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dnj\source\repos\TEAM01_MES\"/>
    </mc:Choice>
  </mc:AlternateContent>
  <bookViews>
    <workbookView xWindow="0" yWindow="0" windowWidth="25890" windowHeight="12135" activeTab="1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Schedule!$H$1:$H$65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C19" i="1" l="1"/>
  <c r="G19" i="1"/>
  <c r="F19" i="1"/>
  <c r="E19" i="1"/>
  <c r="D19" i="1"/>
  <c r="C17" i="1"/>
  <c r="J21" i="5"/>
  <c r="G21" i="5"/>
  <c r="J55" i="5"/>
  <c r="G55" i="5"/>
  <c r="H19" i="1" l="1"/>
  <c r="I19" i="1" s="1"/>
  <c r="F41" i="5"/>
  <c r="D41" i="5"/>
  <c r="J42" i="5"/>
  <c r="G42" i="5"/>
  <c r="J43" i="5"/>
  <c r="G43" i="5"/>
  <c r="D5" i="5"/>
  <c r="D45" i="5"/>
  <c r="D37" i="5"/>
  <c r="F37" i="5"/>
  <c r="F45" i="5"/>
  <c r="G26" i="5"/>
  <c r="G25" i="5"/>
  <c r="G27" i="5"/>
  <c r="D23" i="5"/>
  <c r="F23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G41" i="5" l="1"/>
  <c r="J41" i="5"/>
  <c r="H2" i="1"/>
  <c r="J17" i="5"/>
  <c r="J54" i="5"/>
  <c r="J18" i="5"/>
  <c r="J39" i="5"/>
  <c r="J49" i="5"/>
  <c r="J53" i="5"/>
  <c r="G39" i="5"/>
  <c r="G49" i="5"/>
  <c r="G53" i="5"/>
  <c r="G18" i="5"/>
  <c r="G54" i="5"/>
  <c r="G17" i="5"/>
  <c r="G58" i="5"/>
  <c r="G59" i="5"/>
  <c r="G60" i="5"/>
  <c r="G61" i="5"/>
  <c r="F5" i="5"/>
  <c r="F29" i="5"/>
  <c r="F33" i="5"/>
  <c r="F57" i="5"/>
  <c r="G7" i="5"/>
  <c r="G9" i="5"/>
  <c r="G8" i="5"/>
  <c r="G6" i="5"/>
  <c r="D33" i="5"/>
  <c r="J35" i="5"/>
  <c r="G35" i="5"/>
  <c r="J26" i="5"/>
  <c r="J24" i="5"/>
  <c r="G24" i="5"/>
  <c r="G23" i="5" s="1"/>
  <c r="J52" i="5"/>
  <c r="J51" i="5"/>
  <c r="J48" i="5"/>
  <c r="J50" i="5"/>
  <c r="J47" i="5"/>
  <c r="J46" i="5"/>
  <c r="G46" i="5"/>
  <c r="G47" i="5"/>
  <c r="G50" i="5"/>
  <c r="G48" i="5"/>
  <c r="G51" i="5"/>
  <c r="G52" i="5"/>
  <c r="J45" i="5" l="1"/>
  <c r="G57" i="5"/>
  <c r="N10" i="1"/>
  <c r="F63" i="5"/>
  <c r="D63" i="5"/>
  <c r="D57" i="5"/>
  <c r="J61" i="5"/>
  <c r="D29" i="5" l="1"/>
  <c r="J9" i="5" l="1"/>
  <c r="J31" i="5"/>
  <c r="G31" i="5"/>
  <c r="G19" i="5"/>
  <c r="G11" i="5" s="1"/>
  <c r="J19" i="5"/>
  <c r="J11" i="5" s="1"/>
  <c r="E10" i="1"/>
  <c r="J65" i="5"/>
  <c r="G65" i="5"/>
  <c r="J64" i="5"/>
  <c r="G64" i="5"/>
  <c r="J60" i="5"/>
  <c r="J59" i="5"/>
  <c r="J58" i="5"/>
  <c r="J27" i="5"/>
  <c r="J25" i="5"/>
  <c r="C15" i="1"/>
  <c r="G38" i="5"/>
  <c r="G37" i="5" s="1"/>
  <c r="G34" i="5"/>
  <c r="G30" i="5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O15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23" i="5" l="1"/>
  <c r="J57" i="5"/>
  <c r="N6" i="1"/>
  <c r="G5" i="5"/>
  <c r="G63" i="5"/>
  <c r="G33" i="5"/>
  <c r="J63" i="5"/>
  <c r="G29" i="5"/>
  <c r="F13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P15" i="1"/>
  <c r="Q15" i="1" s="1"/>
  <c r="J8" i="5"/>
  <c r="F10" i="1"/>
  <c r="F18" i="1"/>
  <c r="F17" i="1"/>
  <c r="J38" i="5"/>
  <c r="J37" i="5" s="1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G18" i="1" l="1"/>
  <c r="H18" i="1" s="1"/>
  <c r="I18" i="1" s="1"/>
  <c r="G17" i="1"/>
  <c r="H17" i="1" s="1"/>
  <c r="I17" i="1" s="1"/>
  <c r="J34" i="5" l="1"/>
  <c r="G14" i="1" l="1"/>
  <c r="H14" i="1" s="1"/>
  <c r="I14" i="1" s="1"/>
  <c r="J33" i="5"/>
  <c r="G12" i="1"/>
  <c r="M10" i="1" l="1"/>
  <c r="L10" i="1"/>
  <c r="M11" i="1"/>
  <c r="L11" i="1"/>
  <c r="H12" i="1"/>
  <c r="I12" i="1" s="1"/>
  <c r="L6" i="1" l="1"/>
  <c r="M6" i="1"/>
  <c r="J6" i="5" l="1"/>
  <c r="O10" i="1" l="1"/>
  <c r="O12" i="1"/>
  <c r="J30" i="5"/>
  <c r="J7" i="5"/>
  <c r="O14" i="1" s="1"/>
  <c r="J5" i="5" l="1"/>
  <c r="O13" i="1"/>
  <c r="J29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<sst xmlns="http://schemas.openxmlformats.org/spreadsheetml/2006/main" count="290" uniqueCount="150">
  <si>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</si>
  <si>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</si>
  <si>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</si>
  <si>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</si>
  <si>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</si>
  <si>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</si>
  <si>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</si>
  <si>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</si>
  <si>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</si>
  <si>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</si>
  <si>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</si>
  <si>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</si>
  <si>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</si>
  <si>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</si>
  <si>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</si>
  <si>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</si>
  <si>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</si>
  <si>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</si>
  <si>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</si>
  <si>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</si>
  <si>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</si>
  <si>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</si>
  <si>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</si>
  <si>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</si>
  <si>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</si>
  <si>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</si>
  <si>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</si>
  <si>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</si>
  <si>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</si>
  <si>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</si>
  <si>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</si>
  <si>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</si>
  <si>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</si>
  <si>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</si>
  <si>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</si>
  <si>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</si>
  <si>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</si>
  <si>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</si>
  <si>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</si>
  <si>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</si>
  <si>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</si>
  <si>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</si>
  <si>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</si>
  <si>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</si>
  <si>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</si>
  <si>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</si>
  <si>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</si>
  <si>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</si>
  <si>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</si>
  <si>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</si>
  <si>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</si>
  <si>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</si>
  <si>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</si>
  <si>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</si>
  <si>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</si>
  <si>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</si>
  <si>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</si>
  <si>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</si>
  <si>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</si>
  <si>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</si>
  <si>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</si>
  <si>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</si>
  <si>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</si>
  <si>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</si>
  <si>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</si>
  <si>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</si>
  <si>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</si>
  <si>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</si>
  <si>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</si>
  <si>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</si>
  <si>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</si>
  <si>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</si>
  <si>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</si>
  <si>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</si>
  <si>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</si>
  <si>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</si>
  <si>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</si>
  <si>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</si>
  <si>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</si>
  <si>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</si>
  <si>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</si>
  <si>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</si>
  <si>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</si>
  <si>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</si>
  <si>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</si>
  <si>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</si>
  <si>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</si>
  <si>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</si>
  <si>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</si>
  <si>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</si>
  <si>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</si>
  <si>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</si>
  <si>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</si>
  <si>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</si>
  <si>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</si>
  <si>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LOT상태조회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</si>
  <si>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</si>
  <si>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</si>
  <si>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</si>
  <si>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</si>
  <si>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</si>
  <si>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</si>
  <si>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</si>
  <si>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</si>
  <si>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</si>
  <si>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</si>
  <si>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</si>
  <si>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</si>
  <si>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</si>
  <si>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</si>
  <si>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</si>
  <si>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</si>
  <si>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</si>
  <si>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</si>
  <si>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</si>
  <si>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</si>
  <si>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</si>
  <si>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</si>
  <si>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</si>
  <si>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</si>
  <si>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</si>
  <si>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</si>
  <si>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</si>
  <si>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</si>
  <si>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</si>
  <si>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</si>
  <si>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</si>
  <si>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</si>
  <si>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</si>
  <si>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</si>
  <si>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</si>
  <si>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</si>
  <si>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</si>
  <si>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</si>
  <si>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</si>
  <si>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</si>
  <si>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</si>
  <si>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</si>
  <si>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</si>
  <si>
    <t>PROC</t>
    <phoneticPr fontId="5" type="noConversion"/>
  </si>
  <si>
    <t>1.2</t>
    <phoneticPr fontId="5" type="noConversion"/>
  </si>
  <si>
    <t>품번 공정 관계 설정</t>
    <phoneticPr fontId="5" type="noConversion"/>
  </si>
  <si>
    <t>PROC</t>
    <phoneticPr fontId="5" type="noConversion"/>
  </si>
  <si>
    <t>PROC</t>
    <phoneticPr fontId="5" type="noConversion"/>
  </si>
  <si>
    <t>김민식</t>
    <phoneticPr fontId="5" type="noConversion"/>
  </si>
  <si>
    <t>2.0</t>
    <phoneticPr fontId="2" type="noConversion"/>
  </si>
  <si>
    <t>1.9</t>
  </si>
  <si>
    <t>1.9</t>
    <phoneticPr fontId="2" type="noConversion"/>
  </si>
  <si>
    <t>1.9</t>
    <phoneticPr fontId="5" type="noConversion"/>
  </si>
  <si>
    <t>1조 전체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</si>
</sst>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3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  <xf numFmtId="176" fontId="13" fillId="11" borderId="7" xfId="0" quotePrefix="1" applyNumberFormat="1" applyFont="1" applyFill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標準_全体" xfId="1"/>
  </cellStyles>
  <dxfs count="24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5"/>
  <sheetViews>
    <sheetView zoomScale="85" zoomScaleNormal="85" workbookViewId="0">
      <pane xSplit="9" ySplit="4" topLeftCell="J24" activePane="bottomRight" state="frozen"/>
      <selection pane="topRight" activeCell="J1" sqref="J1"/>
      <selection pane="bottomLeft" activeCell="A6" sqref="A6"/>
      <selection pane="bottomRight" activeCell="E64" sqref="E64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70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71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55</v>
      </c>
      <c r="B5" s="46"/>
      <c r="C5" s="47" t="s">
        <v>36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38</v>
      </c>
      <c r="D6" s="58">
        <v>5</v>
      </c>
      <c r="E6" s="59" t="s">
        <v>75</v>
      </c>
      <c r="F6" s="60">
        <v>44936</v>
      </c>
      <c r="G6" s="60">
        <f>IF(D6 &gt;= 1, WORKDAY(F6,(D6 -1),$L$5:$L$31), WORKDAY(F6,D6,$L$5:$L$31))</f>
        <v>44942</v>
      </c>
      <c r="H6" s="59" t="s">
        <v>115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47</v>
      </c>
      <c r="D7" s="64">
        <v>4</v>
      </c>
      <c r="E7" s="59" t="s">
        <v>75</v>
      </c>
      <c r="F7" s="60">
        <v>44936</v>
      </c>
      <c r="G7" s="60">
        <f>IF(D7 &gt;= 1, WORKDAY(F7,(D7 -1),$L$5:$L$31), WORKDAY(F7,D7,$L$5:$L$31))</f>
        <v>44939</v>
      </c>
      <c r="H7" s="59" t="s">
        <v>115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48</v>
      </c>
      <c r="D8" s="64">
        <v>4</v>
      </c>
      <c r="E8" s="59" t="s">
        <v>75</v>
      </c>
      <c r="F8" s="60">
        <v>44936</v>
      </c>
      <c r="G8" s="60">
        <f>IF(D8 &gt;= 1, WORKDAY(F8,(D8 -1),$L$5:$L$31), WORKDAY(F8,D8,$L$5:$L$31))</f>
        <v>44939</v>
      </c>
      <c r="H8" s="59" t="s">
        <v>115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53</v>
      </c>
      <c r="D9" s="64">
        <v>4</v>
      </c>
      <c r="E9" s="59" t="s">
        <v>75</v>
      </c>
      <c r="F9" s="60">
        <v>44936</v>
      </c>
      <c r="G9" s="60">
        <f>IF(D9 &gt;= 1, WORKDAY(F9,(D9 -1),$L$5:$L$31), WORKDAY(F9,D9,$L$5:$L$31))</f>
        <v>44939</v>
      </c>
      <c r="H9" s="59" t="s">
        <v>115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17"/>
      <c r="K10" s="63"/>
    </row>
    <row r="11" spans="1:16275" s="85" customFormat="1">
      <c r="A11" s="100" t="s">
        <v>121</v>
      </c>
      <c r="B11" s="76"/>
      <c r="C11" s="77" t="s">
        <v>117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0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59</v>
      </c>
      <c r="B12" s="86">
        <v>1</v>
      </c>
      <c r="C12" s="116" t="s">
        <v>86</v>
      </c>
      <c r="D12" s="87">
        <v>2</v>
      </c>
      <c r="E12" s="59" t="s">
        <v>122</v>
      </c>
      <c r="F12" s="60">
        <v>44943</v>
      </c>
      <c r="G12" s="60">
        <f t="shared" ref="G12:G20" si="2">IF(D12 &gt;= 1, WORKDAY(F12,(D12 -1),$L$5:$L$31), WORKDAY(F12,D12,$L$5:$L$31))</f>
        <v>44944</v>
      </c>
      <c r="H12" s="59" t="s">
        <v>115</v>
      </c>
      <c r="I12" s="61">
        <v>1</v>
      </c>
      <c r="J12" s="62">
        <f t="shared" ref="J12:J13" si="3">(1-I12)*D12</f>
        <v>0</v>
      </c>
      <c r="K12" s="63"/>
    </row>
    <row r="13" spans="1:16275">
      <c r="A13" s="98" t="s">
        <v>57</v>
      </c>
      <c r="B13" s="86">
        <v>2</v>
      </c>
      <c r="C13" s="116" t="s">
        <v>87</v>
      </c>
      <c r="D13" s="87">
        <v>2</v>
      </c>
      <c r="E13" s="59" t="s">
        <v>98</v>
      </c>
      <c r="F13" s="60">
        <v>44943</v>
      </c>
      <c r="G13" s="60">
        <f t="shared" si="2"/>
        <v>44944</v>
      </c>
      <c r="H13" s="59" t="s">
        <v>115</v>
      </c>
      <c r="I13" s="61">
        <v>1</v>
      </c>
      <c r="J13" s="62">
        <f t="shared" si="3"/>
        <v>0</v>
      </c>
      <c r="K13" s="63"/>
    </row>
    <row r="14" spans="1:16275">
      <c r="A14" s="98" t="s">
        <v>57</v>
      </c>
      <c r="B14" s="86">
        <v>3</v>
      </c>
      <c r="C14" s="116" t="s">
        <v>89</v>
      </c>
      <c r="D14" s="87">
        <v>2</v>
      </c>
      <c r="E14" s="59" t="s">
        <v>122</v>
      </c>
      <c r="F14" s="60">
        <v>44945</v>
      </c>
      <c r="G14" s="60">
        <f t="shared" si="2"/>
        <v>44946</v>
      </c>
      <c r="H14" s="59" t="s">
        <v>115</v>
      </c>
      <c r="I14" s="61">
        <v>1</v>
      </c>
      <c r="J14" s="62">
        <f t="shared" ref="J14" si="4">(1-I14)*D14</f>
        <v>0</v>
      </c>
      <c r="K14" s="63"/>
    </row>
    <row r="15" spans="1:16275">
      <c r="A15" s="98" t="s">
        <v>57</v>
      </c>
      <c r="B15" s="86">
        <v>4</v>
      </c>
      <c r="C15" s="116" t="s">
        <v>88</v>
      </c>
      <c r="D15" s="87">
        <v>2</v>
      </c>
      <c r="E15" s="75" t="s">
        <v>123</v>
      </c>
      <c r="F15" s="60">
        <v>44943</v>
      </c>
      <c r="G15" s="60">
        <f t="shared" si="2"/>
        <v>44944</v>
      </c>
      <c r="H15" s="59" t="s">
        <v>115</v>
      </c>
      <c r="I15" s="61">
        <v>1</v>
      </c>
      <c r="J15" s="62">
        <f>(1-I15)*D15</f>
        <v>0</v>
      </c>
      <c r="K15" s="63"/>
    </row>
    <row r="16" spans="1:16275">
      <c r="A16" s="98" t="s">
        <v>57</v>
      </c>
      <c r="B16" s="86">
        <v>5</v>
      </c>
      <c r="C16" s="116" t="s">
        <v>127</v>
      </c>
      <c r="D16" s="87">
        <v>2</v>
      </c>
      <c r="E16" s="75" t="s">
        <v>126</v>
      </c>
      <c r="F16" s="60">
        <v>44945</v>
      </c>
      <c r="G16" s="60">
        <f t="shared" si="2"/>
        <v>44946</v>
      </c>
      <c r="H16" s="59" t="s">
        <v>115</v>
      </c>
      <c r="I16" s="61">
        <v>1</v>
      </c>
      <c r="J16" s="62">
        <f>(1-I16)*D16</f>
        <v>0</v>
      </c>
      <c r="K16" s="63"/>
    </row>
    <row r="17" spans="1:16275">
      <c r="A17" s="98" t="s">
        <v>57</v>
      </c>
      <c r="B17" s="86">
        <v>6</v>
      </c>
      <c r="C17" s="57" t="s">
        <v>124</v>
      </c>
      <c r="D17" s="87">
        <v>2</v>
      </c>
      <c r="E17" s="59" t="s">
        <v>99</v>
      </c>
      <c r="F17" s="60">
        <v>44943</v>
      </c>
      <c r="G17" s="60">
        <f t="shared" si="2"/>
        <v>44944</v>
      </c>
      <c r="H17" s="59" t="s">
        <v>115</v>
      </c>
      <c r="I17" s="61">
        <v>1</v>
      </c>
      <c r="J17" s="62">
        <f t="shared" ref="J17" si="5">(1-I17)*D17</f>
        <v>0</v>
      </c>
      <c r="K17" s="63"/>
    </row>
    <row r="18" spans="1:16275">
      <c r="A18" s="98" t="s">
        <v>57</v>
      </c>
      <c r="B18" s="86">
        <v>7</v>
      </c>
      <c r="C18" s="57" t="s">
        <v>109</v>
      </c>
      <c r="D18" s="87">
        <v>2</v>
      </c>
      <c r="E18" s="75" t="s">
        <v>100</v>
      </c>
      <c r="F18" s="60">
        <v>44945</v>
      </c>
      <c r="G18" s="60">
        <f t="shared" si="2"/>
        <v>44946</v>
      </c>
      <c r="H18" s="59" t="s">
        <v>115</v>
      </c>
      <c r="I18" s="61">
        <v>1</v>
      </c>
      <c r="J18" s="62">
        <f>(1-I18)*D18</f>
        <v>0</v>
      </c>
      <c r="K18" s="63"/>
    </row>
    <row r="19" spans="1:16275">
      <c r="A19" s="98" t="s">
        <v>57</v>
      </c>
      <c r="B19" s="86">
        <v>8</v>
      </c>
      <c r="C19" s="57" t="s">
        <v>65</v>
      </c>
      <c r="D19" s="87">
        <v>2</v>
      </c>
      <c r="E19" s="59" t="s">
        <v>125</v>
      </c>
      <c r="F19" s="60">
        <v>44945</v>
      </c>
      <c r="G19" s="60">
        <f t="shared" si="2"/>
        <v>44946</v>
      </c>
      <c r="H19" s="59" t="s">
        <v>115</v>
      </c>
      <c r="I19" s="61">
        <v>1</v>
      </c>
      <c r="J19" s="62">
        <f>(1-I19)*D19</f>
        <v>0</v>
      </c>
      <c r="K19" s="63"/>
    </row>
    <row r="20" spans="1:16275" s="85" customFormat="1" hidden="1">
      <c r="A20" s="98" t="s">
        <v>57</v>
      </c>
      <c r="B20" s="86">
        <v>9</v>
      </c>
      <c r="C20" s="116" t="s">
        <v>90</v>
      </c>
      <c r="D20" s="87">
        <v>2</v>
      </c>
      <c r="E20" s="75" t="s">
        <v>100</v>
      </c>
      <c r="F20" s="60"/>
      <c r="G20" s="60">
        <f t="shared" si="2"/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 s="85" customFormat="1">
      <c r="A21" s="98" t="s">
        <v>140</v>
      </c>
      <c r="B21" s="86">
        <v>9</v>
      </c>
      <c r="C21" s="57" t="s">
        <v>141</v>
      </c>
      <c r="D21" s="87">
        <v>2</v>
      </c>
      <c r="E21" s="59" t="s">
        <v>125</v>
      </c>
      <c r="F21" s="60">
        <v>44953</v>
      </c>
      <c r="G21" s="60">
        <f t="shared" ref="G21" si="6">IF(D21 &gt;= 1, WORKDAY(F21,(D21 -1),$L$5:$L$31), WORKDAY(F21,D21,$L$5:$L$31))</f>
        <v>44956</v>
      </c>
      <c r="H21" s="59" t="s">
        <v>115</v>
      </c>
      <c r="I21" s="61">
        <v>1</v>
      </c>
      <c r="J21" s="62">
        <f>(1-I21)*D21</f>
        <v>0</v>
      </c>
      <c r="K21" s="63"/>
      <c r="L21" s="3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X21" s="37"/>
      <c r="IY21" s="37"/>
      <c r="IZ21" s="37"/>
      <c r="JA21" s="37"/>
      <c r="JB21" s="37"/>
      <c r="JC21" s="37"/>
      <c r="JD21" s="37"/>
      <c r="JE21" s="37"/>
      <c r="JF21" s="37"/>
      <c r="JG21" s="37"/>
      <c r="JH21" s="37"/>
      <c r="JI21" s="37"/>
      <c r="JJ21" s="37"/>
      <c r="JK21" s="37"/>
      <c r="JL21" s="37"/>
      <c r="JM21" s="37"/>
      <c r="JN21" s="37"/>
      <c r="JO21" s="37"/>
      <c r="JP21" s="37"/>
      <c r="JQ21" s="37"/>
      <c r="JR21" s="37"/>
      <c r="JS21" s="37"/>
      <c r="JT21" s="37"/>
      <c r="JU21" s="37"/>
      <c r="JV21" s="37"/>
      <c r="JW21" s="37"/>
      <c r="JX21" s="37"/>
      <c r="JY21" s="37"/>
      <c r="JZ21" s="37"/>
      <c r="KA21" s="37"/>
      <c r="KB21" s="37"/>
      <c r="KC21" s="37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7"/>
      <c r="KR21" s="37"/>
      <c r="KS21" s="37"/>
      <c r="KT21" s="37"/>
      <c r="KU21" s="37"/>
      <c r="KV21" s="37"/>
      <c r="KW21" s="37"/>
      <c r="KX21" s="37"/>
      <c r="KY21" s="37"/>
      <c r="KZ21" s="37"/>
      <c r="LA21" s="37"/>
      <c r="LB21" s="37"/>
      <c r="LC21" s="37"/>
      <c r="LD21" s="37"/>
      <c r="LE21" s="37"/>
      <c r="LF21" s="37"/>
      <c r="LG21" s="37"/>
      <c r="LH21" s="37"/>
      <c r="LI21" s="37"/>
      <c r="LJ21" s="37"/>
      <c r="LK21" s="37"/>
      <c r="LL21" s="37"/>
      <c r="LM21" s="37"/>
      <c r="LN21" s="37"/>
      <c r="LO21" s="37"/>
      <c r="LP21" s="37"/>
      <c r="LQ21" s="37"/>
      <c r="LR21" s="37"/>
      <c r="LS21" s="37"/>
      <c r="LT21" s="37"/>
      <c r="LU21" s="37"/>
      <c r="LV21" s="37"/>
      <c r="LW21" s="37"/>
      <c r="LX21" s="37"/>
      <c r="LY21" s="37"/>
      <c r="LZ21" s="37"/>
      <c r="MA21" s="37"/>
      <c r="MB21" s="37"/>
      <c r="MC21" s="37"/>
      <c r="MD21" s="37"/>
      <c r="ME21" s="37"/>
      <c r="MF21" s="37"/>
      <c r="MG21" s="37"/>
      <c r="MH21" s="37"/>
      <c r="MI21" s="37"/>
      <c r="MJ21" s="37"/>
      <c r="MK21" s="37"/>
      <c r="ML21" s="37"/>
      <c r="MM21" s="37"/>
      <c r="MN21" s="37"/>
      <c r="MO21" s="37"/>
      <c r="MP21" s="37"/>
      <c r="MQ21" s="37"/>
      <c r="MR21" s="37"/>
      <c r="MS21" s="37"/>
      <c r="MT21" s="37"/>
      <c r="MU21" s="37"/>
      <c r="MV21" s="37"/>
      <c r="MW21" s="37"/>
      <c r="MX21" s="37"/>
      <c r="MY21" s="37"/>
      <c r="MZ21" s="37"/>
      <c r="NA21" s="37"/>
      <c r="NB21" s="37"/>
      <c r="NC21" s="37"/>
      <c r="ND21" s="37"/>
      <c r="NE21" s="37"/>
      <c r="NF21" s="37"/>
      <c r="NG21" s="37"/>
      <c r="NH21" s="37"/>
      <c r="NI21" s="37"/>
      <c r="NJ21" s="37"/>
      <c r="NK21" s="37"/>
      <c r="NL21" s="37"/>
      <c r="NM21" s="37"/>
      <c r="NN21" s="37"/>
      <c r="NO21" s="37"/>
      <c r="NP21" s="37"/>
      <c r="NQ21" s="37"/>
      <c r="NR21" s="37"/>
      <c r="NS21" s="37"/>
      <c r="NT21" s="37"/>
      <c r="NU21" s="37"/>
      <c r="NV21" s="37"/>
      <c r="NW21" s="37"/>
      <c r="NX21" s="37"/>
      <c r="NY21" s="37"/>
      <c r="NZ21" s="37"/>
      <c r="OA21" s="37"/>
      <c r="OB21" s="37"/>
      <c r="OC21" s="37"/>
      <c r="OD21" s="37"/>
      <c r="OE21" s="37"/>
      <c r="OF21" s="37"/>
      <c r="OG21" s="37"/>
      <c r="OH21" s="37"/>
      <c r="OI21" s="37"/>
      <c r="OJ21" s="37"/>
      <c r="OK21" s="37"/>
      <c r="OL21" s="37"/>
      <c r="OM21" s="37"/>
      <c r="ON21" s="37"/>
      <c r="OO21" s="37"/>
      <c r="OP21" s="37"/>
      <c r="OQ21" s="37"/>
      <c r="OR21" s="37"/>
      <c r="OS21" s="37"/>
      <c r="OT21" s="37"/>
      <c r="OU21" s="37"/>
      <c r="OV21" s="37"/>
      <c r="OW21" s="37"/>
      <c r="OX21" s="37"/>
      <c r="OY21" s="37"/>
      <c r="OZ21" s="37"/>
      <c r="PA21" s="37"/>
      <c r="PB21" s="37"/>
      <c r="PC21" s="37"/>
      <c r="PD21" s="37"/>
      <c r="PE21" s="37"/>
      <c r="PF21" s="37"/>
      <c r="PG21" s="37"/>
      <c r="PH21" s="37"/>
      <c r="PI21" s="37"/>
      <c r="PJ21" s="37"/>
      <c r="PK21" s="37"/>
      <c r="PL21" s="37"/>
      <c r="PM21" s="37"/>
      <c r="PN21" s="37"/>
      <c r="PO21" s="37"/>
      <c r="PP21" s="37"/>
      <c r="PQ21" s="37"/>
      <c r="PR21" s="37"/>
      <c r="PS21" s="37"/>
      <c r="PT21" s="37"/>
      <c r="PU21" s="37"/>
      <c r="PV21" s="37"/>
      <c r="PW21" s="37"/>
      <c r="PX21" s="37"/>
      <c r="PY21" s="37"/>
      <c r="PZ21" s="37"/>
      <c r="QA21" s="37"/>
      <c r="QB21" s="37"/>
      <c r="QC21" s="37"/>
      <c r="QD21" s="37"/>
      <c r="QE21" s="37"/>
      <c r="QF21" s="37"/>
      <c r="QG21" s="37"/>
      <c r="QH21" s="37"/>
      <c r="QI21" s="37"/>
      <c r="QJ21" s="37"/>
      <c r="QK21" s="37"/>
      <c r="QL21" s="37"/>
      <c r="QM21" s="37"/>
      <c r="QN21" s="37"/>
      <c r="QO21" s="37"/>
      <c r="QP21" s="37"/>
      <c r="QQ21" s="37"/>
      <c r="QR21" s="37"/>
      <c r="QS21" s="37"/>
      <c r="QT21" s="37"/>
      <c r="QU21" s="37"/>
      <c r="QV21" s="37"/>
      <c r="QW21" s="37"/>
      <c r="QX21" s="37"/>
      <c r="QY21" s="37"/>
      <c r="QZ21" s="37"/>
      <c r="RA21" s="37"/>
      <c r="RB21" s="37"/>
      <c r="RC21" s="37"/>
      <c r="RD21" s="37"/>
      <c r="RE21" s="37"/>
      <c r="RF21" s="37"/>
      <c r="RG21" s="37"/>
      <c r="RH21" s="37"/>
      <c r="RI21" s="37"/>
      <c r="RJ21" s="37"/>
      <c r="RK21" s="37"/>
      <c r="RL21" s="37"/>
      <c r="RM21" s="37"/>
      <c r="RN21" s="37"/>
      <c r="RO21" s="37"/>
      <c r="RP21" s="37"/>
      <c r="RQ21" s="37"/>
      <c r="RR21" s="37"/>
      <c r="RS21" s="37"/>
      <c r="RT21" s="37"/>
      <c r="RU21" s="37"/>
      <c r="RV21" s="37"/>
      <c r="RW21" s="37"/>
      <c r="RX21" s="37"/>
      <c r="RY21" s="37"/>
      <c r="RZ21" s="37"/>
      <c r="SA21" s="37"/>
      <c r="SB21" s="37"/>
      <c r="SC21" s="37"/>
      <c r="SD21" s="37"/>
      <c r="SE21" s="37"/>
      <c r="SF21" s="37"/>
      <c r="SG21" s="37"/>
      <c r="SH21" s="37"/>
      <c r="SI21" s="37"/>
      <c r="SJ21" s="37"/>
      <c r="SK21" s="37"/>
      <c r="SL21" s="37"/>
      <c r="SM21" s="37"/>
      <c r="SN21" s="37"/>
      <c r="SO21" s="37"/>
      <c r="SP21" s="37"/>
      <c r="SQ21" s="37"/>
      <c r="SR21" s="37"/>
      <c r="SS21" s="37"/>
      <c r="ST21" s="37"/>
      <c r="SU21" s="37"/>
      <c r="SV21" s="37"/>
      <c r="SW21" s="37"/>
      <c r="SX21" s="37"/>
      <c r="SY21" s="37"/>
      <c r="SZ21" s="37"/>
      <c r="TA21" s="37"/>
      <c r="TB21" s="37"/>
      <c r="TC21" s="37"/>
      <c r="TD21" s="37"/>
      <c r="TE21" s="37"/>
      <c r="TF21" s="37"/>
      <c r="TG21" s="37"/>
      <c r="TH21" s="37"/>
      <c r="TI21" s="37"/>
      <c r="TJ21" s="37"/>
      <c r="TK21" s="37"/>
      <c r="TL21" s="37"/>
      <c r="TM21" s="37"/>
      <c r="TN21" s="37"/>
      <c r="TO21" s="37"/>
      <c r="TP21" s="37"/>
      <c r="TQ21" s="37"/>
      <c r="TR21" s="37"/>
      <c r="TS21" s="37"/>
      <c r="TT21" s="37"/>
      <c r="TU21" s="37"/>
      <c r="TV21" s="37"/>
      <c r="TW21" s="37"/>
      <c r="TX21" s="37"/>
      <c r="TY21" s="37"/>
      <c r="TZ21" s="37"/>
      <c r="UA21" s="37"/>
      <c r="UB21" s="37"/>
      <c r="UC21" s="37"/>
      <c r="UD21" s="37"/>
      <c r="UE21" s="37"/>
      <c r="UF21" s="37"/>
      <c r="UG21" s="37"/>
      <c r="UH21" s="37"/>
      <c r="UI21" s="37"/>
      <c r="UJ21" s="37"/>
      <c r="UK21" s="37"/>
      <c r="UL21" s="37"/>
      <c r="UM21" s="37"/>
      <c r="UN21" s="37"/>
      <c r="UO21" s="37"/>
      <c r="UP21" s="37"/>
      <c r="UQ21" s="37"/>
      <c r="UR21" s="37"/>
      <c r="US21" s="37"/>
      <c r="UT21" s="37"/>
      <c r="UU21" s="37"/>
      <c r="UV21" s="37"/>
      <c r="UW21" s="37"/>
      <c r="UX21" s="37"/>
      <c r="UY21" s="37"/>
      <c r="UZ21" s="37"/>
      <c r="VA21" s="37"/>
      <c r="VB21" s="37"/>
      <c r="VC21" s="37"/>
      <c r="VD21" s="37"/>
      <c r="VE21" s="37"/>
      <c r="VF21" s="37"/>
      <c r="VG21" s="37"/>
      <c r="VH21" s="37"/>
      <c r="VI21" s="37"/>
      <c r="VJ21" s="37"/>
      <c r="VK21" s="37"/>
      <c r="VL21" s="37"/>
      <c r="VM21" s="37"/>
      <c r="VN21" s="37"/>
      <c r="VO21" s="37"/>
      <c r="VP21" s="37"/>
      <c r="VQ21" s="37"/>
      <c r="VR21" s="37"/>
      <c r="VS21" s="37"/>
      <c r="VT21" s="37"/>
      <c r="VU21" s="37"/>
      <c r="VV21" s="37"/>
      <c r="VW21" s="37"/>
      <c r="VX21" s="37"/>
      <c r="VY21" s="37"/>
      <c r="VZ21" s="37"/>
      <c r="WA21" s="37"/>
      <c r="WB21" s="37"/>
      <c r="WC21" s="37"/>
      <c r="WD21" s="37"/>
      <c r="WE21" s="37"/>
      <c r="WF21" s="37"/>
      <c r="WG21" s="37"/>
      <c r="WH21" s="37"/>
      <c r="WI21" s="37"/>
      <c r="WJ21" s="37"/>
      <c r="WK21" s="37"/>
      <c r="WL21" s="37"/>
      <c r="WM21" s="37"/>
      <c r="WN21" s="37"/>
      <c r="WO21" s="37"/>
      <c r="WP21" s="37"/>
      <c r="WQ21" s="37"/>
      <c r="WR21" s="37"/>
      <c r="WS21" s="37"/>
      <c r="WT21" s="37"/>
      <c r="WU21" s="37"/>
      <c r="WV21" s="37"/>
      <c r="WW21" s="37"/>
      <c r="WX21" s="37"/>
      <c r="WY21" s="37"/>
      <c r="WZ21" s="37"/>
      <c r="XA21" s="37"/>
      <c r="XB21" s="37"/>
      <c r="XC21" s="37"/>
      <c r="XD21" s="37"/>
      <c r="XE21" s="37"/>
      <c r="XF21" s="37"/>
      <c r="XG21" s="37"/>
      <c r="XH21" s="37"/>
      <c r="XI21" s="37"/>
      <c r="XJ21" s="37"/>
      <c r="XK21" s="37"/>
      <c r="XL21" s="37"/>
      <c r="XM21" s="37"/>
      <c r="XN21" s="37"/>
      <c r="XO21" s="37"/>
      <c r="XP21" s="37"/>
      <c r="XQ21" s="37"/>
      <c r="XR21" s="37"/>
      <c r="XS21" s="37"/>
      <c r="XT21" s="37"/>
      <c r="XU21" s="37"/>
      <c r="XV21" s="37"/>
      <c r="XW21" s="37"/>
      <c r="XX21" s="37"/>
      <c r="XY21" s="37"/>
      <c r="XZ21" s="37"/>
      <c r="YA21" s="37"/>
      <c r="YB21" s="37"/>
      <c r="YC21" s="37"/>
      <c r="YD21" s="37"/>
      <c r="YE21" s="37"/>
      <c r="YF21" s="37"/>
      <c r="YG21" s="37"/>
      <c r="YH21" s="37"/>
      <c r="YI21" s="37"/>
      <c r="YJ21" s="37"/>
      <c r="YK21" s="37"/>
      <c r="YL21" s="37"/>
      <c r="YM21" s="37"/>
      <c r="YN21" s="37"/>
      <c r="YO21" s="37"/>
      <c r="YP21" s="37"/>
      <c r="YQ21" s="37"/>
      <c r="YR21" s="37"/>
      <c r="YS21" s="37"/>
      <c r="YT21" s="37"/>
      <c r="YU21" s="37"/>
      <c r="YV21" s="37"/>
      <c r="YW21" s="37"/>
      <c r="YX21" s="37"/>
      <c r="YY21" s="37"/>
      <c r="YZ21" s="37"/>
      <c r="ZA21" s="37"/>
      <c r="ZB21" s="37"/>
      <c r="ZC21" s="37"/>
      <c r="ZD21" s="37"/>
      <c r="ZE21" s="37"/>
      <c r="ZF21" s="37"/>
      <c r="ZG21" s="37"/>
      <c r="ZH21" s="37"/>
      <c r="ZI21" s="37"/>
      <c r="ZJ21" s="37"/>
      <c r="ZK21" s="37"/>
      <c r="ZL21" s="37"/>
      <c r="ZM21" s="37"/>
      <c r="ZN21" s="37"/>
      <c r="ZO21" s="37"/>
      <c r="ZP21" s="37"/>
      <c r="ZQ21" s="37"/>
      <c r="ZR21" s="37"/>
      <c r="ZS21" s="37"/>
      <c r="ZT21" s="37"/>
      <c r="ZU21" s="37"/>
      <c r="ZV21" s="37"/>
      <c r="ZW21" s="37"/>
      <c r="ZX21" s="37"/>
      <c r="ZY21" s="37"/>
      <c r="ZZ21" s="37"/>
      <c r="AAA21" s="37"/>
      <c r="AAB21" s="37"/>
      <c r="AAC21" s="37"/>
      <c r="AAD21" s="37"/>
      <c r="AAE21" s="37"/>
      <c r="AAF21" s="37"/>
      <c r="AAG21" s="37"/>
      <c r="AAH21" s="37"/>
      <c r="AAI21" s="37"/>
      <c r="AAJ21" s="37"/>
      <c r="AAK21" s="37"/>
      <c r="AAL21" s="37"/>
      <c r="AAM21" s="37"/>
      <c r="AAN21" s="37"/>
      <c r="AAO21" s="37"/>
      <c r="AAP21" s="37"/>
      <c r="AAQ21" s="37"/>
      <c r="AAR21" s="37"/>
      <c r="AAS21" s="37"/>
      <c r="AAT21" s="37"/>
      <c r="AAU21" s="37"/>
      <c r="AAV21" s="37"/>
      <c r="AAW21" s="37"/>
      <c r="AAX21" s="37"/>
      <c r="AAY21" s="37"/>
      <c r="AAZ21" s="37"/>
      <c r="ABA21" s="37"/>
      <c r="ABB21" s="37"/>
      <c r="ABC21" s="37"/>
      <c r="ABD21" s="37"/>
      <c r="ABE21" s="37"/>
      <c r="ABF21" s="37"/>
      <c r="ABG21" s="37"/>
      <c r="ABH21" s="37"/>
      <c r="ABI21" s="37"/>
      <c r="ABJ21" s="37"/>
      <c r="ABK21" s="37"/>
      <c r="ABL21" s="37"/>
      <c r="ABM21" s="37"/>
      <c r="ABN21" s="37"/>
      <c r="ABO21" s="37"/>
      <c r="ABP21" s="37"/>
      <c r="ABQ21" s="37"/>
      <c r="ABR21" s="37"/>
      <c r="ABS21" s="37"/>
      <c r="ABT21" s="37"/>
      <c r="ABU21" s="37"/>
      <c r="ABV21" s="37"/>
      <c r="ABW21" s="37"/>
      <c r="ABX21" s="37"/>
      <c r="ABY21" s="37"/>
      <c r="ABZ21" s="37"/>
      <c r="ACA21" s="37"/>
      <c r="ACB21" s="37"/>
      <c r="ACC21" s="37"/>
      <c r="ACD21" s="37"/>
      <c r="ACE21" s="37"/>
      <c r="ACF21" s="37"/>
      <c r="ACG21" s="37"/>
      <c r="ACH21" s="37"/>
      <c r="ACI21" s="37"/>
      <c r="ACJ21" s="37"/>
      <c r="ACK21" s="37"/>
      <c r="ACL21" s="37"/>
      <c r="ACM21" s="37"/>
      <c r="ACN21" s="37"/>
      <c r="ACO21" s="37"/>
      <c r="ACP21" s="37"/>
      <c r="ACQ21" s="37"/>
      <c r="ACR21" s="37"/>
      <c r="ACS21" s="37"/>
      <c r="ACT21" s="37"/>
      <c r="ACU21" s="37"/>
      <c r="ACV21" s="37"/>
      <c r="ACW21" s="37"/>
      <c r="ACX21" s="37"/>
      <c r="ACY21" s="37"/>
      <c r="ACZ21" s="37"/>
      <c r="ADA21" s="37"/>
      <c r="ADB21" s="37"/>
      <c r="ADC21" s="37"/>
      <c r="ADD21" s="37"/>
      <c r="ADE21" s="37"/>
      <c r="ADF21" s="37"/>
      <c r="ADG21" s="37"/>
      <c r="ADH21" s="37"/>
      <c r="ADI21" s="37"/>
      <c r="ADJ21" s="37"/>
      <c r="ADK21" s="37"/>
      <c r="ADL21" s="37"/>
      <c r="ADM21" s="37"/>
      <c r="ADN21" s="37"/>
      <c r="ADO21" s="37"/>
      <c r="ADP21" s="37"/>
      <c r="ADQ21" s="37"/>
      <c r="ADR21" s="37"/>
      <c r="ADS21" s="37"/>
      <c r="ADT21" s="37"/>
      <c r="ADU21" s="37"/>
      <c r="ADV21" s="37"/>
      <c r="ADW21" s="37"/>
      <c r="ADX21" s="37"/>
      <c r="ADY21" s="37"/>
      <c r="ADZ21" s="37"/>
      <c r="AEA21" s="37"/>
      <c r="AEB21" s="37"/>
      <c r="AEC21" s="37"/>
      <c r="AED21" s="37"/>
      <c r="AEE21" s="37"/>
      <c r="AEF21" s="37"/>
      <c r="AEG21" s="37"/>
      <c r="AEH21" s="37"/>
      <c r="AEI21" s="37"/>
      <c r="AEJ21" s="37"/>
      <c r="AEK21" s="37"/>
      <c r="AEL21" s="37"/>
      <c r="AEM21" s="37"/>
      <c r="AEN21" s="37"/>
      <c r="AEO21" s="37"/>
      <c r="AEP21" s="37"/>
      <c r="AEQ21" s="37"/>
      <c r="AER21" s="37"/>
      <c r="AES21" s="37"/>
      <c r="AET21" s="37"/>
      <c r="AEU21" s="37"/>
      <c r="AEV21" s="37"/>
      <c r="AEW21" s="37"/>
      <c r="AEX21" s="37"/>
      <c r="AEY21" s="37"/>
      <c r="AEZ21" s="37"/>
      <c r="AFA21" s="37"/>
      <c r="AFB21" s="37"/>
      <c r="AFC21" s="37"/>
      <c r="AFD21" s="37"/>
      <c r="AFE21" s="37"/>
      <c r="AFF21" s="37"/>
      <c r="AFG21" s="37"/>
      <c r="AFH21" s="37"/>
      <c r="AFI21" s="37"/>
      <c r="AFJ21" s="37"/>
      <c r="AFK21" s="37"/>
      <c r="AFL21" s="37"/>
      <c r="AFM21" s="37"/>
      <c r="AFN21" s="37"/>
      <c r="AFO21" s="37"/>
      <c r="AFP21" s="37"/>
      <c r="AFQ21" s="37"/>
      <c r="AFR21" s="37"/>
      <c r="AFS21" s="37"/>
      <c r="AFT21" s="37"/>
      <c r="AFU21" s="37"/>
      <c r="AFV21" s="37"/>
      <c r="AFW21" s="37"/>
      <c r="AFX21" s="37"/>
      <c r="AFY21" s="37"/>
      <c r="AFZ21" s="37"/>
      <c r="AGA21" s="37"/>
      <c r="AGB21" s="37"/>
      <c r="AGC21" s="37"/>
      <c r="AGD21" s="37"/>
      <c r="AGE21" s="37"/>
      <c r="AGF21" s="37"/>
      <c r="AGG21" s="37"/>
      <c r="AGH21" s="37"/>
      <c r="AGI21" s="37"/>
      <c r="AGJ21" s="37"/>
      <c r="AGK21" s="37"/>
      <c r="AGL21" s="37"/>
      <c r="AGM21" s="37"/>
      <c r="AGN21" s="37"/>
      <c r="AGO21" s="37"/>
      <c r="AGP21" s="37"/>
      <c r="AGQ21" s="37"/>
      <c r="AGR21" s="37"/>
      <c r="AGS21" s="37"/>
      <c r="AGT21" s="37"/>
      <c r="AGU21" s="37"/>
      <c r="AGV21" s="37"/>
      <c r="AGW21" s="37"/>
      <c r="AGX21" s="37"/>
      <c r="AGY21" s="37"/>
      <c r="AGZ21" s="37"/>
      <c r="AHA21" s="37"/>
      <c r="AHB21" s="37"/>
      <c r="AHC21" s="37"/>
      <c r="AHD21" s="37"/>
      <c r="AHE21" s="37"/>
      <c r="AHF21" s="37"/>
      <c r="AHG21" s="37"/>
      <c r="AHH21" s="37"/>
      <c r="AHI21" s="37"/>
      <c r="AHJ21" s="37"/>
      <c r="AHK21" s="37"/>
      <c r="AHL21" s="37"/>
      <c r="AHM21" s="37"/>
      <c r="AHN21" s="37"/>
      <c r="AHO21" s="37"/>
      <c r="AHP21" s="37"/>
      <c r="AHQ21" s="37"/>
      <c r="AHR21" s="37"/>
      <c r="AHS21" s="37"/>
      <c r="AHT21" s="37"/>
      <c r="AHU21" s="37"/>
      <c r="AHV21" s="37"/>
      <c r="AHW21" s="37"/>
      <c r="AHX21" s="37"/>
      <c r="AHY21" s="37"/>
      <c r="AHZ21" s="37"/>
      <c r="AIA21" s="37"/>
      <c r="AIB21" s="37"/>
      <c r="AIC21" s="37"/>
      <c r="AID21" s="37"/>
      <c r="AIE21" s="37"/>
      <c r="AIF21" s="37"/>
      <c r="AIG21" s="37"/>
      <c r="AIH21" s="37"/>
      <c r="AII21" s="37"/>
      <c r="AIJ21" s="37"/>
      <c r="AIK21" s="37"/>
      <c r="AIL21" s="37"/>
      <c r="AIM21" s="37"/>
      <c r="AIN21" s="37"/>
      <c r="AIO21" s="37"/>
      <c r="AIP21" s="37"/>
      <c r="AIQ21" s="37"/>
      <c r="AIR21" s="37"/>
      <c r="AIS21" s="37"/>
      <c r="AIT21" s="37"/>
      <c r="AIU21" s="37"/>
      <c r="AIV21" s="37"/>
      <c r="AIW21" s="37"/>
      <c r="AIX21" s="37"/>
      <c r="AIY21" s="37"/>
      <c r="AIZ21" s="37"/>
      <c r="AJA21" s="37"/>
      <c r="AJB21" s="37"/>
      <c r="AJC21" s="37"/>
      <c r="AJD21" s="37"/>
      <c r="AJE21" s="37"/>
      <c r="AJF21" s="37"/>
      <c r="AJG21" s="37"/>
      <c r="AJH21" s="37"/>
      <c r="AJI21" s="37"/>
      <c r="AJJ21" s="37"/>
      <c r="AJK21" s="37"/>
      <c r="AJL21" s="37"/>
      <c r="AJM21" s="37"/>
      <c r="AJN21" s="37"/>
      <c r="AJO21" s="37"/>
      <c r="AJP21" s="37"/>
      <c r="AJQ21" s="37"/>
      <c r="AJR21" s="37"/>
      <c r="AJS21" s="37"/>
      <c r="AJT21" s="37"/>
      <c r="AJU21" s="37"/>
      <c r="AJV21" s="37"/>
      <c r="AJW21" s="37"/>
      <c r="AJX21" s="37"/>
      <c r="AJY21" s="37"/>
      <c r="AJZ21" s="37"/>
      <c r="AKA21" s="37"/>
      <c r="AKB21" s="37"/>
      <c r="AKC21" s="37"/>
      <c r="AKD21" s="37"/>
      <c r="AKE21" s="37"/>
      <c r="AKF21" s="37"/>
      <c r="AKG21" s="37"/>
      <c r="AKH21" s="37"/>
      <c r="AKI21" s="37"/>
      <c r="AKJ21" s="37"/>
      <c r="AKK21" s="37"/>
      <c r="AKL21" s="37"/>
      <c r="AKM21" s="37"/>
      <c r="AKN21" s="37"/>
      <c r="AKO21" s="37"/>
      <c r="AKP21" s="37"/>
      <c r="AKQ21" s="37"/>
      <c r="AKR21" s="37"/>
      <c r="AKS21" s="37"/>
      <c r="AKT21" s="37"/>
      <c r="AKU21" s="37"/>
      <c r="AKV21" s="37"/>
      <c r="AKW21" s="37"/>
      <c r="AKX21" s="37"/>
      <c r="AKY21" s="37"/>
      <c r="AKZ21" s="37"/>
      <c r="ALA21" s="37"/>
      <c r="ALB21" s="37"/>
      <c r="ALC21" s="37"/>
      <c r="ALD21" s="37"/>
      <c r="ALE21" s="37"/>
      <c r="ALF21" s="37"/>
      <c r="ALG21" s="37"/>
      <c r="ALH21" s="37"/>
      <c r="ALI21" s="37"/>
      <c r="ALJ21" s="37"/>
      <c r="ALK21" s="37"/>
      <c r="ALL21" s="37"/>
      <c r="ALM21" s="37"/>
      <c r="ALN21" s="37"/>
      <c r="ALO21" s="37"/>
      <c r="ALP21" s="37"/>
      <c r="ALQ21" s="37"/>
      <c r="ALR21" s="37"/>
      <c r="ALS21" s="37"/>
      <c r="ALT21" s="37"/>
      <c r="ALU21" s="37"/>
      <c r="ALV21" s="37"/>
      <c r="ALW21" s="37"/>
      <c r="ALX21" s="37"/>
      <c r="ALY21" s="37"/>
      <c r="ALZ21" s="37"/>
      <c r="AMA21" s="37"/>
      <c r="AMB21" s="37"/>
      <c r="AMC21" s="37"/>
      <c r="AMD21" s="37"/>
      <c r="AME21" s="37"/>
      <c r="AMF21" s="37"/>
      <c r="AMG21" s="37"/>
      <c r="AMH21" s="37"/>
      <c r="AMI21" s="37"/>
      <c r="AMJ21" s="37"/>
      <c r="AMK21" s="37"/>
      <c r="AML21" s="37"/>
      <c r="AMM21" s="37"/>
      <c r="AMN21" s="37"/>
      <c r="AMO21" s="37"/>
      <c r="AMP21" s="37"/>
      <c r="AMQ21" s="37"/>
      <c r="AMR21" s="37"/>
      <c r="AMS21" s="37"/>
      <c r="AMT21" s="37"/>
      <c r="AMU21" s="37"/>
      <c r="AMV21" s="37"/>
      <c r="AMW21" s="37"/>
      <c r="AMX21" s="37"/>
      <c r="AMY21" s="37"/>
      <c r="AMZ21" s="37"/>
      <c r="ANA21" s="37"/>
      <c r="ANB21" s="37"/>
      <c r="ANC21" s="37"/>
      <c r="AND21" s="37"/>
      <c r="ANE21" s="37"/>
      <c r="ANF21" s="37"/>
      <c r="ANG21" s="37"/>
      <c r="ANH21" s="37"/>
      <c r="ANI21" s="37"/>
      <c r="ANJ21" s="37"/>
      <c r="ANK21" s="37"/>
      <c r="ANL21" s="37"/>
      <c r="ANM21" s="37"/>
      <c r="ANN21" s="37"/>
      <c r="ANO21" s="37"/>
      <c r="ANP21" s="37"/>
      <c r="ANQ21" s="37"/>
      <c r="ANR21" s="37"/>
      <c r="ANS21" s="37"/>
      <c r="ANT21" s="37"/>
      <c r="ANU21" s="37"/>
      <c r="ANV21" s="37"/>
      <c r="ANW21" s="37"/>
      <c r="ANX21" s="37"/>
      <c r="ANY21" s="37"/>
      <c r="ANZ21" s="37"/>
      <c r="AOA21" s="37"/>
      <c r="AOB21" s="37"/>
      <c r="AOC21" s="37"/>
      <c r="AOD21" s="37"/>
      <c r="AOE21" s="37"/>
      <c r="AOF21" s="37"/>
      <c r="AOG21" s="37"/>
      <c r="AOH21" s="37"/>
      <c r="AOI21" s="37"/>
      <c r="AOJ21" s="37"/>
      <c r="AOK21" s="37"/>
      <c r="AOL21" s="37"/>
      <c r="AOM21" s="37"/>
      <c r="AON21" s="37"/>
      <c r="AOO21" s="37"/>
      <c r="AOP21" s="37"/>
      <c r="AOQ21" s="37"/>
      <c r="AOR21" s="37"/>
      <c r="AOS21" s="37"/>
      <c r="AOT21" s="37"/>
      <c r="AOU21" s="37"/>
      <c r="AOV21" s="37"/>
      <c r="AOW21" s="37"/>
      <c r="AOX21" s="37"/>
      <c r="AOY21" s="37"/>
      <c r="AOZ21" s="37"/>
      <c r="APA21" s="37"/>
      <c r="APB21" s="37"/>
      <c r="APC21" s="37"/>
      <c r="APD21" s="37"/>
      <c r="APE21" s="37"/>
      <c r="APF21" s="37"/>
      <c r="APG21" s="37"/>
      <c r="APH21" s="37"/>
      <c r="API21" s="37"/>
      <c r="APJ21" s="37"/>
      <c r="APK21" s="37"/>
      <c r="APL21" s="37"/>
      <c r="APM21" s="37"/>
      <c r="APN21" s="37"/>
      <c r="APO21" s="37"/>
      <c r="APP21" s="37"/>
      <c r="APQ21" s="37"/>
      <c r="APR21" s="37"/>
      <c r="APS21" s="37"/>
      <c r="APT21" s="37"/>
      <c r="APU21" s="37"/>
      <c r="APV21" s="37"/>
      <c r="APW21" s="37"/>
      <c r="APX21" s="37"/>
      <c r="APY21" s="37"/>
      <c r="APZ21" s="37"/>
      <c r="AQA21" s="37"/>
      <c r="AQB21" s="37"/>
      <c r="AQC21" s="37"/>
      <c r="AQD21" s="37"/>
      <c r="AQE21" s="37"/>
      <c r="AQF21" s="37"/>
      <c r="AQG21" s="37"/>
      <c r="AQH21" s="37"/>
      <c r="AQI21" s="37"/>
      <c r="AQJ21" s="37"/>
      <c r="AQK21" s="37"/>
      <c r="AQL21" s="37"/>
      <c r="AQM21" s="37"/>
      <c r="AQN21" s="37"/>
      <c r="AQO21" s="37"/>
      <c r="AQP21" s="37"/>
      <c r="AQQ21" s="37"/>
      <c r="AQR21" s="37"/>
      <c r="AQS21" s="37"/>
      <c r="AQT21" s="37"/>
      <c r="AQU21" s="37"/>
      <c r="AQV21" s="37"/>
      <c r="AQW21" s="37"/>
      <c r="AQX21" s="37"/>
      <c r="AQY21" s="37"/>
      <c r="AQZ21" s="37"/>
      <c r="ARA21" s="37"/>
      <c r="ARB21" s="37"/>
      <c r="ARC21" s="37"/>
      <c r="ARD21" s="37"/>
      <c r="ARE21" s="37"/>
      <c r="ARF21" s="37"/>
      <c r="ARG21" s="37"/>
      <c r="ARH21" s="37"/>
      <c r="ARI21" s="37"/>
      <c r="ARJ21" s="37"/>
      <c r="ARK21" s="37"/>
      <c r="ARL21" s="37"/>
      <c r="ARM21" s="37"/>
      <c r="ARN21" s="37"/>
      <c r="ARO21" s="37"/>
      <c r="ARP21" s="37"/>
      <c r="ARQ21" s="37"/>
      <c r="ARR21" s="37"/>
      <c r="ARS21" s="37"/>
      <c r="ART21" s="37"/>
      <c r="ARU21" s="37"/>
      <c r="ARV21" s="37"/>
      <c r="ARW21" s="37"/>
      <c r="ARX21" s="37"/>
      <c r="ARY21" s="37"/>
      <c r="ARZ21" s="37"/>
      <c r="ASA21" s="37"/>
      <c r="ASB21" s="37"/>
      <c r="ASC21" s="37"/>
      <c r="ASD21" s="37"/>
      <c r="ASE21" s="37"/>
      <c r="ASF21" s="37"/>
      <c r="ASG21" s="37"/>
      <c r="ASH21" s="37"/>
      <c r="ASI21" s="37"/>
      <c r="ASJ21" s="37"/>
      <c r="ASK21" s="37"/>
      <c r="ASL21" s="37"/>
      <c r="ASM21" s="37"/>
      <c r="ASN21" s="37"/>
      <c r="ASO21" s="37"/>
      <c r="ASP21" s="37"/>
      <c r="ASQ21" s="37"/>
      <c r="ASR21" s="37"/>
      <c r="ASS21" s="37"/>
      <c r="AST21" s="37"/>
      <c r="ASU21" s="37"/>
      <c r="ASV21" s="37"/>
      <c r="ASW21" s="37"/>
      <c r="ASX21" s="37"/>
      <c r="ASY21" s="37"/>
      <c r="ASZ21" s="37"/>
      <c r="ATA21" s="37"/>
      <c r="ATB21" s="37"/>
      <c r="ATC21" s="37"/>
      <c r="ATD21" s="37"/>
      <c r="ATE21" s="37"/>
      <c r="ATF21" s="37"/>
      <c r="ATG21" s="37"/>
      <c r="ATH21" s="37"/>
      <c r="ATI21" s="37"/>
      <c r="ATJ21" s="37"/>
      <c r="ATK21" s="37"/>
      <c r="ATL21" s="37"/>
      <c r="ATM21" s="37"/>
      <c r="ATN21" s="37"/>
      <c r="ATO21" s="37"/>
      <c r="ATP21" s="37"/>
      <c r="ATQ21" s="37"/>
      <c r="ATR21" s="37"/>
      <c r="ATS21" s="37"/>
      <c r="ATT21" s="37"/>
      <c r="ATU21" s="37"/>
      <c r="ATV21" s="37"/>
      <c r="ATW21" s="37"/>
      <c r="ATX21" s="37"/>
      <c r="ATY21" s="37"/>
      <c r="ATZ21" s="37"/>
      <c r="AUA21" s="37"/>
      <c r="AUB21" s="37"/>
      <c r="AUC21" s="37"/>
      <c r="AUD21" s="37"/>
      <c r="AUE21" s="37"/>
      <c r="AUF21" s="37"/>
      <c r="AUG21" s="37"/>
      <c r="AUH21" s="37"/>
      <c r="AUI21" s="37"/>
      <c r="AUJ21" s="37"/>
      <c r="AUK21" s="37"/>
      <c r="AUL21" s="37"/>
      <c r="AUM21" s="37"/>
      <c r="AUN21" s="37"/>
      <c r="AUO21" s="37"/>
      <c r="AUP21" s="37"/>
      <c r="AUQ21" s="37"/>
      <c r="AUR21" s="37"/>
      <c r="AUS21" s="37"/>
      <c r="AUT21" s="37"/>
      <c r="AUU21" s="37"/>
      <c r="AUV21" s="37"/>
      <c r="AUW21" s="37"/>
      <c r="AUX21" s="37"/>
      <c r="AUY21" s="37"/>
      <c r="AUZ21" s="37"/>
      <c r="AVA21" s="37"/>
      <c r="AVB21" s="37"/>
      <c r="AVC21" s="37"/>
      <c r="AVD21" s="37"/>
      <c r="AVE21" s="37"/>
      <c r="AVF21" s="37"/>
      <c r="AVG21" s="37"/>
      <c r="AVH21" s="37"/>
      <c r="AVI21" s="37"/>
      <c r="AVJ21" s="37"/>
      <c r="AVK21" s="37"/>
      <c r="AVL21" s="37"/>
      <c r="AVM21" s="37"/>
      <c r="AVN21" s="37"/>
      <c r="AVO21" s="37"/>
      <c r="AVP21" s="37"/>
      <c r="AVQ21" s="37"/>
      <c r="AVR21" s="37"/>
      <c r="AVS21" s="37"/>
      <c r="AVT21" s="37"/>
      <c r="AVU21" s="37"/>
      <c r="AVV21" s="37"/>
      <c r="AVW21" s="37"/>
      <c r="AVX21" s="37"/>
      <c r="AVY21" s="37"/>
      <c r="AVZ21" s="37"/>
      <c r="AWA21" s="37"/>
      <c r="AWB21" s="37"/>
      <c r="AWC21" s="37"/>
      <c r="AWD21" s="37"/>
      <c r="AWE21" s="37"/>
      <c r="AWF21" s="37"/>
      <c r="AWG21" s="37"/>
      <c r="AWH21" s="37"/>
      <c r="AWI21" s="37"/>
      <c r="AWJ21" s="37"/>
      <c r="AWK21" s="37"/>
      <c r="AWL21" s="37"/>
      <c r="AWM21" s="37"/>
      <c r="AWN21" s="37"/>
      <c r="AWO21" s="37"/>
      <c r="AWP21" s="37"/>
      <c r="AWQ21" s="37"/>
      <c r="AWR21" s="37"/>
      <c r="AWS21" s="37"/>
      <c r="AWT21" s="37"/>
      <c r="AWU21" s="37"/>
      <c r="AWV21" s="37"/>
      <c r="AWW21" s="37"/>
      <c r="AWX21" s="37"/>
      <c r="AWY21" s="37"/>
      <c r="AWZ21" s="37"/>
      <c r="AXA21" s="37"/>
      <c r="AXB21" s="37"/>
      <c r="AXC21" s="37"/>
      <c r="AXD21" s="37"/>
      <c r="AXE21" s="37"/>
      <c r="AXF21" s="37"/>
      <c r="AXG21" s="37"/>
      <c r="AXH21" s="37"/>
      <c r="AXI21" s="37"/>
      <c r="AXJ21" s="37"/>
      <c r="AXK21" s="37"/>
      <c r="AXL21" s="37"/>
      <c r="AXM21" s="37"/>
      <c r="AXN21" s="37"/>
      <c r="AXO21" s="37"/>
      <c r="AXP21" s="37"/>
      <c r="AXQ21" s="37"/>
      <c r="AXR21" s="37"/>
      <c r="AXS21" s="37"/>
      <c r="AXT21" s="37"/>
      <c r="AXU21" s="37"/>
      <c r="AXV21" s="37"/>
      <c r="AXW21" s="37"/>
      <c r="AXX21" s="37"/>
      <c r="AXY21" s="37"/>
      <c r="AXZ21" s="37"/>
      <c r="AYA21" s="37"/>
      <c r="AYB21" s="37"/>
      <c r="AYC21" s="37"/>
      <c r="AYD21" s="37"/>
      <c r="AYE21" s="37"/>
      <c r="AYF21" s="37"/>
      <c r="AYG21" s="37"/>
      <c r="AYH21" s="37"/>
      <c r="AYI21" s="37"/>
      <c r="AYJ21" s="37"/>
      <c r="AYK21" s="37"/>
      <c r="AYL21" s="37"/>
      <c r="AYM21" s="37"/>
      <c r="AYN21" s="37"/>
      <c r="AYO21" s="37"/>
      <c r="AYP21" s="37"/>
      <c r="AYQ21" s="37"/>
      <c r="AYR21" s="37"/>
      <c r="AYS21" s="37"/>
      <c r="AYT21" s="37"/>
      <c r="AYU21" s="37"/>
      <c r="AYV21" s="37"/>
      <c r="AYW21" s="37"/>
      <c r="AYX21" s="37"/>
      <c r="AYY21" s="37"/>
      <c r="AYZ21" s="37"/>
      <c r="AZA21" s="37"/>
      <c r="AZB21" s="37"/>
      <c r="AZC21" s="37"/>
      <c r="AZD21" s="37"/>
      <c r="AZE21" s="37"/>
      <c r="AZF21" s="37"/>
      <c r="AZG21" s="37"/>
      <c r="AZH21" s="37"/>
      <c r="AZI21" s="37"/>
      <c r="AZJ21" s="37"/>
      <c r="AZK21" s="37"/>
      <c r="AZL21" s="37"/>
      <c r="AZM21" s="37"/>
      <c r="AZN21" s="37"/>
      <c r="AZO21" s="37"/>
      <c r="AZP21" s="37"/>
      <c r="AZQ21" s="37"/>
      <c r="AZR21" s="37"/>
      <c r="AZS21" s="37"/>
      <c r="AZT21" s="37"/>
      <c r="AZU21" s="37"/>
      <c r="AZV21" s="37"/>
      <c r="AZW21" s="37"/>
      <c r="AZX21" s="37"/>
      <c r="AZY21" s="37"/>
      <c r="AZZ21" s="37"/>
      <c r="BAA21" s="37"/>
      <c r="BAB21" s="37"/>
      <c r="BAC21" s="37"/>
      <c r="BAD21" s="37"/>
      <c r="BAE21" s="37"/>
      <c r="BAF21" s="37"/>
      <c r="BAG21" s="37"/>
      <c r="BAH21" s="37"/>
      <c r="BAI21" s="37"/>
      <c r="BAJ21" s="37"/>
      <c r="BAK21" s="37"/>
      <c r="BAL21" s="37"/>
      <c r="BAM21" s="37"/>
      <c r="BAN21" s="37"/>
      <c r="BAO21" s="37"/>
      <c r="BAP21" s="37"/>
      <c r="BAQ21" s="37"/>
      <c r="BAR21" s="37"/>
      <c r="BAS21" s="37"/>
      <c r="BAT21" s="37"/>
      <c r="BAU21" s="37"/>
      <c r="BAV21" s="37"/>
      <c r="BAW21" s="37"/>
      <c r="BAX21" s="37"/>
      <c r="BAY21" s="37"/>
      <c r="BAZ21" s="37"/>
      <c r="BBA21" s="37"/>
      <c r="BBB21" s="37"/>
      <c r="BBC21" s="37"/>
      <c r="BBD21" s="37"/>
      <c r="BBE21" s="37"/>
      <c r="BBF21" s="37"/>
      <c r="BBG21" s="37"/>
      <c r="BBH21" s="37"/>
      <c r="BBI21" s="37"/>
      <c r="BBJ21" s="37"/>
      <c r="BBK21" s="37"/>
      <c r="BBL21" s="37"/>
      <c r="BBM21" s="37"/>
      <c r="BBN21" s="37"/>
      <c r="BBO21" s="37"/>
      <c r="BBP21" s="37"/>
      <c r="BBQ21" s="37"/>
      <c r="BBR21" s="37"/>
      <c r="BBS21" s="37"/>
      <c r="BBT21" s="37"/>
      <c r="BBU21" s="37"/>
      <c r="BBV21" s="37"/>
      <c r="BBW21" s="37"/>
      <c r="BBX21" s="37"/>
      <c r="BBY21" s="37"/>
      <c r="BBZ21" s="37"/>
      <c r="BCA21" s="37"/>
      <c r="BCB21" s="37"/>
      <c r="BCC21" s="37"/>
      <c r="BCD21" s="37"/>
      <c r="BCE21" s="37"/>
      <c r="BCF21" s="37"/>
      <c r="BCG21" s="37"/>
      <c r="BCH21" s="37"/>
      <c r="BCI21" s="37"/>
      <c r="BCJ21" s="37"/>
      <c r="BCK21" s="37"/>
      <c r="BCL21" s="37"/>
      <c r="BCM21" s="37"/>
      <c r="BCN21" s="37"/>
      <c r="BCO21" s="37"/>
      <c r="BCP21" s="37"/>
      <c r="BCQ21" s="37"/>
      <c r="BCR21" s="37"/>
      <c r="BCS21" s="37"/>
      <c r="BCT21" s="37"/>
      <c r="BCU21" s="37"/>
      <c r="BCV21" s="37"/>
      <c r="BCW21" s="37"/>
      <c r="BCX21" s="37"/>
      <c r="BCY21" s="37"/>
      <c r="BCZ21" s="37"/>
      <c r="BDA21" s="37"/>
      <c r="BDB21" s="37"/>
      <c r="BDC21" s="37"/>
      <c r="BDD21" s="37"/>
      <c r="BDE21" s="37"/>
      <c r="BDF21" s="37"/>
      <c r="BDG21" s="37"/>
      <c r="BDH21" s="37"/>
      <c r="BDI21" s="37"/>
      <c r="BDJ21" s="37"/>
      <c r="BDK21" s="37"/>
      <c r="BDL21" s="37"/>
      <c r="BDM21" s="37"/>
      <c r="BDN21" s="37"/>
      <c r="BDO21" s="37"/>
      <c r="BDP21" s="37"/>
      <c r="BDQ21" s="37"/>
      <c r="BDR21" s="37"/>
      <c r="BDS21" s="37"/>
      <c r="BDT21" s="37"/>
      <c r="BDU21" s="37"/>
      <c r="BDV21" s="37"/>
      <c r="BDW21" s="37"/>
      <c r="BDX21" s="37"/>
      <c r="BDY21" s="37"/>
      <c r="BDZ21" s="37"/>
      <c r="BEA21" s="37"/>
      <c r="BEB21" s="37"/>
      <c r="BEC21" s="37"/>
      <c r="BED21" s="37"/>
      <c r="BEE21" s="37"/>
      <c r="BEF21" s="37"/>
      <c r="BEG21" s="37"/>
      <c r="BEH21" s="37"/>
      <c r="BEI21" s="37"/>
      <c r="BEJ21" s="37"/>
      <c r="BEK21" s="37"/>
      <c r="BEL21" s="37"/>
      <c r="BEM21" s="37"/>
      <c r="BEN21" s="37"/>
      <c r="BEO21" s="37"/>
      <c r="BEP21" s="37"/>
      <c r="BEQ21" s="37"/>
      <c r="BER21" s="37"/>
      <c r="BES21" s="37"/>
      <c r="BET21" s="37"/>
      <c r="BEU21" s="37"/>
      <c r="BEV21" s="37"/>
      <c r="BEW21" s="37"/>
      <c r="BEX21" s="37"/>
      <c r="BEY21" s="37"/>
      <c r="BEZ21" s="37"/>
      <c r="BFA21" s="37"/>
      <c r="BFB21" s="37"/>
      <c r="BFC21" s="37"/>
      <c r="BFD21" s="37"/>
      <c r="BFE21" s="37"/>
      <c r="BFF21" s="37"/>
      <c r="BFG21" s="37"/>
      <c r="BFH21" s="37"/>
      <c r="BFI21" s="37"/>
      <c r="BFJ21" s="37"/>
      <c r="BFK21" s="37"/>
      <c r="BFL21" s="37"/>
      <c r="BFM21" s="37"/>
      <c r="BFN21" s="37"/>
      <c r="BFO21" s="37"/>
      <c r="BFP21" s="37"/>
      <c r="BFQ21" s="37"/>
      <c r="BFR21" s="37"/>
      <c r="BFS21" s="37"/>
      <c r="BFT21" s="37"/>
      <c r="BFU21" s="37"/>
      <c r="BFV21" s="37"/>
      <c r="BFW21" s="37"/>
      <c r="BFX21" s="37"/>
      <c r="BFY21" s="37"/>
      <c r="BFZ21" s="37"/>
      <c r="BGA21" s="37"/>
      <c r="BGB21" s="37"/>
      <c r="BGC21" s="37"/>
      <c r="BGD21" s="37"/>
      <c r="BGE21" s="37"/>
      <c r="BGF21" s="37"/>
      <c r="BGG21" s="37"/>
      <c r="BGH21" s="37"/>
      <c r="BGI21" s="37"/>
      <c r="BGJ21" s="37"/>
      <c r="BGK21" s="37"/>
      <c r="BGL21" s="37"/>
      <c r="BGM21" s="37"/>
      <c r="BGN21" s="37"/>
      <c r="BGO21" s="37"/>
      <c r="BGP21" s="37"/>
      <c r="BGQ21" s="37"/>
      <c r="BGR21" s="37"/>
      <c r="BGS21" s="37"/>
      <c r="BGT21" s="37"/>
      <c r="BGU21" s="37"/>
      <c r="BGV21" s="37"/>
      <c r="BGW21" s="37"/>
      <c r="BGX21" s="37"/>
      <c r="BGY21" s="37"/>
      <c r="BGZ21" s="37"/>
      <c r="BHA21" s="37"/>
      <c r="BHB21" s="37"/>
      <c r="BHC21" s="37"/>
      <c r="BHD21" s="37"/>
      <c r="BHE21" s="37"/>
      <c r="BHF21" s="37"/>
      <c r="BHG21" s="37"/>
      <c r="BHH21" s="37"/>
      <c r="BHI21" s="37"/>
      <c r="BHJ21" s="37"/>
      <c r="BHK21" s="37"/>
      <c r="BHL21" s="37"/>
      <c r="BHM21" s="37"/>
      <c r="BHN21" s="37"/>
      <c r="BHO21" s="37"/>
      <c r="BHP21" s="37"/>
      <c r="BHQ21" s="37"/>
      <c r="BHR21" s="37"/>
      <c r="BHS21" s="37"/>
      <c r="BHT21" s="37"/>
      <c r="BHU21" s="37"/>
      <c r="BHV21" s="37"/>
      <c r="BHW21" s="37"/>
      <c r="BHX21" s="37"/>
      <c r="BHY21" s="37"/>
      <c r="BHZ21" s="37"/>
      <c r="BIA21" s="37"/>
      <c r="BIB21" s="37"/>
      <c r="BIC21" s="37"/>
      <c r="BID21" s="37"/>
      <c r="BIE21" s="37"/>
      <c r="BIF21" s="37"/>
      <c r="BIG21" s="37"/>
      <c r="BIH21" s="37"/>
      <c r="BII21" s="37"/>
      <c r="BIJ21" s="37"/>
      <c r="BIK21" s="37"/>
      <c r="BIL21" s="37"/>
      <c r="BIM21" s="37"/>
      <c r="BIN21" s="37"/>
      <c r="BIO21" s="37"/>
      <c r="BIP21" s="37"/>
      <c r="BIQ21" s="37"/>
      <c r="BIR21" s="37"/>
      <c r="BIS21" s="37"/>
      <c r="BIT21" s="37"/>
      <c r="BIU21" s="37"/>
      <c r="BIV21" s="37"/>
      <c r="BIW21" s="37"/>
      <c r="BIX21" s="37"/>
      <c r="BIY21" s="37"/>
      <c r="BIZ21" s="37"/>
      <c r="BJA21" s="37"/>
      <c r="BJB21" s="37"/>
      <c r="BJC21" s="37"/>
      <c r="BJD21" s="37"/>
      <c r="BJE21" s="37"/>
      <c r="BJF21" s="37"/>
      <c r="BJG21" s="37"/>
      <c r="BJH21" s="37"/>
      <c r="BJI21" s="37"/>
      <c r="BJJ21" s="37"/>
      <c r="BJK21" s="37"/>
      <c r="BJL21" s="37"/>
      <c r="BJM21" s="37"/>
      <c r="BJN21" s="37"/>
      <c r="BJO21" s="37"/>
      <c r="BJP21" s="37"/>
      <c r="BJQ21" s="37"/>
      <c r="BJR21" s="37"/>
      <c r="BJS21" s="37"/>
      <c r="BJT21" s="37"/>
      <c r="BJU21" s="37"/>
      <c r="BJV21" s="37"/>
      <c r="BJW21" s="37"/>
      <c r="BJX21" s="37"/>
      <c r="BJY21" s="37"/>
      <c r="BJZ21" s="37"/>
      <c r="BKA21" s="37"/>
      <c r="BKB21" s="37"/>
      <c r="BKC21" s="37"/>
      <c r="BKD21" s="37"/>
      <c r="BKE21" s="37"/>
      <c r="BKF21" s="37"/>
      <c r="BKG21" s="37"/>
      <c r="BKH21" s="37"/>
      <c r="BKI21" s="37"/>
      <c r="BKJ21" s="37"/>
      <c r="BKK21" s="37"/>
      <c r="BKL21" s="37"/>
      <c r="BKM21" s="37"/>
      <c r="BKN21" s="37"/>
      <c r="BKO21" s="37"/>
      <c r="BKP21" s="37"/>
      <c r="BKQ21" s="37"/>
      <c r="BKR21" s="37"/>
      <c r="BKS21" s="37"/>
      <c r="BKT21" s="37"/>
      <c r="BKU21" s="37"/>
      <c r="BKV21" s="37"/>
      <c r="BKW21" s="37"/>
      <c r="BKX21" s="37"/>
      <c r="BKY21" s="37"/>
      <c r="BKZ21" s="37"/>
      <c r="BLA21" s="37"/>
      <c r="BLB21" s="37"/>
      <c r="BLC21" s="37"/>
      <c r="BLD21" s="37"/>
      <c r="BLE21" s="37"/>
      <c r="BLF21" s="37"/>
      <c r="BLG21" s="37"/>
      <c r="BLH21" s="37"/>
      <c r="BLI21" s="37"/>
      <c r="BLJ21" s="37"/>
      <c r="BLK21" s="37"/>
      <c r="BLL21" s="37"/>
      <c r="BLM21" s="37"/>
      <c r="BLN21" s="37"/>
      <c r="BLO21" s="37"/>
      <c r="BLP21" s="37"/>
      <c r="BLQ21" s="37"/>
      <c r="BLR21" s="37"/>
      <c r="BLS21" s="37"/>
      <c r="BLT21" s="37"/>
      <c r="BLU21" s="37"/>
      <c r="BLV21" s="37"/>
      <c r="BLW21" s="37"/>
      <c r="BLX21" s="37"/>
      <c r="BLY21" s="37"/>
      <c r="BLZ21" s="37"/>
      <c r="BMA21" s="37"/>
      <c r="BMB21" s="37"/>
      <c r="BMC21" s="37"/>
      <c r="BMD21" s="37"/>
      <c r="BME21" s="37"/>
      <c r="BMF21" s="37"/>
      <c r="BMG21" s="37"/>
      <c r="BMH21" s="37"/>
      <c r="BMI21" s="37"/>
      <c r="BMJ21" s="37"/>
      <c r="BMK21" s="37"/>
      <c r="BML21" s="37"/>
      <c r="BMM21" s="37"/>
      <c r="BMN21" s="37"/>
      <c r="BMO21" s="37"/>
      <c r="BMP21" s="37"/>
      <c r="BMQ21" s="37"/>
      <c r="BMR21" s="37"/>
      <c r="BMS21" s="37"/>
      <c r="BMT21" s="37"/>
      <c r="BMU21" s="37"/>
      <c r="BMV21" s="37"/>
      <c r="BMW21" s="37"/>
      <c r="BMX21" s="37"/>
      <c r="BMY21" s="37"/>
      <c r="BMZ21" s="37"/>
      <c r="BNA21" s="37"/>
      <c r="BNB21" s="37"/>
      <c r="BNC21" s="37"/>
      <c r="BND21" s="37"/>
      <c r="BNE21" s="37"/>
      <c r="BNF21" s="37"/>
      <c r="BNG21" s="37"/>
      <c r="BNH21" s="37"/>
      <c r="BNI21" s="37"/>
      <c r="BNJ21" s="37"/>
      <c r="BNK21" s="37"/>
      <c r="BNL21" s="37"/>
      <c r="BNM21" s="37"/>
      <c r="BNN21" s="37"/>
      <c r="BNO21" s="37"/>
      <c r="BNP21" s="37"/>
      <c r="BNQ21" s="37"/>
      <c r="BNR21" s="37"/>
      <c r="BNS21" s="37"/>
      <c r="BNT21" s="37"/>
      <c r="BNU21" s="37"/>
      <c r="BNV21" s="37"/>
      <c r="BNW21" s="37"/>
      <c r="BNX21" s="37"/>
      <c r="BNY21" s="37"/>
      <c r="BNZ21" s="37"/>
      <c r="BOA21" s="37"/>
      <c r="BOB21" s="37"/>
      <c r="BOC21" s="37"/>
      <c r="BOD21" s="37"/>
      <c r="BOE21" s="37"/>
      <c r="BOF21" s="37"/>
      <c r="BOG21" s="37"/>
      <c r="BOH21" s="37"/>
      <c r="BOI21" s="37"/>
      <c r="BOJ21" s="37"/>
      <c r="BOK21" s="37"/>
      <c r="BOL21" s="37"/>
      <c r="BOM21" s="37"/>
      <c r="BON21" s="37"/>
      <c r="BOO21" s="37"/>
      <c r="BOP21" s="37"/>
      <c r="BOQ21" s="37"/>
      <c r="BOR21" s="37"/>
      <c r="BOS21" s="37"/>
      <c r="BOT21" s="37"/>
      <c r="BOU21" s="37"/>
      <c r="BOV21" s="37"/>
      <c r="BOW21" s="37"/>
      <c r="BOX21" s="37"/>
      <c r="BOY21" s="37"/>
      <c r="BOZ21" s="37"/>
      <c r="BPA21" s="37"/>
      <c r="BPB21" s="37"/>
      <c r="BPC21" s="37"/>
      <c r="BPD21" s="37"/>
      <c r="BPE21" s="37"/>
      <c r="BPF21" s="37"/>
      <c r="BPG21" s="37"/>
      <c r="BPH21" s="37"/>
      <c r="BPI21" s="37"/>
      <c r="BPJ21" s="37"/>
      <c r="BPK21" s="37"/>
      <c r="BPL21" s="37"/>
      <c r="BPM21" s="37"/>
      <c r="BPN21" s="37"/>
      <c r="BPO21" s="37"/>
      <c r="BPP21" s="37"/>
      <c r="BPQ21" s="37"/>
      <c r="BPR21" s="37"/>
      <c r="BPS21" s="37"/>
      <c r="BPT21" s="37"/>
      <c r="BPU21" s="37"/>
      <c r="BPV21" s="37"/>
      <c r="BPW21" s="37"/>
      <c r="BPX21" s="37"/>
      <c r="BPY21" s="37"/>
      <c r="BPZ21" s="37"/>
      <c r="BQA21" s="37"/>
      <c r="BQB21" s="37"/>
      <c r="BQC21" s="37"/>
      <c r="BQD21" s="37"/>
      <c r="BQE21" s="37"/>
      <c r="BQF21" s="37"/>
      <c r="BQG21" s="37"/>
      <c r="BQH21" s="37"/>
      <c r="BQI21" s="37"/>
      <c r="BQJ21" s="37"/>
      <c r="BQK21" s="37"/>
      <c r="BQL21" s="37"/>
      <c r="BQM21" s="37"/>
      <c r="BQN21" s="37"/>
      <c r="BQO21" s="37"/>
      <c r="BQP21" s="37"/>
      <c r="BQQ21" s="37"/>
      <c r="BQR21" s="37"/>
      <c r="BQS21" s="37"/>
      <c r="BQT21" s="37"/>
      <c r="BQU21" s="37"/>
      <c r="BQV21" s="37"/>
      <c r="BQW21" s="37"/>
      <c r="BQX21" s="37"/>
      <c r="BQY21" s="37"/>
      <c r="BQZ21" s="37"/>
      <c r="BRA21" s="37"/>
      <c r="BRB21" s="37"/>
      <c r="BRC21" s="37"/>
      <c r="BRD21" s="37"/>
      <c r="BRE21" s="37"/>
      <c r="BRF21" s="37"/>
      <c r="BRG21" s="37"/>
      <c r="BRH21" s="37"/>
      <c r="BRI21" s="37"/>
      <c r="BRJ21" s="37"/>
      <c r="BRK21" s="37"/>
      <c r="BRL21" s="37"/>
      <c r="BRM21" s="37"/>
      <c r="BRN21" s="37"/>
      <c r="BRO21" s="37"/>
      <c r="BRP21" s="37"/>
      <c r="BRQ21" s="37"/>
      <c r="BRR21" s="37"/>
      <c r="BRS21" s="37"/>
      <c r="BRT21" s="37"/>
      <c r="BRU21" s="37"/>
      <c r="BRV21" s="37"/>
      <c r="BRW21" s="37"/>
      <c r="BRX21" s="37"/>
      <c r="BRY21" s="37"/>
      <c r="BRZ21" s="37"/>
      <c r="BSA21" s="37"/>
      <c r="BSB21" s="37"/>
      <c r="BSC21" s="37"/>
      <c r="BSD21" s="37"/>
      <c r="BSE21" s="37"/>
      <c r="BSF21" s="37"/>
      <c r="BSG21" s="37"/>
      <c r="BSH21" s="37"/>
      <c r="BSI21" s="37"/>
      <c r="BSJ21" s="37"/>
      <c r="BSK21" s="37"/>
      <c r="BSL21" s="37"/>
      <c r="BSM21" s="37"/>
      <c r="BSN21" s="37"/>
      <c r="BSO21" s="37"/>
      <c r="BSP21" s="37"/>
      <c r="BSQ21" s="37"/>
      <c r="BSR21" s="37"/>
      <c r="BSS21" s="37"/>
      <c r="BST21" s="37"/>
      <c r="BSU21" s="37"/>
      <c r="BSV21" s="37"/>
      <c r="BSW21" s="37"/>
      <c r="BSX21" s="37"/>
      <c r="BSY21" s="37"/>
      <c r="BSZ21" s="37"/>
      <c r="BTA21" s="37"/>
      <c r="BTB21" s="37"/>
      <c r="BTC21" s="37"/>
      <c r="BTD21" s="37"/>
      <c r="BTE21" s="37"/>
      <c r="BTF21" s="37"/>
      <c r="BTG21" s="37"/>
      <c r="BTH21" s="37"/>
      <c r="BTI21" s="37"/>
      <c r="BTJ21" s="37"/>
      <c r="BTK21" s="37"/>
      <c r="BTL21" s="37"/>
      <c r="BTM21" s="37"/>
      <c r="BTN21" s="37"/>
      <c r="BTO21" s="37"/>
      <c r="BTP21" s="37"/>
      <c r="BTQ21" s="37"/>
      <c r="BTR21" s="37"/>
      <c r="BTS21" s="37"/>
      <c r="BTT21" s="37"/>
      <c r="BTU21" s="37"/>
      <c r="BTV21" s="37"/>
      <c r="BTW21" s="37"/>
      <c r="BTX21" s="37"/>
      <c r="BTY21" s="37"/>
      <c r="BTZ21" s="37"/>
      <c r="BUA21" s="37"/>
      <c r="BUB21" s="37"/>
      <c r="BUC21" s="37"/>
      <c r="BUD21" s="37"/>
      <c r="BUE21" s="37"/>
      <c r="BUF21" s="37"/>
      <c r="BUG21" s="37"/>
      <c r="BUH21" s="37"/>
      <c r="BUI21" s="37"/>
      <c r="BUJ21" s="37"/>
      <c r="BUK21" s="37"/>
      <c r="BUL21" s="37"/>
      <c r="BUM21" s="37"/>
      <c r="BUN21" s="37"/>
      <c r="BUO21" s="37"/>
      <c r="BUP21" s="37"/>
      <c r="BUQ21" s="37"/>
      <c r="BUR21" s="37"/>
      <c r="BUS21" s="37"/>
      <c r="BUT21" s="37"/>
      <c r="BUU21" s="37"/>
      <c r="BUV21" s="37"/>
      <c r="BUW21" s="37"/>
      <c r="BUX21" s="37"/>
      <c r="BUY21" s="37"/>
      <c r="BUZ21" s="37"/>
      <c r="BVA21" s="37"/>
      <c r="BVB21" s="37"/>
      <c r="BVC21" s="37"/>
      <c r="BVD21" s="37"/>
      <c r="BVE21" s="37"/>
      <c r="BVF21" s="37"/>
      <c r="BVG21" s="37"/>
      <c r="BVH21" s="37"/>
      <c r="BVI21" s="37"/>
      <c r="BVJ21" s="37"/>
      <c r="BVK21" s="37"/>
      <c r="BVL21" s="37"/>
      <c r="BVM21" s="37"/>
      <c r="BVN21" s="37"/>
      <c r="BVO21" s="37"/>
      <c r="BVP21" s="37"/>
      <c r="BVQ21" s="37"/>
      <c r="BVR21" s="37"/>
      <c r="BVS21" s="37"/>
      <c r="BVT21" s="37"/>
      <c r="BVU21" s="37"/>
      <c r="BVV21" s="37"/>
      <c r="BVW21" s="37"/>
      <c r="BVX21" s="37"/>
      <c r="BVY21" s="37"/>
      <c r="BVZ21" s="37"/>
      <c r="BWA21" s="37"/>
      <c r="BWB21" s="37"/>
      <c r="BWC21" s="37"/>
      <c r="BWD21" s="37"/>
      <c r="BWE21" s="37"/>
      <c r="BWF21" s="37"/>
      <c r="BWG21" s="37"/>
      <c r="BWH21" s="37"/>
      <c r="BWI21" s="37"/>
      <c r="BWJ21" s="37"/>
      <c r="BWK21" s="37"/>
      <c r="BWL21" s="37"/>
      <c r="BWM21" s="37"/>
      <c r="BWN21" s="37"/>
      <c r="BWO21" s="37"/>
      <c r="BWP21" s="37"/>
      <c r="BWQ21" s="37"/>
      <c r="BWR21" s="37"/>
      <c r="BWS21" s="37"/>
      <c r="BWT21" s="37"/>
      <c r="BWU21" s="37"/>
      <c r="BWV21" s="37"/>
      <c r="BWW21" s="37"/>
      <c r="BWX21" s="37"/>
      <c r="BWY21" s="37"/>
      <c r="BWZ21" s="37"/>
      <c r="BXA21" s="37"/>
      <c r="BXB21" s="37"/>
      <c r="BXC21" s="37"/>
      <c r="BXD21" s="37"/>
      <c r="BXE21" s="37"/>
      <c r="BXF21" s="37"/>
      <c r="BXG21" s="37"/>
      <c r="BXH21" s="37"/>
      <c r="BXI21" s="37"/>
      <c r="BXJ21" s="37"/>
      <c r="BXK21" s="37"/>
      <c r="BXL21" s="37"/>
      <c r="BXM21" s="37"/>
      <c r="BXN21" s="37"/>
      <c r="BXO21" s="37"/>
      <c r="BXP21" s="37"/>
      <c r="BXQ21" s="37"/>
      <c r="BXR21" s="37"/>
      <c r="BXS21" s="37"/>
      <c r="BXT21" s="37"/>
      <c r="BXU21" s="37"/>
      <c r="BXV21" s="37"/>
      <c r="BXW21" s="37"/>
      <c r="BXX21" s="37"/>
      <c r="BXY21" s="37"/>
      <c r="BXZ21" s="37"/>
      <c r="BYA21" s="37"/>
      <c r="BYB21" s="37"/>
      <c r="BYC21" s="37"/>
      <c r="BYD21" s="37"/>
      <c r="BYE21" s="37"/>
      <c r="BYF21" s="37"/>
      <c r="BYG21" s="37"/>
      <c r="BYH21" s="37"/>
      <c r="BYI21" s="37"/>
      <c r="BYJ21" s="37"/>
      <c r="BYK21" s="37"/>
      <c r="BYL21" s="37"/>
      <c r="BYM21" s="37"/>
      <c r="BYN21" s="37"/>
      <c r="BYO21" s="37"/>
      <c r="BYP21" s="37"/>
      <c r="BYQ21" s="37"/>
      <c r="BYR21" s="37"/>
      <c r="BYS21" s="37"/>
      <c r="BYT21" s="37"/>
      <c r="BYU21" s="37"/>
      <c r="BYV21" s="37"/>
      <c r="BYW21" s="37"/>
      <c r="BYX21" s="37"/>
      <c r="BYY21" s="37"/>
      <c r="BYZ21" s="37"/>
      <c r="BZA21" s="37"/>
      <c r="BZB21" s="37"/>
      <c r="BZC21" s="37"/>
      <c r="BZD21" s="37"/>
      <c r="BZE21" s="37"/>
      <c r="BZF21" s="37"/>
      <c r="BZG21" s="37"/>
      <c r="BZH21" s="37"/>
      <c r="BZI21" s="37"/>
      <c r="BZJ21" s="37"/>
      <c r="BZK21" s="37"/>
      <c r="BZL21" s="37"/>
      <c r="BZM21" s="37"/>
      <c r="BZN21" s="37"/>
      <c r="BZO21" s="37"/>
      <c r="BZP21" s="37"/>
      <c r="BZQ21" s="37"/>
      <c r="BZR21" s="37"/>
      <c r="BZS21" s="37"/>
      <c r="BZT21" s="37"/>
      <c r="BZU21" s="37"/>
      <c r="BZV21" s="37"/>
      <c r="BZW21" s="37"/>
      <c r="BZX21" s="37"/>
      <c r="BZY21" s="37"/>
      <c r="BZZ21" s="37"/>
      <c r="CAA21" s="37"/>
      <c r="CAB21" s="37"/>
      <c r="CAC21" s="37"/>
      <c r="CAD21" s="37"/>
      <c r="CAE21" s="37"/>
      <c r="CAF21" s="37"/>
      <c r="CAG21" s="37"/>
      <c r="CAH21" s="37"/>
      <c r="CAI21" s="37"/>
      <c r="CAJ21" s="37"/>
      <c r="CAK21" s="37"/>
      <c r="CAL21" s="37"/>
      <c r="CAM21" s="37"/>
      <c r="CAN21" s="37"/>
      <c r="CAO21" s="37"/>
      <c r="CAP21" s="37"/>
      <c r="CAQ21" s="37"/>
      <c r="CAR21" s="37"/>
      <c r="CAS21" s="37"/>
      <c r="CAT21" s="37"/>
      <c r="CAU21" s="37"/>
      <c r="CAV21" s="37"/>
      <c r="CAW21" s="37"/>
      <c r="CAX21" s="37"/>
      <c r="CAY21" s="37"/>
      <c r="CAZ21" s="37"/>
      <c r="CBA21" s="37"/>
      <c r="CBB21" s="37"/>
      <c r="CBC21" s="37"/>
      <c r="CBD21" s="37"/>
      <c r="CBE21" s="37"/>
      <c r="CBF21" s="37"/>
      <c r="CBG21" s="37"/>
      <c r="CBH21" s="37"/>
      <c r="CBI21" s="37"/>
      <c r="CBJ21" s="37"/>
      <c r="CBK21" s="37"/>
      <c r="CBL21" s="37"/>
      <c r="CBM21" s="37"/>
      <c r="CBN21" s="37"/>
      <c r="CBO21" s="37"/>
      <c r="CBP21" s="37"/>
      <c r="CBQ21" s="37"/>
      <c r="CBR21" s="37"/>
      <c r="CBS21" s="37"/>
      <c r="CBT21" s="37"/>
      <c r="CBU21" s="37"/>
      <c r="CBV21" s="37"/>
      <c r="CBW21" s="37"/>
      <c r="CBX21" s="37"/>
      <c r="CBY21" s="37"/>
      <c r="CBZ21" s="37"/>
      <c r="CCA21" s="37"/>
      <c r="CCB21" s="37"/>
      <c r="CCC21" s="37"/>
      <c r="CCD21" s="37"/>
      <c r="CCE21" s="37"/>
      <c r="CCF21" s="37"/>
      <c r="CCG21" s="37"/>
      <c r="CCH21" s="37"/>
      <c r="CCI21" s="37"/>
      <c r="CCJ21" s="37"/>
      <c r="CCK21" s="37"/>
      <c r="CCL21" s="37"/>
      <c r="CCM21" s="37"/>
      <c r="CCN21" s="37"/>
      <c r="CCO21" s="37"/>
      <c r="CCP21" s="37"/>
      <c r="CCQ21" s="37"/>
      <c r="CCR21" s="37"/>
      <c r="CCS21" s="37"/>
      <c r="CCT21" s="37"/>
      <c r="CCU21" s="37"/>
      <c r="CCV21" s="37"/>
      <c r="CCW21" s="37"/>
      <c r="CCX21" s="37"/>
      <c r="CCY21" s="37"/>
      <c r="CCZ21" s="37"/>
      <c r="CDA21" s="37"/>
      <c r="CDB21" s="37"/>
      <c r="CDC21" s="37"/>
      <c r="CDD21" s="37"/>
      <c r="CDE21" s="37"/>
      <c r="CDF21" s="37"/>
      <c r="CDG21" s="37"/>
      <c r="CDH21" s="37"/>
      <c r="CDI21" s="37"/>
      <c r="CDJ21" s="37"/>
      <c r="CDK21" s="37"/>
      <c r="CDL21" s="37"/>
      <c r="CDM21" s="37"/>
      <c r="CDN21" s="37"/>
      <c r="CDO21" s="37"/>
      <c r="CDP21" s="37"/>
      <c r="CDQ21" s="37"/>
      <c r="CDR21" s="37"/>
      <c r="CDS21" s="37"/>
      <c r="CDT21" s="37"/>
      <c r="CDU21" s="37"/>
      <c r="CDV21" s="37"/>
      <c r="CDW21" s="37"/>
      <c r="CDX21" s="37"/>
      <c r="CDY21" s="37"/>
      <c r="CDZ21" s="37"/>
      <c r="CEA21" s="37"/>
      <c r="CEB21" s="37"/>
      <c r="CEC21" s="37"/>
      <c r="CED21" s="37"/>
      <c r="CEE21" s="37"/>
      <c r="CEF21" s="37"/>
      <c r="CEG21" s="37"/>
      <c r="CEH21" s="37"/>
      <c r="CEI21" s="37"/>
      <c r="CEJ21" s="37"/>
      <c r="CEK21" s="37"/>
      <c r="CEL21" s="37"/>
      <c r="CEM21" s="37"/>
      <c r="CEN21" s="37"/>
      <c r="CEO21" s="37"/>
      <c r="CEP21" s="37"/>
      <c r="CEQ21" s="37"/>
      <c r="CER21" s="37"/>
      <c r="CES21" s="37"/>
      <c r="CET21" s="37"/>
      <c r="CEU21" s="37"/>
      <c r="CEV21" s="37"/>
      <c r="CEW21" s="37"/>
      <c r="CEX21" s="37"/>
      <c r="CEY21" s="37"/>
      <c r="CEZ21" s="37"/>
      <c r="CFA21" s="37"/>
      <c r="CFB21" s="37"/>
      <c r="CFC21" s="37"/>
      <c r="CFD21" s="37"/>
      <c r="CFE21" s="37"/>
      <c r="CFF21" s="37"/>
      <c r="CFG21" s="37"/>
      <c r="CFH21" s="37"/>
      <c r="CFI21" s="37"/>
      <c r="CFJ21" s="37"/>
      <c r="CFK21" s="37"/>
      <c r="CFL21" s="37"/>
      <c r="CFM21" s="37"/>
      <c r="CFN21" s="37"/>
      <c r="CFO21" s="37"/>
      <c r="CFP21" s="37"/>
      <c r="CFQ21" s="37"/>
      <c r="CFR21" s="37"/>
      <c r="CFS21" s="37"/>
      <c r="CFT21" s="37"/>
      <c r="CFU21" s="37"/>
      <c r="CFV21" s="37"/>
      <c r="CFW21" s="37"/>
      <c r="CFX21" s="37"/>
      <c r="CFY21" s="37"/>
      <c r="CFZ21" s="37"/>
      <c r="CGA21" s="37"/>
      <c r="CGB21" s="37"/>
      <c r="CGC21" s="37"/>
      <c r="CGD21" s="37"/>
      <c r="CGE21" s="37"/>
      <c r="CGF21" s="37"/>
      <c r="CGG21" s="37"/>
      <c r="CGH21" s="37"/>
      <c r="CGI21" s="37"/>
      <c r="CGJ21" s="37"/>
      <c r="CGK21" s="37"/>
      <c r="CGL21" s="37"/>
      <c r="CGM21" s="37"/>
      <c r="CGN21" s="37"/>
      <c r="CGO21" s="37"/>
      <c r="CGP21" s="37"/>
      <c r="CGQ21" s="37"/>
      <c r="CGR21" s="37"/>
      <c r="CGS21" s="37"/>
      <c r="CGT21" s="37"/>
      <c r="CGU21" s="37"/>
      <c r="CGV21" s="37"/>
      <c r="CGW21" s="37"/>
      <c r="CGX21" s="37"/>
      <c r="CGY21" s="37"/>
      <c r="CGZ21" s="37"/>
      <c r="CHA21" s="37"/>
      <c r="CHB21" s="37"/>
      <c r="CHC21" s="37"/>
      <c r="CHD21" s="37"/>
      <c r="CHE21" s="37"/>
      <c r="CHF21" s="37"/>
      <c r="CHG21" s="37"/>
      <c r="CHH21" s="37"/>
      <c r="CHI21" s="37"/>
      <c r="CHJ21" s="37"/>
      <c r="CHK21" s="37"/>
      <c r="CHL21" s="37"/>
      <c r="CHM21" s="37"/>
      <c r="CHN21" s="37"/>
      <c r="CHO21" s="37"/>
      <c r="CHP21" s="37"/>
      <c r="CHQ21" s="37"/>
      <c r="CHR21" s="37"/>
      <c r="CHS21" s="37"/>
      <c r="CHT21" s="37"/>
      <c r="CHU21" s="37"/>
      <c r="CHV21" s="37"/>
      <c r="CHW21" s="37"/>
      <c r="CHX21" s="37"/>
      <c r="CHY21" s="37"/>
      <c r="CHZ21" s="37"/>
      <c r="CIA21" s="37"/>
      <c r="CIB21" s="37"/>
      <c r="CIC21" s="37"/>
      <c r="CID21" s="37"/>
      <c r="CIE21" s="37"/>
      <c r="CIF21" s="37"/>
      <c r="CIG21" s="37"/>
      <c r="CIH21" s="37"/>
      <c r="CII21" s="37"/>
      <c r="CIJ21" s="37"/>
      <c r="CIK21" s="37"/>
      <c r="CIL21" s="37"/>
      <c r="CIM21" s="37"/>
      <c r="CIN21" s="37"/>
      <c r="CIO21" s="37"/>
      <c r="CIP21" s="37"/>
      <c r="CIQ21" s="37"/>
      <c r="CIR21" s="37"/>
      <c r="CIS21" s="37"/>
      <c r="CIT21" s="37"/>
      <c r="CIU21" s="37"/>
      <c r="CIV21" s="37"/>
      <c r="CIW21" s="37"/>
      <c r="CIX21" s="37"/>
      <c r="CIY21" s="37"/>
      <c r="CIZ21" s="37"/>
      <c r="CJA21" s="37"/>
      <c r="CJB21" s="37"/>
      <c r="CJC21" s="37"/>
      <c r="CJD21" s="37"/>
      <c r="CJE21" s="37"/>
      <c r="CJF21" s="37"/>
      <c r="CJG21" s="37"/>
      <c r="CJH21" s="37"/>
      <c r="CJI21" s="37"/>
      <c r="CJJ21" s="37"/>
      <c r="CJK21" s="37"/>
      <c r="CJL21" s="37"/>
      <c r="CJM21" s="37"/>
      <c r="CJN21" s="37"/>
      <c r="CJO21" s="37"/>
      <c r="CJP21" s="37"/>
      <c r="CJQ21" s="37"/>
      <c r="CJR21" s="37"/>
      <c r="CJS21" s="37"/>
      <c r="CJT21" s="37"/>
      <c r="CJU21" s="37"/>
      <c r="CJV21" s="37"/>
      <c r="CJW21" s="37"/>
      <c r="CJX21" s="37"/>
      <c r="CJY21" s="37"/>
      <c r="CJZ21" s="37"/>
      <c r="CKA21" s="37"/>
      <c r="CKB21" s="37"/>
      <c r="CKC21" s="37"/>
      <c r="CKD21" s="37"/>
      <c r="CKE21" s="37"/>
      <c r="CKF21" s="37"/>
      <c r="CKG21" s="37"/>
      <c r="CKH21" s="37"/>
      <c r="CKI21" s="37"/>
      <c r="CKJ21" s="37"/>
      <c r="CKK21" s="37"/>
      <c r="CKL21" s="37"/>
      <c r="CKM21" s="37"/>
      <c r="CKN21" s="37"/>
      <c r="CKO21" s="37"/>
      <c r="CKP21" s="37"/>
      <c r="CKQ21" s="37"/>
      <c r="CKR21" s="37"/>
      <c r="CKS21" s="37"/>
      <c r="CKT21" s="37"/>
      <c r="CKU21" s="37"/>
      <c r="CKV21" s="37"/>
      <c r="CKW21" s="37"/>
      <c r="CKX21" s="37"/>
      <c r="CKY21" s="37"/>
      <c r="CKZ21" s="37"/>
      <c r="CLA21" s="37"/>
      <c r="CLB21" s="37"/>
      <c r="CLC21" s="37"/>
      <c r="CLD21" s="37"/>
      <c r="CLE21" s="37"/>
      <c r="CLF21" s="37"/>
      <c r="CLG21" s="37"/>
      <c r="CLH21" s="37"/>
      <c r="CLI21" s="37"/>
      <c r="CLJ21" s="37"/>
      <c r="CLK21" s="37"/>
      <c r="CLL21" s="37"/>
      <c r="CLM21" s="37"/>
      <c r="CLN21" s="37"/>
      <c r="CLO21" s="37"/>
      <c r="CLP21" s="37"/>
      <c r="CLQ21" s="37"/>
      <c r="CLR21" s="37"/>
      <c r="CLS21" s="37"/>
      <c r="CLT21" s="37"/>
      <c r="CLU21" s="37"/>
      <c r="CLV21" s="37"/>
      <c r="CLW21" s="37"/>
      <c r="CLX21" s="37"/>
      <c r="CLY21" s="37"/>
      <c r="CLZ21" s="37"/>
      <c r="CMA21" s="37"/>
      <c r="CMB21" s="37"/>
      <c r="CMC21" s="37"/>
      <c r="CMD21" s="37"/>
      <c r="CME21" s="37"/>
      <c r="CMF21" s="37"/>
      <c r="CMG21" s="37"/>
      <c r="CMH21" s="37"/>
      <c r="CMI21" s="37"/>
      <c r="CMJ21" s="37"/>
      <c r="CMK21" s="37"/>
      <c r="CML21" s="37"/>
      <c r="CMM21" s="37"/>
      <c r="CMN21" s="37"/>
      <c r="CMO21" s="37"/>
      <c r="CMP21" s="37"/>
      <c r="CMQ21" s="37"/>
      <c r="CMR21" s="37"/>
      <c r="CMS21" s="37"/>
      <c r="CMT21" s="37"/>
      <c r="CMU21" s="37"/>
      <c r="CMV21" s="37"/>
      <c r="CMW21" s="37"/>
      <c r="CMX21" s="37"/>
      <c r="CMY21" s="37"/>
      <c r="CMZ21" s="37"/>
      <c r="CNA21" s="37"/>
      <c r="CNB21" s="37"/>
      <c r="CNC21" s="37"/>
      <c r="CND21" s="37"/>
      <c r="CNE21" s="37"/>
      <c r="CNF21" s="37"/>
      <c r="CNG21" s="37"/>
      <c r="CNH21" s="37"/>
      <c r="CNI21" s="37"/>
      <c r="CNJ21" s="37"/>
      <c r="CNK21" s="37"/>
      <c r="CNL21" s="37"/>
      <c r="CNM21" s="37"/>
      <c r="CNN21" s="37"/>
      <c r="CNO21" s="37"/>
      <c r="CNP21" s="37"/>
      <c r="CNQ21" s="37"/>
      <c r="CNR21" s="37"/>
      <c r="CNS21" s="37"/>
      <c r="CNT21" s="37"/>
      <c r="CNU21" s="37"/>
      <c r="CNV21" s="37"/>
      <c r="CNW21" s="37"/>
      <c r="CNX21" s="37"/>
      <c r="CNY21" s="37"/>
      <c r="CNZ21" s="37"/>
      <c r="COA21" s="37"/>
      <c r="COB21" s="37"/>
      <c r="COC21" s="37"/>
      <c r="COD21" s="37"/>
      <c r="COE21" s="37"/>
      <c r="COF21" s="37"/>
      <c r="COG21" s="37"/>
      <c r="COH21" s="37"/>
      <c r="COI21" s="37"/>
      <c r="COJ21" s="37"/>
      <c r="COK21" s="37"/>
      <c r="COL21" s="37"/>
      <c r="COM21" s="37"/>
      <c r="CON21" s="37"/>
      <c r="COO21" s="37"/>
      <c r="COP21" s="37"/>
      <c r="COQ21" s="37"/>
      <c r="COR21" s="37"/>
      <c r="COS21" s="37"/>
      <c r="COT21" s="37"/>
      <c r="COU21" s="37"/>
      <c r="COV21" s="37"/>
      <c r="COW21" s="37"/>
      <c r="COX21" s="37"/>
      <c r="COY21" s="37"/>
      <c r="COZ21" s="37"/>
      <c r="CPA21" s="37"/>
      <c r="CPB21" s="37"/>
      <c r="CPC21" s="37"/>
      <c r="CPD21" s="37"/>
      <c r="CPE21" s="37"/>
      <c r="CPF21" s="37"/>
      <c r="CPG21" s="37"/>
      <c r="CPH21" s="37"/>
      <c r="CPI21" s="37"/>
      <c r="CPJ21" s="37"/>
      <c r="CPK21" s="37"/>
      <c r="CPL21" s="37"/>
      <c r="CPM21" s="37"/>
      <c r="CPN21" s="37"/>
      <c r="CPO21" s="37"/>
      <c r="CPP21" s="37"/>
      <c r="CPQ21" s="37"/>
      <c r="CPR21" s="37"/>
      <c r="CPS21" s="37"/>
      <c r="CPT21" s="37"/>
      <c r="CPU21" s="37"/>
      <c r="CPV21" s="37"/>
      <c r="CPW21" s="37"/>
      <c r="CPX21" s="37"/>
      <c r="CPY21" s="37"/>
      <c r="CPZ21" s="37"/>
      <c r="CQA21" s="37"/>
      <c r="CQB21" s="37"/>
      <c r="CQC21" s="37"/>
      <c r="CQD21" s="37"/>
      <c r="CQE21" s="37"/>
      <c r="CQF21" s="37"/>
      <c r="CQG21" s="37"/>
      <c r="CQH21" s="37"/>
      <c r="CQI21" s="37"/>
      <c r="CQJ21" s="37"/>
      <c r="CQK21" s="37"/>
      <c r="CQL21" s="37"/>
      <c r="CQM21" s="37"/>
      <c r="CQN21" s="37"/>
      <c r="CQO21" s="37"/>
      <c r="CQP21" s="37"/>
      <c r="CQQ21" s="37"/>
      <c r="CQR21" s="37"/>
      <c r="CQS21" s="37"/>
      <c r="CQT21" s="37"/>
      <c r="CQU21" s="37"/>
      <c r="CQV21" s="37"/>
      <c r="CQW21" s="37"/>
      <c r="CQX21" s="37"/>
      <c r="CQY21" s="37"/>
      <c r="CQZ21" s="37"/>
      <c r="CRA21" s="37"/>
      <c r="CRB21" s="37"/>
      <c r="CRC21" s="37"/>
      <c r="CRD21" s="37"/>
      <c r="CRE21" s="37"/>
      <c r="CRF21" s="37"/>
      <c r="CRG21" s="37"/>
      <c r="CRH21" s="37"/>
      <c r="CRI21" s="37"/>
      <c r="CRJ21" s="37"/>
      <c r="CRK21" s="37"/>
      <c r="CRL21" s="37"/>
      <c r="CRM21" s="37"/>
      <c r="CRN21" s="37"/>
      <c r="CRO21" s="37"/>
      <c r="CRP21" s="37"/>
      <c r="CRQ21" s="37"/>
      <c r="CRR21" s="37"/>
      <c r="CRS21" s="37"/>
      <c r="CRT21" s="37"/>
      <c r="CRU21" s="37"/>
      <c r="CRV21" s="37"/>
      <c r="CRW21" s="37"/>
      <c r="CRX21" s="37"/>
      <c r="CRY21" s="37"/>
      <c r="CRZ21" s="37"/>
      <c r="CSA21" s="37"/>
      <c r="CSB21" s="37"/>
      <c r="CSC21" s="37"/>
      <c r="CSD21" s="37"/>
      <c r="CSE21" s="37"/>
      <c r="CSF21" s="37"/>
      <c r="CSG21" s="37"/>
      <c r="CSH21" s="37"/>
      <c r="CSI21" s="37"/>
      <c r="CSJ21" s="37"/>
      <c r="CSK21" s="37"/>
      <c r="CSL21" s="37"/>
      <c r="CSM21" s="37"/>
      <c r="CSN21" s="37"/>
      <c r="CSO21" s="37"/>
      <c r="CSP21" s="37"/>
      <c r="CSQ21" s="37"/>
      <c r="CSR21" s="37"/>
      <c r="CSS21" s="37"/>
      <c r="CST21" s="37"/>
      <c r="CSU21" s="37"/>
      <c r="CSV21" s="37"/>
      <c r="CSW21" s="37"/>
      <c r="CSX21" s="37"/>
      <c r="CSY21" s="37"/>
      <c r="CSZ21" s="37"/>
      <c r="CTA21" s="37"/>
      <c r="CTB21" s="37"/>
      <c r="CTC21" s="37"/>
      <c r="CTD21" s="37"/>
      <c r="CTE21" s="37"/>
      <c r="CTF21" s="37"/>
      <c r="CTG21" s="37"/>
      <c r="CTH21" s="37"/>
      <c r="CTI21" s="37"/>
      <c r="CTJ21" s="37"/>
      <c r="CTK21" s="37"/>
      <c r="CTL21" s="37"/>
      <c r="CTM21" s="37"/>
      <c r="CTN21" s="37"/>
      <c r="CTO21" s="37"/>
      <c r="CTP21" s="37"/>
      <c r="CTQ21" s="37"/>
      <c r="CTR21" s="37"/>
      <c r="CTS21" s="37"/>
      <c r="CTT21" s="37"/>
      <c r="CTU21" s="37"/>
      <c r="CTV21" s="37"/>
      <c r="CTW21" s="37"/>
      <c r="CTX21" s="37"/>
      <c r="CTY21" s="37"/>
      <c r="CTZ21" s="37"/>
      <c r="CUA21" s="37"/>
      <c r="CUB21" s="37"/>
      <c r="CUC21" s="37"/>
      <c r="CUD21" s="37"/>
      <c r="CUE21" s="37"/>
      <c r="CUF21" s="37"/>
      <c r="CUG21" s="37"/>
      <c r="CUH21" s="37"/>
      <c r="CUI21" s="37"/>
      <c r="CUJ21" s="37"/>
      <c r="CUK21" s="37"/>
      <c r="CUL21" s="37"/>
      <c r="CUM21" s="37"/>
      <c r="CUN21" s="37"/>
      <c r="CUO21" s="37"/>
      <c r="CUP21" s="37"/>
      <c r="CUQ21" s="37"/>
      <c r="CUR21" s="37"/>
      <c r="CUS21" s="37"/>
      <c r="CUT21" s="37"/>
      <c r="CUU21" s="37"/>
      <c r="CUV21" s="37"/>
      <c r="CUW21" s="37"/>
      <c r="CUX21" s="37"/>
      <c r="CUY21" s="37"/>
      <c r="CUZ21" s="37"/>
      <c r="CVA21" s="37"/>
      <c r="CVB21" s="37"/>
      <c r="CVC21" s="37"/>
      <c r="CVD21" s="37"/>
      <c r="CVE21" s="37"/>
      <c r="CVF21" s="37"/>
      <c r="CVG21" s="37"/>
      <c r="CVH21" s="37"/>
      <c r="CVI21" s="37"/>
      <c r="CVJ21" s="37"/>
      <c r="CVK21" s="37"/>
      <c r="CVL21" s="37"/>
      <c r="CVM21" s="37"/>
      <c r="CVN21" s="37"/>
      <c r="CVO21" s="37"/>
      <c r="CVP21" s="37"/>
      <c r="CVQ21" s="37"/>
      <c r="CVR21" s="37"/>
      <c r="CVS21" s="37"/>
      <c r="CVT21" s="37"/>
      <c r="CVU21" s="37"/>
      <c r="CVV21" s="37"/>
      <c r="CVW21" s="37"/>
      <c r="CVX21" s="37"/>
      <c r="CVY21" s="37"/>
      <c r="CVZ21" s="37"/>
      <c r="CWA21" s="37"/>
      <c r="CWB21" s="37"/>
      <c r="CWC21" s="37"/>
      <c r="CWD21" s="37"/>
      <c r="CWE21" s="37"/>
      <c r="CWF21" s="37"/>
      <c r="CWG21" s="37"/>
      <c r="CWH21" s="37"/>
      <c r="CWI21" s="37"/>
      <c r="CWJ21" s="37"/>
      <c r="CWK21" s="37"/>
      <c r="CWL21" s="37"/>
      <c r="CWM21" s="37"/>
      <c r="CWN21" s="37"/>
      <c r="CWO21" s="37"/>
      <c r="CWP21" s="37"/>
      <c r="CWQ21" s="37"/>
      <c r="CWR21" s="37"/>
      <c r="CWS21" s="37"/>
      <c r="CWT21" s="37"/>
      <c r="CWU21" s="37"/>
      <c r="CWV21" s="37"/>
      <c r="CWW21" s="37"/>
      <c r="CWX21" s="37"/>
      <c r="CWY21" s="37"/>
      <c r="CWZ21" s="37"/>
      <c r="CXA21" s="37"/>
      <c r="CXB21" s="37"/>
      <c r="CXC21" s="37"/>
      <c r="CXD21" s="37"/>
      <c r="CXE21" s="37"/>
      <c r="CXF21" s="37"/>
      <c r="CXG21" s="37"/>
      <c r="CXH21" s="37"/>
      <c r="CXI21" s="37"/>
      <c r="CXJ21" s="37"/>
      <c r="CXK21" s="37"/>
      <c r="CXL21" s="37"/>
      <c r="CXM21" s="37"/>
      <c r="CXN21" s="37"/>
      <c r="CXO21" s="37"/>
      <c r="CXP21" s="37"/>
      <c r="CXQ21" s="37"/>
      <c r="CXR21" s="37"/>
      <c r="CXS21" s="37"/>
      <c r="CXT21" s="37"/>
      <c r="CXU21" s="37"/>
      <c r="CXV21" s="37"/>
      <c r="CXW21" s="37"/>
      <c r="CXX21" s="37"/>
      <c r="CXY21" s="37"/>
      <c r="CXZ21" s="37"/>
      <c r="CYA21" s="37"/>
      <c r="CYB21" s="37"/>
      <c r="CYC21" s="37"/>
      <c r="CYD21" s="37"/>
      <c r="CYE21" s="37"/>
      <c r="CYF21" s="37"/>
      <c r="CYG21" s="37"/>
      <c r="CYH21" s="37"/>
      <c r="CYI21" s="37"/>
      <c r="CYJ21" s="37"/>
      <c r="CYK21" s="37"/>
      <c r="CYL21" s="37"/>
      <c r="CYM21" s="37"/>
      <c r="CYN21" s="37"/>
      <c r="CYO21" s="37"/>
      <c r="CYP21" s="37"/>
      <c r="CYQ21" s="37"/>
      <c r="CYR21" s="37"/>
      <c r="CYS21" s="37"/>
      <c r="CYT21" s="37"/>
      <c r="CYU21" s="37"/>
      <c r="CYV21" s="37"/>
      <c r="CYW21" s="37"/>
      <c r="CYX21" s="37"/>
      <c r="CYY21" s="37"/>
      <c r="CYZ21" s="37"/>
      <c r="CZA21" s="37"/>
      <c r="CZB21" s="37"/>
      <c r="CZC21" s="37"/>
      <c r="CZD21" s="37"/>
      <c r="CZE21" s="37"/>
      <c r="CZF21" s="37"/>
      <c r="CZG21" s="37"/>
      <c r="CZH21" s="37"/>
      <c r="CZI21" s="37"/>
      <c r="CZJ21" s="37"/>
      <c r="CZK21" s="37"/>
      <c r="CZL21" s="37"/>
      <c r="CZM21" s="37"/>
      <c r="CZN21" s="37"/>
      <c r="CZO21" s="37"/>
      <c r="CZP21" s="37"/>
      <c r="CZQ21" s="37"/>
      <c r="CZR21" s="37"/>
      <c r="CZS21" s="37"/>
      <c r="CZT21" s="37"/>
      <c r="CZU21" s="37"/>
      <c r="CZV21" s="37"/>
      <c r="CZW21" s="37"/>
      <c r="CZX21" s="37"/>
      <c r="CZY21" s="37"/>
      <c r="CZZ21" s="37"/>
      <c r="DAA21" s="37"/>
      <c r="DAB21" s="37"/>
      <c r="DAC21" s="37"/>
      <c r="DAD21" s="37"/>
      <c r="DAE21" s="37"/>
      <c r="DAF21" s="37"/>
      <c r="DAG21" s="37"/>
      <c r="DAH21" s="37"/>
      <c r="DAI21" s="37"/>
      <c r="DAJ21" s="37"/>
      <c r="DAK21" s="37"/>
      <c r="DAL21" s="37"/>
      <c r="DAM21" s="37"/>
      <c r="DAN21" s="37"/>
      <c r="DAO21" s="37"/>
      <c r="DAP21" s="37"/>
      <c r="DAQ21" s="37"/>
      <c r="DAR21" s="37"/>
      <c r="DAS21" s="37"/>
      <c r="DAT21" s="37"/>
      <c r="DAU21" s="37"/>
      <c r="DAV21" s="37"/>
      <c r="DAW21" s="37"/>
      <c r="DAX21" s="37"/>
      <c r="DAY21" s="37"/>
      <c r="DAZ21" s="37"/>
      <c r="DBA21" s="37"/>
      <c r="DBB21" s="37"/>
      <c r="DBC21" s="37"/>
      <c r="DBD21" s="37"/>
      <c r="DBE21" s="37"/>
      <c r="DBF21" s="37"/>
      <c r="DBG21" s="37"/>
      <c r="DBH21" s="37"/>
      <c r="DBI21" s="37"/>
      <c r="DBJ21" s="37"/>
      <c r="DBK21" s="37"/>
      <c r="DBL21" s="37"/>
      <c r="DBM21" s="37"/>
      <c r="DBN21" s="37"/>
      <c r="DBO21" s="37"/>
      <c r="DBP21" s="37"/>
      <c r="DBQ21" s="37"/>
      <c r="DBR21" s="37"/>
      <c r="DBS21" s="37"/>
      <c r="DBT21" s="37"/>
      <c r="DBU21" s="37"/>
      <c r="DBV21" s="37"/>
      <c r="DBW21" s="37"/>
      <c r="DBX21" s="37"/>
      <c r="DBY21" s="37"/>
      <c r="DBZ21" s="37"/>
      <c r="DCA21" s="37"/>
      <c r="DCB21" s="37"/>
      <c r="DCC21" s="37"/>
      <c r="DCD21" s="37"/>
      <c r="DCE21" s="37"/>
      <c r="DCF21" s="37"/>
      <c r="DCG21" s="37"/>
      <c r="DCH21" s="37"/>
      <c r="DCI21" s="37"/>
      <c r="DCJ21" s="37"/>
      <c r="DCK21" s="37"/>
      <c r="DCL21" s="37"/>
      <c r="DCM21" s="37"/>
      <c r="DCN21" s="37"/>
      <c r="DCO21" s="37"/>
      <c r="DCP21" s="37"/>
      <c r="DCQ21" s="37"/>
      <c r="DCR21" s="37"/>
      <c r="DCS21" s="37"/>
      <c r="DCT21" s="37"/>
      <c r="DCU21" s="37"/>
      <c r="DCV21" s="37"/>
      <c r="DCW21" s="37"/>
      <c r="DCX21" s="37"/>
      <c r="DCY21" s="37"/>
      <c r="DCZ21" s="37"/>
      <c r="DDA21" s="37"/>
      <c r="DDB21" s="37"/>
      <c r="DDC21" s="37"/>
      <c r="DDD21" s="37"/>
      <c r="DDE21" s="37"/>
      <c r="DDF21" s="37"/>
      <c r="DDG21" s="37"/>
      <c r="DDH21" s="37"/>
      <c r="DDI21" s="37"/>
      <c r="DDJ21" s="37"/>
      <c r="DDK21" s="37"/>
      <c r="DDL21" s="37"/>
      <c r="DDM21" s="37"/>
      <c r="DDN21" s="37"/>
      <c r="DDO21" s="37"/>
      <c r="DDP21" s="37"/>
      <c r="DDQ21" s="37"/>
      <c r="DDR21" s="37"/>
      <c r="DDS21" s="37"/>
      <c r="DDT21" s="37"/>
      <c r="DDU21" s="37"/>
      <c r="DDV21" s="37"/>
      <c r="DDW21" s="37"/>
      <c r="DDX21" s="37"/>
      <c r="DDY21" s="37"/>
      <c r="DDZ21" s="37"/>
      <c r="DEA21" s="37"/>
      <c r="DEB21" s="37"/>
      <c r="DEC21" s="37"/>
      <c r="DED21" s="37"/>
      <c r="DEE21" s="37"/>
      <c r="DEF21" s="37"/>
      <c r="DEG21" s="37"/>
      <c r="DEH21" s="37"/>
      <c r="DEI21" s="37"/>
      <c r="DEJ21" s="37"/>
      <c r="DEK21" s="37"/>
      <c r="DEL21" s="37"/>
      <c r="DEM21" s="37"/>
      <c r="DEN21" s="37"/>
      <c r="DEO21" s="37"/>
      <c r="DEP21" s="37"/>
      <c r="DEQ21" s="37"/>
      <c r="DER21" s="37"/>
      <c r="DES21" s="37"/>
      <c r="DET21" s="37"/>
      <c r="DEU21" s="37"/>
      <c r="DEV21" s="37"/>
      <c r="DEW21" s="37"/>
      <c r="DEX21" s="37"/>
      <c r="DEY21" s="37"/>
      <c r="DEZ21" s="37"/>
      <c r="DFA21" s="37"/>
      <c r="DFB21" s="37"/>
      <c r="DFC21" s="37"/>
      <c r="DFD21" s="37"/>
      <c r="DFE21" s="37"/>
      <c r="DFF21" s="37"/>
      <c r="DFG21" s="37"/>
      <c r="DFH21" s="37"/>
      <c r="DFI21" s="37"/>
      <c r="DFJ21" s="37"/>
      <c r="DFK21" s="37"/>
      <c r="DFL21" s="37"/>
      <c r="DFM21" s="37"/>
      <c r="DFN21" s="37"/>
      <c r="DFO21" s="37"/>
      <c r="DFP21" s="37"/>
      <c r="DFQ21" s="37"/>
      <c r="DFR21" s="37"/>
      <c r="DFS21" s="37"/>
      <c r="DFT21" s="37"/>
      <c r="DFU21" s="37"/>
      <c r="DFV21" s="37"/>
      <c r="DFW21" s="37"/>
      <c r="DFX21" s="37"/>
      <c r="DFY21" s="37"/>
      <c r="DFZ21" s="37"/>
      <c r="DGA21" s="37"/>
      <c r="DGB21" s="37"/>
      <c r="DGC21" s="37"/>
      <c r="DGD21" s="37"/>
      <c r="DGE21" s="37"/>
      <c r="DGF21" s="37"/>
      <c r="DGG21" s="37"/>
      <c r="DGH21" s="37"/>
      <c r="DGI21" s="37"/>
      <c r="DGJ21" s="37"/>
      <c r="DGK21" s="37"/>
      <c r="DGL21" s="37"/>
      <c r="DGM21" s="37"/>
      <c r="DGN21" s="37"/>
      <c r="DGO21" s="37"/>
      <c r="DGP21" s="37"/>
      <c r="DGQ21" s="37"/>
      <c r="DGR21" s="37"/>
      <c r="DGS21" s="37"/>
      <c r="DGT21" s="37"/>
      <c r="DGU21" s="37"/>
      <c r="DGV21" s="37"/>
      <c r="DGW21" s="37"/>
      <c r="DGX21" s="37"/>
      <c r="DGY21" s="37"/>
      <c r="DGZ21" s="37"/>
      <c r="DHA21" s="37"/>
      <c r="DHB21" s="37"/>
      <c r="DHC21" s="37"/>
      <c r="DHD21" s="37"/>
      <c r="DHE21" s="37"/>
      <c r="DHF21" s="37"/>
      <c r="DHG21" s="37"/>
      <c r="DHH21" s="37"/>
      <c r="DHI21" s="37"/>
      <c r="DHJ21" s="37"/>
      <c r="DHK21" s="37"/>
      <c r="DHL21" s="37"/>
      <c r="DHM21" s="37"/>
      <c r="DHN21" s="37"/>
      <c r="DHO21" s="37"/>
      <c r="DHP21" s="37"/>
      <c r="DHQ21" s="37"/>
      <c r="DHR21" s="37"/>
      <c r="DHS21" s="37"/>
      <c r="DHT21" s="37"/>
      <c r="DHU21" s="37"/>
      <c r="DHV21" s="37"/>
      <c r="DHW21" s="37"/>
      <c r="DHX21" s="37"/>
      <c r="DHY21" s="37"/>
      <c r="DHZ21" s="37"/>
      <c r="DIA21" s="37"/>
      <c r="DIB21" s="37"/>
      <c r="DIC21" s="37"/>
      <c r="DID21" s="37"/>
      <c r="DIE21" s="37"/>
      <c r="DIF21" s="37"/>
      <c r="DIG21" s="37"/>
      <c r="DIH21" s="37"/>
      <c r="DII21" s="37"/>
      <c r="DIJ21" s="37"/>
      <c r="DIK21" s="37"/>
      <c r="DIL21" s="37"/>
      <c r="DIM21" s="37"/>
      <c r="DIN21" s="37"/>
      <c r="DIO21" s="37"/>
      <c r="DIP21" s="37"/>
      <c r="DIQ21" s="37"/>
      <c r="DIR21" s="37"/>
      <c r="DIS21" s="37"/>
      <c r="DIT21" s="37"/>
      <c r="DIU21" s="37"/>
      <c r="DIV21" s="37"/>
      <c r="DIW21" s="37"/>
      <c r="DIX21" s="37"/>
      <c r="DIY21" s="37"/>
      <c r="DIZ21" s="37"/>
      <c r="DJA21" s="37"/>
      <c r="DJB21" s="37"/>
      <c r="DJC21" s="37"/>
      <c r="DJD21" s="37"/>
      <c r="DJE21" s="37"/>
      <c r="DJF21" s="37"/>
      <c r="DJG21" s="37"/>
      <c r="DJH21" s="37"/>
      <c r="DJI21" s="37"/>
      <c r="DJJ21" s="37"/>
      <c r="DJK21" s="37"/>
      <c r="DJL21" s="37"/>
      <c r="DJM21" s="37"/>
      <c r="DJN21" s="37"/>
      <c r="DJO21" s="37"/>
      <c r="DJP21" s="37"/>
      <c r="DJQ21" s="37"/>
      <c r="DJR21" s="37"/>
      <c r="DJS21" s="37"/>
      <c r="DJT21" s="37"/>
      <c r="DJU21" s="37"/>
      <c r="DJV21" s="37"/>
      <c r="DJW21" s="37"/>
      <c r="DJX21" s="37"/>
      <c r="DJY21" s="37"/>
      <c r="DJZ21" s="37"/>
      <c r="DKA21" s="37"/>
      <c r="DKB21" s="37"/>
      <c r="DKC21" s="37"/>
      <c r="DKD21" s="37"/>
      <c r="DKE21" s="37"/>
      <c r="DKF21" s="37"/>
      <c r="DKG21" s="37"/>
      <c r="DKH21" s="37"/>
      <c r="DKI21" s="37"/>
      <c r="DKJ21" s="37"/>
      <c r="DKK21" s="37"/>
      <c r="DKL21" s="37"/>
      <c r="DKM21" s="37"/>
      <c r="DKN21" s="37"/>
      <c r="DKO21" s="37"/>
      <c r="DKP21" s="37"/>
      <c r="DKQ21" s="37"/>
      <c r="DKR21" s="37"/>
      <c r="DKS21" s="37"/>
      <c r="DKT21" s="37"/>
      <c r="DKU21" s="37"/>
      <c r="DKV21" s="37"/>
      <c r="DKW21" s="37"/>
      <c r="DKX21" s="37"/>
      <c r="DKY21" s="37"/>
      <c r="DKZ21" s="37"/>
      <c r="DLA21" s="37"/>
      <c r="DLB21" s="37"/>
      <c r="DLC21" s="37"/>
      <c r="DLD21" s="37"/>
      <c r="DLE21" s="37"/>
      <c r="DLF21" s="37"/>
      <c r="DLG21" s="37"/>
      <c r="DLH21" s="37"/>
      <c r="DLI21" s="37"/>
      <c r="DLJ21" s="37"/>
      <c r="DLK21" s="37"/>
      <c r="DLL21" s="37"/>
      <c r="DLM21" s="37"/>
      <c r="DLN21" s="37"/>
      <c r="DLO21" s="37"/>
      <c r="DLP21" s="37"/>
      <c r="DLQ21" s="37"/>
      <c r="DLR21" s="37"/>
      <c r="DLS21" s="37"/>
      <c r="DLT21" s="37"/>
      <c r="DLU21" s="37"/>
      <c r="DLV21" s="37"/>
      <c r="DLW21" s="37"/>
      <c r="DLX21" s="37"/>
      <c r="DLY21" s="37"/>
      <c r="DLZ21" s="37"/>
      <c r="DMA21" s="37"/>
      <c r="DMB21" s="37"/>
      <c r="DMC21" s="37"/>
      <c r="DMD21" s="37"/>
      <c r="DME21" s="37"/>
      <c r="DMF21" s="37"/>
      <c r="DMG21" s="37"/>
      <c r="DMH21" s="37"/>
      <c r="DMI21" s="37"/>
      <c r="DMJ21" s="37"/>
      <c r="DMK21" s="37"/>
      <c r="DML21" s="37"/>
      <c r="DMM21" s="37"/>
      <c r="DMN21" s="37"/>
      <c r="DMO21" s="37"/>
      <c r="DMP21" s="37"/>
      <c r="DMQ21" s="37"/>
      <c r="DMR21" s="37"/>
      <c r="DMS21" s="37"/>
      <c r="DMT21" s="37"/>
      <c r="DMU21" s="37"/>
      <c r="DMV21" s="37"/>
      <c r="DMW21" s="37"/>
      <c r="DMX21" s="37"/>
      <c r="DMY21" s="37"/>
      <c r="DMZ21" s="37"/>
      <c r="DNA21" s="37"/>
      <c r="DNB21" s="37"/>
      <c r="DNC21" s="37"/>
      <c r="DND21" s="37"/>
      <c r="DNE21" s="37"/>
      <c r="DNF21" s="37"/>
      <c r="DNG21" s="37"/>
      <c r="DNH21" s="37"/>
      <c r="DNI21" s="37"/>
      <c r="DNJ21" s="37"/>
      <c r="DNK21" s="37"/>
      <c r="DNL21" s="37"/>
      <c r="DNM21" s="37"/>
      <c r="DNN21" s="37"/>
      <c r="DNO21" s="37"/>
      <c r="DNP21" s="37"/>
      <c r="DNQ21" s="37"/>
      <c r="DNR21" s="37"/>
      <c r="DNS21" s="37"/>
      <c r="DNT21" s="37"/>
      <c r="DNU21" s="37"/>
      <c r="DNV21" s="37"/>
      <c r="DNW21" s="37"/>
      <c r="DNX21" s="37"/>
      <c r="DNY21" s="37"/>
      <c r="DNZ21" s="37"/>
      <c r="DOA21" s="37"/>
      <c r="DOB21" s="37"/>
      <c r="DOC21" s="37"/>
      <c r="DOD21" s="37"/>
      <c r="DOE21" s="37"/>
      <c r="DOF21" s="37"/>
      <c r="DOG21" s="37"/>
      <c r="DOH21" s="37"/>
      <c r="DOI21" s="37"/>
      <c r="DOJ21" s="37"/>
      <c r="DOK21" s="37"/>
      <c r="DOL21" s="37"/>
      <c r="DOM21" s="37"/>
      <c r="DON21" s="37"/>
      <c r="DOO21" s="37"/>
      <c r="DOP21" s="37"/>
      <c r="DOQ21" s="37"/>
      <c r="DOR21" s="37"/>
      <c r="DOS21" s="37"/>
      <c r="DOT21" s="37"/>
      <c r="DOU21" s="37"/>
      <c r="DOV21" s="37"/>
      <c r="DOW21" s="37"/>
      <c r="DOX21" s="37"/>
      <c r="DOY21" s="37"/>
      <c r="DOZ21" s="37"/>
      <c r="DPA21" s="37"/>
      <c r="DPB21" s="37"/>
      <c r="DPC21" s="37"/>
      <c r="DPD21" s="37"/>
      <c r="DPE21" s="37"/>
      <c r="DPF21" s="37"/>
      <c r="DPG21" s="37"/>
      <c r="DPH21" s="37"/>
      <c r="DPI21" s="37"/>
      <c r="DPJ21" s="37"/>
      <c r="DPK21" s="37"/>
      <c r="DPL21" s="37"/>
      <c r="DPM21" s="37"/>
      <c r="DPN21" s="37"/>
      <c r="DPO21" s="37"/>
      <c r="DPP21" s="37"/>
      <c r="DPQ21" s="37"/>
      <c r="DPR21" s="37"/>
      <c r="DPS21" s="37"/>
      <c r="DPT21" s="37"/>
      <c r="DPU21" s="37"/>
      <c r="DPV21" s="37"/>
      <c r="DPW21" s="37"/>
      <c r="DPX21" s="37"/>
      <c r="DPY21" s="37"/>
      <c r="DPZ21" s="37"/>
      <c r="DQA21" s="37"/>
      <c r="DQB21" s="37"/>
      <c r="DQC21" s="37"/>
      <c r="DQD21" s="37"/>
      <c r="DQE21" s="37"/>
      <c r="DQF21" s="37"/>
      <c r="DQG21" s="37"/>
      <c r="DQH21" s="37"/>
      <c r="DQI21" s="37"/>
      <c r="DQJ21" s="37"/>
      <c r="DQK21" s="37"/>
      <c r="DQL21" s="37"/>
      <c r="DQM21" s="37"/>
      <c r="DQN21" s="37"/>
      <c r="DQO21" s="37"/>
      <c r="DQP21" s="37"/>
      <c r="DQQ21" s="37"/>
      <c r="DQR21" s="37"/>
      <c r="DQS21" s="37"/>
      <c r="DQT21" s="37"/>
      <c r="DQU21" s="37"/>
      <c r="DQV21" s="37"/>
      <c r="DQW21" s="37"/>
      <c r="DQX21" s="37"/>
      <c r="DQY21" s="37"/>
      <c r="DQZ21" s="37"/>
      <c r="DRA21" s="37"/>
      <c r="DRB21" s="37"/>
      <c r="DRC21" s="37"/>
      <c r="DRD21" s="37"/>
      <c r="DRE21" s="37"/>
      <c r="DRF21" s="37"/>
      <c r="DRG21" s="37"/>
      <c r="DRH21" s="37"/>
      <c r="DRI21" s="37"/>
      <c r="DRJ21" s="37"/>
      <c r="DRK21" s="37"/>
      <c r="DRL21" s="37"/>
      <c r="DRM21" s="37"/>
      <c r="DRN21" s="37"/>
      <c r="DRO21" s="37"/>
      <c r="DRP21" s="37"/>
      <c r="DRQ21" s="37"/>
      <c r="DRR21" s="37"/>
      <c r="DRS21" s="37"/>
      <c r="DRT21" s="37"/>
      <c r="DRU21" s="37"/>
      <c r="DRV21" s="37"/>
      <c r="DRW21" s="37"/>
      <c r="DRX21" s="37"/>
      <c r="DRY21" s="37"/>
      <c r="DRZ21" s="37"/>
      <c r="DSA21" s="37"/>
      <c r="DSB21" s="37"/>
      <c r="DSC21" s="37"/>
      <c r="DSD21" s="37"/>
      <c r="DSE21" s="37"/>
      <c r="DSF21" s="37"/>
      <c r="DSG21" s="37"/>
      <c r="DSH21" s="37"/>
      <c r="DSI21" s="37"/>
      <c r="DSJ21" s="37"/>
      <c r="DSK21" s="37"/>
      <c r="DSL21" s="37"/>
      <c r="DSM21" s="37"/>
      <c r="DSN21" s="37"/>
      <c r="DSO21" s="37"/>
      <c r="DSP21" s="37"/>
      <c r="DSQ21" s="37"/>
      <c r="DSR21" s="37"/>
      <c r="DSS21" s="37"/>
      <c r="DST21" s="37"/>
      <c r="DSU21" s="37"/>
      <c r="DSV21" s="37"/>
      <c r="DSW21" s="37"/>
      <c r="DSX21" s="37"/>
      <c r="DSY21" s="37"/>
      <c r="DSZ21" s="37"/>
      <c r="DTA21" s="37"/>
      <c r="DTB21" s="37"/>
      <c r="DTC21" s="37"/>
      <c r="DTD21" s="37"/>
      <c r="DTE21" s="37"/>
      <c r="DTF21" s="37"/>
      <c r="DTG21" s="37"/>
      <c r="DTH21" s="37"/>
      <c r="DTI21" s="37"/>
      <c r="DTJ21" s="37"/>
      <c r="DTK21" s="37"/>
      <c r="DTL21" s="37"/>
      <c r="DTM21" s="37"/>
      <c r="DTN21" s="37"/>
      <c r="DTO21" s="37"/>
      <c r="DTP21" s="37"/>
      <c r="DTQ21" s="37"/>
      <c r="DTR21" s="37"/>
      <c r="DTS21" s="37"/>
      <c r="DTT21" s="37"/>
      <c r="DTU21" s="37"/>
      <c r="DTV21" s="37"/>
      <c r="DTW21" s="37"/>
      <c r="DTX21" s="37"/>
      <c r="DTY21" s="37"/>
      <c r="DTZ21" s="37"/>
      <c r="DUA21" s="37"/>
      <c r="DUB21" s="37"/>
      <c r="DUC21" s="37"/>
      <c r="DUD21" s="37"/>
      <c r="DUE21" s="37"/>
      <c r="DUF21" s="37"/>
      <c r="DUG21" s="37"/>
      <c r="DUH21" s="37"/>
      <c r="DUI21" s="37"/>
      <c r="DUJ21" s="37"/>
      <c r="DUK21" s="37"/>
      <c r="DUL21" s="37"/>
      <c r="DUM21" s="37"/>
      <c r="DUN21" s="37"/>
      <c r="DUO21" s="37"/>
      <c r="DUP21" s="37"/>
      <c r="DUQ21" s="37"/>
      <c r="DUR21" s="37"/>
      <c r="DUS21" s="37"/>
      <c r="DUT21" s="37"/>
      <c r="DUU21" s="37"/>
      <c r="DUV21" s="37"/>
      <c r="DUW21" s="37"/>
      <c r="DUX21" s="37"/>
      <c r="DUY21" s="37"/>
      <c r="DUZ21" s="37"/>
      <c r="DVA21" s="37"/>
      <c r="DVB21" s="37"/>
      <c r="DVC21" s="37"/>
      <c r="DVD21" s="37"/>
      <c r="DVE21" s="37"/>
      <c r="DVF21" s="37"/>
      <c r="DVG21" s="37"/>
      <c r="DVH21" s="37"/>
      <c r="DVI21" s="37"/>
      <c r="DVJ21" s="37"/>
      <c r="DVK21" s="37"/>
      <c r="DVL21" s="37"/>
      <c r="DVM21" s="37"/>
      <c r="DVN21" s="37"/>
      <c r="DVO21" s="37"/>
      <c r="DVP21" s="37"/>
      <c r="DVQ21" s="37"/>
      <c r="DVR21" s="37"/>
      <c r="DVS21" s="37"/>
      <c r="DVT21" s="37"/>
      <c r="DVU21" s="37"/>
      <c r="DVV21" s="37"/>
      <c r="DVW21" s="37"/>
      <c r="DVX21" s="37"/>
      <c r="DVY21" s="37"/>
      <c r="DVZ21" s="37"/>
      <c r="DWA21" s="37"/>
      <c r="DWB21" s="37"/>
      <c r="DWC21" s="37"/>
      <c r="DWD21" s="37"/>
      <c r="DWE21" s="37"/>
      <c r="DWF21" s="37"/>
      <c r="DWG21" s="37"/>
      <c r="DWH21" s="37"/>
      <c r="DWI21" s="37"/>
      <c r="DWJ21" s="37"/>
      <c r="DWK21" s="37"/>
      <c r="DWL21" s="37"/>
      <c r="DWM21" s="37"/>
      <c r="DWN21" s="37"/>
      <c r="DWO21" s="37"/>
      <c r="DWP21" s="37"/>
      <c r="DWQ21" s="37"/>
      <c r="DWR21" s="37"/>
      <c r="DWS21" s="37"/>
      <c r="DWT21" s="37"/>
      <c r="DWU21" s="37"/>
      <c r="DWV21" s="37"/>
      <c r="DWW21" s="37"/>
      <c r="DWX21" s="37"/>
      <c r="DWY21" s="37"/>
      <c r="DWZ21" s="37"/>
      <c r="DXA21" s="37"/>
      <c r="DXB21" s="37"/>
      <c r="DXC21" s="37"/>
      <c r="DXD21" s="37"/>
      <c r="DXE21" s="37"/>
      <c r="DXF21" s="37"/>
      <c r="DXG21" s="37"/>
      <c r="DXH21" s="37"/>
      <c r="DXI21" s="37"/>
      <c r="DXJ21" s="37"/>
      <c r="DXK21" s="37"/>
      <c r="DXL21" s="37"/>
      <c r="DXM21" s="37"/>
      <c r="DXN21" s="37"/>
      <c r="DXO21" s="37"/>
      <c r="DXP21" s="37"/>
      <c r="DXQ21" s="37"/>
      <c r="DXR21" s="37"/>
      <c r="DXS21" s="37"/>
      <c r="DXT21" s="37"/>
      <c r="DXU21" s="37"/>
      <c r="DXV21" s="37"/>
      <c r="DXW21" s="37"/>
      <c r="DXX21" s="37"/>
      <c r="DXY21" s="37"/>
      <c r="DXZ21" s="37"/>
      <c r="DYA21" s="37"/>
      <c r="DYB21" s="37"/>
      <c r="DYC21" s="37"/>
      <c r="DYD21" s="37"/>
      <c r="DYE21" s="37"/>
      <c r="DYF21" s="37"/>
      <c r="DYG21" s="37"/>
      <c r="DYH21" s="37"/>
      <c r="DYI21" s="37"/>
      <c r="DYJ21" s="37"/>
      <c r="DYK21" s="37"/>
      <c r="DYL21" s="37"/>
      <c r="DYM21" s="37"/>
      <c r="DYN21" s="37"/>
      <c r="DYO21" s="37"/>
      <c r="DYP21" s="37"/>
      <c r="DYQ21" s="37"/>
      <c r="DYR21" s="37"/>
      <c r="DYS21" s="37"/>
      <c r="DYT21" s="37"/>
      <c r="DYU21" s="37"/>
      <c r="DYV21" s="37"/>
      <c r="DYW21" s="37"/>
      <c r="DYX21" s="37"/>
      <c r="DYY21" s="37"/>
      <c r="DYZ21" s="37"/>
      <c r="DZA21" s="37"/>
      <c r="DZB21" s="37"/>
      <c r="DZC21" s="37"/>
      <c r="DZD21" s="37"/>
      <c r="DZE21" s="37"/>
      <c r="DZF21" s="37"/>
      <c r="DZG21" s="37"/>
      <c r="DZH21" s="37"/>
      <c r="DZI21" s="37"/>
      <c r="DZJ21" s="37"/>
      <c r="DZK21" s="37"/>
      <c r="DZL21" s="37"/>
      <c r="DZM21" s="37"/>
      <c r="DZN21" s="37"/>
      <c r="DZO21" s="37"/>
      <c r="DZP21" s="37"/>
      <c r="DZQ21" s="37"/>
      <c r="DZR21" s="37"/>
      <c r="DZS21" s="37"/>
      <c r="DZT21" s="37"/>
      <c r="DZU21" s="37"/>
      <c r="DZV21" s="37"/>
      <c r="DZW21" s="37"/>
      <c r="DZX21" s="37"/>
      <c r="DZY21" s="37"/>
      <c r="DZZ21" s="37"/>
      <c r="EAA21" s="37"/>
      <c r="EAB21" s="37"/>
      <c r="EAC21" s="37"/>
      <c r="EAD21" s="37"/>
      <c r="EAE21" s="37"/>
      <c r="EAF21" s="37"/>
      <c r="EAG21" s="37"/>
      <c r="EAH21" s="37"/>
      <c r="EAI21" s="37"/>
      <c r="EAJ21" s="37"/>
      <c r="EAK21" s="37"/>
      <c r="EAL21" s="37"/>
      <c r="EAM21" s="37"/>
      <c r="EAN21" s="37"/>
      <c r="EAO21" s="37"/>
      <c r="EAP21" s="37"/>
      <c r="EAQ21" s="37"/>
      <c r="EAR21" s="37"/>
      <c r="EAS21" s="37"/>
      <c r="EAT21" s="37"/>
      <c r="EAU21" s="37"/>
      <c r="EAV21" s="37"/>
      <c r="EAW21" s="37"/>
      <c r="EAX21" s="37"/>
      <c r="EAY21" s="37"/>
      <c r="EAZ21" s="37"/>
      <c r="EBA21" s="37"/>
      <c r="EBB21" s="37"/>
      <c r="EBC21" s="37"/>
      <c r="EBD21" s="37"/>
      <c r="EBE21" s="37"/>
      <c r="EBF21" s="37"/>
      <c r="EBG21" s="37"/>
      <c r="EBH21" s="37"/>
      <c r="EBI21" s="37"/>
      <c r="EBJ21" s="37"/>
      <c r="EBK21" s="37"/>
      <c r="EBL21" s="37"/>
      <c r="EBM21" s="37"/>
      <c r="EBN21" s="37"/>
      <c r="EBO21" s="37"/>
      <c r="EBP21" s="37"/>
      <c r="EBQ21" s="37"/>
      <c r="EBR21" s="37"/>
      <c r="EBS21" s="37"/>
      <c r="EBT21" s="37"/>
      <c r="EBU21" s="37"/>
      <c r="EBV21" s="37"/>
      <c r="EBW21" s="37"/>
      <c r="EBX21" s="37"/>
      <c r="EBY21" s="37"/>
      <c r="EBZ21" s="37"/>
      <c r="ECA21" s="37"/>
      <c r="ECB21" s="37"/>
      <c r="ECC21" s="37"/>
      <c r="ECD21" s="37"/>
      <c r="ECE21" s="37"/>
      <c r="ECF21" s="37"/>
      <c r="ECG21" s="37"/>
      <c r="ECH21" s="37"/>
      <c r="ECI21" s="37"/>
      <c r="ECJ21" s="37"/>
      <c r="ECK21" s="37"/>
      <c r="ECL21" s="37"/>
      <c r="ECM21" s="37"/>
      <c r="ECN21" s="37"/>
      <c r="ECO21" s="37"/>
      <c r="ECP21" s="37"/>
      <c r="ECQ21" s="37"/>
      <c r="ECR21" s="37"/>
      <c r="ECS21" s="37"/>
      <c r="ECT21" s="37"/>
      <c r="ECU21" s="37"/>
      <c r="ECV21" s="37"/>
      <c r="ECW21" s="37"/>
      <c r="ECX21" s="37"/>
      <c r="ECY21" s="37"/>
      <c r="ECZ21" s="37"/>
      <c r="EDA21" s="37"/>
      <c r="EDB21" s="37"/>
      <c r="EDC21" s="37"/>
      <c r="EDD21" s="37"/>
      <c r="EDE21" s="37"/>
      <c r="EDF21" s="37"/>
      <c r="EDG21" s="37"/>
      <c r="EDH21" s="37"/>
      <c r="EDI21" s="37"/>
      <c r="EDJ21" s="37"/>
      <c r="EDK21" s="37"/>
      <c r="EDL21" s="37"/>
      <c r="EDM21" s="37"/>
      <c r="EDN21" s="37"/>
      <c r="EDO21" s="37"/>
      <c r="EDP21" s="37"/>
      <c r="EDQ21" s="37"/>
      <c r="EDR21" s="37"/>
      <c r="EDS21" s="37"/>
      <c r="EDT21" s="37"/>
      <c r="EDU21" s="37"/>
      <c r="EDV21" s="37"/>
      <c r="EDW21" s="37"/>
      <c r="EDX21" s="37"/>
      <c r="EDY21" s="37"/>
      <c r="EDZ21" s="37"/>
      <c r="EEA21" s="37"/>
      <c r="EEB21" s="37"/>
      <c r="EEC21" s="37"/>
      <c r="EED21" s="37"/>
      <c r="EEE21" s="37"/>
      <c r="EEF21" s="37"/>
      <c r="EEG21" s="37"/>
      <c r="EEH21" s="37"/>
      <c r="EEI21" s="37"/>
      <c r="EEJ21" s="37"/>
      <c r="EEK21" s="37"/>
      <c r="EEL21" s="37"/>
      <c r="EEM21" s="37"/>
      <c r="EEN21" s="37"/>
      <c r="EEO21" s="37"/>
      <c r="EEP21" s="37"/>
      <c r="EEQ21" s="37"/>
      <c r="EER21" s="37"/>
      <c r="EES21" s="37"/>
      <c r="EET21" s="37"/>
      <c r="EEU21" s="37"/>
      <c r="EEV21" s="37"/>
      <c r="EEW21" s="37"/>
      <c r="EEX21" s="37"/>
      <c r="EEY21" s="37"/>
      <c r="EEZ21" s="37"/>
      <c r="EFA21" s="37"/>
      <c r="EFB21" s="37"/>
      <c r="EFC21" s="37"/>
      <c r="EFD21" s="37"/>
      <c r="EFE21" s="37"/>
      <c r="EFF21" s="37"/>
      <c r="EFG21" s="37"/>
      <c r="EFH21" s="37"/>
      <c r="EFI21" s="37"/>
      <c r="EFJ21" s="37"/>
      <c r="EFK21" s="37"/>
      <c r="EFL21" s="37"/>
      <c r="EFM21" s="37"/>
      <c r="EFN21" s="37"/>
      <c r="EFO21" s="37"/>
      <c r="EFP21" s="37"/>
      <c r="EFQ21" s="37"/>
      <c r="EFR21" s="37"/>
      <c r="EFS21" s="37"/>
      <c r="EFT21" s="37"/>
      <c r="EFU21" s="37"/>
      <c r="EFV21" s="37"/>
      <c r="EFW21" s="37"/>
      <c r="EFX21" s="37"/>
      <c r="EFY21" s="37"/>
      <c r="EFZ21" s="37"/>
      <c r="EGA21" s="37"/>
      <c r="EGB21" s="37"/>
      <c r="EGC21" s="37"/>
      <c r="EGD21" s="37"/>
      <c r="EGE21" s="37"/>
      <c r="EGF21" s="37"/>
      <c r="EGG21" s="37"/>
      <c r="EGH21" s="37"/>
      <c r="EGI21" s="37"/>
      <c r="EGJ21" s="37"/>
      <c r="EGK21" s="37"/>
      <c r="EGL21" s="37"/>
      <c r="EGM21" s="37"/>
      <c r="EGN21" s="37"/>
      <c r="EGO21" s="37"/>
      <c r="EGP21" s="37"/>
      <c r="EGQ21" s="37"/>
      <c r="EGR21" s="37"/>
      <c r="EGS21" s="37"/>
      <c r="EGT21" s="37"/>
      <c r="EGU21" s="37"/>
      <c r="EGV21" s="37"/>
      <c r="EGW21" s="37"/>
      <c r="EGX21" s="37"/>
      <c r="EGY21" s="37"/>
      <c r="EGZ21" s="37"/>
      <c r="EHA21" s="37"/>
      <c r="EHB21" s="37"/>
      <c r="EHC21" s="37"/>
      <c r="EHD21" s="37"/>
      <c r="EHE21" s="37"/>
      <c r="EHF21" s="37"/>
      <c r="EHG21" s="37"/>
      <c r="EHH21" s="37"/>
      <c r="EHI21" s="37"/>
      <c r="EHJ21" s="37"/>
      <c r="EHK21" s="37"/>
      <c r="EHL21" s="37"/>
      <c r="EHM21" s="37"/>
      <c r="EHN21" s="37"/>
      <c r="EHO21" s="37"/>
      <c r="EHP21" s="37"/>
      <c r="EHQ21" s="37"/>
      <c r="EHR21" s="37"/>
      <c r="EHS21" s="37"/>
      <c r="EHT21" s="37"/>
      <c r="EHU21" s="37"/>
      <c r="EHV21" s="37"/>
      <c r="EHW21" s="37"/>
      <c r="EHX21" s="37"/>
      <c r="EHY21" s="37"/>
      <c r="EHZ21" s="37"/>
      <c r="EIA21" s="37"/>
      <c r="EIB21" s="37"/>
      <c r="EIC21" s="37"/>
      <c r="EID21" s="37"/>
      <c r="EIE21" s="37"/>
      <c r="EIF21" s="37"/>
      <c r="EIG21" s="37"/>
      <c r="EIH21" s="37"/>
      <c r="EII21" s="37"/>
      <c r="EIJ21" s="37"/>
      <c r="EIK21" s="37"/>
      <c r="EIL21" s="37"/>
      <c r="EIM21" s="37"/>
      <c r="EIN21" s="37"/>
      <c r="EIO21" s="37"/>
      <c r="EIP21" s="37"/>
      <c r="EIQ21" s="37"/>
      <c r="EIR21" s="37"/>
      <c r="EIS21" s="37"/>
      <c r="EIT21" s="37"/>
      <c r="EIU21" s="37"/>
      <c r="EIV21" s="37"/>
      <c r="EIW21" s="37"/>
      <c r="EIX21" s="37"/>
      <c r="EIY21" s="37"/>
      <c r="EIZ21" s="37"/>
      <c r="EJA21" s="37"/>
      <c r="EJB21" s="37"/>
      <c r="EJC21" s="37"/>
      <c r="EJD21" s="37"/>
      <c r="EJE21" s="37"/>
      <c r="EJF21" s="37"/>
      <c r="EJG21" s="37"/>
      <c r="EJH21" s="37"/>
      <c r="EJI21" s="37"/>
      <c r="EJJ21" s="37"/>
      <c r="EJK21" s="37"/>
      <c r="EJL21" s="37"/>
      <c r="EJM21" s="37"/>
      <c r="EJN21" s="37"/>
      <c r="EJO21" s="37"/>
      <c r="EJP21" s="37"/>
      <c r="EJQ21" s="37"/>
      <c r="EJR21" s="37"/>
      <c r="EJS21" s="37"/>
      <c r="EJT21" s="37"/>
      <c r="EJU21" s="37"/>
      <c r="EJV21" s="37"/>
      <c r="EJW21" s="37"/>
      <c r="EJX21" s="37"/>
      <c r="EJY21" s="37"/>
      <c r="EJZ21" s="37"/>
      <c r="EKA21" s="37"/>
      <c r="EKB21" s="37"/>
      <c r="EKC21" s="37"/>
      <c r="EKD21" s="37"/>
      <c r="EKE21" s="37"/>
      <c r="EKF21" s="37"/>
      <c r="EKG21" s="37"/>
      <c r="EKH21" s="37"/>
      <c r="EKI21" s="37"/>
      <c r="EKJ21" s="37"/>
      <c r="EKK21" s="37"/>
      <c r="EKL21" s="37"/>
      <c r="EKM21" s="37"/>
      <c r="EKN21" s="37"/>
      <c r="EKO21" s="37"/>
      <c r="EKP21" s="37"/>
      <c r="EKQ21" s="37"/>
      <c r="EKR21" s="37"/>
      <c r="EKS21" s="37"/>
      <c r="EKT21" s="37"/>
      <c r="EKU21" s="37"/>
      <c r="EKV21" s="37"/>
      <c r="EKW21" s="37"/>
      <c r="EKX21" s="37"/>
      <c r="EKY21" s="37"/>
      <c r="EKZ21" s="37"/>
      <c r="ELA21" s="37"/>
      <c r="ELB21" s="37"/>
      <c r="ELC21" s="37"/>
      <c r="ELD21" s="37"/>
      <c r="ELE21" s="37"/>
      <c r="ELF21" s="37"/>
      <c r="ELG21" s="37"/>
      <c r="ELH21" s="37"/>
      <c r="ELI21" s="37"/>
      <c r="ELJ21" s="37"/>
      <c r="ELK21" s="37"/>
      <c r="ELL21" s="37"/>
      <c r="ELM21" s="37"/>
      <c r="ELN21" s="37"/>
      <c r="ELO21" s="37"/>
      <c r="ELP21" s="37"/>
      <c r="ELQ21" s="37"/>
      <c r="ELR21" s="37"/>
      <c r="ELS21" s="37"/>
      <c r="ELT21" s="37"/>
      <c r="ELU21" s="37"/>
      <c r="ELV21" s="37"/>
      <c r="ELW21" s="37"/>
      <c r="ELX21" s="37"/>
      <c r="ELY21" s="37"/>
      <c r="ELZ21" s="37"/>
      <c r="EMA21" s="37"/>
      <c r="EMB21" s="37"/>
      <c r="EMC21" s="37"/>
      <c r="EMD21" s="37"/>
      <c r="EME21" s="37"/>
      <c r="EMF21" s="37"/>
      <c r="EMG21" s="37"/>
      <c r="EMH21" s="37"/>
      <c r="EMI21" s="37"/>
      <c r="EMJ21" s="37"/>
      <c r="EMK21" s="37"/>
      <c r="EML21" s="37"/>
      <c r="EMM21" s="37"/>
      <c r="EMN21" s="37"/>
      <c r="EMO21" s="37"/>
      <c r="EMP21" s="37"/>
      <c r="EMQ21" s="37"/>
      <c r="EMR21" s="37"/>
      <c r="EMS21" s="37"/>
      <c r="EMT21" s="37"/>
      <c r="EMU21" s="37"/>
      <c r="EMV21" s="37"/>
      <c r="EMW21" s="37"/>
      <c r="EMX21" s="37"/>
      <c r="EMY21" s="37"/>
      <c r="EMZ21" s="37"/>
      <c r="ENA21" s="37"/>
      <c r="ENB21" s="37"/>
      <c r="ENC21" s="37"/>
      <c r="END21" s="37"/>
      <c r="ENE21" s="37"/>
      <c r="ENF21" s="37"/>
      <c r="ENG21" s="37"/>
      <c r="ENH21" s="37"/>
      <c r="ENI21" s="37"/>
      <c r="ENJ21" s="37"/>
      <c r="ENK21" s="37"/>
      <c r="ENL21" s="37"/>
      <c r="ENM21" s="37"/>
      <c r="ENN21" s="37"/>
      <c r="ENO21" s="37"/>
      <c r="ENP21" s="37"/>
      <c r="ENQ21" s="37"/>
      <c r="ENR21" s="37"/>
      <c r="ENS21" s="37"/>
      <c r="ENT21" s="37"/>
      <c r="ENU21" s="37"/>
      <c r="ENV21" s="37"/>
      <c r="ENW21" s="37"/>
      <c r="ENX21" s="37"/>
      <c r="ENY21" s="37"/>
      <c r="ENZ21" s="37"/>
      <c r="EOA21" s="37"/>
      <c r="EOB21" s="37"/>
      <c r="EOC21" s="37"/>
      <c r="EOD21" s="37"/>
      <c r="EOE21" s="37"/>
      <c r="EOF21" s="37"/>
      <c r="EOG21" s="37"/>
      <c r="EOH21" s="37"/>
      <c r="EOI21" s="37"/>
      <c r="EOJ21" s="37"/>
      <c r="EOK21" s="37"/>
      <c r="EOL21" s="37"/>
      <c r="EOM21" s="37"/>
      <c r="EON21" s="37"/>
      <c r="EOO21" s="37"/>
      <c r="EOP21" s="37"/>
      <c r="EOQ21" s="37"/>
      <c r="EOR21" s="37"/>
      <c r="EOS21" s="37"/>
      <c r="EOT21" s="37"/>
      <c r="EOU21" s="37"/>
      <c r="EOV21" s="37"/>
      <c r="EOW21" s="37"/>
      <c r="EOX21" s="37"/>
      <c r="EOY21" s="37"/>
      <c r="EOZ21" s="37"/>
      <c r="EPA21" s="37"/>
      <c r="EPB21" s="37"/>
      <c r="EPC21" s="37"/>
      <c r="EPD21" s="37"/>
      <c r="EPE21" s="37"/>
      <c r="EPF21" s="37"/>
      <c r="EPG21" s="37"/>
      <c r="EPH21" s="37"/>
      <c r="EPI21" s="37"/>
      <c r="EPJ21" s="37"/>
      <c r="EPK21" s="37"/>
      <c r="EPL21" s="37"/>
      <c r="EPM21" s="37"/>
      <c r="EPN21" s="37"/>
      <c r="EPO21" s="37"/>
      <c r="EPP21" s="37"/>
      <c r="EPQ21" s="37"/>
      <c r="EPR21" s="37"/>
      <c r="EPS21" s="37"/>
      <c r="EPT21" s="37"/>
      <c r="EPU21" s="37"/>
      <c r="EPV21" s="37"/>
      <c r="EPW21" s="37"/>
      <c r="EPX21" s="37"/>
      <c r="EPY21" s="37"/>
      <c r="EPZ21" s="37"/>
      <c r="EQA21" s="37"/>
      <c r="EQB21" s="37"/>
      <c r="EQC21" s="37"/>
      <c r="EQD21" s="37"/>
      <c r="EQE21" s="37"/>
      <c r="EQF21" s="37"/>
      <c r="EQG21" s="37"/>
      <c r="EQH21" s="37"/>
      <c r="EQI21" s="37"/>
      <c r="EQJ21" s="37"/>
      <c r="EQK21" s="37"/>
      <c r="EQL21" s="37"/>
      <c r="EQM21" s="37"/>
      <c r="EQN21" s="37"/>
      <c r="EQO21" s="37"/>
      <c r="EQP21" s="37"/>
      <c r="EQQ21" s="37"/>
      <c r="EQR21" s="37"/>
      <c r="EQS21" s="37"/>
      <c r="EQT21" s="37"/>
      <c r="EQU21" s="37"/>
      <c r="EQV21" s="37"/>
      <c r="EQW21" s="37"/>
      <c r="EQX21" s="37"/>
      <c r="EQY21" s="37"/>
      <c r="EQZ21" s="37"/>
      <c r="ERA21" s="37"/>
      <c r="ERB21" s="37"/>
      <c r="ERC21" s="37"/>
      <c r="ERD21" s="37"/>
      <c r="ERE21" s="37"/>
      <c r="ERF21" s="37"/>
      <c r="ERG21" s="37"/>
      <c r="ERH21" s="37"/>
      <c r="ERI21" s="37"/>
      <c r="ERJ21" s="37"/>
      <c r="ERK21" s="37"/>
      <c r="ERL21" s="37"/>
      <c r="ERM21" s="37"/>
      <c r="ERN21" s="37"/>
      <c r="ERO21" s="37"/>
      <c r="ERP21" s="37"/>
      <c r="ERQ21" s="37"/>
      <c r="ERR21" s="37"/>
      <c r="ERS21" s="37"/>
      <c r="ERT21" s="37"/>
      <c r="ERU21" s="37"/>
      <c r="ERV21" s="37"/>
      <c r="ERW21" s="37"/>
      <c r="ERX21" s="37"/>
      <c r="ERY21" s="37"/>
      <c r="ERZ21" s="37"/>
      <c r="ESA21" s="37"/>
      <c r="ESB21" s="37"/>
      <c r="ESC21" s="37"/>
      <c r="ESD21" s="37"/>
      <c r="ESE21" s="37"/>
      <c r="ESF21" s="37"/>
      <c r="ESG21" s="37"/>
      <c r="ESH21" s="37"/>
      <c r="ESI21" s="37"/>
      <c r="ESJ21" s="37"/>
      <c r="ESK21" s="37"/>
      <c r="ESL21" s="37"/>
      <c r="ESM21" s="37"/>
      <c r="ESN21" s="37"/>
      <c r="ESO21" s="37"/>
      <c r="ESP21" s="37"/>
      <c r="ESQ21" s="37"/>
      <c r="ESR21" s="37"/>
      <c r="ESS21" s="37"/>
      <c r="EST21" s="37"/>
      <c r="ESU21" s="37"/>
      <c r="ESV21" s="37"/>
      <c r="ESW21" s="37"/>
      <c r="ESX21" s="37"/>
      <c r="ESY21" s="37"/>
      <c r="ESZ21" s="37"/>
      <c r="ETA21" s="37"/>
      <c r="ETB21" s="37"/>
      <c r="ETC21" s="37"/>
      <c r="ETD21" s="37"/>
      <c r="ETE21" s="37"/>
      <c r="ETF21" s="37"/>
      <c r="ETG21" s="37"/>
      <c r="ETH21" s="37"/>
      <c r="ETI21" s="37"/>
      <c r="ETJ21" s="37"/>
      <c r="ETK21" s="37"/>
      <c r="ETL21" s="37"/>
      <c r="ETM21" s="37"/>
      <c r="ETN21" s="37"/>
      <c r="ETO21" s="37"/>
      <c r="ETP21" s="37"/>
      <c r="ETQ21" s="37"/>
      <c r="ETR21" s="37"/>
      <c r="ETS21" s="37"/>
      <c r="ETT21" s="37"/>
      <c r="ETU21" s="37"/>
      <c r="ETV21" s="37"/>
      <c r="ETW21" s="37"/>
      <c r="ETX21" s="37"/>
      <c r="ETY21" s="37"/>
      <c r="ETZ21" s="37"/>
      <c r="EUA21" s="37"/>
      <c r="EUB21" s="37"/>
      <c r="EUC21" s="37"/>
      <c r="EUD21" s="37"/>
      <c r="EUE21" s="37"/>
      <c r="EUF21" s="37"/>
      <c r="EUG21" s="37"/>
      <c r="EUH21" s="37"/>
      <c r="EUI21" s="37"/>
      <c r="EUJ21" s="37"/>
      <c r="EUK21" s="37"/>
      <c r="EUL21" s="37"/>
      <c r="EUM21" s="37"/>
      <c r="EUN21" s="37"/>
      <c r="EUO21" s="37"/>
      <c r="EUP21" s="37"/>
      <c r="EUQ21" s="37"/>
      <c r="EUR21" s="37"/>
      <c r="EUS21" s="37"/>
      <c r="EUT21" s="37"/>
      <c r="EUU21" s="37"/>
      <c r="EUV21" s="37"/>
      <c r="EUW21" s="37"/>
      <c r="EUX21" s="37"/>
      <c r="EUY21" s="37"/>
      <c r="EUZ21" s="37"/>
      <c r="EVA21" s="37"/>
      <c r="EVB21" s="37"/>
      <c r="EVC21" s="37"/>
      <c r="EVD21" s="37"/>
      <c r="EVE21" s="37"/>
      <c r="EVF21" s="37"/>
      <c r="EVG21" s="37"/>
      <c r="EVH21" s="37"/>
      <c r="EVI21" s="37"/>
      <c r="EVJ21" s="37"/>
      <c r="EVK21" s="37"/>
      <c r="EVL21" s="37"/>
      <c r="EVM21" s="37"/>
      <c r="EVN21" s="37"/>
      <c r="EVO21" s="37"/>
      <c r="EVP21" s="37"/>
      <c r="EVQ21" s="37"/>
      <c r="EVR21" s="37"/>
      <c r="EVS21" s="37"/>
      <c r="EVT21" s="37"/>
      <c r="EVU21" s="37"/>
      <c r="EVV21" s="37"/>
      <c r="EVW21" s="37"/>
      <c r="EVX21" s="37"/>
      <c r="EVY21" s="37"/>
      <c r="EVZ21" s="37"/>
      <c r="EWA21" s="37"/>
      <c r="EWB21" s="37"/>
      <c r="EWC21" s="37"/>
      <c r="EWD21" s="37"/>
      <c r="EWE21" s="37"/>
      <c r="EWF21" s="37"/>
      <c r="EWG21" s="37"/>
      <c r="EWH21" s="37"/>
      <c r="EWI21" s="37"/>
      <c r="EWJ21" s="37"/>
      <c r="EWK21" s="37"/>
      <c r="EWL21" s="37"/>
      <c r="EWM21" s="37"/>
      <c r="EWN21" s="37"/>
      <c r="EWO21" s="37"/>
      <c r="EWP21" s="37"/>
      <c r="EWQ21" s="37"/>
      <c r="EWR21" s="37"/>
      <c r="EWS21" s="37"/>
      <c r="EWT21" s="37"/>
      <c r="EWU21" s="37"/>
      <c r="EWV21" s="37"/>
      <c r="EWW21" s="37"/>
      <c r="EWX21" s="37"/>
      <c r="EWY21" s="37"/>
      <c r="EWZ21" s="37"/>
      <c r="EXA21" s="37"/>
      <c r="EXB21" s="37"/>
      <c r="EXC21" s="37"/>
      <c r="EXD21" s="37"/>
      <c r="EXE21" s="37"/>
      <c r="EXF21" s="37"/>
      <c r="EXG21" s="37"/>
      <c r="EXH21" s="37"/>
      <c r="EXI21" s="37"/>
      <c r="EXJ21" s="37"/>
      <c r="EXK21" s="37"/>
      <c r="EXL21" s="37"/>
      <c r="EXM21" s="37"/>
      <c r="EXN21" s="37"/>
      <c r="EXO21" s="37"/>
      <c r="EXP21" s="37"/>
      <c r="EXQ21" s="37"/>
      <c r="EXR21" s="37"/>
      <c r="EXS21" s="37"/>
      <c r="EXT21" s="37"/>
      <c r="EXU21" s="37"/>
      <c r="EXV21" s="37"/>
      <c r="EXW21" s="37"/>
      <c r="EXX21" s="37"/>
      <c r="EXY21" s="37"/>
      <c r="EXZ21" s="37"/>
      <c r="EYA21" s="37"/>
      <c r="EYB21" s="37"/>
      <c r="EYC21" s="37"/>
      <c r="EYD21" s="37"/>
      <c r="EYE21" s="37"/>
      <c r="EYF21" s="37"/>
      <c r="EYG21" s="37"/>
      <c r="EYH21" s="37"/>
      <c r="EYI21" s="37"/>
      <c r="EYJ21" s="37"/>
      <c r="EYK21" s="37"/>
      <c r="EYL21" s="37"/>
      <c r="EYM21" s="37"/>
      <c r="EYN21" s="37"/>
      <c r="EYO21" s="37"/>
      <c r="EYP21" s="37"/>
      <c r="EYQ21" s="37"/>
      <c r="EYR21" s="37"/>
      <c r="EYS21" s="37"/>
      <c r="EYT21" s="37"/>
      <c r="EYU21" s="37"/>
      <c r="EYV21" s="37"/>
      <c r="EYW21" s="37"/>
      <c r="EYX21" s="37"/>
      <c r="EYY21" s="37"/>
      <c r="EYZ21" s="37"/>
      <c r="EZA21" s="37"/>
      <c r="EZB21" s="37"/>
      <c r="EZC21" s="37"/>
      <c r="EZD21" s="37"/>
      <c r="EZE21" s="37"/>
      <c r="EZF21" s="37"/>
      <c r="EZG21" s="37"/>
      <c r="EZH21" s="37"/>
      <c r="EZI21" s="37"/>
      <c r="EZJ21" s="37"/>
      <c r="EZK21" s="37"/>
      <c r="EZL21" s="37"/>
      <c r="EZM21" s="37"/>
      <c r="EZN21" s="37"/>
      <c r="EZO21" s="37"/>
      <c r="EZP21" s="37"/>
      <c r="EZQ21" s="37"/>
      <c r="EZR21" s="37"/>
      <c r="EZS21" s="37"/>
      <c r="EZT21" s="37"/>
      <c r="EZU21" s="37"/>
      <c r="EZV21" s="37"/>
      <c r="EZW21" s="37"/>
      <c r="EZX21" s="37"/>
      <c r="EZY21" s="37"/>
      <c r="EZZ21" s="37"/>
      <c r="FAA21" s="37"/>
      <c r="FAB21" s="37"/>
      <c r="FAC21" s="37"/>
      <c r="FAD21" s="37"/>
      <c r="FAE21" s="37"/>
      <c r="FAF21" s="37"/>
      <c r="FAG21" s="37"/>
      <c r="FAH21" s="37"/>
      <c r="FAI21" s="37"/>
      <c r="FAJ21" s="37"/>
      <c r="FAK21" s="37"/>
      <c r="FAL21" s="37"/>
      <c r="FAM21" s="37"/>
      <c r="FAN21" s="37"/>
      <c r="FAO21" s="37"/>
      <c r="FAP21" s="37"/>
      <c r="FAQ21" s="37"/>
      <c r="FAR21" s="37"/>
      <c r="FAS21" s="37"/>
      <c r="FAT21" s="37"/>
      <c r="FAU21" s="37"/>
      <c r="FAV21" s="37"/>
      <c r="FAW21" s="37"/>
      <c r="FAX21" s="37"/>
      <c r="FAY21" s="37"/>
      <c r="FAZ21" s="37"/>
      <c r="FBA21" s="37"/>
      <c r="FBB21" s="37"/>
      <c r="FBC21" s="37"/>
      <c r="FBD21" s="37"/>
      <c r="FBE21" s="37"/>
      <c r="FBF21" s="37"/>
      <c r="FBG21" s="37"/>
      <c r="FBH21" s="37"/>
      <c r="FBI21" s="37"/>
      <c r="FBJ21" s="37"/>
      <c r="FBK21" s="37"/>
      <c r="FBL21" s="37"/>
      <c r="FBM21" s="37"/>
      <c r="FBN21" s="37"/>
      <c r="FBO21" s="37"/>
      <c r="FBP21" s="37"/>
      <c r="FBQ21" s="37"/>
      <c r="FBR21" s="37"/>
      <c r="FBS21" s="37"/>
      <c r="FBT21" s="37"/>
      <c r="FBU21" s="37"/>
      <c r="FBV21" s="37"/>
      <c r="FBW21" s="37"/>
      <c r="FBX21" s="37"/>
      <c r="FBY21" s="37"/>
      <c r="FBZ21" s="37"/>
      <c r="FCA21" s="37"/>
      <c r="FCB21" s="37"/>
      <c r="FCC21" s="37"/>
      <c r="FCD21" s="37"/>
      <c r="FCE21" s="37"/>
      <c r="FCF21" s="37"/>
      <c r="FCG21" s="37"/>
      <c r="FCH21" s="37"/>
      <c r="FCI21" s="37"/>
      <c r="FCJ21" s="37"/>
      <c r="FCK21" s="37"/>
      <c r="FCL21" s="37"/>
      <c r="FCM21" s="37"/>
      <c r="FCN21" s="37"/>
      <c r="FCO21" s="37"/>
      <c r="FCP21" s="37"/>
      <c r="FCQ21" s="37"/>
      <c r="FCR21" s="37"/>
      <c r="FCS21" s="37"/>
      <c r="FCT21" s="37"/>
      <c r="FCU21" s="37"/>
      <c r="FCV21" s="37"/>
      <c r="FCW21" s="37"/>
      <c r="FCX21" s="37"/>
      <c r="FCY21" s="37"/>
      <c r="FCZ21" s="37"/>
      <c r="FDA21" s="37"/>
      <c r="FDB21" s="37"/>
      <c r="FDC21" s="37"/>
      <c r="FDD21" s="37"/>
      <c r="FDE21" s="37"/>
      <c r="FDF21" s="37"/>
      <c r="FDG21" s="37"/>
      <c r="FDH21" s="37"/>
      <c r="FDI21" s="37"/>
      <c r="FDJ21" s="37"/>
      <c r="FDK21" s="37"/>
      <c r="FDL21" s="37"/>
      <c r="FDM21" s="37"/>
      <c r="FDN21" s="37"/>
      <c r="FDO21" s="37"/>
      <c r="FDP21" s="37"/>
      <c r="FDQ21" s="37"/>
      <c r="FDR21" s="37"/>
      <c r="FDS21" s="37"/>
      <c r="FDT21" s="37"/>
      <c r="FDU21" s="37"/>
      <c r="FDV21" s="37"/>
      <c r="FDW21" s="37"/>
      <c r="FDX21" s="37"/>
      <c r="FDY21" s="37"/>
      <c r="FDZ21" s="37"/>
      <c r="FEA21" s="37"/>
      <c r="FEB21" s="37"/>
      <c r="FEC21" s="37"/>
      <c r="FED21" s="37"/>
      <c r="FEE21" s="37"/>
      <c r="FEF21" s="37"/>
      <c r="FEG21" s="37"/>
      <c r="FEH21" s="37"/>
      <c r="FEI21" s="37"/>
      <c r="FEJ21" s="37"/>
      <c r="FEK21" s="37"/>
      <c r="FEL21" s="37"/>
      <c r="FEM21" s="37"/>
      <c r="FEN21" s="37"/>
      <c r="FEO21" s="37"/>
      <c r="FEP21" s="37"/>
      <c r="FEQ21" s="37"/>
      <c r="FER21" s="37"/>
      <c r="FES21" s="37"/>
      <c r="FET21" s="37"/>
      <c r="FEU21" s="37"/>
      <c r="FEV21" s="37"/>
      <c r="FEW21" s="37"/>
      <c r="FEX21" s="37"/>
      <c r="FEY21" s="37"/>
      <c r="FEZ21" s="37"/>
      <c r="FFA21" s="37"/>
      <c r="FFB21" s="37"/>
      <c r="FFC21" s="37"/>
      <c r="FFD21" s="37"/>
      <c r="FFE21" s="37"/>
      <c r="FFF21" s="37"/>
      <c r="FFG21" s="37"/>
      <c r="FFH21" s="37"/>
      <c r="FFI21" s="37"/>
      <c r="FFJ21" s="37"/>
      <c r="FFK21" s="37"/>
      <c r="FFL21" s="37"/>
      <c r="FFM21" s="37"/>
      <c r="FFN21" s="37"/>
      <c r="FFO21" s="37"/>
      <c r="FFP21" s="37"/>
      <c r="FFQ21" s="37"/>
      <c r="FFR21" s="37"/>
      <c r="FFS21" s="37"/>
      <c r="FFT21" s="37"/>
      <c r="FFU21" s="37"/>
      <c r="FFV21" s="37"/>
      <c r="FFW21" s="37"/>
      <c r="FFX21" s="37"/>
      <c r="FFY21" s="37"/>
      <c r="FFZ21" s="37"/>
      <c r="FGA21" s="37"/>
      <c r="FGB21" s="37"/>
      <c r="FGC21" s="37"/>
      <c r="FGD21" s="37"/>
      <c r="FGE21" s="37"/>
      <c r="FGF21" s="37"/>
      <c r="FGG21" s="37"/>
      <c r="FGH21" s="37"/>
      <c r="FGI21" s="37"/>
      <c r="FGJ21" s="37"/>
      <c r="FGK21" s="37"/>
      <c r="FGL21" s="37"/>
      <c r="FGM21" s="37"/>
      <c r="FGN21" s="37"/>
      <c r="FGO21" s="37"/>
      <c r="FGP21" s="37"/>
      <c r="FGQ21" s="37"/>
      <c r="FGR21" s="37"/>
      <c r="FGS21" s="37"/>
      <c r="FGT21" s="37"/>
      <c r="FGU21" s="37"/>
      <c r="FGV21" s="37"/>
      <c r="FGW21" s="37"/>
      <c r="FGX21" s="37"/>
      <c r="FGY21" s="37"/>
      <c r="FGZ21" s="37"/>
      <c r="FHA21" s="37"/>
      <c r="FHB21" s="37"/>
      <c r="FHC21" s="37"/>
      <c r="FHD21" s="37"/>
      <c r="FHE21" s="37"/>
      <c r="FHF21" s="37"/>
      <c r="FHG21" s="37"/>
      <c r="FHH21" s="37"/>
      <c r="FHI21" s="37"/>
      <c r="FHJ21" s="37"/>
      <c r="FHK21" s="37"/>
      <c r="FHL21" s="37"/>
      <c r="FHM21" s="37"/>
      <c r="FHN21" s="37"/>
      <c r="FHO21" s="37"/>
      <c r="FHP21" s="37"/>
      <c r="FHQ21" s="37"/>
      <c r="FHR21" s="37"/>
      <c r="FHS21" s="37"/>
      <c r="FHT21" s="37"/>
      <c r="FHU21" s="37"/>
      <c r="FHV21" s="37"/>
      <c r="FHW21" s="37"/>
      <c r="FHX21" s="37"/>
      <c r="FHY21" s="37"/>
      <c r="FHZ21" s="37"/>
      <c r="FIA21" s="37"/>
      <c r="FIB21" s="37"/>
      <c r="FIC21" s="37"/>
      <c r="FID21" s="37"/>
      <c r="FIE21" s="37"/>
      <c r="FIF21" s="37"/>
      <c r="FIG21" s="37"/>
      <c r="FIH21" s="37"/>
      <c r="FII21" s="37"/>
      <c r="FIJ21" s="37"/>
      <c r="FIK21" s="37"/>
      <c r="FIL21" s="37"/>
      <c r="FIM21" s="37"/>
      <c r="FIN21" s="37"/>
      <c r="FIO21" s="37"/>
      <c r="FIP21" s="37"/>
      <c r="FIQ21" s="37"/>
      <c r="FIR21" s="37"/>
      <c r="FIS21" s="37"/>
      <c r="FIT21" s="37"/>
      <c r="FIU21" s="37"/>
      <c r="FIV21" s="37"/>
      <c r="FIW21" s="37"/>
      <c r="FIX21" s="37"/>
      <c r="FIY21" s="37"/>
      <c r="FIZ21" s="37"/>
      <c r="FJA21" s="37"/>
      <c r="FJB21" s="37"/>
      <c r="FJC21" s="37"/>
      <c r="FJD21" s="37"/>
      <c r="FJE21" s="37"/>
      <c r="FJF21" s="37"/>
      <c r="FJG21" s="37"/>
      <c r="FJH21" s="37"/>
      <c r="FJI21" s="37"/>
      <c r="FJJ21" s="37"/>
      <c r="FJK21" s="37"/>
      <c r="FJL21" s="37"/>
      <c r="FJM21" s="37"/>
      <c r="FJN21" s="37"/>
      <c r="FJO21" s="37"/>
      <c r="FJP21" s="37"/>
      <c r="FJQ21" s="37"/>
      <c r="FJR21" s="37"/>
      <c r="FJS21" s="37"/>
      <c r="FJT21" s="37"/>
      <c r="FJU21" s="37"/>
      <c r="FJV21" s="37"/>
      <c r="FJW21" s="37"/>
      <c r="FJX21" s="37"/>
      <c r="FJY21" s="37"/>
      <c r="FJZ21" s="37"/>
      <c r="FKA21" s="37"/>
      <c r="FKB21" s="37"/>
      <c r="FKC21" s="37"/>
      <c r="FKD21" s="37"/>
      <c r="FKE21" s="37"/>
      <c r="FKF21" s="37"/>
      <c r="FKG21" s="37"/>
      <c r="FKH21" s="37"/>
      <c r="FKI21" s="37"/>
      <c r="FKJ21" s="37"/>
      <c r="FKK21" s="37"/>
      <c r="FKL21" s="37"/>
      <c r="FKM21" s="37"/>
      <c r="FKN21" s="37"/>
      <c r="FKO21" s="37"/>
      <c r="FKP21" s="37"/>
      <c r="FKQ21" s="37"/>
      <c r="FKR21" s="37"/>
      <c r="FKS21" s="37"/>
      <c r="FKT21" s="37"/>
      <c r="FKU21" s="37"/>
      <c r="FKV21" s="37"/>
      <c r="FKW21" s="37"/>
      <c r="FKX21" s="37"/>
      <c r="FKY21" s="37"/>
      <c r="FKZ21" s="37"/>
      <c r="FLA21" s="37"/>
      <c r="FLB21" s="37"/>
      <c r="FLC21" s="37"/>
      <c r="FLD21" s="37"/>
      <c r="FLE21" s="37"/>
      <c r="FLF21" s="37"/>
      <c r="FLG21" s="37"/>
      <c r="FLH21" s="37"/>
      <c r="FLI21" s="37"/>
      <c r="FLJ21" s="37"/>
      <c r="FLK21" s="37"/>
      <c r="FLL21" s="37"/>
      <c r="FLM21" s="37"/>
      <c r="FLN21" s="37"/>
      <c r="FLO21" s="37"/>
      <c r="FLP21" s="37"/>
      <c r="FLQ21" s="37"/>
      <c r="FLR21" s="37"/>
      <c r="FLS21" s="37"/>
      <c r="FLT21" s="37"/>
      <c r="FLU21" s="37"/>
      <c r="FLV21" s="37"/>
      <c r="FLW21" s="37"/>
      <c r="FLX21" s="37"/>
      <c r="FLY21" s="37"/>
      <c r="FLZ21" s="37"/>
      <c r="FMA21" s="37"/>
      <c r="FMB21" s="37"/>
      <c r="FMC21" s="37"/>
      <c r="FMD21" s="37"/>
      <c r="FME21" s="37"/>
      <c r="FMF21" s="37"/>
      <c r="FMG21" s="37"/>
      <c r="FMH21" s="37"/>
      <c r="FMI21" s="37"/>
      <c r="FMJ21" s="37"/>
      <c r="FMK21" s="37"/>
      <c r="FML21" s="37"/>
      <c r="FMM21" s="37"/>
      <c r="FMN21" s="37"/>
      <c r="FMO21" s="37"/>
      <c r="FMP21" s="37"/>
      <c r="FMQ21" s="37"/>
      <c r="FMR21" s="37"/>
      <c r="FMS21" s="37"/>
      <c r="FMT21" s="37"/>
      <c r="FMU21" s="37"/>
      <c r="FMV21" s="37"/>
      <c r="FMW21" s="37"/>
      <c r="FMX21" s="37"/>
      <c r="FMY21" s="37"/>
      <c r="FMZ21" s="37"/>
      <c r="FNA21" s="37"/>
      <c r="FNB21" s="37"/>
      <c r="FNC21" s="37"/>
      <c r="FND21" s="37"/>
      <c r="FNE21" s="37"/>
      <c r="FNF21" s="37"/>
      <c r="FNG21" s="37"/>
      <c r="FNH21" s="37"/>
      <c r="FNI21" s="37"/>
      <c r="FNJ21" s="37"/>
      <c r="FNK21" s="37"/>
      <c r="FNL21" s="37"/>
      <c r="FNM21" s="37"/>
      <c r="FNN21" s="37"/>
      <c r="FNO21" s="37"/>
      <c r="FNP21" s="37"/>
      <c r="FNQ21" s="37"/>
      <c r="FNR21" s="37"/>
      <c r="FNS21" s="37"/>
      <c r="FNT21" s="37"/>
      <c r="FNU21" s="37"/>
      <c r="FNV21" s="37"/>
      <c r="FNW21" s="37"/>
      <c r="FNX21" s="37"/>
      <c r="FNY21" s="37"/>
      <c r="FNZ21" s="37"/>
      <c r="FOA21" s="37"/>
      <c r="FOB21" s="37"/>
      <c r="FOC21" s="37"/>
      <c r="FOD21" s="37"/>
      <c r="FOE21" s="37"/>
      <c r="FOF21" s="37"/>
      <c r="FOG21" s="37"/>
      <c r="FOH21" s="37"/>
      <c r="FOI21" s="37"/>
      <c r="FOJ21" s="37"/>
      <c r="FOK21" s="37"/>
      <c r="FOL21" s="37"/>
      <c r="FOM21" s="37"/>
      <c r="FON21" s="37"/>
      <c r="FOO21" s="37"/>
      <c r="FOP21" s="37"/>
      <c r="FOQ21" s="37"/>
      <c r="FOR21" s="37"/>
      <c r="FOS21" s="37"/>
      <c r="FOT21" s="37"/>
      <c r="FOU21" s="37"/>
      <c r="FOV21" s="37"/>
      <c r="FOW21" s="37"/>
      <c r="FOX21" s="37"/>
      <c r="FOY21" s="37"/>
      <c r="FOZ21" s="37"/>
      <c r="FPA21" s="37"/>
      <c r="FPB21" s="37"/>
      <c r="FPC21" s="37"/>
      <c r="FPD21" s="37"/>
      <c r="FPE21" s="37"/>
      <c r="FPF21" s="37"/>
      <c r="FPG21" s="37"/>
      <c r="FPH21" s="37"/>
      <c r="FPI21" s="37"/>
      <c r="FPJ21" s="37"/>
      <c r="FPK21" s="37"/>
      <c r="FPL21" s="37"/>
      <c r="FPM21" s="37"/>
      <c r="FPN21" s="37"/>
      <c r="FPO21" s="37"/>
      <c r="FPP21" s="37"/>
      <c r="FPQ21" s="37"/>
      <c r="FPR21" s="37"/>
      <c r="FPS21" s="37"/>
      <c r="FPT21" s="37"/>
      <c r="FPU21" s="37"/>
      <c r="FPV21" s="37"/>
      <c r="FPW21" s="37"/>
      <c r="FPX21" s="37"/>
      <c r="FPY21" s="37"/>
      <c r="FPZ21" s="37"/>
      <c r="FQA21" s="37"/>
      <c r="FQB21" s="37"/>
      <c r="FQC21" s="37"/>
      <c r="FQD21" s="37"/>
      <c r="FQE21" s="37"/>
      <c r="FQF21" s="37"/>
      <c r="FQG21" s="37"/>
      <c r="FQH21" s="37"/>
      <c r="FQI21" s="37"/>
      <c r="FQJ21" s="37"/>
      <c r="FQK21" s="37"/>
      <c r="FQL21" s="37"/>
      <c r="FQM21" s="37"/>
      <c r="FQN21" s="37"/>
      <c r="FQO21" s="37"/>
      <c r="FQP21" s="37"/>
      <c r="FQQ21" s="37"/>
      <c r="FQR21" s="37"/>
      <c r="FQS21" s="37"/>
      <c r="FQT21" s="37"/>
      <c r="FQU21" s="37"/>
      <c r="FQV21" s="37"/>
      <c r="FQW21" s="37"/>
      <c r="FQX21" s="37"/>
      <c r="FQY21" s="37"/>
      <c r="FQZ21" s="37"/>
      <c r="FRA21" s="37"/>
      <c r="FRB21" s="37"/>
      <c r="FRC21" s="37"/>
      <c r="FRD21" s="37"/>
      <c r="FRE21" s="37"/>
      <c r="FRF21" s="37"/>
      <c r="FRG21" s="37"/>
      <c r="FRH21" s="37"/>
      <c r="FRI21" s="37"/>
      <c r="FRJ21" s="37"/>
      <c r="FRK21" s="37"/>
      <c r="FRL21" s="37"/>
      <c r="FRM21" s="37"/>
      <c r="FRN21" s="37"/>
      <c r="FRO21" s="37"/>
      <c r="FRP21" s="37"/>
      <c r="FRQ21" s="37"/>
      <c r="FRR21" s="37"/>
      <c r="FRS21" s="37"/>
      <c r="FRT21" s="37"/>
      <c r="FRU21" s="37"/>
      <c r="FRV21" s="37"/>
      <c r="FRW21" s="37"/>
      <c r="FRX21" s="37"/>
      <c r="FRY21" s="37"/>
      <c r="FRZ21" s="37"/>
      <c r="FSA21" s="37"/>
      <c r="FSB21" s="37"/>
      <c r="FSC21" s="37"/>
      <c r="FSD21" s="37"/>
      <c r="FSE21" s="37"/>
      <c r="FSF21" s="37"/>
      <c r="FSG21" s="37"/>
      <c r="FSH21" s="37"/>
      <c r="FSI21" s="37"/>
      <c r="FSJ21" s="37"/>
      <c r="FSK21" s="37"/>
      <c r="FSL21" s="37"/>
      <c r="FSM21" s="37"/>
      <c r="FSN21" s="37"/>
      <c r="FSO21" s="37"/>
      <c r="FSP21" s="37"/>
      <c r="FSQ21" s="37"/>
      <c r="FSR21" s="37"/>
      <c r="FSS21" s="37"/>
      <c r="FST21" s="37"/>
      <c r="FSU21" s="37"/>
      <c r="FSV21" s="37"/>
      <c r="FSW21" s="37"/>
      <c r="FSX21" s="37"/>
      <c r="FSY21" s="37"/>
      <c r="FSZ21" s="37"/>
      <c r="FTA21" s="37"/>
      <c r="FTB21" s="37"/>
      <c r="FTC21" s="37"/>
      <c r="FTD21" s="37"/>
      <c r="FTE21" s="37"/>
      <c r="FTF21" s="37"/>
      <c r="FTG21" s="37"/>
      <c r="FTH21" s="37"/>
      <c r="FTI21" s="37"/>
      <c r="FTJ21" s="37"/>
      <c r="FTK21" s="37"/>
      <c r="FTL21" s="37"/>
      <c r="FTM21" s="37"/>
      <c r="FTN21" s="37"/>
      <c r="FTO21" s="37"/>
      <c r="FTP21" s="37"/>
      <c r="FTQ21" s="37"/>
      <c r="FTR21" s="37"/>
      <c r="FTS21" s="37"/>
      <c r="FTT21" s="37"/>
      <c r="FTU21" s="37"/>
      <c r="FTV21" s="37"/>
      <c r="FTW21" s="37"/>
      <c r="FTX21" s="37"/>
      <c r="FTY21" s="37"/>
      <c r="FTZ21" s="37"/>
      <c r="FUA21" s="37"/>
      <c r="FUB21" s="37"/>
      <c r="FUC21" s="37"/>
      <c r="FUD21" s="37"/>
      <c r="FUE21" s="37"/>
      <c r="FUF21" s="37"/>
      <c r="FUG21" s="37"/>
      <c r="FUH21" s="37"/>
      <c r="FUI21" s="37"/>
      <c r="FUJ21" s="37"/>
      <c r="FUK21" s="37"/>
      <c r="FUL21" s="37"/>
      <c r="FUM21" s="37"/>
      <c r="FUN21" s="37"/>
      <c r="FUO21" s="37"/>
      <c r="FUP21" s="37"/>
      <c r="FUQ21" s="37"/>
      <c r="FUR21" s="37"/>
      <c r="FUS21" s="37"/>
      <c r="FUT21" s="37"/>
      <c r="FUU21" s="37"/>
      <c r="FUV21" s="37"/>
      <c r="FUW21" s="37"/>
      <c r="FUX21" s="37"/>
      <c r="FUY21" s="37"/>
      <c r="FUZ21" s="37"/>
      <c r="FVA21" s="37"/>
      <c r="FVB21" s="37"/>
      <c r="FVC21" s="37"/>
      <c r="FVD21" s="37"/>
      <c r="FVE21" s="37"/>
      <c r="FVF21" s="37"/>
      <c r="FVG21" s="37"/>
      <c r="FVH21" s="37"/>
      <c r="FVI21" s="37"/>
      <c r="FVJ21" s="37"/>
      <c r="FVK21" s="37"/>
      <c r="FVL21" s="37"/>
      <c r="FVM21" s="37"/>
      <c r="FVN21" s="37"/>
      <c r="FVO21" s="37"/>
      <c r="FVP21" s="37"/>
      <c r="FVQ21" s="37"/>
      <c r="FVR21" s="37"/>
      <c r="FVS21" s="37"/>
      <c r="FVT21" s="37"/>
      <c r="FVU21" s="37"/>
      <c r="FVV21" s="37"/>
      <c r="FVW21" s="37"/>
      <c r="FVX21" s="37"/>
      <c r="FVY21" s="37"/>
      <c r="FVZ21" s="37"/>
      <c r="FWA21" s="37"/>
      <c r="FWB21" s="37"/>
      <c r="FWC21" s="37"/>
      <c r="FWD21" s="37"/>
      <c r="FWE21" s="37"/>
      <c r="FWF21" s="37"/>
      <c r="FWG21" s="37"/>
      <c r="FWH21" s="37"/>
      <c r="FWI21" s="37"/>
      <c r="FWJ21" s="37"/>
      <c r="FWK21" s="37"/>
      <c r="FWL21" s="37"/>
      <c r="FWM21" s="37"/>
      <c r="FWN21" s="37"/>
      <c r="FWO21" s="37"/>
      <c r="FWP21" s="37"/>
      <c r="FWQ21" s="37"/>
      <c r="FWR21" s="37"/>
      <c r="FWS21" s="37"/>
      <c r="FWT21" s="37"/>
      <c r="FWU21" s="37"/>
      <c r="FWV21" s="37"/>
      <c r="FWW21" s="37"/>
      <c r="FWX21" s="37"/>
      <c r="FWY21" s="37"/>
      <c r="FWZ21" s="37"/>
      <c r="FXA21" s="37"/>
      <c r="FXB21" s="37"/>
      <c r="FXC21" s="37"/>
      <c r="FXD21" s="37"/>
      <c r="FXE21" s="37"/>
      <c r="FXF21" s="37"/>
      <c r="FXG21" s="37"/>
      <c r="FXH21" s="37"/>
      <c r="FXI21" s="37"/>
      <c r="FXJ21" s="37"/>
      <c r="FXK21" s="37"/>
      <c r="FXL21" s="37"/>
      <c r="FXM21" s="37"/>
      <c r="FXN21" s="37"/>
      <c r="FXO21" s="37"/>
      <c r="FXP21" s="37"/>
      <c r="FXQ21" s="37"/>
      <c r="FXR21" s="37"/>
      <c r="FXS21" s="37"/>
      <c r="FXT21" s="37"/>
      <c r="FXU21" s="37"/>
      <c r="FXV21" s="37"/>
      <c r="FXW21" s="37"/>
      <c r="FXX21" s="37"/>
      <c r="FXY21" s="37"/>
      <c r="FXZ21" s="37"/>
      <c r="FYA21" s="37"/>
      <c r="FYB21" s="37"/>
      <c r="FYC21" s="37"/>
      <c r="FYD21" s="37"/>
      <c r="FYE21" s="37"/>
      <c r="FYF21" s="37"/>
      <c r="FYG21" s="37"/>
      <c r="FYH21" s="37"/>
      <c r="FYI21" s="37"/>
      <c r="FYJ21" s="37"/>
      <c r="FYK21" s="37"/>
      <c r="FYL21" s="37"/>
      <c r="FYM21" s="37"/>
      <c r="FYN21" s="37"/>
      <c r="FYO21" s="37"/>
      <c r="FYP21" s="37"/>
      <c r="FYQ21" s="37"/>
      <c r="FYR21" s="37"/>
      <c r="FYS21" s="37"/>
      <c r="FYT21" s="37"/>
      <c r="FYU21" s="37"/>
      <c r="FYV21" s="37"/>
      <c r="FYW21" s="37"/>
      <c r="FYX21" s="37"/>
      <c r="FYY21" s="37"/>
      <c r="FYZ21" s="37"/>
      <c r="FZA21" s="37"/>
      <c r="FZB21" s="37"/>
      <c r="FZC21" s="37"/>
      <c r="FZD21" s="37"/>
      <c r="FZE21" s="37"/>
      <c r="FZF21" s="37"/>
      <c r="FZG21" s="37"/>
      <c r="FZH21" s="37"/>
      <c r="FZI21" s="37"/>
      <c r="FZJ21" s="37"/>
      <c r="FZK21" s="37"/>
      <c r="FZL21" s="37"/>
      <c r="FZM21" s="37"/>
      <c r="FZN21" s="37"/>
      <c r="FZO21" s="37"/>
      <c r="FZP21" s="37"/>
      <c r="FZQ21" s="37"/>
      <c r="FZR21" s="37"/>
      <c r="FZS21" s="37"/>
      <c r="FZT21" s="37"/>
      <c r="FZU21" s="37"/>
      <c r="FZV21" s="37"/>
      <c r="FZW21" s="37"/>
      <c r="FZX21" s="37"/>
      <c r="FZY21" s="37"/>
      <c r="FZZ21" s="37"/>
      <c r="GAA21" s="37"/>
      <c r="GAB21" s="37"/>
      <c r="GAC21" s="37"/>
      <c r="GAD21" s="37"/>
      <c r="GAE21" s="37"/>
      <c r="GAF21" s="37"/>
      <c r="GAG21" s="37"/>
      <c r="GAH21" s="37"/>
      <c r="GAI21" s="37"/>
      <c r="GAJ21" s="37"/>
      <c r="GAK21" s="37"/>
      <c r="GAL21" s="37"/>
      <c r="GAM21" s="37"/>
      <c r="GAN21" s="37"/>
      <c r="GAO21" s="37"/>
      <c r="GAP21" s="37"/>
      <c r="GAQ21" s="37"/>
      <c r="GAR21" s="37"/>
      <c r="GAS21" s="37"/>
      <c r="GAT21" s="37"/>
      <c r="GAU21" s="37"/>
      <c r="GAV21" s="37"/>
      <c r="GAW21" s="37"/>
      <c r="GAX21" s="37"/>
      <c r="GAY21" s="37"/>
      <c r="GAZ21" s="37"/>
      <c r="GBA21" s="37"/>
      <c r="GBB21" s="37"/>
      <c r="GBC21" s="37"/>
      <c r="GBD21" s="37"/>
      <c r="GBE21" s="37"/>
      <c r="GBF21" s="37"/>
      <c r="GBG21" s="37"/>
      <c r="GBH21" s="37"/>
      <c r="GBI21" s="37"/>
      <c r="GBJ21" s="37"/>
      <c r="GBK21" s="37"/>
      <c r="GBL21" s="37"/>
      <c r="GBM21" s="37"/>
      <c r="GBN21" s="37"/>
      <c r="GBO21" s="37"/>
      <c r="GBP21" s="37"/>
      <c r="GBQ21" s="37"/>
      <c r="GBR21" s="37"/>
      <c r="GBS21" s="37"/>
      <c r="GBT21" s="37"/>
      <c r="GBU21" s="37"/>
      <c r="GBV21" s="37"/>
      <c r="GBW21" s="37"/>
      <c r="GBX21" s="37"/>
      <c r="GBY21" s="37"/>
      <c r="GBZ21" s="37"/>
      <c r="GCA21" s="37"/>
      <c r="GCB21" s="37"/>
      <c r="GCC21" s="37"/>
      <c r="GCD21" s="37"/>
      <c r="GCE21" s="37"/>
      <c r="GCF21" s="37"/>
      <c r="GCG21" s="37"/>
      <c r="GCH21" s="37"/>
      <c r="GCI21" s="37"/>
      <c r="GCJ21" s="37"/>
      <c r="GCK21" s="37"/>
      <c r="GCL21" s="37"/>
      <c r="GCM21" s="37"/>
      <c r="GCN21" s="37"/>
      <c r="GCO21" s="37"/>
      <c r="GCP21" s="37"/>
      <c r="GCQ21" s="37"/>
      <c r="GCR21" s="37"/>
      <c r="GCS21" s="37"/>
      <c r="GCT21" s="37"/>
      <c r="GCU21" s="37"/>
      <c r="GCV21" s="37"/>
      <c r="GCW21" s="37"/>
      <c r="GCX21" s="37"/>
      <c r="GCY21" s="37"/>
      <c r="GCZ21" s="37"/>
      <c r="GDA21" s="37"/>
      <c r="GDB21" s="37"/>
      <c r="GDC21" s="37"/>
      <c r="GDD21" s="37"/>
      <c r="GDE21" s="37"/>
      <c r="GDF21" s="37"/>
      <c r="GDG21" s="37"/>
      <c r="GDH21" s="37"/>
      <c r="GDI21" s="37"/>
      <c r="GDJ21" s="37"/>
      <c r="GDK21" s="37"/>
      <c r="GDL21" s="37"/>
      <c r="GDM21" s="37"/>
      <c r="GDN21" s="37"/>
      <c r="GDO21" s="37"/>
      <c r="GDP21" s="37"/>
      <c r="GDQ21" s="37"/>
      <c r="GDR21" s="37"/>
      <c r="GDS21" s="37"/>
      <c r="GDT21" s="37"/>
      <c r="GDU21" s="37"/>
      <c r="GDV21" s="37"/>
      <c r="GDW21" s="37"/>
      <c r="GDX21" s="37"/>
      <c r="GDY21" s="37"/>
      <c r="GDZ21" s="37"/>
      <c r="GEA21" s="37"/>
      <c r="GEB21" s="37"/>
      <c r="GEC21" s="37"/>
      <c r="GED21" s="37"/>
      <c r="GEE21" s="37"/>
      <c r="GEF21" s="37"/>
      <c r="GEG21" s="37"/>
      <c r="GEH21" s="37"/>
      <c r="GEI21" s="37"/>
      <c r="GEJ21" s="37"/>
      <c r="GEK21" s="37"/>
      <c r="GEL21" s="37"/>
      <c r="GEM21" s="37"/>
      <c r="GEN21" s="37"/>
      <c r="GEO21" s="37"/>
      <c r="GEP21" s="37"/>
      <c r="GEQ21" s="37"/>
      <c r="GER21" s="37"/>
      <c r="GES21" s="37"/>
      <c r="GET21" s="37"/>
      <c r="GEU21" s="37"/>
      <c r="GEV21" s="37"/>
      <c r="GEW21" s="37"/>
      <c r="GEX21" s="37"/>
      <c r="GEY21" s="37"/>
      <c r="GEZ21" s="37"/>
      <c r="GFA21" s="37"/>
      <c r="GFB21" s="37"/>
      <c r="GFC21" s="37"/>
      <c r="GFD21" s="37"/>
      <c r="GFE21" s="37"/>
      <c r="GFF21" s="37"/>
      <c r="GFG21" s="37"/>
      <c r="GFH21" s="37"/>
      <c r="GFI21" s="37"/>
      <c r="GFJ21" s="37"/>
      <c r="GFK21" s="37"/>
      <c r="GFL21" s="37"/>
      <c r="GFM21" s="37"/>
      <c r="GFN21" s="37"/>
      <c r="GFO21" s="37"/>
      <c r="GFP21" s="37"/>
      <c r="GFQ21" s="37"/>
      <c r="GFR21" s="37"/>
      <c r="GFS21" s="37"/>
      <c r="GFT21" s="37"/>
      <c r="GFU21" s="37"/>
      <c r="GFV21" s="37"/>
      <c r="GFW21" s="37"/>
      <c r="GFX21" s="37"/>
      <c r="GFY21" s="37"/>
      <c r="GFZ21" s="37"/>
      <c r="GGA21" s="37"/>
      <c r="GGB21" s="37"/>
      <c r="GGC21" s="37"/>
      <c r="GGD21" s="37"/>
      <c r="GGE21" s="37"/>
      <c r="GGF21" s="37"/>
      <c r="GGG21" s="37"/>
      <c r="GGH21" s="37"/>
      <c r="GGI21" s="37"/>
      <c r="GGJ21" s="37"/>
      <c r="GGK21" s="37"/>
      <c r="GGL21" s="37"/>
      <c r="GGM21" s="37"/>
      <c r="GGN21" s="37"/>
      <c r="GGO21" s="37"/>
      <c r="GGP21" s="37"/>
      <c r="GGQ21" s="37"/>
      <c r="GGR21" s="37"/>
      <c r="GGS21" s="37"/>
      <c r="GGT21" s="37"/>
      <c r="GGU21" s="37"/>
      <c r="GGV21" s="37"/>
      <c r="GGW21" s="37"/>
      <c r="GGX21" s="37"/>
      <c r="GGY21" s="37"/>
      <c r="GGZ21" s="37"/>
      <c r="GHA21" s="37"/>
      <c r="GHB21" s="37"/>
      <c r="GHC21" s="37"/>
      <c r="GHD21" s="37"/>
      <c r="GHE21" s="37"/>
      <c r="GHF21" s="37"/>
      <c r="GHG21" s="37"/>
      <c r="GHH21" s="37"/>
      <c r="GHI21" s="37"/>
      <c r="GHJ21" s="37"/>
      <c r="GHK21" s="37"/>
      <c r="GHL21" s="37"/>
      <c r="GHM21" s="37"/>
      <c r="GHN21" s="37"/>
      <c r="GHO21" s="37"/>
      <c r="GHP21" s="37"/>
      <c r="GHQ21" s="37"/>
      <c r="GHR21" s="37"/>
      <c r="GHS21" s="37"/>
      <c r="GHT21" s="37"/>
      <c r="GHU21" s="37"/>
      <c r="GHV21" s="37"/>
      <c r="GHW21" s="37"/>
      <c r="GHX21" s="37"/>
      <c r="GHY21" s="37"/>
      <c r="GHZ21" s="37"/>
      <c r="GIA21" s="37"/>
      <c r="GIB21" s="37"/>
      <c r="GIC21" s="37"/>
      <c r="GID21" s="37"/>
      <c r="GIE21" s="37"/>
      <c r="GIF21" s="37"/>
      <c r="GIG21" s="37"/>
      <c r="GIH21" s="37"/>
      <c r="GII21" s="37"/>
      <c r="GIJ21" s="37"/>
      <c r="GIK21" s="37"/>
      <c r="GIL21" s="37"/>
      <c r="GIM21" s="37"/>
      <c r="GIN21" s="37"/>
      <c r="GIO21" s="37"/>
      <c r="GIP21" s="37"/>
      <c r="GIQ21" s="37"/>
      <c r="GIR21" s="37"/>
      <c r="GIS21" s="37"/>
      <c r="GIT21" s="37"/>
      <c r="GIU21" s="37"/>
      <c r="GIV21" s="37"/>
      <c r="GIW21" s="37"/>
      <c r="GIX21" s="37"/>
      <c r="GIY21" s="37"/>
      <c r="GIZ21" s="37"/>
      <c r="GJA21" s="37"/>
      <c r="GJB21" s="37"/>
      <c r="GJC21" s="37"/>
      <c r="GJD21" s="37"/>
      <c r="GJE21" s="37"/>
      <c r="GJF21" s="37"/>
      <c r="GJG21" s="37"/>
      <c r="GJH21" s="37"/>
      <c r="GJI21" s="37"/>
      <c r="GJJ21" s="37"/>
      <c r="GJK21" s="37"/>
      <c r="GJL21" s="37"/>
      <c r="GJM21" s="37"/>
      <c r="GJN21" s="37"/>
      <c r="GJO21" s="37"/>
      <c r="GJP21" s="37"/>
      <c r="GJQ21" s="37"/>
      <c r="GJR21" s="37"/>
      <c r="GJS21" s="37"/>
      <c r="GJT21" s="37"/>
      <c r="GJU21" s="37"/>
      <c r="GJV21" s="37"/>
      <c r="GJW21" s="37"/>
      <c r="GJX21" s="37"/>
      <c r="GJY21" s="37"/>
      <c r="GJZ21" s="37"/>
      <c r="GKA21" s="37"/>
      <c r="GKB21" s="37"/>
      <c r="GKC21" s="37"/>
      <c r="GKD21" s="37"/>
      <c r="GKE21" s="37"/>
      <c r="GKF21" s="37"/>
      <c r="GKG21" s="37"/>
      <c r="GKH21" s="37"/>
      <c r="GKI21" s="37"/>
      <c r="GKJ21" s="37"/>
      <c r="GKK21" s="37"/>
      <c r="GKL21" s="37"/>
      <c r="GKM21" s="37"/>
      <c r="GKN21" s="37"/>
      <c r="GKO21" s="37"/>
      <c r="GKP21" s="37"/>
      <c r="GKQ21" s="37"/>
      <c r="GKR21" s="37"/>
      <c r="GKS21" s="37"/>
      <c r="GKT21" s="37"/>
      <c r="GKU21" s="37"/>
      <c r="GKV21" s="37"/>
      <c r="GKW21" s="37"/>
      <c r="GKX21" s="37"/>
      <c r="GKY21" s="37"/>
      <c r="GKZ21" s="37"/>
      <c r="GLA21" s="37"/>
      <c r="GLB21" s="37"/>
      <c r="GLC21" s="37"/>
      <c r="GLD21" s="37"/>
      <c r="GLE21" s="37"/>
      <c r="GLF21" s="37"/>
      <c r="GLG21" s="37"/>
      <c r="GLH21" s="37"/>
      <c r="GLI21" s="37"/>
      <c r="GLJ21" s="37"/>
      <c r="GLK21" s="37"/>
      <c r="GLL21" s="37"/>
      <c r="GLM21" s="37"/>
      <c r="GLN21" s="37"/>
      <c r="GLO21" s="37"/>
      <c r="GLP21" s="37"/>
      <c r="GLQ21" s="37"/>
      <c r="GLR21" s="37"/>
      <c r="GLS21" s="37"/>
      <c r="GLT21" s="37"/>
      <c r="GLU21" s="37"/>
      <c r="GLV21" s="37"/>
      <c r="GLW21" s="37"/>
      <c r="GLX21" s="37"/>
      <c r="GLY21" s="37"/>
      <c r="GLZ21" s="37"/>
      <c r="GMA21" s="37"/>
      <c r="GMB21" s="37"/>
      <c r="GMC21" s="37"/>
      <c r="GMD21" s="37"/>
      <c r="GME21" s="37"/>
      <c r="GMF21" s="37"/>
      <c r="GMG21" s="37"/>
      <c r="GMH21" s="37"/>
      <c r="GMI21" s="37"/>
      <c r="GMJ21" s="37"/>
      <c r="GMK21" s="37"/>
      <c r="GML21" s="37"/>
      <c r="GMM21" s="37"/>
      <c r="GMN21" s="37"/>
      <c r="GMO21" s="37"/>
      <c r="GMP21" s="37"/>
      <c r="GMQ21" s="37"/>
      <c r="GMR21" s="37"/>
      <c r="GMS21" s="37"/>
      <c r="GMT21" s="37"/>
      <c r="GMU21" s="37"/>
      <c r="GMV21" s="37"/>
      <c r="GMW21" s="37"/>
      <c r="GMX21" s="37"/>
      <c r="GMY21" s="37"/>
      <c r="GMZ21" s="37"/>
      <c r="GNA21" s="37"/>
      <c r="GNB21" s="37"/>
      <c r="GNC21" s="37"/>
      <c r="GND21" s="37"/>
      <c r="GNE21" s="37"/>
      <c r="GNF21" s="37"/>
      <c r="GNG21" s="37"/>
      <c r="GNH21" s="37"/>
      <c r="GNI21" s="37"/>
      <c r="GNJ21" s="37"/>
      <c r="GNK21" s="37"/>
      <c r="GNL21" s="37"/>
      <c r="GNM21" s="37"/>
      <c r="GNN21" s="37"/>
      <c r="GNO21" s="37"/>
      <c r="GNP21" s="37"/>
      <c r="GNQ21" s="37"/>
      <c r="GNR21" s="37"/>
      <c r="GNS21" s="37"/>
      <c r="GNT21" s="37"/>
      <c r="GNU21" s="37"/>
      <c r="GNV21" s="37"/>
      <c r="GNW21" s="37"/>
      <c r="GNX21" s="37"/>
      <c r="GNY21" s="37"/>
      <c r="GNZ21" s="37"/>
      <c r="GOA21" s="37"/>
      <c r="GOB21" s="37"/>
      <c r="GOC21" s="37"/>
      <c r="GOD21" s="37"/>
      <c r="GOE21" s="37"/>
      <c r="GOF21" s="37"/>
      <c r="GOG21" s="37"/>
      <c r="GOH21" s="37"/>
      <c r="GOI21" s="37"/>
      <c r="GOJ21" s="37"/>
      <c r="GOK21" s="37"/>
      <c r="GOL21" s="37"/>
      <c r="GOM21" s="37"/>
      <c r="GON21" s="37"/>
      <c r="GOO21" s="37"/>
      <c r="GOP21" s="37"/>
      <c r="GOQ21" s="37"/>
      <c r="GOR21" s="37"/>
      <c r="GOS21" s="37"/>
      <c r="GOT21" s="37"/>
      <c r="GOU21" s="37"/>
      <c r="GOV21" s="37"/>
      <c r="GOW21" s="37"/>
      <c r="GOX21" s="37"/>
      <c r="GOY21" s="37"/>
      <c r="GOZ21" s="37"/>
      <c r="GPA21" s="37"/>
      <c r="GPB21" s="37"/>
      <c r="GPC21" s="37"/>
      <c r="GPD21" s="37"/>
      <c r="GPE21" s="37"/>
      <c r="GPF21" s="37"/>
      <c r="GPG21" s="37"/>
      <c r="GPH21" s="37"/>
      <c r="GPI21" s="37"/>
      <c r="GPJ21" s="37"/>
      <c r="GPK21" s="37"/>
      <c r="GPL21" s="37"/>
      <c r="GPM21" s="37"/>
      <c r="GPN21" s="37"/>
      <c r="GPO21" s="37"/>
      <c r="GPP21" s="37"/>
      <c r="GPQ21" s="37"/>
      <c r="GPR21" s="37"/>
      <c r="GPS21" s="37"/>
      <c r="GPT21" s="37"/>
      <c r="GPU21" s="37"/>
      <c r="GPV21" s="37"/>
      <c r="GPW21" s="37"/>
      <c r="GPX21" s="37"/>
      <c r="GPY21" s="37"/>
      <c r="GPZ21" s="37"/>
      <c r="GQA21" s="37"/>
      <c r="GQB21" s="37"/>
      <c r="GQC21" s="37"/>
      <c r="GQD21" s="37"/>
      <c r="GQE21" s="37"/>
      <c r="GQF21" s="37"/>
      <c r="GQG21" s="37"/>
      <c r="GQH21" s="37"/>
      <c r="GQI21" s="37"/>
      <c r="GQJ21" s="37"/>
      <c r="GQK21" s="37"/>
      <c r="GQL21" s="37"/>
      <c r="GQM21" s="37"/>
      <c r="GQN21" s="37"/>
      <c r="GQO21" s="37"/>
      <c r="GQP21" s="37"/>
      <c r="GQQ21" s="37"/>
      <c r="GQR21" s="37"/>
      <c r="GQS21" s="37"/>
      <c r="GQT21" s="37"/>
      <c r="GQU21" s="37"/>
      <c r="GQV21" s="37"/>
      <c r="GQW21" s="37"/>
      <c r="GQX21" s="37"/>
      <c r="GQY21" s="37"/>
      <c r="GQZ21" s="37"/>
      <c r="GRA21" s="37"/>
      <c r="GRB21" s="37"/>
      <c r="GRC21" s="37"/>
      <c r="GRD21" s="37"/>
      <c r="GRE21" s="37"/>
      <c r="GRF21" s="37"/>
      <c r="GRG21" s="37"/>
      <c r="GRH21" s="37"/>
      <c r="GRI21" s="37"/>
      <c r="GRJ21" s="37"/>
      <c r="GRK21" s="37"/>
      <c r="GRL21" s="37"/>
      <c r="GRM21" s="37"/>
      <c r="GRN21" s="37"/>
      <c r="GRO21" s="37"/>
      <c r="GRP21" s="37"/>
      <c r="GRQ21" s="37"/>
      <c r="GRR21" s="37"/>
      <c r="GRS21" s="37"/>
      <c r="GRT21" s="37"/>
      <c r="GRU21" s="37"/>
      <c r="GRV21" s="37"/>
      <c r="GRW21" s="37"/>
      <c r="GRX21" s="37"/>
      <c r="GRY21" s="37"/>
      <c r="GRZ21" s="37"/>
      <c r="GSA21" s="37"/>
      <c r="GSB21" s="37"/>
      <c r="GSC21" s="37"/>
      <c r="GSD21" s="37"/>
      <c r="GSE21" s="37"/>
      <c r="GSF21" s="37"/>
      <c r="GSG21" s="37"/>
      <c r="GSH21" s="37"/>
      <c r="GSI21" s="37"/>
      <c r="GSJ21" s="37"/>
      <c r="GSK21" s="37"/>
      <c r="GSL21" s="37"/>
      <c r="GSM21" s="37"/>
      <c r="GSN21" s="37"/>
      <c r="GSO21" s="37"/>
      <c r="GSP21" s="37"/>
      <c r="GSQ21" s="37"/>
      <c r="GSR21" s="37"/>
      <c r="GSS21" s="37"/>
      <c r="GST21" s="37"/>
      <c r="GSU21" s="37"/>
      <c r="GSV21" s="37"/>
      <c r="GSW21" s="37"/>
      <c r="GSX21" s="37"/>
      <c r="GSY21" s="37"/>
      <c r="GSZ21" s="37"/>
      <c r="GTA21" s="37"/>
      <c r="GTB21" s="37"/>
      <c r="GTC21" s="37"/>
      <c r="GTD21" s="37"/>
      <c r="GTE21" s="37"/>
      <c r="GTF21" s="37"/>
      <c r="GTG21" s="37"/>
      <c r="GTH21" s="37"/>
      <c r="GTI21" s="37"/>
      <c r="GTJ21" s="37"/>
      <c r="GTK21" s="37"/>
      <c r="GTL21" s="37"/>
      <c r="GTM21" s="37"/>
      <c r="GTN21" s="37"/>
      <c r="GTO21" s="37"/>
      <c r="GTP21" s="37"/>
      <c r="GTQ21" s="37"/>
      <c r="GTR21" s="37"/>
      <c r="GTS21" s="37"/>
      <c r="GTT21" s="37"/>
      <c r="GTU21" s="37"/>
      <c r="GTV21" s="37"/>
      <c r="GTW21" s="37"/>
      <c r="GTX21" s="37"/>
      <c r="GTY21" s="37"/>
      <c r="GTZ21" s="37"/>
      <c r="GUA21" s="37"/>
      <c r="GUB21" s="37"/>
      <c r="GUC21" s="37"/>
      <c r="GUD21" s="37"/>
      <c r="GUE21" s="37"/>
      <c r="GUF21" s="37"/>
      <c r="GUG21" s="37"/>
      <c r="GUH21" s="37"/>
      <c r="GUI21" s="37"/>
      <c r="GUJ21" s="37"/>
      <c r="GUK21" s="37"/>
      <c r="GUL21" s="37"/>
      <c r="GUM21" s="37"/>
      <c r="GUN21" s="37"/>
      <c r="GUO21" s="37"/>
      <c r="GUP21" s="37"/>
      <c r="GUQ21" s="37"/>
      <c r="GUR21" s="37"/>
      <c r="GUS21" s="37"/>
      <c r="GUT21" s="37"/>
      <c r="GUU21" s="37"/>
      <c r="GUV21" s="37"/>
      <c r="GUW21" s="37"/>
      <c r="GUX21" s="37"/>
      <c r="GUY21" s="37"/>
      <c r="GUZ21" s="37"/>
      <c r="GVA21" s="37"/>
      <c r="GVB21" s="37"/>
      <c r="GVC21" s="37"/>
      <c r="GVD21" s="37"/>
      <c r="GVE21" s="37"/>
      <c r="GVF21" s="37"/>
      <c r="GVG21" s="37"/>
      <c r="GVH21" s="37"/>
      <c r="GVI21" s="37"/>
      <c r="GVJ21" s="37"/>
      <c r="GVK21" s="37"/>
      <c r="GVL21" s="37"/>
      <c r="GVM21" s="37"/>
      <c r="GVN21" s="37"/>
      <c r="GVO21" s="37"/>
      <c r="GVP21" s="37"/>
      <c r="GVQ21" s="37"/>
      <c r="GVR21" s="37"/>
      <c r="GVS21" s="37"/>
      <c r="GVT21" s="37"/>
      <c r="GVU21" s="37"/>
      <c r="GVV21" s="37"/>
      <c r="GVW21" s="37"/>
      <c r="GVX21" s="37"/>
      <c r="GVY21" s="37"/>
      <c r="GVZ21" s="37"/>
      <c r="GWA21" s="37"/>
      <c r="GWB21" s="37"/>
      <c r="GWC21" s="37"/>
      <c r="GWD21" s="37"/>
      <c r="GWE21" s="37"/>
      <c r="GWF21" s="37"/>
      <c r="GWG21" s="37"/>
      <c r="GWH21" s="37"/>
      <c r="GWI21" s="37"/>
      <c r="GWJ21" s="37"/>
      <c r="GWK21" s="37"/>
      <c r="GWL21" s="37"/>
      <c r="GWM21" s="37"/>
      <c r="GWN21" s="37"/>
      <c r="GWO21" s="37"/>
      <c r="GWP21" s="37"/>
      <c r="GWQ21" s="37"/>
      <c r="GWR21" s="37"/>
      <c r="GWS21" s="37"/>
      <c r="GWT21" s="37"/>
      <c r="GWU21" s="37"/>
      <c r="GWV21" s="37"/>
      <c r="GWW21" s="37"/>
      <c r="GWX21" s="37"/>
      <c r="GWY21" s="37"/>
      <c r="GWZ21" s="37"/>
      <c r="GXA21" s="37"/>
      <c r="GXB21" s="37"/>
      <c r="GXC21" s="37"/>
      <c r="GXD21" s="37"/>
      <c r="GXE21" s="37"/>
      <c r="GXF21" s="37"/>
      <c r="GXG21" s="37"/>
      <c r="GXH21" s="37"/>
      <c r="GXI21" s="37"/>
      <c r="GXJ21" s="37"/>
      <c r="GXK21" s="37"/>
      <c r="GXL21" s="37"/>
      <c r="GXM21" s="37"/>
      <c r="GXN21" s="37"/>
      <c r="GXO21" s="37"/>
      <c r="GXP21" s="37"/>
      <c r="GXQ21" s="37"/>
      <c r="GXR21" s="37"/>
      <c r="GXS21" s="37"/>
      <c r="GXT21" s="37"/>
      <c r="GXU21" s="37"/>
      <c r="GXV21" s="37"/>
      <c r="GXW21" s="37"/>
      <c r="GXX21" s="37"/>
      <c r="GXY21" s="37"/>
      <c r="GXZ21" s="37"/>
      <c r="GYA21" s="37"/>
      <c r="GYB21" s="37"/>
      <c r="GYC21" s="37"/>
      <c r="GYD21" s="37"/>
      <c r="GYE21" s="37"/>
      <c r="GYF21" s="37"/>
      <c r="GYG21" s="37"/>
      <c r="GYH21" s="37"/>
      <c r="GYI21" s="37"/>
      <c r="GYJ21" s="37"/>
      <c r="GYK21" s="37"/>
      <c r="GYL21" s="37"/>
      <c r="GYM21" s="37"/>
      <c r="GYN21" s="37"/>
      <c r="GYO21" s="37"/>
      <c r="GYP21" s="37"/>
      <c r="GYQ21" s="37"/>
      <c r="GYR21" s="37"/>
      <c r="GYS21" s="37"/>
      <c r="GYT21" s="37"/>
      <c r="GYU21" s="37"/>
      <c r="GYV21" s="37"/>
      <c r="GYW21" s="37"/>
      <c r="GYX21" s="37"/>
      <c r="GYY21" s="37"/>
      <c r="GYZ21" s="37"/>
      <c r="GZA21" s="37"/>
      <c r="GZB21" s="37"/>
      <c r="GZC21" s="37"/>
      <c r="GZD21" s="37"/>
      <c r="GZE21" s="37"/>
      <c r="GZF21" s="37"/>
      <c r="GZG21" s="37"/>
      <c r="GZH21" s="37"/>
      <c r="GZI21" s="37"/>
      <c r="GZJ21" s="37"/>
      <c r="GZK21" s="37"/>
      <c r="GZL21" s="37"/>
      <c r="GZM21" s="37"/>
      <c r="GZN21" s="37"/>
      <c r="GZO21" s="37"/>
      <c r="GZP21" s="37"/>
      <c r="GZQ21" s="37"/>
      <c r="GZR21" s="37"/>
      <c r="GZS21" s="37"/>
      <c r="GZT21" s="37"/>
      <c r="GZU21" s="37"/>
      <c r="GZV21" s="37"/>
      <c r="GZW21" s="37"/>
      <c r="GZX21" s="37"/>
      <c r="GZY21" s="37"/>
      <c r="GZZ21" s="37"/>
      <c r="HAA21" s="37"/>
      <c r="HAB21" s="37"/>
      <c r="HAC21" s="37"/>
      <c r="HAD21" s="37"/>
      <c r="HAE21" s="37"/>
      <c r="HAF21" s="37"/>
      <c r="HAG21" s="37"/>
      <c r="HAH21" s="37"/>
      <c r="HAI21" s="37"/>
      <c r="HAJ21" s="37"/>
      <c r="HAK21" s="37"/>
      <c r="HAL21" s="37"/>
      <c r="HAM21" s="37"/>
      <c r="HAN21" s="37"/>
      <c r="HAO21" s="37"/>
      <c r="HAP21" s="37"/>
      <c r="HAQ21" s="37"/>
      <c r="HAR21" s="37"/>
      <c r="HAS21" s="37"/>
      <c r="HAT21" s="37"/>
      <c r="HAU21" s="37"/>
      <c r="HAV21" s="37"/>
      <c r="HAW21" s="37"/>
      <c r="HAX21" s="37"/>
      <c r="HAY21" s="37"/>
      <c r="HAZ21" s="37"/>
      <c r="HBA21" s="37"/>
      <c r="HBB21" s="37"/>
      <c r="HBC21" s="37"/>
      <c r="HBD21" s="37"/>
      <c r="HBE21" s="37"/>
      <c r="HBF21" s="37"/>
      <c r="HBG21" s="37"/>
      <c r="HBH21" s="37"/>
      <c r="HBI21" s="37"/>
      <c r="HBJ21" s="37"/>
      <c r="HBK21" s="37"/>
      <c r="HBL21" s="37"/>
      <c r="HBM21" s="37"/>
      <c r="HBN21" s="37"/>
      <c r="HBO21" s="37"/>
      <c r="HBP21" s="37"/>
      <c r="HBQ21" s="37"/>
      <c r="HBR21" s="37"/>
      <c r="HBS21" s="37"/>
      <c r="HBT21" s="37"/>
      <c r="HBU21" s="37"/>
      <c r="HBV21" s="37"/>
      <c r="HBW21" s="37"/>
      <c r="HBX21" s="37"/>
      <c r="HBY21" s="37"/>
      <c r="HBZ21" s="37"/>
      <c r="HCA21" s="37"/>
      <c r="HCB21" s="37"/>
      <c r="HCC21" s="37"/>
      <c r="HCD21" s="37"/>
      <c r="HCE21" s="37"/>
      <c r="HCF21" s="37"/>
      <c r="HCG21" s="37"/>
      <c r="HCH21" s="37"/>
      <c r="HCI21" s="37"/>
      <c r="HCJ21" s="37"/>
      <c r="HCK21" s="37"/>
      <c r="HCL21" s="37"/>
      <c r="HCM21" s="37"/>
      <c r="HCN21" s="37"/>
      <c r="HCO21" s="37"/>
      <c r="HCP21" s="37"/>
      <c r="HCQ21" s="37"/>
      <c r="HCR21" s="37"/>
      <c r="HCS21" s="37"/>
      <c r="HCT21" s="37"/>
      <c r="HCU21" s="37"/>
      <c r="HCV21" s="37"/>
      <c r="HCW21" s="37"/>
      <c r="HCX21" s="37"/>
      <c r="HCY21" s="37"/>
      <c r="HCZ21" s="37"/>
      <c r="HDA21" s="37"/>
      <c r="HDB21" s="37"/>
      <c r="HDC21" s="37"/>
      <c r="HDD21" s="37"/>
      <c r="HDE21" s="37"/>
      <c r="HDF21" s="37"/>
      <c r="HDG21" s="37"/>
      <c r="HDH21" s="37"/>
      <c r="HDI21" s="37"/>
      <c r="HDJ21" s="37"/>
      <c r="HDK21" s="37"/>
      <c r="HDL21" s="37"/>
      <c r="HDM21" s="37"/>
      <c r="HDN21" s="37"/>
      <c r="HDO21" s="37"/>
      <c r="HDP21" s="37"/>
      <c r="HDQ21" s="37"/>
      <c r="HDR21" s="37"/>
      <c r="HDS21" s="37"/>
      <c r="HDT21" s="37"/>
      <c r="HDU21" s="37"/>
      <c r="HDV21" s="37"/>
      <c r="HDW21" s="37"/>
      <c r="HDX21" s="37"/>
      <c r="HDY21" s="37"/>
      <c r="HDZ21" s="37"/>
      <c r="HEA21" s="37"/>
      <c r="HEB21" s="37"/>
      <c r="HEC21" s="37"/>
      <c r="HED21" s="37"/>
      <c r="HEE21" s="37"/>
      <c r="HEF21" s="37"/>
      <c r="HEG21" s="37"/>
      <c r="HEH21" s="37"/>
      <c r="HEI21" s="37"/>
      <c r="HEJ21" s="37"/>
      <c r="HEK21" s="37"/>
      <c r="HEL21" s="37"/>
      <c r="HEM21" s="37"/>
      <c r="HEN21" s="37"/>
      <c r="HEO21" s="37"/>
      <c r="HEP21" s="37"/>
      <c r="HEQ21" s="37"/>
      <c r="HER21" s="37"/>
      <c r="HES21" s="37"/>
      <c r="HET21" s="37"/>
      <c r="HEU21" s="37"/>
      <c r="HEV21" s="37"/>
      <c r="HEW21" s="37"/>
      <c r="HEX21" s="37"/>
      <c r="HEY21" s="37"/>
      <c r="HEZ21" s="37"/>
      <c r="HFA21" s="37"/>
      <c r="HFB21" s="37"/>
      <c r="HFC21" s="37"/>
      <c r="HFD21" s="37"/>
      <c r="HFE21" s="37"/>
      <c r="HFF21" s="37"/>
      <c r="HFG21" s="37"/>
      <c r="HFH21" s="37"/>
      <c r="HFI21" s="37"/>
      <c r="HFJ21" s="37"/>
      <c r="HFK21" s="37"/>
      <c r="HFL21" s="37"/>
      <c r="HFM21" s="37"/>
      <c r="HFN21" s="37"/>
      <c r="HFO21" s="37"/>
      <c r="HFP21" s="37"/>
      <c r="HFQ21" s="37"/>
      <c r="HFR21" s="37"/>
      <c r="HFS21" s="37"/>
      <c r="HFT21" s="37"/>
      <c r="HFU21" s="37"/>
      <c r="HFV21" s="37"/>
      <c r="HFW21" s="37"/>
      <c r="HFX21" s="37"/>
      <c r="HFY21" s="37"/>
      <c r="HFZ21" s="37"/>
      <c r="HGA21" s="37"/>
      <c r="HGB21" s="37"/>
      <c r="HGC21" s="37"/>
      <c r="HGD21" s="37"/>
      <c r="HGE21" s="37"/>
      <c r="HGF21" s="37"/>
      <c r="HGG21" s="37"/>
      <c r="HGH21" s="37"/>
      <c r="HGI21" s="37"/>
      <c r="HGJ21" s="37"/>
      <c r="HGK21" s="37"/>
      <c r="HGL21" s="37"/>
      <c r="HGM21" s="37"/>
      <c r="HGN21" s="37"/>
      <c r="HGO21" s="37"/>
      <c r="HGP21" s="37"/>
      <c r="HGQ21" s="37"/>
      <c r="HGR21" s="37"/>
      <c r="HGS21" s="37"/>
      <c r="HGT21" s="37"/>
      <c r="HGU21" s="37"/>
      <c r="HGV21" s="37"/>
      <c r="HGW21" s="37"/>
      <c r="HGX21" s="37"/>
      <c r="HGY21" s="37"/>
      <c r="HGZ21" s="37"/>
      <c r="HHA21" s="37"/>
      <c r="HHB21" s="37"/>
      <c r="HHC21" s="37"/>
      <c r="HHD21" s="37"/>
      <c r="HHE21" s="37"/>
      <c r="HHF21" s="37"/>
      <c r="HHG21" s="37"/>
      <c r="HHH21" s="37"/>
      <c r="HHI21" s="37"/>
      <c r="HHJ21" s="37"/>
      <c r="HHK21" s="37"/>
      <c r="HHL21" s="37"/>
      <c r="HHM21" s="37"/>
      <c r="HHN21" s="37"/>
      <c r="HHO21" s="37"/>
      <c r="HHP21" s="37"/>
      <c r="HHQ21" s="37"/>
      <c r="HHR21" s="37"/>
      <c r="HHS21" s="37"/>
      <c r="HHT21" s="37"/>
      <c r="HHU21" s="37"/>
      <c r="HHV21" s="37"/>
      <c r="HHW21" s="37"/>
      <c r="HHX21" s="37"/>
      <c r="HHY21" s="37"/>
      <c r="HHZ21" s="37"/>
      <c r="HIA21" s="37"/>
      <c r="HIB21" s="37"/>
      <c r="HIC21" s="37"/>
      <c r="HID21" s="37"/>
      <c r="HIE21" s="37"/>
      <c r="HIF21" s="37"/>
      <c r="HIG21" s="37"/>
      <c r="HIH21" s="37"/>
      <c r="HII21" s="37"/>
      <c r="HIJ21" s="37"/>
      <c r="HIK21" s="37"/>
      <c r="HIL21" s="37"/>
      <c r="HIM21" s="37"/>
      <c r="HIN21" s="37"/>
      <c r="HIO21" s="37"/>
      <c r="HIP21" s="37"/>
      <c r="HIQ21" s="37"/>
      <c r="HIR21" s="37"/>
      <c r="HIS21" s="37"/>
      <c r="HIT21" s="37"/>
      <c r="HIU21" s="37"/>
      <c r="HIV21" s="37"/>
      <c r="HIW21" s="37"/>
      <c r="HIX21" s="37"/>
      <c r="HIY21" s="37"/>
      <c r="HIZ21" s="37"/>
      <c r="HJA21" s="37"/>
      <c r="HJB21" s="37"/>
      <c r="HJC21" s="37"/>
      <c r="HJD21" s="37"/>
      <c r="HJE21" s="37"/>
      <c r="HJF21" s="37"/>
      <c r="HJG21" s="37"/>
      <c r="HJH21" s="37"/>
      <c r="HJI21" s="37"/>
      <c r="HJJ21" s="37"/>
      <c r="HJK21" s="37"/>
      <c r="HJL21" s="37"/>
      <c r="HJM21" s="37"/>
      <c r="HJN21" s="37"/>
      <c r="HJO21" s="37"/>
      <c r="HJP21" s="37"/>
      <c r="HJQ21" s="37"/>
      <c r="HJR21" s="37"/>
      <c r="HJS21" s="37"/>
      <c r="HJT21" s="37"/>
      <c r="HJU21" s="37"/>
      <c r="HJV21" s="37"/>
      <c r="HJW21" s="37"/>
      <c r="HJX21" s="37"/>
      <c r="HJY21" s="37"/>
      <c r="HJZ21" s="37"/>
      <c r="HKA21" s="37"/>
      <c r="HKB21" s="37"/>
      <c r="HKC21" s="37"/>
      <c r="HKD21" s="37"/>
      <c r="HKE21" s="37"/>
      <c r="HKF21" s="37"/>
      <c r="HKG21" s="37"/>
      <c r="HKH21" s="37"/>
      <c r="HKI21" s="37"/>
      <c r="HKJ21" s="37"/>
      <c r="HKK21" s="37"/>
      <c r="HKL21" s="37"/>
      <c r="HKM21" s="37"/>
      <c r="HKN21" s="37"/>
      <c r="HKO21" s="37"/>
      <c r="HKP21" s="37"/>
      <c r="HKQ21" s="37"/>
      <c r="HKR21" s="37"/>
      <c r="HKS21" s="37"/>
      <c r="HKT21" s="37"/>
      <c r="HKU21" s="37"/>
      <c r="HKV21" s="37"/>
      <c r="HKW21" s="37"/>
      <c r="HKX21" s="37"/>
      <c r="HKY21" s="37"/>
      <c r="HKZ21" s="37"/>
      <c r="HLA21" s="37"/>
      <c r="HLB21" s="37"/>
      <c r="HLC21" s="37"/>
      <c r="HLD21" s="37"/>
      <c r="HLE21" s="37"/>
      <c r="HLF21" s="37"/>
      <c r="HLG21" s="37"/>
      <c r="HLH21" s="37"/>
      <c r="HLI21" s="37"/>
      <c r="HLJ21" s="37"/>
      <c r="HLK21" s="37"/>
      <c r="HLL21" s="37"/>
      <c r="HLM21" s="37"/>
      <c r="HLN21" s="37"/>
      <c r="HLO21" s="37"/>
      <c r="HLP21" s="37"/>
      <c r="HLQ21" s="37"/>
      <c r="HLR21" s="37"/>
      <c r="HLS21" s="37"/>
      <c r="HLT21" s="37"/>
      <c r="HLU21" s="37"/>
      <c r="HLV21" s="37"/>
      <c r="HLW21" s="37"/>
      <c r="HLX21" s="37"/>
      <c r="HLY21" s="37"/>
      <c r="HLZ21" s="37"/>
      <c r="HMA21" s="37"/>
      <c r="HMB21" s="37"/>
      <c r="HMC21" s="37"/>
      <c r="HMD21" s="37"/>
      <c r="HME21" s="37"/>
      <c r="HMF21" s="37"/>
      <c r="HMG21" s="37"/>
      <c r="HMH21" s="37"/>
      <c r="HMI21" s="37"/>
      <c r="HMJ21" s="37"/>
      <c r="HMK21" s="37"/>
      <c r="HML21" s="37"/>
      <c r="HMM21" s="37"/>
      <c r="HMN21" s="37"/>
      <c r="HMO21" s="37"/>
      <c r="HMP21" s="37"/>
      <c r="HMQ21" s="37"/>
      <c r="HMR21" s="37"/>
      <c r="HMS21" s="37"/>
      <c r="HMT21" s="37"/>
      <c r="HMU21" s="37"/>
      <c r="HMV21" s="37"/>
      <c r="HMW21" s="37"/>
      <c r="HMX21" s="37"/>
      <c r="HMY21" s="37"/>
      <c r="HMZ21" s="37"/>
      <c r="HNA21" s="37"/>
      <c r="HNB21" s="37"/>
      <c r="HNC21" s="37"/>
      <c r="HND21" s="37"/>
      <c r="HNE21" s="37"/>
      <c r="HNF21" s="37"/>
      <c r="HNG21" s="37"/>
      <c r="HNH21" s="37"/>
      <c r="HNI21" s="37"/>
      <c r="HNJ21" s="37"/>
      <c r="HNK21" s="37"/>
      <c r="HNL21" s="37"/>
      <c r="HNM21" s="37"/>
      <c r="HNN21" s="37"/>
      <c r="HNO21" s="37"/>
      <c r="HNP21" s="37"/>
      <c r="HNQ21" s="37"/>
      <c r="HNR21" s="37"/>
      <c r="HNS21" s="37"/>
      <c r="HNT21" s="37"/>
      <c r="HNU21" s="37"/>
      <c r="HNV21" s="37"/>
      <c r="HNW21" s="37"/>
      <c r="HNX21" s="37"/>
      <c r="HNY21" s="37"/>
      <c r="HNZ21" s="37"/>
      <c r="HOA21" s="37"/>
      <c r="HOB21" s="37"/>
      <c r="HOC21" s="37"/>
      <c r="HOD21" s="37"/>
      <c r="HOE21" s="37"/>
      <c r="HOF21" s="37"/>
      <c r="HOG21" s="37"/>
      <c r="HOH21" s="37"/>
      <c r="HOI21" s="37"/>
      <c r="HOJ21" s="37"/>
      <c r="HOK21" s="37"/>
      <c r="HOL21" s="37"/>
      <c r="HOM21" s="37"/>
      <c r="HON21" s="37"/>
      <c r="HOO21" s="37"/>
      <c r="HOP21" s="37"/>
      <c r="HOQ21" s="37"/>
      <c r="HOR21" s="37"/>
      <c r="HOS21" s="37"/>
      <c r="HOT21" s="37"/>
      <c r="HOU21" s="37"/>
      <c r="HOV21" s="37"/>
      <c r="HOW21" s="37"/>
      <c r="HOX21" s="37"/>
      <c r="HOY21" s="37"/>
      <c r="HOZ21" s="37"/>
      <c r="HPA21" s="37"/>
      <c r="HPB21" s="37"/>
      <c r="HPC21" s="37"/>
      <c r="HPD21" s="37"/>
      <c r="HPE21" s="37"/>
      <c r="HPF21" s="37"/>
      <c r="HPG21" s="37"/>
      <c r="HPH21" s="37"/>
      <c r="HPI21" s="37"/>
      <c r="HPJ21" s="37"/>
      <c r="HPK21" s="37"/>
      <c r="HPL21" s="37"/>
      <c r="HPM21" s="37"/>
      <c r="HPN21" s="37"/>
      <c r="HPO21" s="37"/>
      <c r="HPP21" s="37"/>
      <c r="HPQ21" s="37"/>
      <c r="HPR21" s="37"/>
      <c r="HPS21" s="37"/>
      <c r="HPT21" s="37"/>
      <c r="HPU21" s="37"/>
      <c r="HPV21" s="37"/>
      <c r="HPW21" s="37"/>
      <c r="HPX21" s="37"/>
      <c r="HPY21" s="37"/>
      <c r="HPZ21" s="37"/>
      <c r="HQA21" s="37"/>
      <c r="HQB21" s="37"/>
      <c r="HQC21" s="37"/>
      <c r="HQD21" s="37"/>
      <c r="HQE21" s="37"/>
      <c r="HQF21" s="37"/>
      <c r="HQG21" s="37"/>
      <c r="HQH21" s="37"/>
      <c r="HQI21" s="37"/>
      <c r="HQJ21" s="37"/>
      <c r="HQK21" s="37"/>
      <c r="HQL21" s="37"/>
      <c r="HQM21" s="37"/>
      <c r="HQN21" s="37"/>
      <c r="HQO21" s="37"/>
      <c r="HQP21" s="37"/>
      <c r="HQQ21" s="37"/>
      <c r="HQR21" s="37"/>
      <c r="HQS21" s="37"/>
      <c r="HQT21" s="37"/>
      <c r="HQU21" s="37"/>
      <c r="HQV21" s="37"/>
      <c r="HQW21" s="37"/>
      <c r="HQX21" s="37"/>
      <c r="HQY21" s="37"/>
      <c r="HQZ21" s="37"/>
      <c r="HRA21" s="37"/>
      <c r="HRB21" s="37"/>
      <c r="HRC21" s="37"/>
      <c r="HRD21" s="37"/>
      <c r="HRE21" s="37"/>
      <c r="HRF21" s="37"/>
      <c r="HRG21" s="37"/>
      <c r="HRH21" s="37"/>
      <c r="HRI21" s="37"/>
      <c r="HRJ21" s="37"/>
      <c r="HRK21" s="37"/>
      <c r="HRL21" s="37"/>
      <c r="HRM21" s="37"/>
      <c r="HRN21" s="37"/>
      <c r="HRO21" s="37"/>
      <c r="HRP21" s="37"/>
      <c r="HRQ21" s="37"/>
      <c r="HRR21" s="37"/>
      <c r="HRS21" s="37"/>
      <c r="HRT21" s="37"/>
      <c r="HRU21" s="37"/>
      <c r="HRV21" s="37"/>
      <c r="HRW21" s="37"/>
      <c r="HRX21" s="37"/>
      <c r="HRY21" s="37"/>
      <c r="HRZ21" s="37"/>
      <c r="HSA21" s="37"/>
      <c r="HSB21" s="37"/>
      <c r="HSC21" s="37"/>
      <c r="HSD21" s="37"/>
      <c r="HSE21" s="37"/>
      <c r="HSF21" s="37"/>
      <c r="HSG21" s="37"/>
      <c r="HSH21" s="37"/>
      <c r="HSI21" s="37"/>
      <c r="HSJ21" s="37"/>
      <c r="HSK21" s="37"/>
      <c r="HSL21" s="37"/>
      <c r="HSM21" s="37"/>
      <c r="HSN21" s="37"/>
      <c r="HSO21" s="37"/>
      <c r="HSP21" s="37"/>
      <c r="HSQ21" s="37"/>
      <c r="HSR21" s="37"/>
      <c r="HSS21" s="37"/>
      <c r="HST21" s="37"/>
      <c r="HSU21" s="37"/>
      <c r="HSV21" s="37"/>
      <c r="HSW21" s="37"/>
      <c r="HSX21" s="37"/>
      <c r="HSY21" s="37"/>
      <c r="HSZ21" s="37"/>
      <c r="HTA21" s="37"/>
      <c r="HTB21" s="37"/>
      <c r="HTC21" s="37"/>
      <c r="HTD21" s="37"/>
      <c r="HTE21" s="37"/>
      <c r="HTF21" s="37"/>
      <c r="HTG21" s="37"/>
      <c r="HTH21" s="37"/>
      <c r="HTI21" s="37"/>
      <c r="HTJ21" s="37"/>
      <c r="HTK21" s="37"/>
      <c r="HTL21" s="37"/>
      <c r="HTM21" s="37"/>
      <c r="HTN21" s="37"/>
      <c r="HTO21" s="37"/>
      <c r="HTP21" s="37"/>
      <c r="HTQ21" s="37"/>
      <c r="HTR21" s="37"/>
      <c r="HTS21" s="37"/>
      <c r="HTT21" s="37"/>
      <c r="HTU21" s="37"/>
      <c r="HTV21" s="37"/>
      <c r="HTW21" s="37"/>
      <c r="HTX21" s="37"/>
      <c r="HTY21" s="37"/>
      <c r="HTZ21" s="37"/>
      <c r="HUA21" s="37"/>
      <c r="HUB21" s="37"/>
      <c r="HUC21" s="37"/>
      <c r="HUD21" s="37"/>
      <c r="HUE21" s="37"/>
      <c r="HUF21" s="37"/>
      <c r="HUG21" s="37"/>
      <c r="HUH21" s="37"/>
      <c r="HUI21" s="37"/>
      <c r="HUJ21" s="37"/>
      <c r="HUK21" s="37"/>
      <c r="HUL21" s="37"/>
      <c r="HUM21" s="37"/>
      <c r="HUN21" s="37"/>
      <c r="HUO21" s="37"/>
      <c r="HUP21" s="37"/>
      <c r="HUQ21" s="37"/>
      <c r="HUR21" s="37"/>
      <c r="HUS21" s="37"/>
      <c r="HUT21" s="37"/>
      <c r="HUU21" s="37"/>
      <c r="HUV21" s="37"/>
      <c r="HUW21" s="37"/>
      <c r="HUX21" s="37"/>
      <c r="HUY21" s="37"/>
      <c r="HUZ21" s="37"/>
      <c r="HVA21" s="37"/>
      <c r="HVB21" s="37"/>
      <c r="HVC21" s="37"/>
      <c r="HVD21" s="37"/>
      <c r="HVE21" s="37"/>
      <c r="HVF21" s="37"/>
      <c r="HVG21" s="37"/>
      <c r="HVH21" s="37"/>
      <c r="HVI21" s="37"/>
      <c r="HVJ21" s="37"/>
      <c r="HVK21" s="37"/>
      <c r="HVL21" s="37"/>
      <c r="HVM21" s="37"/>
      <c r="HVN21" s="37"/>
      <c r="HVO21" s="37"/>
      <c r="HVP21" s="37"/>
      <c r="HVQ21" s="37"/>
      <c r="HVR21" s="37"/>
      <c r="HVS21" s="37"/>
      <c r="HVT21" s="37"/>
      <c r="HVU21" s="37"/>
      <c r="HVV21" s="37"/>
      <c r="HVW21" s="37"/>
      <c r="HVX21" s="37"/>
      <c r="HVY21" s="37"/>
      <c r="HVZ21" s="37"/>
      <c r="HWA21" s="37"/>
      <c r="HWB21" s="37"/>
      <c r="HWC21" s="37"/>
      <c r="HWD21" s="37"/>
      <c r="HWE21" s="37"/>
      <c r="HWF21" s="37"/>
      <c r="HWG21" s="37"/>
      <c r="HWH21" s="37"/>
      <c r="HWI21" s="37"/>
      <c r="HWJ21" s="37"/>
      <c r="HWK21" s="37"/>
      <c r="HWL21" s="37"/>
      <c r="HWM21" s="37"/>
      <c r="HWN21" s="37"/>
      <c r="HWO21" s="37"/>
      <c r="HWP21" s="37"/>
      <c r="HWQ21" s="37"/>
      <c r="HWR21" s="37"/>
      <c r="HWS21" s="37"/>
      <c r="HWT21" s="37"/>
      <c r="HWU21" s="37"/>
      <c r="HWV21" s="37"/>
      <c r="HWW21" s="37"/>
      <c r="HWX21" s="37"/>
      <c r="HWY21" s="37"/>
      <c r="HWZ21" s="37"/>
      <c r="HXA21" s="37"/>
      <c r="HXB21" s="37"/>
      <c r="HXC21" s="37"/>
      <c r="HXD21" s="37"/>
      <c r="HXE21" s="37"/>
      <c r="HXF21" s="37"/>
      <c r="HXG21" s="37"/>
      <c r="HXH21" s="37"/>
      <c r="HXI21" s="37"/>
      <c r="HXJ21" s="37"/>
      <c r="HXK21" s="37"/>
      <c r="HXL21" s="37"/>
      <c r="HXM21" s="37"/>
      <c r="HXN21" s="37"/>
      <c r="HXO21" s="37"/>
      <c r="HXP21" s="37"/>
      <c r="HXQ21" s="37"/>
      <c r="HXR21" s="37"/>
      <c r="HXS21" s="37"/>
      <c r="HXT21" s="37"/>
      <c r="HXU21" s="37"/>
      <c r="HXV21" s="37"/>
      <c r="HXW21" s="37"/>
      <c r="HXX21" s="37"/>
      <c r="HXY21" s="37"/>
      <c r="HXZ21" s="37"/>
      <c r="HYA21" s="37"/>
      <c r="HYB21" s="37"/>
      <c r="HYC21" s="37"/>
      <c r="HYD21" s="37"/>
      <c r="HYE21" s="37"/>
      <c r="HYF21" s="37"/>
      <c r="HYG21" s="37"/>
      <c r="HYH21" s="37"/>
      <c r="HYI21" s="37"/>
      <c r="HYJ21" s="37"/>
      <c r="HYK21" s="37"/>
      <c r="HYL21" s="37"/>
      <c r="HYM21" s="37"/>
      <c r="HYN21" s="37"/>
      <c r="HYO21" s="37"/>
      <c r="HYP21" s="37"/>
      <c r="HYQ21" s="37"/>
      <c r="HYR21" s="37"/>
      <c r="HYS21" s="37"/>
      <c r="HYT21" s="37"/>
      <c r="HYU21" s="37"/>
      <c r="HYV21" s="37"/>
      <c r="HYW21" s="37"/>
      <c r="HYX21" s="37"/>
      <c r="HYY21" s="37"/>
      <c r="HYZ21" s="37"/>
      <c r="HZA21" s="37"/>
      <c r="HZB21" s="37"/>
      <c r="HZC21" s="37"/>
      <c r="HZD21" s="37"/>
      <c r="HZE21" s="37"/>
      <c r="HZF21" s="37"/>
      <c r="HZG21" s="37"/>
      <c r="HZH21" s="37"/>
      <c r="HZI21" s="37"/>
      <c r="HZJ21" s="37"/>
      <c r="HZK21" s="37"/>
      <c r="HZL21" s="37"/>
      <c r="HZM21" s="37"/>
      <c r="HZN21" s="37"/>
      <c r="HZO21" s="37"/>
      <c r="HZP21" s="37"/>
      <c r="HZQ21" s="37"/>
      <c r="HZR21" s="37"/>
      <c r="HZS21" s="37"/>
      <c r="HZT21" s="37"/>
      <c r="HZU21" s="37"/>
      <c r="HZV21" s="37"/>
      <c r="HZW21" s="37"/>
      <c r="HZX21" s="37"/>
      <c r="HZY21" s="37"/>
      <c r="HZZ21" s="37"/>
      <c r="IAA21" s="37"/>
      <c r="IAB21" s="37"/>
      <c r="IAC21" s="37"/>
      <c r="IAD21" s="37"/>
      <c r="IAE21" s="37"/>
      <c r="IAF21" s="37"/>
      <c r="IAG21" s="37"/>
      <c r="IAH21" s="37"/>
      <c r="IAI21" s="37"/>
      <c r="IAJ21" s="37"/>
      <c r="IAK21" s="37"/>
      <c r="IAL21" s="37"/>
      <c r="IAM21" s="37"/>
      <c r="IAN21" s="37"/>
      <c r="IAO21" s="37"/>
      <c r="IAP21" s="37"/>
      <c r="IAQ21" s="37"/>
      <c r="IAR21" s="37"/>
      <c r="IAS21" s="37"/>
      <c r="IAT21" s="37"/>
      <c r="IAU21" s="37"/>
      <c r="IAV21" s="37"/>
      <c r="IAW21" s="37"/>
      <c r="IAX21" s="37"/>
      <c r="IAY21" s="37"/>
      <c r="IAZ21" s="37"/>
      <c r="IBA21" s="37"/>
      <c r="IBB21" s="37"/>
      <c r="IBC21" s="37"/>
      <c r="IBD21" s="37"/>
      <c r="IBE21" s="37"/>
      <c r="IBF21" s="37"/>
      <c r="IBG21" s="37"/>
      <c r="IBH21" s="37"/>
      <c r="IBI21" s="37"/>
      <c r="IBJ21" s="37"/>
      <c r="IBK21" s="37"/>
      <c r="IBL21" s="37"/>
      <c r="IBM21" s="37"/>
      <c r="IBN21" s="37"/>
      <c r="IBO21" s="37"/>
      <c r="IBP21" s="37"/>
      <c r="IBQ21" s="37"/>
      <c r="IBR21" s="37"/>
      <c r="IBS21" s="37"/>
      <c r="IBT21" s="37"/>
      <c r="IBU21" s="37"/>
      <c r="IBV21" s="37"/>
      <c r="IBW21" s="37"/>
      <c r="IBX21" s="37"/>
      <c r="IBY21" s="37"/>
      <c r="IBZ21" s="37"/>
      <c r="ICA21" s="37"/>
      <c r="ICB21" s="37"/>
      <c r="ICC21" s="37"/>
      <c r="ICD21" s="37"/>
      <c r="ICE21" s="37"/>
      <c r="ICF21" s="37"/>
      <c r="ICG21" s="37"/>
      <c r="ICH21" s="37"/>
      <c r="ICI21" s="37"/>
      <c r="ICJ21" s="37"/>
      <c r="ICK21" s="37"/>
      <c r="ICL21" s="37"/>
      <c r="ICM21" s="37"/>
      <c r="ICN21" s="37"/>
      <c r="ICO21" s="37"/>
      <c r="ICP21" s="37"/>
      <c r="ICQ21" s="37"/>
      <c r="ICR21" s="37"/>
      <c r="ICS21" s="37"/>
      <c r="ICT21" s="37"/>
      <c r="ICU21" s="37"/>
      <c r="ICV21" s="37"/>
      <c r="ICW21" s="37"/>
      <c r="ICX21" s="37"/>
      <c r="ICY21" s="37"/>
      <c r="ICZ21" s="37"/>
      <c r="IDA21" s="37"/>
      <c r="IDB21" s="37"/>
      <c r="IDC21" s="37"/>
      <c r="IDD21" s="37"/>
      <c r="IDE21" s="37"/>
      <c r="IDF21" s="37"/>
      <c r="IDG21" s="37"/>
      <c r="IDH21" s="37"/>
      <c r="IDI21" s="37"/>
      <c r="IDJ21" s="37"/>
      <c r="IDK21" s="37"/>
      <c r="IDL21" s="37"/>
      <c r="IDM21" s="37"/>
      <c r="IDN21" s="37"/>
      <c r="IDO21" s="37"/>
      <c r="IDP21" s="37"/>
      <c r="IDQ21" s="37"/>
      <c r="IDR21" s="37"/>
      <c r="IDS21" s="37"/>
      <c r="IDT21" s="37"/>
      <c r="IDU21" s="37"/>
      <c r="IDV21" s="37"/>
      <c r="IDW21" s="37"/>
      <c r="IDX21" s="37"/>
      <c r="IDY21" s="37"/>
      <c r="IDZ21" s="37"/>
      <c r="IEA21" s="37"/>
      <c r="IEB21" s="37"/>
      <c r="IEC21" s="37"/>
      <c r="IED21" s="37"/>
      <c r="IEE21" s="37"/>
      <c r="IEF21" s="37"/>
      <c r="IEG21" s="37"/>
      <c r="IEH21" s="37"/>
      <c r="IEI21" s="37"/>
      <c r="IEJ21" s="37"/>
      <c r="IEK21" s="37"/>
      <c r="IEL21" s="37"/>
      <c r="IEM21" s="37"/>
      <c r="IEN21" s="37"/>
      <c r="IEO21" s="37"/>
      <c r="IEP21" s="37"/>
      <c r="IEQ21" s="37"/>
      <c r="IER21" s="37"/>
      <c r="IES21" s="37"/>
      <c r="IET21" s="37"/>
      <c r="IEU21" s="37"/>
      <c r="IEV21" s="37"/>
      <c r="IEW21" s="37"/>
      <c r="IEX21" s="37"/>
      <c r="IEY21" s="37"/>
      <c r="IEZ21" s="37"/>
      <c r="IFA21" s="37"/>
      <c r="IFB21" s="37"/>
      <c r="IFC21" s="37"/>
      <c r="IFD21" s="37"/>
      <c r="IFE21" s="37"/>
      <c r="IFF21" s="37"/>
      <c r="IFG21" s="37"/>
      <c r="IFH21" s="37"/>
      <c r="IFI21" s="37"/>
      <c r="IFJ21" s="37"/>
      <c r="IFK21" s="37"/>
      <c r="IFL21" s="37"/>
      <c r="IFM21" s="37"/>
      <c r="IFN21" s="37"/>
      <c r="IFO21" s="37"/>
      <c r="IFP21" s="37"/>
      <c r="IFQ21" s="37"/>
      <c r="IFR21" s="37"/>
      <c r="IFS21" s="37"/>
      <c r="IFT21" s="37"/>
      <c r="IFU21" s="37"/>
      <c r="IFV21" s="37"/>
      <c r="IFW21" s="37"/>
      <c r="IFX21" s="37"/>
      <c r="IFY21" s="37"/>
      <c r="IFZ21" s="37"/>
      <c r="IGA21" s="37"/>
      <c r="IGB21" s="37"/>
      <c r="IGC21" s="37"/>
      <c r="IGD21" s="37"/>
      <c r="IGE21" s="37"/>
      <c r="IGF21" s="37"/>
      <c r="IGG21" s="37"/>
      <c r="IGH21" s="37"/>
      <c r="IGI21" s="37"/>
      <c r="IGJ21" s="37"/>
      <c r="IGK21" s="37"/>
      <c r="IGL21" s="37"/>
      <c r="IGM21" s="37"/>
      <c r="IGN21" s="37"/>
      <c r="IGO21" s="37"/>
      <c r="IGP21" s="37"/>
      <c r="IGQ21" s="37"/>
      <c r="IGR21" s="37"/>
      <c r="IGS21" s="37"/>
      <c r="IGT21" s="37"/>
      <c r="IGU21" s="37"/>
      <c r="IGV21" s="37"/>
      <c r="IGW21" s="37"/>
      <c r="IGX21" s="37"/>
      <c r="IGY21" s="37"/>
      <c r="IGZ21" s="37"/>
      <c r="IHA21" s="37"/>
      <c r="IHB21" s="37"/>
      <c r="IHC21" s="37"/>
      <c r="IHD21" s="37"/>
      <c r="IHE21" s="37"/>
      <c r="IHF21" s="37"/>
      <c r="IHG21" s="37"/>
      <c r="IHH21" s="37"/>
      <c r="IHI21" s="37"/>
      <c r="IHJ21" s="37"/>
      <c r="IHK21" s="37"/>
      <c r="IHL21" s="37"/>
      <c r="IHM21" s="37"/>
      <c r="IHN21" s="37"/>
      <c r="IHO21" s="37"/>
      <c r="IHP21" s="37"/>
      <c r="IHQ21" s="37"/>
      <c r="IHR21" s="37"/>
      <c r="IHS21" s="37"/>
      <c r="IHT21" s="37"/>
      <c r="IHU21" s="37"/>
      <c r="IHV21" s="37"/>
      <c r="IHW21" s="37"/>
      <c r="IHX21" s="37"/>
      <c r="IHY21" s="37"/>
      <c r="IHZ21" s="37"/>
      <c r="IIA21" s="37"/>
      <c r="IIB21" s="37"/>
      <c r="IIC21" s="37"/>
      <c r="IID21" s="37"/>
      <c r="IIE21" s="37"/>
      <c r="IIF21" s="37"/>
      <c r="IIG21" s="37"/>
      <c r="IIH21" s="37"/>
      <c r="III21" s="37"/>
      <c r="IIJ21" s="37"/>
      <c r="IIK21" s="37"/>
      <c r="IIL21" s="37"/>
      <c r="IIM21" s="37"/>
      <c r="IIN21" s="37"/>
      <c r="IIO21" s="37"/>
      <c r="IIP21" s="37"/>
      <c r="IIQ21" s="37"/>
      <c r="IIR21" s="37"/>
      <c r="IIS21" s="37"/>
      <c r="IIT21" s="37"/>
      <c r="IIU21" s="37"/>
      <c r="IIV21" s="37"/>
      <c r="IIW21" s="37"/>
      <c r="IIX21" s="37"/>
      <c r="IIY21" s="37"/>
      <c r="IIZ21" s="37"/>
      <c r="IJA21" s="37"/>
      <c r="IJB21" s="37"/>
      <c r="IJC21" s="37"/>
      <c r="IJD21" s="37"/>
      <c r="IJE21" s="37"/>
      <c r="IJF21" s="37"/>
      <c r="IJG21" s="37"/>
      <c r="IJH21" s="37"/>
      <c r="IJI21" s="37"/>
      <c r="IJJ21" s="37"/>
      <c r="IJK21" s="37"/>
      <c r="IJL21" s="37"/>
      <c r="IJM21" s="37"/>
      <c r="IJN21" s="37"/>
      <c r="IJO21" s="37"/>
      <c r="IJP21" s="37"/>
      <c r="IJQ21" s="37"/>
      <c r="IJR21" s="37"/>
      <c r="IJS21" s="37"/>
      <c r="IJT21" s="37"/>
      <c r="IJU21" s="37"/>
      <c r="IJV21" s="37"/>
      <c r="IJW21" s="37"/>
      <c r="IJX21" s="37"/>
      <c r="IJY21" s="37"/>
      <c r="IJZ21" s="37"/>
      <c r="IKA21" s="37"/>
      <c r="IKB21" s="37"/>
      <c r="IKC21" s="37"/>
      <c r="IKD21" s="37"/>
      <c r="IKE21" s="37"/>
      <c r="IKF21" s="37"/>
      <c r="IKG21" s="37"/>
      <c r="IKH21" s="37"/>
      <c r="IKI21" s="37"/>
      <c r="IKJ21" s="37"/>
      <c r="IKK21" s="37"/>
      <c r="IKL21" s="37"/>
      <c r="IKM21" s="37"/>
      <c r="IKN21" s="37"/>
      <c r="IKO21" s="37"/>
      <c r="IKP21" s="37"/>
      <c r="IKQ21" s="37"/>
      <c r="IKR21" s="37"/>
      <c r="IKS21" s="37"/>
      <c r="IKT21" s="37"/>
      <c r="IKU21" s="37"/>
      <c r="IKV21" s="37"/>
      <c r="IKW21" s="37"/>
      <c r="IKX21" s="37"/>
      <c r="IKY21" s="37"/>
      <c r="IKZ21" s="37"/>
      <c r="ILA21" s="37"/>
      <c r="ILB21" s="37"/>
      <c r="ILC21" s="37"/>
      <c r="ILD21" s="37"/>
      <c r="ILE21" s="37"/>
      <c r="ILF21" s="37"/>
      <c r="ILG21" s="37"/>
      <c r="ILH21" s="37"/>
      <c r="ILI21" s="37"/>
      <c r="ILJ21" s="37"/>
      <c r="ILK21" s="37"/>
      <c r="ILL21" s="37"/>
      <c r="ILM21" s="37"/>
      <c r="ILN21" s="37"/>
      <c r="ILO21" s="37"/>
      <c r="ILP21" s="37"/>
      <c r="ILQ21" s="37"/>
      <c r="ILR21" s="37"/>
      <c r="ILS21" s="37"/>
      <c r="ILT21" s="37"/>
      <c r="ILU21" s="37"/>
      <c r="ILV21" s="37"/>
      <c r="ILW21" s="37"/>
      <c r="ILX21" s="37"/>
      <c r="ILY21" s="37"/>
      <c r="ILZ21" s="37"/>
      <c r="IMA21" s="37"/>
      <c r="IMB21" s="37"/>
      <c r="IMC21" s="37"/>
      <c r="IMD21" s="37"/>
      <c r="IME21" s="37"/>
      <c r="IMF21" s="37"/>
      <c r="IMG21" s="37"/>
      <c r="IMH21" s="37"/>
      <c r="IMI21" s="37"/>
      <c r="IMJ21" s="37"/>
      <c r="IMK21" s="37"/>
      <c r="IML21" s="37"/>
      <c r="IMM21" s="37"/>
      <c r="IMN21" s="37"/>
      <c r="IMO21" s="37"/>
      <c r="IMP21" s="37"/>
      <c r="IMQ21" s="37"/>
      <c r="IMR21" s="37"/>
      <c r="IMS21" s="37"/>
      <c r="IMT21" s="37"/>
      <c r="IMU21" s="37"/>
      <c r="IMV21" s="37"/>
      <c r="IMW21" s="37"/>
      <c r="IMX21" s="37"/>
      <c r="IMY21" s="37"/>
      <c r="IMZ21" s="37"/>
      <c r="INA21" s="37"/>
      <c r="INB21" s="37"/>
      <c r="INC21" s="37"/>
      <c r="IND21" s="37"/>
      <c r="INE21" s="37"/>
      <c r="INF21" s="37"/>
      <c r="ING21" s="37"/>
      <c r="INH21" s="37"/>
      <c r="INI21" s="37"/>
      <c r="INJ21" s="37"/>
      <c r="INK21" s="37"/>
      <c r="INL21" s="37"/>
      <c r="INM21" s="37"/>
      <c r="INN21" s="37"/>
      <c r="INO21" s="37"/>
      <c r="INP21" s="37"/>
      <c r="INQ21" s="37"/>
      <c r="INR21" s="37"/>
      <c r="INS21" s="37"/>
      <c r="INT21" s="37"/>
      <c r="INU21" s="37"/>
      <c r="INV21" s="37"/>
      <c r="INW21" s="37"/>
      <c r="INX21" s="37"/>
      <c r="INY21" s="37"/>
      <c r="INZ21" s="37"/>
      <c r="IOA21" s="37"/>
      <c r="IOB21" s="37"/>
      <c r="IOC21" s="37"/>
      <c r="IOD21" s="37"/>
      <c r="IOE21" s="37"/>
      <c r="IOF21" s="37"/>
      <c r="IOG21" s="37"/>
      <c r="IOH21" s="37"/>
      <c r="IOI21" s="37"/>
      <c r="IOJ21" s="37"/>
      <c r="IOK21" s="37"/>
      <c r="IOL21" s="37"/>
      <c r="IOM21" s="37"/>
      <c r="ION21" s="37"/>
      <c r="IOO21" s="37"/>
      <c r="IOP21" s="37"/>
      <c r="IOQ21" s="37"/>
      <c r="IOR21" s="37"/>
      <c r="IOS21" s="37"/>
      <c r="IOT21" s="37"/>
      <c r="IOU21" s="37"/>
      <c r="IOV21" s="37"/>
      <c r="IOW21" s="37"/>
      <c r="IOX21" s="37"/>
      <c r="IOY21" s="37"/>
      <c r="IOZ21" s="37"/>
      <c r="IPA21" s="37"/>
      <c r="IPB21" s="37"/>
      <c r="IPC21" s="37"/>
      <c r="IPD21" s="37"/>
      <c r="IPE21" s="37"/>
      <c r="IPF21" s="37"/>
      <c r="IPG21" s="37"/>
      <c r="IPH21" s="37"/>
      <c r="IPI21" s="37"/>
      <c r="IPJ21" s="37"/>
      <c r="IPK21" s="37"/>
      <c r="IPL21" s="37"/>
      <c r="IPM21" s="37"/>
      <c r="IPN21" s="37"/>
      <c r="IPO21" s="37"/>
      <c r="IPP21" s="37"/>
      <c r="IPQ21" s="37"/>
      <c r="IPR21" s="37"/>
      <c r="IPS21" s="37"/>
      <c r="IPT21" s="37"/>
      <c r="IPU21" s="37"/>
      <c r="IPV21" s="37"/>
      <c r="IPW21" s="37"/>
      <c r="IPX21" s="37"/>
      <c r="IPY21" s="37"/>
      <c r="IPZ21" s="37"/>
      <c r="IQA21" s="37"/>
      <c r="IQB21" s="37"/>
      <c r="IQC21" s="37"/>
      <c r="IQD21" s="37"/>
      <c r="IQE21" s="37"/>
      <c r="IQF21" s="37"/>
      <c r="IQG21" s="37"/>
      <c r="IQH21" s="37"/>
      <c r="IQI21" s="37"/>
      <c r="IQJ21" s="37"/>
      <c r="IQK21" s="37"/>
      <c r="IQL21" s="37"/>
      <c r="IQM21" s="37"/>
      <c r="IQN21" s="37"/>
      <c r="IQO21" s="37"/>
      <c r="IQP21" s="37"/>
      <c r="IQQ21" s="37"/>
      <c r="IQR21" s="37"/>
      <c r="IQS21" s="37"/>
      <c r="IQT21" s="37"/>
      <c r="IQU21" s="37"/>
      <c r="IQV21" s="37"/>
      <c r="IQW21" s="37"/>
      <c r="IQX21" s="37"/>
      <c r="IQY21" s="37"/>
      <c r="IQZ21" s="37"/>
      <c r="IRA21" s="37"/>
      <c r="IRB21" s="37"/>
      <c r="IRC21" s="37"/>
      <c r="IRD21" s="37"/>
      <c r="IRE21" s="37"/>
      <c r="IRF21" s="37"/>
      <c r="IRG21" s="37"/>
      <c r="IRH21" s="37"/>
      <c r="IRI21" s="37"/>
      <c r="IRJ21" s="37"/>
      <c r="IRK21" s="37"/>
      <c r="IRL21" s="37"/>
      <c r="IRM21" s="37"/>
      <c r="IRN21" s="37"/>
      <c r="IRO21" s="37"/>
      <c r="IRP21" s="37"/>
      <c r="IRQ21" s="37"/>
      <c r="IRR21" s="37"/>
      <c r="IRS21" s="37"/>
      <c r="IRT21" s="37"/>
      <c r="IRU21" s="37"/>
      <c r="IRV21" s="37"/>
      <c r="IRW21" s="37"/>
      <c r="IRX21" s="37"/>
      <c r="IRY21" s="37"/>
      <c r="IRZ21" s="37"/>
      <c r="ISA21" s="37"/>
      <c r="ISB21" s="37"/>
      <c r="ISC21" s="37"/>
      <c r="ISD21" s="37"/>
      <c r="ISE21" s="37"/>
      <c r="ISF21" s="37"/>
      <c r="ISG21" s="37"/>
      <c r="ISH21" s="37"/>
      <c r="ISI21" s="37"/>
      <c r="ISJ21" s="37"/>
      <c r="ISK21" s="37"/>
      <c r="ISL21" s="37"/>
      <c r="ISM21" s="37"/>
      <c r="ISN21" s="37"/>
      <c r="ISO21" s="37"/>
      <c r="ISP21" s="37"/>
      <c r="ISQ21" s="37"/>
      <c r="ISR21" s="37"/>
      <c r="ISS21" s="37"/>
      <c r="IST21" s="37"/>
      <c r="ISU21" s="37"/>
      <c r="ISV21" s="37"/>
      <c r="ISW21" s="37"/>
      <c r="ISX21" s="37"/>
      <c r="ISY21" s="37"/>
      <c r="ISZ21" s="37"/>
      <c r="ITA21" s="37"/>
      <c r="ITB21" s="37"/>
      <c r="ITC21" s="37"/>
      <c r="ITD21" s="37"/>
      <c r="ITE21" s="37"/>
      <c r="ITF21" s="37"/>
      <c r="ITG21" s="37"/>
      <c r="ITH21" s="37"/>
      <c r="ITI21" s="37"/>
      <c r="ITJ21" s="37"/>
      <c r="ITK21" s="37"/>
      <c r="ITL21" s="37"/>
      <c r="ITM21" s="37"/>
      <c r="ITN21" s="37"/>
      <c r="ITO21" s="37"/>
      <c r="ITP21" s="37"/>
      <c r="ITQ21" s="37"/>
      <c r="ITR21" s="37"/>
      <c r="ITS21" s="37"/>
      <c r="ITT21" s="37"/>
      <c r="ITU21" s="37"/>
      <c r="ITV21" s="37"/>
      <c r="ITW21" s="37"/>
      <c r="ITX21" s="37"/>
      <c r="ITY21" s="37"/>
      <c r="ITZ21" s="37"/>
      <c r="IUA21" s="37"/>
      <c r="IUB21" s="37"/>
      <c r="IUC21" s="37"/>
      <c r="IUD21" s="37"/>
      <c r="IUE21" s="37"/>
      <c r="IUF21" s="37"/>
      <c r="IUG21" s="37"/>
      <c r="IUH21" s="37"/>
      <c r="IUI21" s="37"/>
      <c r="IUJ21" s="37"/>
      <c r="IUK21" s="37"/>
      <c r="IUL21" s="37"/>
      <c r="IUM21" s="37"/>
      <c r="IUN21" s="37"/>
      <c r="IUO21" s="37"/>
      <c r="IUP21" s="37"/>
      <c r="IUQ21" s="37"/>
      <c r="IUR21" s="37"/>
      <c r="IUS21" s="37"/>
      <c r="IUT21" s="37"/>
      <c r="IUU21" s="37"/>
      <c r="IUV21" s="37"/>
      <c r="IUW21" s="37"/>
      <c r="IUX21" s="37"/>
      <c r="IUY21" s="37"/>
      <c r="IUZ21" s="37"/>
      <c r="IVA21" s="37"/>
      <c r="IVB21" s="37"/>
      <c r="IVC21" s="37"/>
      <c r="IVD21" s="37"/>
      <c r="IVE21" s="37"/>
      <c r="IVF21" s="37"/>
      <c r="IVG21" s="37"/>
      <c r="IVH21" s="37"/>
      <c r="IVI21" s="37"/>
      <c r="IVJ21" s="37"/>
      <c r="IVK21" s="37"/>
      <c r="IVL21" s="37"/>
      <c r="IVM21" s="37"/>
      <c r="IVN21" s="37"/>
      <c r="IVO21" s="37"/>
      <c r="IVP21" s="37"/>
      <c r="IVQ21" s="37"/>
      <c r="IVR21" s="37"/>
      <c r="IVS21" s="37"/>
      <c r="IVT21" s="37"/>
      <c r="IVU21" s="37"/>
      <c r="IVV21" s="37"/>
      <c r="IVW21" s="37"/>
      <c r="IVX21" s="37"/>
      <c r="IVY21" s="37"/>
      <c r="IVZ21" s="37"/>
      <c r="IWA21" s="37"/>
      <c r="IWB21" s="37"/>
      <c r="IWC21" s="37"/>
      <c r="IWD21" s="37"/>
      <c r="IWE21" s="37"/>
      <c r="IWF21" s="37"/>
      <c r="IWG21" s="37"/>
      <c r="IWH21" s="37"/>
      <c r="IWI21" s="37"/>
      <c r="IWJ21" s="37"/>
      <c r="IWK21" s="37"/>
      <c r="IWL21" s="37"/>
      <c r="IWM21" s="37"/>
      <c r="IWN21" s="37"/>
      <c r="IWO21" s="37"/>
      <c r="IWP21" s="37"/>
      <c r="IWQ21" s="37"/>
      <c r="IWR21" s="37"/>
      <c r="IWS21" s="37"/>
      <c r="IWT21" s="37"/>
      <c r="IWU21" s="37"/>
      <c r="IWV21" s="37"/>
      <c r="IWW21" s="37"/>
      <c r="IWX21" s="37"/>
      <c r="IWY21" s="37"/>
      <c r="IWZ21" s="37"/>
      <c r="IXA21" s="37"/>
      <c r="IXB21" s="37"/>
      <c r="IXC21" s="37"/>
      <c r="IXD21" s="37"/>
      <c r="IXE21" s="37"/>
      <c r="IXF21" s="37"/>
      <c r="IXG21" s="37"/>
      <c r="IXH21" s="37"/>
      <c r="IXI21" s="37"/>
      <c r="IXJ21" s="37"/>
      <c r="IXK21" s="37"/>
      <c r="IXL21" s="37"/>
      <c r="IXM21" s="37"/>
      <c r="IXN21" s="37"/>
      <c r="IXO21" s="37"/>
      <c r="IXP21" s="37"/>
      <c r="IXQ21" s="37"/>
      <c r="IXR21" s="37"/>
      <c r="IXS21" s="37"/>
      <c r="IXT21" s="37"/>
      <c r="IXU21" s="37"/>
      <c r="IXV21" s="37"/>
      <c r="IXW21" s="37"/>
      <c r="IXX21" s="37"/>
      <c r="IXY21" s="37"/>
      <c r="IXZ21" s="37"/>
      <c r="IYA21" s="37"/>
      <c r="IYB21" s="37"/>
      <c r="IYC21" s="37"/>
      <c r="IYD21" s="37"/>
      <c r="IYE21" s="37"/>
      <c r="IYF21" s="37"/>
      <c r="IYG21" s="37"/>
      <c r="IYH21" s="37"/>
      <c r="IYI21" s="37"/>
      <c r="IYJ21" s="37"/>
      <c r="IYK21" s="37"/>
      <c r="IYL21" s="37"/>
      <c r="IYM21" s="37"/>
      <c r="IYN21" s="37"/>
      <c r="IYO21" s="37"/>
      <c r="IYP21" s="37"/>
      <c r="IYQ21" s="37"/>
      <c r="IYR21" s="37"/>
      <c r="IYS21" s="37"/>
      <c r="IYT21" s="37"/>
      <c r="IYU21" s="37"/>
      <c r="IYV21" s="37"/>
      <c r="IYW21" s="37"/>
      <c r="IYX21" s="37"/>
      <c r="IYY21" s="37"/>
      <c r="IYZ21" s="37"/>
      <c r="IZA21" s="37"/>
      <c r="IZB21" s="37"/>
      <c r="IZC21" s="37"/>
      <c r="IZD21" s="37"/>
      <c r="IZE21" s="37"/>
      <c r="IZF21" s="37"/>
      <c r="IZG21" s="37"/>
      <c r="IZH21" s="37"/>
      <c r="IZI21" s="37"/>
      <c r="IZJ21" s="37"/>
      <c r="IZK21" s="37"/>
      <c r="IZL21" s="37"/>
      <c r="IZM21" s="37"/>
      <c r="IZN21" s="37"/>
      <c r="IZO21" s="37"/>
      <c r="IZP21" s="37"/>
      <c r="IZQ21" s="37"/>
      <c r="IZR21" s="37"/>
      <c r="IZS21" s="37"/>
      <c r="IZT21" s="37"/>
      <c r="IZU21" s="37"/>
      <c r="IZV21" s="37"/>
      <c r="IZW21" s="37"/>
      <c r="IZX21" s="37"/>
      <c r="IZY21" s="37"/>
      <c r="IZZ21" s="37"/>
      <c r="JAA21" s="37"/>
      <c r="JAB21" s="37"/>
      <c r="JAC21" s="37"/>
      <c r="JAD21" s="37"/>
      <c r="JAE21" s="37"/>
      <c r="JAF21" s="37"/>
      <c r="JAG21" s="37"/>
      <c r="JAH21" s="37"/>
      <c r="JAI21" s="37"/>
      <c r="JAJ21" s="37"/>
      <c r="JAK21" s="37"/>
      <c r="JAL21" s="37"/>
      <c r="JAM21" s="37"/>
      <c r="JAN21" s="37"/>
      <c r="JAO21" s="37"/>
      <c r="JAP21" s="37"/>
      <c r="JAQ21" s="37"/>
      <c r="JAR21" s="37"/>
      <c r="JAS21" s="37"/>
      <c r="JAT21" s="37"/>
      <c r="JAU21" s="37"/>
      <c r="JAV21" s="37"/>
      <c r="JAW21" s="37"/>
      <c r="JAX21" s="37"/>
      <c r="JAY21" s="37"/>
      <c r="JAZ21" s="37"/>
      <c r="JBA21" s="37"/>
      <c r="JBB21" s="37"/>
      <c r="JBC21" s="37"/>
      <c r="JBD21" s="37"/>
      <c r="JBE21" s="37"/>
      <c r="JBF21" s="37"/>
      <c r="JBG21" s="37"/>
      <c r="JBH21" s="37"/>
      <c r="JBI21" s="37"/>
      <c r="JBJ21" s="37"/>
      <c r="JBK21" s="37"/>
      <c r="JBL21" s="37"/>
      <c r="JBM21" s="37"/>
      <c r="JBN21" s="37"/>
      <c r="JBO21" s="37"/>
      <c r="JBP21" s="37"/>
      <c r="JBQ21" s="37"/>
      <c r="JBR21" s="37"/>
      <c r="JBS21" s="37"/>
      <c r="JBT21" s="37"/>
      <c r="JBU21" s="37"/>
      <c r="JBV21" s="37"/>
      <c r="JBW21" s="37"/>
      <c r="JBX21" s="37"/>
      <c r="JBY21" s="37"/>
      <c r="JBZ21" s="37"/>
      <c r="JCA21" s="37"/>
      <c r="JCB21" s="37"/>
      <c r="JCC21" s="37"/>
      <c r="JCD21" s="37"/>
      <c r="JCE21" s="37"/>
      <c r="JCF21" s="37"/>
      <c r="JCG21" s="37"/>
      <c r="JCH21" s="37"/>
      <c r="JCI21" s="37"/>
      <c r="JCJ21" s="37"/>
      <c r="JCK21" s="37"/>
      <c r="JCL21" s="37"/>
      <c r="JCM21" s="37"/>
      <c r="JCN21" s="37"/>
      <c r="JCO21" s="37"/>
      <c r="JCP21" s="37"/>
      <c r="JCQ21" s="37"/>
      <c r="JCR21" s="37"/>
      <c r="JCS21" s="37"/>
      <c r="JCT21" s="37"/>
      <c r="JCU21" s="37"/>
      <c r="JCV21" s="37"/>
      <c r="JCW21" s="37"/>
      <c r="JCX21" s="37"/>
      <c r="JCY21" s="37"/>
      <c r="JCZ21" s="37"/>
      <c r="JDA21" s="37"/>
      <c r="JDB21" s="37"/>
      <c r="JDC21" s="37"/>
      <c r="JDD21" s="37"/>
      <c r="JDE21" s="37"/>
      <c r="JDF21" s="37"/>
      <c r="JDG21" s="37"/>
      <c r="JDH21" s="37"/>
      <c r="JDI21" s="37"/>
      <c r="JDJ21" s="37"/>
      <c r="JDK21" s="37"/>
      <c r="JDL21" s="37"/>
      <c r="JDM21" s="37"/>
      <c r="JDN21" s="37"/>
      <c r="JDO21" s="37"/>
      <c r="JDP21" s="37"/>
      <c r="JDQ21" s="37"/>
      <c r="JDR21" s="37"/>
      <c r="JDS21" s="37"/>
      <c r="JDT21" s="37"/>
      <c r="JDU21" s="37"/>
      <c r="JDV21" s="37"/>
      <c r="JDW21" s="37"/>
      <c r="JDX21" s="37"/>
      <c r="JDY21" s="37"/>
      <c r="JDZ21" s="37"/>
      <c r="JEA21" s="37"/>
      <c r="JEB21" s="37"/>
      <c r="JEC21" s="37"/>
      <c r="JED21" s="37"/>
      <c r="JEE21" s="37"/>
      <c r="JEF21" s="37"/>
      <c r="JEG21" s="37"/>
      <c r="JEH21" s="37"/>
      <c r="JEI21" s="37"/>
      <c r="JEJ21" s="37"/>
      <c r="JEK21" s="37"/>
      <c r="JEL21" s="37"/>
      <c r="JEM21" s="37"/>
      <c r="JEN21" s="37"/>
      <c r="JEO21" s="37"/>
      <c r="JEP21" s="37"/>
      <c r="JEQ21" s="37"/>
      <c r="JER21" s="37"/>
      <c r="JES21" s="37"/>
      <c r="JET21" s="37"/>
      <c r="JEU21" s="37"/>
      <c r="JEV21" s="37"/>
      <c r="JEW21" s="37"/>
      <c r="JEX21" s="37"/>
      <c r="JEY21" s="37"/>
      <c r="JEZ21" s="37"/>
      <c r="JFA21" s="37"/>
      <c r="JFB21" s="37"/>
      <c r="JFC21" s="37"/>
      <c r="JFD21" s="37"/>
      <c r="JFE21" s="37"/>
      <c r="JFF21" s="37"/>
      <c r="JFG21" s="37"/>
      <c r="JFH21" s="37"/>
      <c r="JFI21" s="37"/>
      <c r="JFJ21" s="37"/>
      <c r="JFK21" s="37"/>
      <c r="JFL21" s="37"/>
      <c r="JFM21" s="37"/>
      <c r="JFN21" s="37"/>
      <c r="JFO21" s="37"/>
      <c r="JFP21" s="37"/>
      <c r="JFQ21" s="37"/>
      <c r="JFR21" s="37"/>
      <c r="JFS21" s="37"/>
      <c r="JFT21" s="37"/>
      <c r="JFU21" s="37"/>
      <c r="JFV21" s="37"/>
      <c r="JFW21" s="37"/>
      <c r="JFX21" s="37"/>
      <c r="JFY21" s="37"/>
      <c r="JFZ21" s="37"/>
      <c r="JGA21" s="37"/>
      <c r="JGB21" s="37"/>
      <c r="JGC21" s="37"/>
      <c r="JGD21" s="37"/>
      <c r="JGE21" s="37"/>
      <c r="JGF21" s="37"/>
      <c r="JGG21" s="37"/>
      <c r="JGH21" s="37"/>
      <c r="JGI21" s="37"/>
      <c r="JGJ21" s="37"/>
      <c r="JGK21" s="37"/>
      <c r="JGL21" s="37"/>
      <c r="JGM21" s="37"/>
      <c r="JGN21" s="37"/>
      <c r="JGO21" s="37"/>
      <c r="JGP21" s="37"/>
      <c r="JGQ21" s="37"/>
      <c r="JGR21" s="37"/>
      <c r="JGS21" s="37"/>
      <c r="JGT21" s="37"/>
      <c r="JGU21" s="37"/>
      <c r="JGV21" s="37"/>
      <c r="JGW21" s="37"/>
      <c r="JGX21" s="37"/>
      <c r="JGY21" s="37"/>
      <c r="JGZ21" s="37"/>
      <c r="JHA21" s="37"/>
      <c r="JHB21" s="37"/>
      <c r="JHC21" s="37"/>
      <c r="JHD21" s="37"/>
      <c r="JHE21" s="37"/>
      <c r="JHF21" s="37"/>
      <c r="JHG21" s="37"/>
      <c r="JHH21" s="37"/>
      <c r="JHI21" s="37"/>
      <c r="JHJ21" s="37"/>
      <c r="JHK21" s="37"/>
      <c r="JHL21" s="37"/>
      <c r="JHM21" s="37"/>
      <c r="JHN21" s="37"/>
      <c r="JHO21" s="37"/>
      <c r="JHP21" s="37"/>
      <c r="JHQ21" s="37"/>
      <c r="JHR21" s="37"/>
      <c r="JHS21" s="37"/>
      <c r="JHT21" s="37"/>
      <c r="JHU21" s="37"/>
      <c r="JHV21" s="37"/>
      <c r="JHW21" s="37"/>
      <c r="JHX21" s="37"/>
      <c r="JHY21" s="37"/>
      <c r="JHZ21" s="37"/>
      <c r="JIA21" s="37"/>
      <c r="JIB21" s="37"/>
      <c r="JIC21" s="37"/>
      <c r="JID21" s="37"/>
      <c r="JIE21" s="37"/>
      <c r="JIF21" s="37"/>
      <c r="JIG21" s="37"/>
      <c r="JIH21" s="37"/>
      <c r="JII21" s="37"/>
      <c r="JIJ21" s="37"/>
      <c r="JIK21" s="37"/>
      <c r="JIL21" s="37"/>
      <c r="JIM21" s="37"/>
      <c r="JIN21" s="37"/>
      <c r="JIO21" s="37"/>
      <c r="JIP21" s="37"/>
      <c r="JIQ21" s="37"/>
      <c r="JIR21" s="37"/>
      <c r="JIS21" s="37"/>
      <c r="JIT21" s="37"/>
      <c r="JIU21" s="37"/>
      <c r="JIV21" s="37"/>
      <c r="JIW21" s="37"/>
      <c r="JIX21" s="37"/>
      <c r="JIY21" s="37"/>
      <c r="JIZ21" s="37"/>
      <c r="JJA21" s="37"/>
      <c r="JJB21" s="37"/>
      <c r="JJC21" s="37"/>
      <c r="JJD21" s="37"/>
      <c r="JJE21" s="37"/>
      <c r="JJF21" s="37"/>
      <c r="JJG21" s="37"/>
      <c r="JJH21" s="37"/>
      <c r="JJI21" s="37"/>
      <c r="JJJ21" s="37"/>
      <c r="JJK21" s="37"/>
      <c r="JJL21" s="37"/>
      <c r="JJM21" s="37"/>
      <c r="JJN21" s="37"/>
      <c r="JJO21" s="37"/>
      <c r="JJP21" s="37"/>
      <c r="JJQ21" s="37"/>
      <c r="JJR21" s="37"/>
      <c r="JJS21" s="37"/>
      <c r="JJT21" s="37"/>
      <c r="JJU21" s="37"/>
      <c r="JJV21" s="37"/>
      <c r="JJW21" s="37"/>
      <c r="JJX21" s="37"/>
      <c r="JJY21" s="37"/>
      <c r="JJZ21" s="37"/>
      <c r="JKA21" s="37"/>
      <c r="JKB21" s="37"/>
      <c r="JKC21" s="37"/>
      <c r="JKD21" s="37"/>
      <c r="JKE21" s="37"/>
      <c r="JKF21" s="37"/>
      <c r="JKG21" s="37"/>
      <c r="JKH21" s="37"/>
      <c r="JKI21" s="37"/>
      <c r="JKJ21" s="37"/>
      <c r="JKK21" s="37"/>
      <c r="JKL21" s="37"/>
      <c r="JKM21" s="37"/>
      <c r="JKN21" s="37"/>
      <c r="JKO21" s="37"/>
      <c r="JKP21" s="37"/>
      <c r="JKQ21" s="37"/>
      <c r="JKR21" s="37"/>
      <c r="JKS21" s="37"/>
      <c r="JKT21" s="37"/>
      <c r="JKU21" s="37"/>
      <c r="JKV21" s="37"/>
      <c r="JKW21" s="37"/>
      <c r="JKX21" s="37"/>
      <c r="JKY21" s="37"/>
      <c r="JKZ21" s="37"/>
      <c r="JLA21" s="37"/>
      <c r="JLB21" s="37"/>
      <c r="JLC21" s="37"/>
      <c r="JLD21" s="37"/>
      <c r="JLE21" s="37"/>
      <c r="JLF21" s="37"/>
      <c r="JLG21" s="37"/>
      <c r="JLH21" s="37"/>
      <c r="JLI21" s="37"/>
      <c r="JLJ21" s="37"/>
      <c r="JLK21" s="37"/>
      <c r="JLL21" s="37"/>
      <c r="JLM21" s="37"/>
      <c r="JLN21" s="37"/>
      <c r="JLO21" s="37"/>
      <c r="JLP21" s="37"/>
      <c r="JLQ21" s="37"/>
      <c r="JLR21" s="37"/>
      <c r="JLS21" s="37"/>
      <c r="JLT21" s="37"/>
      <c r="JLU21" s="37"/>
      <c r="JLV21" s="37"/>
      <c r="JLW21" s="37"/>
      <c r="JLX21" s="37"/>
      <c r="JLY21" s="37"/>
      <c r="JLZ21" s="37"/>
      <c r="JMA21" s="37"/>
      <c r="JMB21" s="37"/>
      <c r="JMC21" s="37"/>
      <c r="JMD21" s="37"/>
      <c r="JME21" s="37"/>
      <c r="JMF21" s="37"/>
      <c r="JMG21" s="37"/>
      <c r="JMH21" s="37"/>
      <c r="JMI21" s="37"/>
      <c r="JMJ21" s="37"/>
      <c r="JMK21" s="37"/>
      <c r="JML21" s="37"/>
      <c r="JMM21" s="37"/>
      <c r="JMN21" s="37"/>
      <c r="JMO21" s="37"/>
      <c r="JMP21" s="37"/>
      <c r="JMQ21" s="37"/>
      <c r="JMR21" s="37"/>
      <c r="JMS21" s="37"/>
      <c r="JMT21" s="37"/>
      <c r="JMU21" s="37"/>
      <c r="JMV21" s="37"/>
      <c r="JMW21" s="37"/>
      <c r="JMX21" s="37"/>
      <c r="JMY21" s="37"/>
      <c r="JMZ21" s="37"/>
      <c r="JNA21" s="37"/>
      <c r="JNB21" s="37"/>
      <c r="JNC21" s="37"/>
      <c r="JND21" s="37"/>
      <c r="JNE21" s="37"/>
      <c r="JNF21" s="37"/>
      <c r="JNG21" s="37"/>
      <c r="JNH21" s="37"/>
      <c r="JNI21" s="37"/>
      <c r="JNJ21" s="37"/>
      <c r="JNK21" s="37"/>
      <c r="JNL21" s="37"/>
      <c r="JNM21" s="37"/>
      <c r="JNN21" s="37"/>
      <c r="JNO21" s="37"/>
      <c r="JNP21" s="37"/>
      <c r="JNQ21" s="37"/>
      <c r="JNR21" s="37"/>
      <c r="JNS21" s="37"/>
      <c r="JNT21" s="37"/>
      <c r="JNU21" s="37"/>
      <c r="JNV21" s="37"/>
      <c r="JNW21" s="37"/>
      <c r="JNX21" s="37"/>
      <c r="JNY21" s="37"/>
      <c r="JNZ21" s="37"/>
      <c r="JOA21" s="37"/>
      <c r="JOB21" s="37"/>
      <c r="JOC21" s="37"/>
      <c r="JOD21" s="37"/>
      <c r="JOE21" s="37"/>
      <c r="JOF21" s="37"/>
      <c r="JOG21" s="37"/>
      <c r="JOH21" s="37"/>
      <c r="JOI21" s="37"/>
      <c r="JOJ21" s="37"/>
      <c r="JOK21" s="37"/>
      <c r="JOL21" s="37"/>
      <c r="JOM21" s="37"/>
      <c r="JON21" s="37"/>
      <c r="JOO21" s="37"/>
      <c r="JOP21" s="37"/>
      <c r="JOQ21" s="37"/>
      <c r="JOR21" s="37"/>
      <c r="JOS21" s="37"/>
      <c r="JOT21" s="37"/>
      <c r="JOU21" s="37"/>
      <c r="JOV21" s="37"/>
      <c r="JOW21" s="37"/>
      <c r="JOX21" s="37"/>
      <c r="JOY21" s="37"/>
      <c r="JOZ21" s="37"/>
      <c r="JPA21" s="37"/>
      <c r="JPB21" s="37"/>
      <c r="JPC21" s="37"/>
      <c r="JPD21" s="37"/>
      <c r="JPE21" s="37"/>
      <c r="JPF21" s="37"/>
      <c r="JPG21" s="37"/>
      <c r="JPH21" s="37"/>
      <c r="JPI21" s="37"/>
      <c r="JPJ21" s="37"/>
      <c r="JPK21" s="37"/>
      <c r="JPL21" s="37"/>
      <c r="JPM21" s="37"/>
      <c r="JPN21" s="37"/>
      <c r="JPO21" s="37"/>
      <c r="JPP21" s="37"/>
      <c r="JPQ21" s="37"/>
      <c r="JPR21" s="37"/>
      <c r="JPS21" s="37"/>
      <c r="JPT21" s="37"/>
      <c r="JPU21" s="37"/>
      <c r="JPV21" s="37"/>
      <c r="JPW21" s="37"/>
      <c r="JPX21" s="37"/>
      <c r="JPY21" s="37"/>
      <c r="JPZ21" s="37"/>
      <c r="JQA21" s="37"/>
      <c r="JQB21" s="37"/>
      <c r="JQC21" s="37"/>
      <c r="JQD21" s="37"/>
      <c r="JQE21" s="37"/>
      <c r="JQF21" s="37"/>
      <c r="JQG21" s="37"/>
      <c r="JQH21" s="37"/>
      <c r="JQI21" s="37"/>
      <c r="JQJ21" s="37"/>
      <c r="JQK21" s="37"/>
      <c r="JQL21" s="37"/>
      <c r="JQM21" s="37"/>
      <c r="JQN21" s="37"/>
      <c r="JQO21" s="37"/>
      <c r="JQP21" s="37"/>
      <c r="JQQ21" s="37"/>
      <c r="JQR21" s="37"/>
      <c r="JQS21" s="37"/>
      <c r="JQT21" s="37"/>
      <c r="JQU21" s="37"/>
      <c r="JQV21" s="37"/>
      <c r="JQW21" s="37"/>
      <c r="JQX21" s="37"/>
      <c r="JQY21" s="37"/>
      <c r="JQZ21" s="37"/>
      <c r="JRA21" s="37"/>
      <c r="JRB21" s="37"/>
      <c r="JRC21" s="37"/>
      <c r="JRD21" s="37"/>
      <c r="JRE21" s="37"/>
      <c r="JRF21" s="37"/>
      <c r="JRG21" s="37"/>
      <c r="JRH21" s="37"/>
      <c r="JRI21" s="37"/>
      <c r="JRJ21" s="37"/>
      <c r="JRK21" s="37"/>
      <c r="JRL21" s="37"/>
      <c r="JRM21" s="37"/>
      <c r="JRN21" s="37"/>
      <c r="JRO21" s="37"/>
      <c r="JRP21" s="37"/>
      <c r="JRQ21" s="37"/>
      <c r="JRR21" s="37"/>
      <c r="JRS21" s="37"/>
      <c r="JRT21" s="37"/>
      <c r="JRU21" s="37"/>
      <c r="JRV21" s="37"/>
      <c r="JRW21" s="37"/>
      <c r="JRX21" s="37"/>
      <c r="JRY21" s="37"/>
      <c r="JRZ21" s="37"/>
      <c r="JSA21" s="37"/>
      <c r="JSB21" s="37"/>
      <c r="JSC21" s="37"/>
      <c r="JSD21" s="37"/>
      <c r="JSE21" s="37"/>
      <c r="JSF21" s="37"/>
      <c r="JSG21" s="37"/>
      <c r="JSH21" s="37"/>
      <c r="JSI21" s="37"/>
      <c r="JSJ21" s="37"/>
      <c r="JSK21" s="37"/>
      <c r="JSL21" s="37"/>
      <c r="JSM21" s="37"/>
      <c r="JSN21" s="37"/>
      <c r="JSO21" s="37"/>
      <c r="JSP21" s="37"/>
      <c r="JSQ21" s="37"/>
      <c r="JSR21" s="37"/>
      <c r="JSS21" s="37"/>
      <c r="JST21" s="37"/>
      <c r="JSU21" s="37"/>
      <c r="JSV21" s="37"/>
      <c r="JSW21" s="37"/>
      <c r="JSX21" s="37"/>
      <c r="JSY21" s="37"/>
      <c r="JSZ21" s="37"/>
      <c r="JTA21" s="37"/>
      <c r="JTB21" s="37"/>
      <c r="JTC21" s="37"/>
      <c r="JTD21" s="37"/>
      <c r="JTE21" s="37"/>
      <c r="JTF21" s="37"/>
      <c r="JTG21" s="37"/>
      <c r="JTH21" s="37"/>
      <c r="JTI21" s="37"/>
      <c r="JTJ21" s="37"/>
      <c r="JTK21" s="37"/>
      <c r="JTL21" s="37"/>
      <c r="JTM21" s="37"/>
      <c r="JTN21" s="37"/>
      <c r="JTO21" s="37"/>
      <c r="JTP21" s="37"/>
      <c r="JTQ21" s="37"/>
      <c r="JTR21" s="37"/>
      <c r="JTS21" s="37"/>
      <c r="JTT21" s="37"/>
      <c r="JTU21" s="37"/>
      <c r="JTV21" s="37"/>
      <c r="JTW21" s="37"/>
      <c r="JTX21" s="37"/>
      <c r="JTY21" s="37"/>
      <c r="JTZ21" s="37"/>
      <c r="JUA21" s="37"/>
      <c r="JUB21" s="37"/>
      <c r="JUC21" s="37"/>
      <c r="JUD21" s="37"/>
      <c r="JUE21" s="37"/>
      <c r="JUF21" s="37"/>
      <c r="JUG21" s="37"/>
      <c r="JUH21" s="37"/>
      <c r="JUI21" s="37"/>
      <c r="JUJ21" s="37"/>
      <c r="JUK21" s="37"/>
      <c r="JUL21" s="37"/>
      <c r="JUM21" s="37"/>
      <c r="JUN21" s="37"/>
      <c r="JUO21" s="37"/>
      <c r="JUP21" s="37"/>
      <c r="JUQ21" s="37"/>
      <c r="JUR21" s="37"/>
      <c r="JUS21" s="37"/>
      <c r="JUT21" s="37"/>
      <c r="JUU21" s="37"/>
      <c r="JUV21" s="37"/>
      <c r="JUW21" s="37"/>
      <c r="JUX21" s="37"/>
      <c r="JUY21" s="37"/>
      <c r="JUZ21" s="37"/>
      <c r="JVA21" s="37"/>
      <c r="JVB21" s="37"/>
      <c r="JVC21" s="37"/>
      <c r="JVD21" s="37"/>
      <c r="JVE21" s="37"/>
      <c r="JVF21" s="37"/>
      <c r="JVG21" s="37"/>
      <c r="JVH21" s="37"/>
      <c r="JVI21" s="37"/>
      <c r="JVJ21" s="37"/>
      <c r="JVK21" s="37"/>
      <c r="JVL21" s="37"/>
      <c r="JVM21" s="37"/>
      <c r="JVN21" s="37"/>
      <c r="JVO21" s="37"/>
      <c r="JVP21" s="37"/>
      <c r="JVQ21" s="37"/>
      <c r="JVR21" s="37"/>
      <c r="JVS21" s="37"/>
      <c r="JVT21" s="37"/>
      <c r="JVU21" s="37"/>
      <c r="JVV21" s="37"/>
      <c r="JVW21" s="37"/>
      <c r="JVX21" s="37"/>
      <c r="JVY21" s="37"/>
      <c r="JVZ21" s="37"/>
      <c r="JWA21" s="37"/>
      <c r="JWB21" s="37"/>
      <c r="JWC21" s="37"/>
      <c r="JWD21" s="37"/>
      <c r="JWE21" s="37"/>
      <c r="JWF21" s="37"/>
      <c r="JWG21" s="37"/>
      <c r="JWH21" s="37"/>
      <c r="JWI21" s="37"/>
      <c r="JWJ21" s="37"/>
      <c r="JWK21" s="37"/>
      <c r="JWL21" s="37"/>
      <c r="JWM21" s="37"/>
      <c r="JWN21" s="37"/>
      <c r="JWO21" s="37"/>
      <c r="JWP21" s="37"/>
      <c r="JWQ21" s="37"/>
      <c r="JWR21" s="37"/>
      <c r="JWS21" s="37"/>
      <c r="JWT21" s="37"/>
      <c r="JWU21" s="37"/>
      <c r="JWV21" s="37"/>
      <c r="JWW21" s="37"/>
      <c r="JWX21" s="37"/>
      <c r="JWY21" s="37"/>
      <c r="JWZ21" s="37"/>
      <c r="JXA21" s="37"/>
      <c r="JXB21" s="37"/>
      <c r="JXC21" s="37"/>
      <c r="JXD21" s="37"/>
      <c r="JXE21" s="37"/>
      <c r="JXF21" s="37"/>
      <c r="JXG21" s="37"/>
      <c r="JXH21" s="37"/>
      <c r="JXI21" s="37"/>
      <c r="JXJ21" s="37"/>
      <c r="JXK21" s="37"/>
      <c r="JXL21" s="37"/>
      <c r="JXM21" s="37"/>
      <c r="JXN21" s="37"/>
      <c r="JXO21" s="37"/>
      <c r="JXP21" s="37"/>
      <c r="JXQ21" s="37"/>
      <c r="JXR21" s="37"/>
      <c r="JXS21" s="37"/>
      <c r="JXT21" s="37"/>
      <c r="JXU21" s="37"/>
      <c r="JXV21" s="37"/>
      <c r="JXW21" s="37"/>
      <c r="JXX21" s="37"/>
      <c r="JXY21" s="37"/>
      <c r="JXZ21" s="37"/>
      <c r="JYA21" s="37"/>
      <c r="JYB21" s="37"/>
      <c r="JYC21" s="37"/>
      <c r="JYD21" s="37"/>
      <c r="JYE21" s="37"/>
      <c r="JYF21" s="37"/>
      <c r="JYG21" s="37"/>
      <c r="JYH21" s="37"/>
      <c r="JYI21" s="37"/>
      <c r="JYJ21" s="37"/>
      <c r="JYK21" s="37"/>
      <c r="JYL21" s="37"/>
      <c r="JYM21" s="37"/>
      <c r="JYN21" s="37"/>
      <c r="JYO21" s="37"/>
      <c r="JYP21" s="37"/>
      <c r="JYQ21" s="37"/>
      <c r="JYR21" s="37"/>
      <c r="JYS21" s="37"/>
      <c r="JYT21" s="37"/>
      <c r="JYU21" s="37"/>
      <c r="JYV21" s="37"/>
      <c r="JYW21" s="37"/>
      <c r="JYX21" s="37"/>
      <c r="JYY21" s="37"/>
      <c r="JYZ21" s="37"/>
      <c r="JZA21" s="37"/>
      <c r="JZB21" s="37"/>
      <c r="JZC21" s="37"/>
      <c r="JZD21" s="37"/>
      <c r="JZE21" s="37"/>
      <c r="JZF21" s="37"/>
      <c r="JZG21" s="37"/>
      <c r="JZH21" s="37"/>
      <c r="JZI21" s="37"/>
      <c r="JZJ21" s="37"/>
      <c r="JZK21" s="37"/>
      <c r="JZL21" s="37"/>
      <c r="JZM21" s="37"/>
      <c r="JZN21" s="37"/>
      <c r="JZO21" s="37"/>
      <c r="JZP21" s="37"/>
      <c r="JZQ21" s="37"/>
      <c r="JZR21" s="37"/>
      <c r="JZS21" s="37"/>
      <c r="JZT21" s="37"/>
      <c r="JZU21" s="37"/>
      <c r="JZV21" s="37"/>
      <c r="JZW21" s="37"/>
      <c r="JZX21" s="37"/>
      <c r="JZY21" s="37"/>
      <c r="JZZ21" s="37"/>
      <c r="KAA21" s="37"/>
      <c r="KAB21" s="37"/>
      <c r="KAC21" s="37"/>
      <c r="KAD21" s="37"/>
      <c r="KAE21" s="37"/>
      <c r="KAF21" s="37"/>
      <c r="KAG21" s="37"/>
      <c r="KAH21" s="37"/>
      <c r="KAI21" s="37"/>
      <c r="KAJ21" s="37"/>
      <c r="KAK21" s="37"/>
      <c r="KAL21" s="37"/>
      <c r="KAM21" s="37"/>
      <c r="KAN21" s="37"/>
      <c r="KAO21" s="37"/>
      <c r="KAP21" s="37"/>
      <c r="KAQ21" s="37"/>
      <c r="KAR21" s="37"/>
      <c r="KAS21" s="37"/>
      <c r="KAT21" s="37"/>
      <c r="KAU21" s="37"/>
      <c r="KAV21" s="37"/>
      <c r="KAW21" s="37"/>
      <c r="KAX21" s="37"/>
      <c r="KAY21" s="37"/>
      <c r="KAZ21" s="37"/>
      <c r="KBA21" s="37"/>
      <c r="KBB21" s="37"/>
      <c r="KBC21" s="37"/>
      <c r="KBD21" s="37"/>
      <c r="KBE21" s="37"/>
      <c r="KBF21" s="37"/>
      <c r="KBG21" s="37"/>
      <c r="KBH21" s="37"/>
      <c r="KBI21" s="37"/>
      <c r="KBJ21" s="37"/>
      <c r="KBK21" s="37"/>
      <c r="KBL21" s="37"/>
      <c r="KBM21" s="37"/>
      <c r="KBN21" s="37"/>
      <c r="KBO21" s="37"/>
      <c r="KBP21" s="37"/>
      <c r="KBQ21" s="37"/>
      <c r="KBR21" s="37"/>
      <c r="KBS21" s="37"/>
      <c r="KBT21" s="37"/>
      <c r="KBU21" s="37"/>
      <c r="KBV21" s="37"/>
      <c r="KBW21" s="37"/>
      <c r="KBX21" s="37"/>
      <c r="KBY21" s="37"/>
      <c r="KBZ21" s="37"/>
      <c r="KCA21" s="37"/>
      <c r="KCB21" s="37"/>
      <c r="KCC21" s="37"/>
      <c r="KCD21" s="37"/>
      <c r="KCE21" s="37"/>
      <c r="KCF21" s="37"/>
      <c r="KCG21" s="37"/>
      <c r="KCH21" s="37"/>
      <c r="KCI21" s="37"/>
      <c r="KCJ21" s="37"/>
      <c r="KCK21" s="37"/>
      <c r="KCL21" s="37"/>
      <c r="KCM21" s="37"/>
      <c r="KCN21" s="37"/>
      <c r="KCO21" s="37"/>
      <c r="KCP21" s="37"/>
      <c r="KCQ21" s="37"/>
      <c r="KCR21" s="37"/>
      <c r="KCS21" s="37"/>
      <c r="KCT21" s="37"/>
      <c r="KCU21" s="37"/>
      <c r="KCV21" s="37"/>
      <c r="KCW21" s="37"/>
      <c r="KCX21" s="37"/>
      <c r="KCY21" s="37"/>
      <c r="KCZ21" s="37"/>
      <c r="KDA21" s="37"/>
      <c r="KDB21" s="37"/>
      <c r="KDC21" s="37"/>
      <c r="KDD21" s="37"/>
      <c r="KDE21" s="37"/>
      <c r="KDF21" s="37"/>
      <c r="KDG21" s="37"/>
      <c r="KDH21" s="37"/>
      <c r="KDI21" s="37"/>
      <c r="KDJ21" s="37"/>
      <c r="KDK21" s="37"/>
      <c r="KDL21" s="37"/>
      <c r="KDM21" s="37"/>
      <c r="KDN21" s="37"/>
      <c r="KDO21" s="37"/>
      <c r="KDP21" s="37"/>
      <c r="KDQ21" s="37"/>
      <c r="KDR21" s="37"/>
      <c r="KDS21" s="37"/>
      <c r="KDT21" s="37"/>
      <c r="KDU21" s="37"/>
      <c r="KDV21" s="37"/>
      <c r="KDW21" s="37"/>
      <c r="KDX21" s="37"/>
      <c r="KDY21" s="37"/>
      <c r="KDZ21" s="37"/>
      <c r="KEA21" s="37"/>
      <c r="KEB21" s="37"/>
      <c r="KEC21" s="37"/>
      <c r="KED21" s="37"/>
      <c r="KEE21" s="37"/>
      <c r="KEF21" s="37"/>
      <c r="KEG21" s="37"/>
      <c r="KEH21" s="37"/>
      <c r="KEI21" s="37"/>
      <c r="KEJ21" s="37"/>
      <c r="KEK21" s="37"/>
      <c r="KEL21" s="37"/>
      <c r="KEM21" s="37"/>
      <c r="KEN21" s="37"/>
      <c r="KEO21" s="37"/>
      <c r="KEP21" s="37"/>
      <c r="KEQ21" s="37"/>
      <c r="KER21" s="37"/>
      <c r="KES21" s="37"/>
      <c r="KET21" s="37"/>
      <c r="KEU21" s="37"/>
      <c r="KEV21" s="37"/>
      <c r="KEW21" s="37"/>
      <c r="KEX21" s="37"/>
      <c r="KEY21" s="37"/>
      <c r="KEZ21" s="37"/>
      <c r="KFA21" s="37"/>
      <c r="KFB21" s="37"/>
      <c r="KFC21" s="37"/>
      <c r="KFD21" s="37"/>
      <c r="KFE21" s="37"/>
      <c r="KFF21" s="37"/>
      <c r="KFG21" s="37"/>
      <c r="KFH21" s="37"/>
      <c r="KFI21" s="37"/>
      <c r="KFJ21" s="37"/>
      <c r="KFK21" s="37"/>
      <c r="KFL21" s="37"/>
      <c r="KFM21" s="37"/>
      <c r="KFN21" s="37"/>
      <c r="KFO21" s="37"/>
      <c r="KFP21" s="37"/>
      <c r="KFQ21" s="37"/>
      <c r="KFR21" s="37"/>
      <c r="KFS21" s="37"/>
      <c r="KFT21" s="37"/>
      <c r="KFU21" s="37"/>
      <c r="KFV21" s="37"/>
      <c r="KFW21" s="37"/>
      <c r="KFX21" s="37"/>
      <c r="KFY21" s="37"/>
      <c r="KFZ21" s="37"/>
      <c r="KGA21" s="37"/>
      <c r="KGB21" s="37"/>
      <c r="KGC21" s="37"/>
      <c r="KGD21" s="37"/>
      <c r="KGE21" s="37"/>
      <c r="KGF21" s="37"/>
      <c r="KGG21" s="37"/>
      <c r="KGH21" s="37"/>
      <c r="KGI21" s="37"/>
      <c r="KGJ21" s="37"/>
      <c r="KGK21" s="37"/>
      <c r="KGL21" s="37"/>
      <c r="KGM21" s="37"/>
      <c r="KGN21" s="37"/>
      <c r="KGO21" s="37"/>
      <c r="KGP21" s="37"/>
      <c r="KGQ21" s="37"/>
      <c r="KGR21" s="37"/>
      <c r="KGS21" s="37"/>
      <c r="KGT21" s="37"/>
      <c r="KGU21" s="37"/>
      <c r="KGV21" s="37"/>
      <c r="KGW21" s="37"/>
      <c r="KGX21" s="37"/>
      <c r="KGY21" s="37"/>
      <c r="KGZ21" s="37"/>
      <c r="KHA21" s="37"/>
      <c r="KHB21" s="37"/>
      <c r="KHC21" s="37"/>
      <c r="KHD21" s="37"/>
      <c r="KHE21" s="37"/>
      <c r="KHF21" s="37"/>
      <c r="KHG21" s="37"/>
      <c r="KHH21" s="37"/>
      <c r="KHI21" s="37"/>
      <c r="KHJ21" s="37"/>
      <c r="KHK21" s="37"/>
      <c r="KHL21" s="37"/>
      <c r="KHM21" s="37"/>
      <c r="KHN21" s="37"/>
      <c r="KHO21" s="37"/>
      <c r="KHP21" s="37"/>
      <c r="KHQ21" s="37"/>
      <c r="KHR21" s="37"/>
      <c r="KHS21" s="37"/>
      <c r="KHT21" s="37"/>
      <c r="KHU21" s="37"/>
      <c r="KHV21" s="37"/>
      <c r="KHW21" s="37"/>
      <c r="KHX21" s="37"/>
      <c r="KHY21" s="37"/>
      <c r="KHZ21" s="37"/>
      <c r="KIA21" s="37"/>
      <c r="KIB21" s="37"/>
      <c r="KIC21" s="37"/>
      <c r="KID21" s="37"/>
      <c r="KIE21" s="37"/>
      <c r="KIF21" s="37"/>
      <c r="KIG21" s="37"/>
      <c r="KIH21" s="37"/>
      <c r="KII21" s="37"/>
      <c r="KIJ21" s="37"/>
      <c r="KIK21" s="37"/>
      <c r="KIL21" s="37"/>
      <c r="KIM21" s="37"/>
      <c r="KIN21" s="37"/>
      <c r="KIO21" s="37"/>
      <c r="KIP21" s="37"/>
      <c r="KIQ21" s="37"/>
      <c r="KIR21" s="37"/>
      <c r="KIS21" s="37"/>
      <c r="KIT21" s="37"/>
      <c r="KIU21" s="37"/>
      <c r="KIV21" s="37"/>
      <c r="KIW21" s="37"/>
      <c r="KIX21" s="37"/>
      <c r="KIY21" s="37"/>
      <c r="KIZ21" s="37"/>
      <c r="KJA21" s="37"/>
      <c r="KJB21" s="37"/>
      <c r="KJC21" s="37"/>
      <c r="KJD21" s="37"/>
      <c r="KJE21" s="37"/>
      <c r="KJF21" s="37"/>
      <c r="KJG21" s="37"/>
      <c r="KJH21" s="37"/>
      <c r="KJI21" s="37"/>
      <c r="KJJ21" s="37"/>
      <c r="KJK21" s="37"/>
      <c r="KJL21" s="37"/>
      <c r="KJM21" s="37"/>
      <c r="KJN21" s="37"/>
      <c r="KJO21" s="37"/>
      <c r="KJP21" s="37"/>
      <c r="KJQ21" s="37"/>
      <c r="KJR21" s="37"/>
      <c r="KJS21" s="37"/>
      <c r="KJT21" s="37"/>
      <c r="KJU21" s="37"/>
      <c r="KJV21" s="37"/>
      <c r="KJW21" s="37"/>
      <c r="KJX21" s="37"/>
      <c r="KJY21" s="37"/>
      <c r="KJZ21" s="37"/>
      <c r="KKA21" s="37"/>
      <c r="KKB21" s="37"/>
      <c r="KKC21" s="37"/>
      <c r="KKD21" s="37"/>
      <c r="KKE21" s="37"/>
      <c r="KKF21" s="37"/>
      <c r="KKG21" s="37"/>
      <c r="KKH21" s="37"/>
      <c r="KKI21" s="37"/>
      <c r="KKJ21" s="37"/>
      <c r="KKK21" s="37"/>
      <c r="KKL21" s="37"/>
      <c r="KKM21" s="37"/>
      <c r="KKN21" s="37"/>
      <c r="KKO21" s="37"/>
      <c r="KKP21" s="37"/>
      <c r="KKQ21" s="37"/>
      <c r="KKR21" s="37"/>
      <c r="KKS21" s="37"/>
      <c r="KKT21" s="37"/>
      <c r="KKU21" s="37"/>
      <c r="KKV21" s="37"/>
      <c r="KKW21" s="37"/>
      <c r="KKX21" s="37"/>
      <c r="KKY21" s="37"/>
      <c r="KKZ21" s="37"/>
      <c r="KLA21" s="37"/>
      <c r="KLB21" s="37"/>
      <c r="KLC21" s="37"/>
      <c r="KLD21" s="37"/>
      <c r="KLE21" s="37"/>
      <c r="KLF21" s="37"/>
      <c r="KLG21" s="37"/>
      <c r="KLH21" s="37"/>
      <c r="KLI21" s="37"/>
      <c r="KLJ21" s="37"/>
      <c r="KLK21" s="37"/>
      <c r="KLL21" s="37"/>
      <c r="KLM21" s="37"/>
      <c r="KLN21" s="37"/>
      <c r="KLO21" s="37"/>
      <c r="KLP21" s="37"/>
      <c r="KLQ21" s="37"/>
      <c r="KLR21" s="37"/>
      <c r="KLS21" s="37"/>
      <c r="KLT21" s="37"/>
      <c r="KLU21" s="37"/>
      <c r="KLV21" s="37"/>
      <c r="KLW21" s="37"/>
      <c r="KLX21" s="37"/>
      <c r="KLY21" s="37"/>
      <c r="KLZ21" s="37"/>
      <c r="KMA21" s="37"/>
      <c r="KMB21" s="37"/>
      <c r="KMC21" s="37"/>
      <c r="KMD21" s="37"/>
      <c r="KME21" s="37"/>
      <c r="KMF21" s="37"/>
      <c r="KMG21" s="37"/>
      <c r="KMH21" s="37"/>
      <c r="KMI21" s="37"/>
      <c r="KMJ21" s="37"/>
      <c r="KMK21" s="37"/>
      <c r="KML21" s="37"/>
      <c r="KMM21" s="37"/>
      <c r="KMN21" s="37"/>
      <c r="KMO21" s="37"/>
      <c r="KMP21" s="37"/>
      <c r="KMQ21" s="37"/>
      <c r="KMR21" s="37"/>
      <c r="KMS21" s="37"/>
      <c r="KMT21" s="37"/>
      <c r="KMU21" s="37"/>
      <c r="KMV21" s="37"/>
      <c r="KMW21" s="37"/>
      <c r="KMX21" s="37"/>
      <c r="KMY21" s="37"/>
      <c r="KMZ21" s="37"/>
      <c r="KNA21" s="37"/>
      <c r="KNB21" s="37"/>
      <c r="KNC21" s="37"/>
      <c r="KND21" s="37"/>
      <c r="KNE21" s="37"/>
      <c r="KNF21" s="37"/>
      <c r="KNG21" s="37"/>
      <c r="KNH21" s="37"/>
      <c r="KNI21" s="37"/>
      <c r="KNJ21" s="37"/>
      <c r="KNK21" s="37"/>
      <c r="KNL21" s="37"/>
      <c r="KNM21" s="37"/>
      <c r="KNN21" s="37"/>
      <c r="KNO21" s="37"/>
      <c r="KNP21" s="37"/>
      <c r="KNQ21" s="37"/>
      <c r="KNR21" s="37"/>
      <c r="KNS21" s="37"/>
      <c r="KNT21" s="37"/>
      <c r="KNU21" s="37"/>
      <c r="KNV21" s="37"/>
      <c r="KNW21" s="37"/>
      <c r="KNX21" s="37"/>
      <c r="KNY21" s="37"/>
      <c r="KNZ21" s="37"/>
      <c r="KOA21" s="37"/>
      <c r="KOB21" s="37"/>
      <c r="KOC21" s="37"/>
      <c r="KOD21" s="37"/>
      <c r="KOE21" s="37"/>
      <c r="KOF21" s="37"/>
      <c r="KOG21" s="37"/>
      <c r="KOH21" s="37"/>
      <c r="KOI21" s="37"/>
      <c r="KOJ21" s="37"/>
      <c r="KOK21" s="37"/>
      <c r="KOL21" s="37"/>
      <c r="KOM21" s="37"/>
      <c r="KON21" s="37"/>
      <c r="KOO21" s="37"/>
      <c r="KOP21" s="37"/>
      <c r="KOQ21" s="37"/>
      <c r="KOR21" s="37"/>
      <c r="KOS21" s="37"/>
      <c r="KOT21" s="37"/>
      <c r="KOU21" s="37"/>
      <c r="KOV21" s="37"/>
      <c r="KOW21" s="37"/>
      <c r="KOX21" s="37"/>
      <c r="KOY21" s="37"/>
      <c r="KOZ21" s="37"/>
      <c r="KPA21" s="37"/>
      <c r="KPB21" s="37"/>
      <c r="KPC21" s="37"/>
      <c r="KPD21" s="37"/>
      <c r="KPE21" s="37"/>
      <c r="KPF21" s="37"/>
      <c r="KPG21" s="37"/>
      <c r="KPH21" s="37"/>
      <c r="KPI21" s="37"/>
      <c r="KPJ21" s="37"/>
      <c r="KPK21" s="37"/>
      <c r="KPL21" s="37"/>
      <c r="KPM21" s="37"/>
      <c r="KPN21" s="37"/>
      <c r="KPO21" s="37"/>
      <c r="KPP21" s="37"/>
      <c r="KPQ21" s="37"/>
      <c r="KPR21" s="37"/>
      <c r="KPS21" s="37"/>
      <c r="KPT21" s="37"/>
      <c r="KPU21" s="37"/>
      <c r="KPV21" s="37"/>
      <c r="KPW21" s="37"/>
      <c r="KPX21" s="37"/>
      <c r="KPY21" s="37"/>
      <c r="KPZ21" s="37"/>
      <c r="KQA21" s="37"/>
      <c r="KQB21" s="37"/>
      <c r="KQC21" s="37"/>
      <c r="KQD21" s="37"/>
      <c r="KQE21" s="37"/>
      <c r="KQF21" s="37"/>
      <c r="KQG21" s="37"/>
      <c r="KQH21" s="37"/>
      <c r="KQI21" s="37"/>
      <c r="KQJ21" s="37"/>
      <c r="KQK21" s="37"/>
      <c r="KQL21" s="37"/>
      <c r="KQM21" s="37"/>
      <c r="KQN21" s="37"/>
      <c r="KQO21" s="37"/>
      <c r="KQP21" s="37"/>
      <c r="KQQ21" s="37"/>
      <c r="KQR21" s="37"/>
      <c r="KQS21" s="37"/>
      <c r="KQT21" s="37"/>
      <c r="KQU21" s="37"/>
      <c r="KQV21" s="37"/>
      <c r="KQW21" s="37"/>
      <c r="KQX21" s="37"/>
      <c r="KQY21" s="37"/>
      <c r="KQZ21" s="37"/>
      <c r="KRA21" s="37"/>
      <c r="KRB21" s="37"/>
      <c r="KRC21" s="37"/>
      <c r="KRD21" s="37"/>
      <c r="KRE21" s="37"/>
      <c r="KRF21" s="37"/>
      <c r="KRG21" s="37"/>
      <c r="KRH21" s="37"/>
      <c r="KRI21" s="37"/>
      <c r="KRJ21" s="37"/>
      <c r="KRK21" s="37"/>
      <c r="KRL21" s="37"/>
      <c r="KRM21" s="37"/>
      <c r="KRN21" s="37"/>
      <c r="KRO21" s="37"/>
      <c r="KRP21" s="37"/>
      <c r="KRQ21" s="37"/>
      <c r="KRR21" s="37"/>
      <c r="KRS21" s="37"/>
      <c r="KRT21" s="37"/>
      <c r="KRU21" s="37"/>
      <c r="KRV21" s="37"/>
      <c r="KRW21" s="37"/>
      <c r="KRX21" s="37"/>
      <c r="KRY21" s="37"/>
      <c r="KRZ21" s="37"/>
      <c r="KSA21" s="37"/>
      <c r="KSB21" s="37"/>
      <c r="KSC21" s="37"/>
      <c r="KSD21" s="37"/>
      <c r="KSE21" s="37"/>
      <c r="KSF21" s="37"/>
      <c r="KSG21" s="37"/>
      <c r="KSH21" s="37"/>
      <c r="KSI21" s="37"/>
      <c r="KSJ21" s="37"/>
      <c r="KSK21" s="37"/>
      <c r="KSL21" s="37"/>
      <c r="KSM21" s="37"/>
      <c r="KSN21" s="37"/>
      <c r="KSO21" s="37"/>
      <c r="KSP21" s="37"/>
      <c r="KSQ21" s="37"/>
      <c r="KSR21" s="37"/>
      <c r="KSS21" s="37"/>
      <c r="KST21" s="37"/>
      <c r="KSU21" s="37"/>
      <c r="KSV21" s="37"/>
      <c r="KSW21" s="37"/>
      <c r="KSX21" s="37"/>
      <c r="KSY21" s="37"/>
      <c r="KSZ21" s="37"/>
      <c r="KTA21" s="37"/>
      <c r="KTB21" s="37"/>
      <c r="KTC21" s="37"/>
      <c r="KTD21" s="37"/>
      <c r="KTE21" s="37"/>
      <c r="KTF21" s="37"/>
      <c r="KTG21" s="37"/>
      <c r="KTH21" s="37"/>
      <c r="KTI21" s="37"/>
      <c r="KTJ21" s="37"/>
      <c r="KTK21" s="37"/>
      <c r="KTL21" s="37"/>
      <c r="KTM21" s="37"/>
      <c r="KTN21" s="37"/>
      <c r="KTO21" s="37"/>
      <c r="KTP21" s="37"/>
      <c r="KTQ21" s="37"/>
      <c r="KTR21" s="37"/>
      <c r="KTS21" s="37"/>
      <c r="KTT21" s="37"/>
      <c r="KTU21" s="37"/>
      <c r="KTV21" s="37"/>
      <c r="KTW21" s="37"/>
      <c r="KTX21" s="37"/>
      <c r="KTY21" s="37"/>
      <c r="KTZ21" s="37"/>
      <c r="KUA21" s="37"/>
      <c r="KUB21" s="37"/>
      <c r="KUC21" s="37"/>
      <c r="KUD21" s="37"/>
      <c r="KUE21" s="37"/>
      <c r="KUF21" s="37"/>
      <c r="KUG21" s="37"/>
      <c r="KUH21" s="37"/>
      <c r="KUI21" s="37"/>
      <c r="KUJ21" s="37"/>
      <c r="KUK21" s="37"/>
      <c r="KUL21" s="37"/>
      <c r="KUM21" s="37"/>
      <c r="KUN21" s="37"/>
      <c r="KUO21" s="37"/>
      <c r="KUP21" s="37"/>
      <c r="KUQ21" s="37"/>
      <c r="KUR21" s="37"/>
      <c r="KUS21" s="37"/>
      <c r="KUT21" s="37"/>
      <c r="KUU21" s="37"/>
      <c r="KUV21" s="37"/>
      <c r="KUW21" s="37"/>
      <c r="KUX21" s="37"/>
      <c r="KUY21" s="37"/>
      <c r="KUZ21" s="37"/>
      <c r="KVA21" s="37"/>
      <c r="KVB21" s="37"/>
      <c r="KVC21" s="37"/>
      <c r="KVD21" s="37"/>
      <c r="KVE21" s="37"/>
      <c r="KVF21" s="37"/>
      <c r="KVG21" s="37"/>
      <c r="KVH21" s="37"/>
      <c r="KVI21" s="37"/>
      <c r="KVJ21" s="37"/>
      <c r="KVK21" s="37"/>
      <c r="KVL21" s="37"/>
      <c r="KVM21" s="37"/>
      <c r="KVN21" s="37"/>
      <c r="KVO21" s="37"/>
      <c r="KVP21" s="37"/>
      <c r="KVQ21" s="37"/>
      <c r="KVR21" s="37"/>
      <c r="KVS21" s="37"/>
      <c r="KVT21" s="37"/>
      <c r="KVU21" s="37"/>
      <c r="KVV21" s="37"/>
      <c r="KVW21" s="37"/>
      <c r="KVX21" s="37"/>
      <c r="KVY21" s="37"/>
      <c r="KVZ21" s="37"/>
      <c r="KWA21" s="37"/>
      <c r="KWB21" s="37"/>
      <c r="KWC21" s="37"/>
      <c r="KWD21" s="37"/>
      <c r="KWE21" s="37"/>
      <c r="KWF21" s="37"/>
      <c r="KWG21" s="37"/>
      <c r="KWH21" s="37"/>
      <c r="KWI21" s="37"/>
      <c r="KWJ21" s="37"/>
      <c r="KWK21" s="37"/>
      <c r="KWL21" s="37"/>
      <c r="KWM21" s="37"/>
      <c r="KWN21" s="37"/>
      <c r="KWO21" s="37"/>
      <c r="KWP21" s="37"/>
      <c r="KWQ21" s="37"/>
      <c r="KWR21" s="37"/>
      <c r="KWS21" s="37"/>
      <c r="KWT21" s="37"/>
      <c r="KWU21" s="37"/>
      <c r="KWV21" s="37"/>
      <c r="KWW21" s="37"/>
      <c r="KWX21" s="37"/>
      <c r="KWY21" s="37"/>
      <c r="KWZ21" s="37"/>
      <c r="KXA21" s="37"/>
      <c r="KXB21" s="37"/>
      <c r="KXC21" s="37"/>
      <c r="KXD21" s="37"/>
      <c r="KXE21" s="37"/>
      <c r="KXF21" s="37"/>
      <c r="KXG21" s="37"/>
      <c r="KXH21" s="37"/>
      <c r="KXI21" s="37"/>
      <c r="KXJ21" s="37"/>
      <c r="KXK21" s="37"/>
      <c r="KXL21" s="37"/>
      <c r="KXM21" s="37"/>
      <c r="KXN21" s="37"/>
      <c r="KXO21" s="37"/>
      <c r="KXP21" s="37"/>
      <c r="KXQ21" s="37"/>
      <c r="KXR21" s="37"/>
      <c r="KXS21" s="37"/>
      <c r="KXT21" s="37"/>
      <c r="KXU21" s="37"/>
      <c r="KXV21" s="37"/>
      <c r="KXW21" s="37"/>
      <c r="KXX21" s="37"/>
      <c r="KXY21" s="37"/>
      <c r="KXZ21" s="37"/>
      <c r="KYA21" s="37"/>
      <c r="KYB21" s="37"/>
      <c r="KYC21" s="37"/>
      <c r="KYD21" s="37"/>
      <c r="KYE21" s="37"/>
      <c r="KYF21" s="37"/>
      <c r="KYG21" s="37"/>
      <c r="KYH21" s="37"/>
      <c r="KYI21" s="37"/>
      <c r="KYJ21" s="37"/>
      <c r="KYK21" s="37"/>
      <c r="KYL21" s="37"/>
      <c r="KYM21" s="37"/>
      <c r="KYN21" s="37"/>
      <c r="KYO21" s="37"/>
      <c r="KYP21" s="37"/>
      <c r="KYQ21" s="37"/>
      <c r="KYR21" s="37"/>
      <c r="KYS21" s="37"/>
      <c r="KYT21" s="37"/>
      <c r="KYU21" s="37"/>
      <c r="KYV21" s="37"/>
      <c r="KYW21" s="37"/>
      <c r="KYX21" s="37"/>
      <c r="KYY21" s="37"/>
      <c r="KYZ21" s="37"/>
      <c r="KZA21" s="37"/>
      <c r="KZB21" s="37"/>
      <c r="KZC21" s="37"/>
      <c r="KZD21" s="37"/>
      <c r="KZE21" s="37"/>
      <c r="KZF21" s="37"/>
      <c r="KZG21" s="37"/>
      <c r="KZH21" s="37"/>
      <c r="KZI21" s="37"/>
      <c r="KZJ21" s="37"/>
      <c r="KZK21" s="37"/>
      <c r="KZL21" s="37"/>
      <c r="KZM21" s="37"/>
      <c r="KZN21" s="37"/>
      <c r="KZO21" s="37"/>
      <c r="KZP21" s="37"/>
      <c r="KZQ21" s="37"/>
      <c r="KZR21" s="37"/>
      <c r="KZS21" s="37"/>
      <c r="KZT21" s="37"/>
      <c r="KZU21" s="37"/>
      <c r="KZV21" s="37"/>
      <c r="KZW21" s="37"/>
      <c r="KZX21" s="37"/>
      <c r="KZY21" s="37"/>
      <c r="KZZ21" s="37"/>
      <c r="LAA21" s="37"/>
      <c r="LAB21" s="37"/>
      <c r="LAC21" s="37"/>
      <c r="LAD21" s="37"/>
      <c r="LAE21" s="37"/>
      <c r="LAF21" s="37"/>
      <c r="LAG21" s="37"/>
      <c r="LAH21" s="37"/>
      <c r="LAI21" s="37"/>
      <c r="LAJ21" s="37"/>
      <c r="LAK21" s="37"/>
      <c r="LAL21" s="37"/>
      <c r="LAM21" s="37"/>
      <c r="LAN21" s="37"/>
      <c r="LAO21" s="37"/>
      <c r="LAP21" s="37"/>
      <c r="LAQ21" s="37"/>
      <c r="LAR21" s="37"/>
      <c r="LAS21" s="37"/>
      <c r="LAT21" s="37"/>
      <c r="LAU21" s="37"/>
      <c r="LAV21" s="37"/>
      <c r="LAW21" s="37"/>
      <c r="LAX21" s="37"/>
      <c r="LAY21" s="37"/>
      <c r="LAZ21" s="37"/>
      <c r="LBA21" s="37"/>
      <c r="LBB21" s="37"/>
      <c r="LBC21" s="37"/>
      <c r="LBD21" s="37"/>
      <c r="LBE21" s="37"/>
      <c r="LBF21" s="37"/>
      <c r="LBG21" s="37"/>
      <c r="LBH21" s="37"/>
      <c r="LBI21" s="37"/>
      <c r="LBJ21" s="37"/>
      <c r="LBK21" s="37"/>
      <c r="LBL21" s="37"/>
      <c r="LBM21" s="37"/>
      <c r="LBN21" s="37"/>
      <c r="LBO21" s="37"/>
      <c r="LBP21" s="37"/>
      <c r="LBQ21" s="37"/>
      <c r="LBR21" s="37"/>
      <c r="LBS21" s="37"/>
      <c r="LBT21" s="37"/>
      <c r="LBU21" s="37"/>
      <c r="LBV21" s="37"/>
      <c r="LBW21" s="37"/>
      <c r="LBX21" s="37"/>
      <c r="LBY21" s="37"/>
      <c r="LBZ21" s="37"/>
      <c r="LCA21" s="37"/>
      <c r="LCB21" s="37"/>
      <c r="LCC21" s="37"/>
      <c r="LCD21" s="37"/>
      <c r="LCE21" s="37"/>
      <c r="LCF21" s="37"/>
      <c r="LCG21" s="37"/>
      <c r="LCH21" s="37"/>
      <c r="LCI21" s="37"/>
      <c r="LCJ21" s="37"/>
      <c r="LCK21" s="37"/>
      <c r="LCL21" s="37"/>
      <c r="LCM21" s="37"/>
      <c r="LCN21" s="37"/>
      <c r="LCO21" s="37"/>
      <c r="LCP21" s="37"/>
      <c r="LCQ21" s="37"/>
      <c r="LCR21" s="37"/>
      <c r="LCS21" s="37"/>
      <c r="LCT21" s="37"/>
      <c r="LCU21" s="37"/>
      <c r="LCV21" s="37"/>
      <c r="LCW21" s="37"/>
      <c r="LCX21" s="37"/>
      <c r="LCY21" s="37"/>
      <c r="LCZ21" s="37"/>
      <c r="LDA21" s="37"/>
      <c r="LDB21" s="37"/>
      <c r="LDC21" s="37"/>
      <c r="LDD21" s="37"/>
      <c r="LDE21" s="37"/>
      <c r="LDF21" s="37"/>
      <c r="LDG21" s="37"/>
      <c r="LDH21" s="37"/>
      <c r="LDI21" s="37"/>
      <c r="LDJ21" s="37"/>
      <c r="LDK21" s="37"/>
      <c r="LDL21" s="37"/>
      <c r="LDM21" s="37"/>
      <c r="LDN21" s="37"/>
      <c r="LDO21" s="37"/>
      <c r="LDP21" s="37"/>
      <c r="LDQ21" s="37"/>
      <c r="LDR21" s="37"/>
      <c r="LDS21" s="37"/>
      <c r="LDT21" s="37"/>
      <c r="LDU21" s="37"/>
      <c r="LDV21" s="37"/>
      <c r="LDW21" s="37"/>
      <c r="LDX21" s="37"/>
      <c r="LDY21" s="37"/>
      <c r="LDZ21" s="37"/>
      <c r="LEA21" s="37"/>
      <c r="LEB21" s="37"/>
      <c r="LEC21" s="37"/>
      <c r="LED21" s="37"/>
      <c r="LEE21" s="37"/>
      <c r="LEF21" s="37"/>
      <c r="LEG21" s="37"/>
      <c r="LEH21" s="37"/>
      <c r="LEI21" s="37"/>
      <c r="LEJ21" s="37"/>
      <c r="LEK21" s="37"/>
      <c r="LEL21" s="37"/>
      <c r="LEM21" s="37"/>
      <c r="LEN21" s="37"/>
      <c r="LEO21" s="37"/>
      <c r="LEP21" s="37"/>
      <c r="LEQ21" s="37"/>
      <c r="LER21" s="37"/>
      <c r="LES21" s="37"/>
      <c r="LET21" s="37"/>
      <c r="LEU21" s="37"/>
      <c r="LEV21" s="37"/>
      <c r="LEW21" s="37"/>
      <c r="LEX21" s="37"/>
      <c r="LEY21" s="37"/>
      <c r="LEZ21" s="37"/>
      <c r="LFA21" s="37"/>
      <c r="LFB21" s="37"/>
      <c r="LFC21" s="37"/>
      <c r="LFD21" s="37"/>
      <c r="LFE21" s="37"/>
      <c r="LFF21" s="37"/>
      <c r="LFG21" s="37"/>
      <c r="LFH21" s="37"/>
      <c r="LFI21" s="37"/>
      <c r="LFJ21" s="37"/>
      <c r="LFK21" s="37"/>
      <c r="LFL21" s="37"/>
      <c r="LFM21" s="37"/>
      <c r="LFN21" s="37"/>
      <c r="LFO21" s="37"/>
      <c r="LFP21" s="37"/>
      <c r="LFQ21" s="37"/>
      <c r="LFR21" s="37"/>
      <c r="LFS21" s="37"/>
      <c r="LFT21" s="37"/>
      <c r="LFU21" s="37"/>
      <c r="LFV21" s="37"/>
      <c r="LFW21" s="37"/>
      <c r="LFX21" s="37"/>
      <c r="LFY21" s="37"/>
      <c r="LFZ21" s="37"/>
      <c r="LGA21" s="37"/>
      <c r="LGB21" s="37"/>
      <c r="LGC21" s="37"/>
      <c r="LGD21" s="37"/>
      <c r="LGE21" s="37"/>
      <c r="LGF21" s="37"/>
      <c r="LGG21" s="37"/>
      <c r="LGH21" s="37"/>
      <c r="LGI21" s="37"/>
      <c r="LGJ21" s="37"/>
      <c r="LGK21" s="37"/>
      <c r="LGL21" s="37"/>
      <c r="LGM21" s="37"/>
      <c r="LGN21" s="37"/>
      <c r="LGO21" s="37"/>
      <c r="LGP21" s="37"/>
      <c r="LGQ21" s="37"/>
      <c r="LGR21" s="37"/>
      <c r="LGS21" s="37"/>
      <c r="LGT21" s="37"/>
      <c r="LGU21" s="37"/>
      <c r="LGV21" s="37"/>
      <c r="LGW21" s="37"/>
      <c r="LGX21" s="37"/>
      <c r="LGY21" s="37"/>
      <c r="LGZ21" s="37"/>
      <c r="LHA21" s="37"/>
      <c r="LHB21" s="37"/>
      <c r="LHC21" s="37"/>
      <c r="LHD21" s="37"/>
      <c r="LHE21" s="37"/>
      <c r="LHF21" s="37"/>
      <c r="LHG21" s="37"/>
      <c r="LHH21" s="37"/>
      <c r="LHI21" s="37"/>
      <c r="LHJ21" s="37"/>
      <c r="LHK21" s="37"/>
      <c r="LHL21" s="37"/>
      <c r="LHM21" s="37"/>
      <c r="LHN21" s="37"/>
      <c r="LHO21" s="37"/>
      <c r="LHP21" s="37"/>
      <c r="LHQ21" s="37"/>
      <c r="LHR21" s="37"/>
      <c r="LHS21" s="37"/>
      <c r="LHT21" s="37"/>
      <c r="LHU21" s="37"/>
      <c r="LHV21" s="37"/>
      <c r="LHW21" s="37"/>
      <c r="LHX21" s="37"/>
      <c r="LHY21" s="37"/>
      <c r="LHZ21" s="37"/>
      <c r="LIA21" s="37"/>
      <c r="LIB21" s="37"/>
      <c r="LIC21" s="37"/>
      <c r="LID21" s="37"/>
      <c r="LIE21" s="37"/>
      <c r="LIF21" s="37"/>
      <c r="LIG21" s="37"/>
      <c r="LIH21" s="37"/>
      <c r="LII21" s="37"/>
      <c r="LIJ21" s="37"/>
      <c r="LIK21" s="37"/>
      <c r="LIL21" s="37"/>
      <c r="LIM21" s="37"/>
      <c r="LIN21" s="37"/>
      <c r="LIO21" s="37"/>
      <c r="LIP21" s="37"/>
      <c r="LIQ21" s="37"/>
      <c r="LIR21" s="37"/>
      <c r="LIS21" s="37"/>
      <c r="LIT21" s="37"/>
      <c r="LIU21" s="37"/>
      <c r="LIV21" s="37"/>
      <c r="LIW21" s="37"/>
      <c r="LIX21" s="37"/>
      <c r="LIY21" s="37"/>
      <c r="LIZ21" s="37"/>
      <c r="LJA21" s="37"/>
      <c r="LJB21" s="37"/>
      <c r="LJC21" s="37"/>
      <c r="LJD21" s="37"/>
      <c r="LJE21" s="37"/>
      <c r="LJF21" s="37"/>
      <c r="LJG21" s="37"/>
      <c r="LJH21" s="37"/>
      <c r="LJI21" s="37"/>
      <c r="LJJ21" s="37"/>
      <c r="LJK21" s="37"/>
      <c r="LJL21" s="37"/>
      <c r="LJM21" s="37"/>
      <c r="LJN21" s="37"/>
      <c r="LJO21" s="37"/>
      <c r="LJP21" s="37"/>
      <c r="LJQ21" s="37"/>
      <c r="LJR21" s="37"/>
      <c r="LJS21" s="37"/>
      <c r="LJT21" s="37"/>
      <c r="LJU21" s="37"/>
      <c r="LJV21" s="37"/>
      <c r="LJW21" s="37"/>
      <c r="LJX21" s="37"/>
      <c r="LJY21" s="37"/>
      <c r="LJZ21" s="37"/>
      <c r="LKA21" s="37"/>
      <c r="LKB21" s="37"/>
      <c r="LKC21" s="37"/>
      <c r="LKD21" s="37"/>
      <c r="LKE21" s="37"/>
      <c r="LKF21" s="37"/>
      <c r="LKG21" s="37"/>
      <c r="LKH21" s="37"/>
      <c r="LKI21" s="37"/>
      <c r="LKJ21" s="37"/>
      <c r="LKK21" s="37"/>
      <c r="LKL21" s="37"/>
      <c r="LKM21" s="37"/>
      <c r="LKN21" s="37"/>
      <c r="LKO21" s="37"/>
      <c r="LKP21" s="37"/>
      <c r="LKQ21" s="37"/>
      <c r="LKR21" s="37"/>
      <c r="LKS21" s="37"/>
      <c r="LKT21" s="37"/>
      <c r="LKU21" s="37"/>
      <c r="LKV21" s="37"/>
      <c r="LKW21" s="37"/>
      <c r="LKX21" s="37"/>
      <c r="LKY21" s="37"/>
      <c r="LKZ21" s="37"/>
      <c r="LLA21" s="37"/>
      <c r="LLB21" s="37"/>
      <c r="LLC21" s="37"/>
      <c r="LLD21" s="37"/>
      <c r="LLE21" s="37"/>
      <c r="LLF21" s="37"/>
      <c r="LLG21" s="37"/>
      <c r="LLH21" s="37"/>
      <c r="LLI21" s="37"/>
      <c r="LLJ21" s="37"/>
      <c r="LLK21" s="37"/>
      <c r="LLL21" s="37"/>
      <c r="LLM21" s="37"/>
      <c r="LLN21" s="37"/>
      <c r="LLO21" s="37"/>
      <c r="LLP21" s="37"/>
      <c r="LLQ21" s="37"/>
      <c r="LLR21" s="37"/>
      <c r="LLS21" s="37"/>
      <c r="LLT21" s="37"/>
      <c r="LLU21" s="37"/>
      <c r="LLV21" s="37"/>
      <c r="LLW21" s="37"/>
      <c r="LLX21" s="37"/>
      <c r="LLY21" s="37"/>
      <c r="LLZ21" s="37"/>
      <c r="LMA21" s="37"/>
      <c r="LMB21" s="37"/>
      <c r="LMC21" s="37"/>
      <c r="LMD21" s="37"/>
      <c r="LME21" s="37"/>
      <c r="LMF21" s="37"/>
      <c r="LMG21" s="37"/>
      <c r="LMH21" s="37"/>
      <c r="LMI21" s="37"/>
      <c r="LMJ21" s="37"/>
      <c r="LMK21" s="37"/>
      <c r="LML21" s="37"/>
      <c r="LMM21" s="37"/>
      <c r="LMN21" s="37"/>
      <c r="LMO21" s="37"/>
      <c r="LMP21" s="37"/>
      <c r="LMQ21" s="37"/>
      <c r="LMR21" s="37"/>
      <c r="LMS21" s="37"/>
      <c r="LMT21" s="37"/>
      <c r="LMU21" s="37"/>
      <c r="LMV21" s="37"/>
      <c r="LMW21" s="37"/>
      <c r="LMX21" s="37"/>
      <c r="LMY21" s="37"/>
      <c r="LMZ21" s="37"/>
      <c r="LNA21" s="37"/>
      <c r="LNB21" s="37"/>
      <c r="LNC21" s="37"/>
      <c r="LND21" s="37"/>
      <c r="LNE21" s="37"/>
      <c r="LNF21" s="37"/>
      <c r="LNG21" s="37"/>
      <c r="LNH21" s="37"/>
      <c r="LNI21" s="37"/>
      <c r="LNJ21" s="37"/>
      <c r="LNK21" s="37"/>
      <c r="LNL21" s="37"/>
      <c r="LNM21" s="37"/>
      <c r="LNN21" s="37"/>
      <c r="LNO21" s="37"/>
      <c r="LNP21" s="37"/>
      <c r="LNQ21" s="37"/>
      <c r="LNR21" s="37"/>
      <c r="LNS21" s="37"/>
      <c r="LNT21" s="37"/>
      <c r="LNU21" s="37"/>
      <c r="LNV21" s="37"/>
      <c r="LNW21" s="37"/>
      <c r="LNX21" s="37"/>
      <c r="LNY21" s="37"/>
      <c r="LNZ21" s="37"/>
      <c r="LOA21" s="37"/>
      <c r="LOB21" s="37"/>
      <c r="LOC21" s="37"/>
      <c r="LOD21" s="37"/>
      <c r="LOE21" s="37"/>
      <c r="LOF21" s="37"/>
      <c r="LOG21" s="37"/>
      <c r="LOH21" s="37"/>
      <c r="LOI21" s="37"/>
      <c r="LOJ21" s="37"/>
      <c r="LOK21" s="37"/>
      <c r="LOL21" s="37"/>
      <c r="LOM21" s="37"/>
      <c r="LON21" s="37"/>
      <c r="LOO21" s="37"/>
      <c r="LOP21" s="37"/>
      <c r="LOQ21" s="37"/>
      <c r="LOR21" s="37"/>
      <c r="LOS21" s="37"/>
      <c r="LOT21" s="37"/>
      <c r="LOU21" s="37"/>
      <c r="LOV21" s="37"/>
      <c r="LOW21" s="37"/>
      <c r="LOX21" s="37"/>
      <c r="LOY21" s="37"/>
      <c r="LOZ21" s="37"/>
      <c r="LPA21" s="37"/>
      <c r="LPB21" s="37"/>
      <c r="LPC21" s="37"/>
      <c r="LPD21" s="37"/>
      <c r="LPE21" s="37"/>
      <c r="LPF21" s="37"/>
      <c r="LPG21" s="37"/>
      <c r="LPH21" s="37"/>
      <c r="LPI21" s="37"/>
      <c r="LPJ21" s="37"/>
      <c r="LPK21" s="37"/>
      <c r="LPL21" s="37"/>
      <c r="LPM21" s="37"/>
      <c r="LPN21" s="37"/>
      <c r="LPO21" s="37"/>
      <c r="LPP21" s="37"/>
      <c r="LPQ21" s="37"/>
      <c r="LPR21" s="37"/>
      <c r="LPS21" s="37"/>
      <c r="LPT21" s="37"/>
      <c r="LPU21" s="37"/>
      <c r="LPV21" s="37"/>
      <c r="LPW21" s="37"/>
      <c r="LPX21" s="37"/>
      <c r="LPY21" s="37"/>
      <c r="LPZ21" s="37"/>
      <c r="LQA21" s="37"/>
      <c r="LQB21" s="37"/>
      <c r="LQC21" s="37"/>
      <c r="LQD21" s="37"/>
      <c r="LQE21" s="37"/>
      <c r="LQF21" s="37"/>
      <c r="LQG21" s="37"/>
      <c r="LQH21" s="37"/>
      <c r="LQI21" s="37"/>
      <c r="LQJ21" s="37"/>
      <c r="LQK21" s="37"/>
      <c r="LQL21" s="37"/>
      <c r="LQM21" s="37"/>
      <c r="LQN21" s="37"/>
      <c r="LQO21" s="37"/>
      <c r="LQP21" s="37"/>
      <c r="LQQ21" s="37"/>
      <c r="LQR21" s="37"/>
      <c r="LQS21" s="37"/>
      <c r="LQT21" s="37"/>
      <c r="LQU21" s="37"/>
      <c r="LQV21" s="37"/>
      <c r="LQW21" s="37"/>
      <c r="LQX21" s="37"/>
      <c r="LQY21" s="37"/>
      <c r="LQZ21" s="37"/>
      <c r="LRA21" s="37"/>
      <c r="LRB21" s="37"/>
      <c r="LRC21" s="37"/>
      <c r="LRD21" s="37"/>
      <c r="LRE21" s="37"/>
      <c r="LRF21" s="37"/>
      <c r="LRG21" s="37"/>
      <c r="LRH21" s="37"/>
      <c r="LRI21" s="37"/>
      <c r="LRJ21" s="37"/>
      <c r="LRK21" s="37"/>
      <c r="LRL21" s="37"/>
      <c r="LRM21" s="37"/>
      <c r="LRN21" s="37"/>
      <c r="LRO21" s="37"/>
      <c r="LRP21" s="37"/>
      <c r="LRQ21" s="37"/>
      <c r="LRR21" s="37"/>
      <c r="LRS21" s="37"/>
      <c r="LRT21" s="37"/>
      <c r="LRU21" s="37"/>
      <c r="LRV21" s="37"/>
      <c r="LRW21" s="37"/>
      <c r="LRX21" s="37"/>
      <c r="LRY21" s="37"/>
      <c r="LRZ21" s="37"/>
      <c r="LSA21" s="37"/>
      <c r="LSB21" s="37"/>
      <c r="LSC21" s="37"/>
      <c r="LSD21" s="37"/>
      <c r="LSE21" s="37"/>
      <c r="LSF21" s="37"/>
      <c r="LSG21" s="37"/>
      <c r="LSH21" s="37"/>
      <c r="LSI21" s="37"/>
      <c r="LSJ21" s="37"/>
      <c r="LSK21" s="37"/>
      <c r="LSL21" s="37"/>
      <c r="LSM21" s="37"/>
      <c r="LSN21" s="37"/>
      <c r="LSO21" s="37"/>
      <c r="LSP21" s="37"/>
      <c r="LSQ21" s="37"/>
      <c r="LSR21" s="37"/>
      <c r="LSS21" s="37"/>
      <c r="LST21" s="37"/>
      <c r="LSU21" s="37"/>
      <c r="LSV21" s="37"/>
      <c r="LSW21" s="37"/>
      <c r="LSX21" s="37"/>
      <c r="LSY21" s="37"/>
      <c r="LSZ21" s="37"/>
      <c r="LTA21" s="37"/>
      <c r="LTB21" s="37"/>
      <c r="LTC21" s="37"/>
      <c r="LTD21" s="37"/>
      <c r="LTE21" s="37"/>
      <c r="LTF21" s="37"/>
      <c r="LTG21" s="37"/>
      <c r="LTH21" s="37"/>
      <c r="LTI21" s="37"/>
      <c r="LTJ21" s="37"/>
      <c r="LTK21" s="37"/>
      <c r="LTL21" s="37"/>
      <c r="LTM21" s="37"/>
      <c r="LTN21" s="37"/>
      <c r="LTO21" s="37"/>
      <c r="LTP21" s="37"/>
      <c r="LTQ21" s="37"/>
      <c r="LTR21" s="37"/>
      <c r="LTS21" s="37"/>
      <c r="LTT21" s="37"/>
      <c r="LTU21" s="37"/>
      <c r="LTV21" s="37"/>
      <c r="LTW21" s="37"/>
      <c r="LTX21" s="37"/>
      <c r="LTY21" s="37"/>
      <c r="LTZ21" s="37"/>
      <c r="LUA21" s="37"/>
      <c r="LUB21" s="37"/>
      <c r="LUC21" s="37"/>
      <c r="LUD21" s="37"/>
      <c r="LUE21" s="37"/>
      <c r="LUF21" s="37"/>
      <c r="LUG21" s="37"/>
      <c r="LUH21" s="37"/>
      <c r="LUI21" s="37"/>
      <c r="LUJ21" s="37"/>
      <c r="LUK21" s="37"/>
      <c r="LUL21" s="37"/>
      <c r="LUM21" s="37"/>
      <c r="LUN21" s="37"/>
      <c r="LUO21" s="37"/>
      <c r="LUP21" s="37"/>
      <c r="LUQ21" s="37"/>
      <c r="LUR21" s="37"/>
      <c r="LUS21" s="37"/>
      <c r="LUT21" s="37"/>
      <c r="LUU21" s="37"/>
      <c r="LUV21" s="37"/>
      <c r="LUW21" s="37"/>
      <c r="LUX21" s="37"/>
      <c r="LUY21" s="37"/>
      <c r="LUZ21" s="37"/>
      <c r="LVA21" s="37"/>
      <c r="LVB21" s="37"/>
      <c r="LVC21" s="37"/>
      <c r="LVD21" s="37"/>
      <c r="LVE21" s="37"/>
      <c r="LVF21" s="37"/>
      <c r="LVG21" s="37"/>
      <c r="LVH21" s="37"/>
      <c r="LVI21" s="37"/>
      <c r="LVJ21" s="37"/>
      <c r="LVK21" s="37"/>
      <c r="LVL21" s="37"/>
      <c r="LVM21" s="37"/>
      <c r="LVN21" s="37"/>
      <c r="LVO21" s="37"/>
      <c r="LVP21" s="37"/>
      <c r="LVQ21" s="37"/>
      <c r="LVR21" s="37"/>
      <c r="LVS21" s="37"/>
      <c r="LVT21" s="37"/>
      <c r="LVU21" s="37"/>
      <c r="LVV21" s="37"/>
      <c r="LVW21" s="37"/>
      <c r="LVX21" s="37"/>
      <c r="LVY21" s="37"/>
      <c r="LVZ21" s="37"/>
      <c r="LWA21" s="37"/>
      <c r="LWB21" s="37"/>
      <c r="LWC21" s="37"/>
      <c r="LWD21" s="37"/>
      <c r="LWE21" s="37"/>
      <c r="LWF21" s="37"/>
      <c r="LWG21" s="37"/>
      <c r="LWH21" s="37"/>
      <c r="LWI21" s="37"/>
      <c r="LWJ21" s="37"/>
      <c r="LWK21" s="37"/>
      <c r="LWL21" s="37"/>
      <c r="LWM21" s="37"/>
      <c r="LWN21" s="37"/>
      <c r="LWO21" s="37"/>
      <c r="LWP21" s="37"/>
      <c r="LWQ21" s="37"/>
      <c r="LWR21" s="37"/>
      <c r="LWS21" s="37"/>
      <c r="LWT21" s="37"/>
      <c r="LWU21" s="37"/>
      <c r="LWV21" s="37"/>
      <c r="LWW21" s="37"/>
      <c r="LWX21" s="37"/>
      <c r="LWY21" s="37"/>
      <c r="LWZ21" s="37"/>
      <c r="LXA21" s="37"/>
      <c r="LXB21" s="37"/>
      <c r="LXC21" s="37"/>
      <c r="LXD21" s="37"/>
      <c r="LXE21" s="37"/>
      <c r="LXF21" s="37"/>
      <c r="LXG21" s="37"/>
      <c r="LXH21" s="37"/>
      <c r="LXI21" s="37"/>
      <c r="LXJ21" s="37"/>
      <c r="LXK21" s="37"/>
      <c r="LXL21" s="37"/>
      <c r="LXM21" s="37"/>
      <c r="LXN21" s="37"/>
      <c r="LXO21" s="37"/>
      <c r="LXP21" s="37"/>
      <c r="LXQ21" s="37"/>
      <c r="LXR21" s="37"/>
      <c r="LXS21" s="37"/>
      <c r="LXT21" s="37"/>
      <c r="LXU21" s="37"/>
      <c r="LXV21" s="37"/>
      <c r="LXW21" s="37"/>
      <c r="LXX21" s="37"/>
      <c r="LXY21" s="37"/>
      <c r="LXZ21" s="37"/>
      <c r="LYA21" s="37"/>
      <c r="LYB21" s="37"/>
      <c r="LYC21" s="37"/>
      <c r="LYD21" s="37"/>
      <c r="LYE21" s="37"/>
      <c r="LYF21" s="37"/>
      <c r="LYG21" s="37"/>
      <c r="LYH21" s="37"/>
      <c r="LYI21" s="37"/>
      <c r="LYJ21" s="37"/>
      <c r="LYK21" s="37"/>
      <c r="LYL21" s="37"/>
      <c r="LYM21" s="37"/>
      <c r="LYN21" s="37"/>
      <c r="LYO21" s="37"/>
      <c r="LYP21" s="37"/>
      <c r="LYQ21" s="37"/>
      <c r="LYR21" s="37"/>
      <c r="LYS21" s="37"/>
      <c r="LYT21" s="37"/>
      <c r="LYU21" s="37"/>
      <c r="LYV21" s="37"/>
      <c r="LYW21" s="37"/>
      <c r="LYX21" s="37"/>
      <c r="LYY21" s="37"/>
      <c r="LYZ21" s="37"/>
      <c r="LZA21" s="37"/>
      <c r="LZB21" s="37"/>
      <c r="LZC21" s="37"/>
      <c r="LZD21" s="37"/>
      <c r="LZE21" s="37"/>
      <c r="LZF21" s="37"/>
      <c r="LZG21" s="37"/>
      <c r="LZH21" s="37"/>
      <c r="LZI21" s="37"/>
      <c r="LZJ21" s="37"/>
      <c r="LZK21" s="37"/>
      <c r="LZL21" s="37"/>
      <c r="LZM21" s="37"/>
      <c r="LZN21" s="37"/>
      <c r="LZO21" s="37"/>
      <c r="LZP21" s="37"/>
      <c r="LZQ21" s="37"/>
      <c r="LZR21" s="37"/>
      <c r="LZS21" s="37"/>
      <c r="LZT21" s="37"/>
      <c r="LZU21" s="37"/>
      <c r="LZV21" s="37"/>
      <c r="LZW21" s="37"/>
      <c r="LZX21" s="37"/>
      <c r="LZY21" s="37"/>
      <c r="LZZ21" s="37"/>
      <c r="MAA21" s="37"/>
      <c r="MAB21" s="37"/>
      <c r="MAC21" s="37"/>
      <c r="MAD21" s="37"/>
      <c r="MAE21" s="37"/>
      <c r="MAF21" s="37"/>
      <c r="MAG21" s="37"/>
      <c r="MAH21" s="37"/>
      <c r="MAI21" s="37"/>
      <c r="MAJ21" s="37"/>
      <c r="MAK21" s="37"/>
      <c r="MAL21" s="37"/>
      <c r="MAM21" s="37"/>
      <c r="MAN21" s="37"/>
      <c r="MAO21" s="37"/>
      <c r="MAP21" s="37"/>
      <c r="MAQ21" s="37"/>
      <c r="MAR21" s="37"/>
      <c r="MAS21" s="37"/>
      <c r="MAT21" s="37"/>
      <c r="MAU21" s="37"/>
      <c r="MAV21" s="37"/>
      <c r="MAW21" s="37"/>
      <c r="MAX21" s="37"/>
      <c r="MAY21" s="37"/>
      <c r="MAZ21" s="37"/>
      <c r="MBA21" s="37"/>
      <c r="MBB21" s="37"/>
      <c r="MBC21" s="37"/>
      <c r="MBD21" s="37"/>
      <c r="MBE21" s="37"/>
      <c r="MBF21" s="37"/>
      <c r="MBG21" s="37"/>
      <c r="MBH21" s="37"/>
      <c r="MBI21" s="37"/>
      <c r="MBJ21" s="37"/>
      <c r="MBK21" s="37"/>
      <c r="MBL21" s="37"/>
      <c r="MBM21" s="37"/>
      <c r="MBN21" s="37"/>
      <c r="MBO21" s="37"/>
      <c r="MBP21" s="37"/>
      <c r="MBQ21" s="37"/>
      <c r="MBR21" s="37"/>
      <c r="MBS21" s="37"/>
      <c r="MBT21" s="37"/>
      <c r="MBU21" s="37"/>
      <c r="MBV21" s="37"/>
      <c r="MBW21" s="37"/>
      <c r="MBX21" s="37"/>
      <c r="MBY21" s="37"/>
      <c r="MBZ21" s="37"/>
      <c r="MCA21" s="37"/>
      <c r="MCB21" s="37"/>
      <c r="MCC21" s="37"/>
      <c r="MCD21" s="37"/>
      <c r="MCE21" s="37"/>
      <c r="MCF21" s="37"/>
      <c r="MCG21" s="37"/>
      <c r="MCH21" s="37"/>
      <c r="MCI21" s="37"/>
      <c r="MCJ21" s="37"/>
      <c r="MCK21" s="37"/>
      <c r="MCL21" s="37"/>
      <c r="MCM21" s="37"/>
      <c r="MCN21" s="37"/>
      <c r="MCO21" s="37"/>
      <c r="MCP21" s="37"/>
      <c r="MCQ21" s="37"/>
      <c r="MCR21" s="37"/>
      <c r="MCS21" s="37"/>
      <c r="MCT21" s="37"/>
      <c r="MCU21" s="37"/>
      <c r="MCV21" s="37"/>
      <c r="MCW21" s="37"/>
      <c r="MCX21" s="37"/>
      <c r="MCY21" s="37"/>
      <c r="MCZ21" s="37"/>
      <c r="MDA21" s="37"/>
      <c r="MDB21" s="37"/>
      <c r="MDC21" s="37"/>
      <c r="MDD21" s="37"/>
      <c r="MDE21" s="37"/>
      <c r="MDF21" s="37"/>
      <c r="MDG21" s="37"/>
      <c r="MDH21" s="37"/>
      <c r="MDI21" s="37"/>
      <c r="MDJ21" s="37"/>
      <c r="MDK21" s="37"/>
      <c r="MDL21" s="37"/>
      <c r="MDM21" s="37"/>
      <c r="MDN21" s="37"/>
      <c r="MDO21" s="37"/>
      <c r="MDP21" s="37"/>
      <c r="MDQ21" s="37"/>
      <c r="MDR21" s="37"/>
      <c r="MDS21" s="37"/>
      <c r="MDT21" s="37"/>
      <c r="MDU21" s="37"/>
      <c r="MDV21" s="37"/>
      <c r="MDW21" s="37"/>
      <c r="MDX21" s="37"/>
      <c r="MDY21" s="37"/>
      <c r="MDZ21" s="37"/>
      <c r="MEA21" s="37"/>
      <c r="MEB21" s="37"/>
      <c r="MEC21" s="37"/>
      <c r="MED21" s="37"/>
      <c r="MEE21" s="37"/>
      <c r="MEF21" s="37"/>
      <c r="MEG21" s="37"/>
      <c r="MEH21" s="37"/>
      <c r="MEI21" s="37"/>
      <c r="MEJ21" s="37"/>
      <c r="MEK21" s="37"/>
      <c r="MEL21" s="37"/>
      <c r="MEM21" s="37"/>
      <c r="MEN21" s="37"/>
      <c r="MEO21" s="37"/>
      <c r="MEP21" s="37"/>
      <c r="MEQ21" s="37"/>
      <c r="MER21" s="37"/>
      <c r="MES21" s="37"/>
      <c r="MET21" s="37"/>
      <c r="MEU21" s="37"/>
      <c r="MEV21" s="37"/>
      <c r="MEW21" s="37"/>
      <c r="MEX21" s="37"/>
      <c r="MEY21" s="37"/>
      <c r="MEZ21" s="37"/>
      <c r="MFA21" s="37"/>
      <c r="MFB21" s="37"/>
      <c r="MFC21" s="37"/>
      <c r="MFD21" s="37"/>
      <c r="MFE21" s="37"/>
      <c r="MFF21" s="37"/>
      <c r="MFG21" s="37"/>
      <c r="MFH21" s="37"/>
      <c r="MFI21" s="37"/>
      <c r="MFJ21" s="37"/>
      <c r="MFK21" s="37"/>
      <c r="MFL21" s="37"/>
      <c r="MFM21" s="37"/>
      <c r="MFN21" s="37"/>
      <c r="MFO21" s="37"/>
      <c r="MFP21" s="37"/>
      <c r="MFQ21" s="37"/>
      <c r="MFR21" s="37"/>
      <c r="MFS21" s="37"/>
      <c r="MFT21" s="37"/>
      <c r="MFU21" s="37"/>
      <c r="MFV21" s="37"/>
      <c r="MFW21" s="37"/>
      <c r="MFX21" s="37"/>
      <c r="MFY21" s="37"/>
      <c r="MFZ21" s="37"/>
      <c r="MGA21" s="37"/>
      <c r="MGB21" s="37"/>
      <c r="MGC21" s="37"/>
      <c r="MGD21" s="37"/>
      <c r="MGE21" s="37"/>
      <c r="MGF21" s="37"/>
      <c r="MGG21" s="37"/>
      <c r="MGH21" s="37"/>
      <c r="MGI21" s="37"/>
      <c r="MGJ21" s="37"/>
      <c r="MGK21" s="37"/>
      <c r="MGL21" s="37"/>
      <c r="MGM21" s="37"/>
      <c r="MGN21" s="37"/>
      <c r="MGO21" s="37"/>
      <c r="MGP21" s="37"/>
      <c r="MGQ21" s="37"/>
      <c r="MGR21" s="37"/>
      <c r="MGS21" s="37"/>
      <c r="MGT21" s="37"/>
      <c r="MGU21" s="37"/>
      <c r="MGV21" s="37"/>
      <c r="MGW21" s="37"/>
      <c r="MGX21" s="37"/>
      <c r="MGY21" s="37"/>
      <c r="MGZ21" s="37"/>
      <c r="MHA21" s="37"/>
      <c r="MHB21" s="37"/>
      <c r="MHC21" s="37"/>
      <c r="MHD21" s="37"/>
      <c r="MHE21" s="37"/>
      <c r="MHF21" s="37"/>
      <c r="MHG21" s="37"/>
      <c r="MHH21" s="37"/>
      <c r="MHI21" s="37"/>
      <c r="MHJ21" s="37"/>
      <c r="MHK21" s="37"/>
      <c r="MHL21" s="37"/>
      <c r="MHM21" s="37"/>
      <c r="MHN21" s="37"/>
      <c r="MHO21" s="37"/>
      <c r="MHP21" s="37"/>
      <c r="MHQ21" s="37"/>
      <c r="MHR21" s="37"/>
      <c r="MHS21" s="37"/>
      <c r="MHT21" s="37"/>
      <c r="MHU21" s="37"/>
      <c r="MHV21" s="37"/>
      <c r="MHW21" s="37"/>
      <c r="MHX21" s="37"/>
      <c r="MHY21" s="37"/>
      <c r="MHZ21" s="37"/>
      <c r="MIA21" s="37"/>
      <c r="MIB21" s="37"/>
      <c r="MIC21" s="37"/>
      <c r="MID21" s="37"/>
      <c r="MIE21" s="37"/>
      <c r="MIF21" s="37"/>
      <c r="MIG21" s="37"/>
      <c r="MIH21" s="37"/>
      <c r="MII21" s="37"/>
      <c r="MIJ21" s="37"/>
      <c r="MIK21" s="37"/>
      <c r="MIL21" s="37"/>
      <c r="MIM21" s="37"/>
      <c r="MIN21" s="37"/>
      <c r="MIO21" s="37"/>
      <c r="MIP21" s="37"/>
      <c r="MIQ21" s="37"/>
      <c r="MIR21" s="37"/>
      <c r="MIS21" s="37"/>
      <c r="MIT21" s="37"/>
      <c r="MIU21" s="37"/>
      <c r="MIV21" s="37"/>
      <c r="MIW21" s="37"/>
      <c r="MIX21" s="37"/>
      <c r="MIY21" s="37"/>
      <c r="MIZ21" s="37"/>
      <c r="MJA21" s="37"/>
      <c r="MJB21" s="37"/>
      <c r="MJC21" s="37"/>
      <c r="MJD21" s="37"/>
      <c r="MJE21" s="37"/>
      <c r="MJF21" s="37"/>
      <c r="MJG21" s="37"/>
      <c r="MJH21" s="37"/>
      <c r="MJI21" s="37"/>
      <c r="MJJ21" s="37"/>
      <c r="MJK21" s="37"/>
      <c r="MJL21" s="37"/>
      <c r="MJM21" s="37"/>
      <c r="MJN21" s="37"/>
      <c r="MJO21" s="37"/>
      <c r="MJP21" s="37"/>
      <c r="MJQ21" s="37"/>
      <c r="MJR21" s="37"/>
      <c r="MJS21" s="37"/>
      <c r="MJT21" s="37"/>
      <c r="MJU21" s="37"/>
      <c r="MJV21" s="37"/>
      <c r="MJW21" s="37"/>
      <c r="MJX21" s="37"/>
      <c r="MJY21" s="37"/>
      <c r="MJZ21" s="37"/>
      <c r="MKA21" s="37"/>
      <c r="MKB21" s="37"/>
      <c r="MKC21" s="37"/>
      <c r="MKD21" s="37"/>
      <c r="MKE21" s="37"/>
      <c r="MKF21" s="37"/>
      <c r="MKG21" s="37"/>
      <c r="MKH21" s="37"/>
      <c r="MKI21" s="37"/>
      <c r="MKJ21" s="37"/>
      <c r="MKK21" s="37"/>
      <c r="MKL21" s="37"/>
      <c r="MKM21" s="37"/>
      <c r="MKN21" s="37"/>
      <c r="MKO21" s="37"/>
      <c r="MKP21" s="37"/>
      <c r="MKQ21" s="37"/>
      <c r="MKR21" s="37"/>
      <c r="MKS21" s="37"/>
      <c r="MKT21" s="37"/>
      <c r="MKU21" s="37"/>
      <c r="MKV21" s="37"/>
      <c r="MKW21" s="37"/>
      <c r="MKX21" s="37"/>
      <c r="MKY21" s="37"/>
      <c r="MKZ21" s="37"/>
      <c r="MLA21" s="37"/>
      <c r="MLB21" s="37"/>
      <c r="MLC21" s="37"/>
      <c r="MLD21" s="37"/>
      <c r="MLE21" s="37"/>
      <c r="MLF21" s="37"/>
      <c r="MLG21" s="37"/>
      <c r="MLH21" s="37"/>
      <c r="MLI21" s="37"/>
      <c r="MLJ21" s="37"/>
      <c r="MLK21" s="37"/>
      <c r="MLL21" s="37"/>
      <c r="MLM21" s="37"/>
      <c r="MLN21" s="37"/>
      <c r="MLO21" s="37"/>
      <c r="MLP21" s="37"/>
      <c r="MLQ21" s="37"/>
      <c r="MLR21" s="37"/>
      <c r="MLS21" s="37"/>
      <c r="MLT21" s="37"/>
      <c r="MLU21" s="37"/>
      <c r="MLV21" s="37"/>
      <c r="MLW21" s="37"/>
      <c r="MLX21" s="37"/>
      <c r="MLY21" s="37"/>
      <c r="MLZ21" s="37"/>
      <c r="MMA21" s="37"/>
      <c r="MMB21" s="37"/>
      <c r="MMC21" s="37"/>
      <c r="MMD21" s="37"/>
      <c r="MME21" s="37"/>
      <c r="MMF21" s="37"/>
      <c r="MMG21" s="37"/>
      <c r="MMH21" s="37"/>
      <c r="MMI21" s="37"/>
      <c r="MMJ21" s="37"/>
      <c r="MMK21" s="37"/>
      <c r="MML21" s="37"/>
      <c r="MMM21" s="37"/>
      <c r="MMN21" s="37"/>
      <c r="MMO21" s="37"/>
      <c r="MMP21" s="37"/>
      <c r="MMQ21" s="37"/>
      <c r="MMR21" s="37"/>
      <c r="MMS21" s="37"/>
      <c r="MMT21" s="37"/>
      <c r="MMU21" s="37"/>
      <c r="MMV21" s="37"/>
      <c r="MMW21" s="37"/>
      <c r="MMX21" s="37"/>
      <c r="MMY21" s="37"/>
      <c r="MMZ21" s="37"/>
      <c r="MNA21" s="37"/>
      <c r="MNB21" s="37"/>
      <c r="MNC21" s="37"/>
      <c r="MND21" s="37"/>
      <c r="MNE21" s="37"/>
      <c r="MNF21" s="37"/>
      <c r="MNG21" s="37"/>
      <c r="MNH21" s="37"/>
      <c r="MNI21" s="37"/>
      <c r="MNJ21" s="37"/>
      <c r="MNK21" s="37"/>
      <c r="MNL21" s="37"/>
      <c r="MNM21" s="37"/>
      <c r="MNN21" s="37"/>
      <c r="MNO21" s="37"/>
      <c r="MNP21" s="37"/>
      <c r="MNQ21" s="37"/>
      <c r="MNR21" s="37"/>
      <c r="MNS21" s="37"/>
      <c r="MNT21" s="37"/>
      <c r="MNU21" s="37"/>
      <c r="MNV21" s="37"/>
      <c r="MNW21" s="37"/>
      <c r="MNX21" s="37"/>
      <c r="MNY21" s="37"/>
      <c r="MNZ21" s="37"/>
      <c r="MOA21" s="37"/>
      <c r="MOB21" s="37"/>
      <c r="MOC21" s="37"/>
      <c r="MOD21" s="37"/>
      <c r="MOE21" s="37"/>
      <c r="MOF21" s="37"/>
      <c r="MOG21" s="37"/>
      <c r="MOH21" s="37"/>
      <c r="MOI21" s="37"/>
      <c r="MOJ21" s="37"/>
      <c r="MOK21" s="37"/>
      <c r="MOL21" s="37"/>
      <c r="MOM21" s="37"/>
      <c r="MON21" s="37"/>
      <c r="MOO21" s="37"/>
      <c r="MOP21" s="37"/>
      <c r="MOQ21" s="37"/>
      <c r="MOR21" s="37"/>
      <c r="MOS21" s="37"/>
      <c r="MOT21" s="37"/>
      <c r="MOU21" s="37"/>
      <c r="MOV21" s="37"/>
      <c r="MOW21" s="37"/>
      <c r="MOX21" s="37"/>
      <c r="MOY21" s="37"/>
      <c r="MOZ21" s="37"/>
      <c r="MPA21" s="37"/>
      <c r="MPB21" s="37"/>
      <c r="MPC21" s="37"/>
      <c r="MPD21" s="37"/>
      <c r="MPE21" s="37"/>
      <c r="MPF21" s="37"/>
      <c r="MPG21" s="37"/>
      <c r="MPH21" s="37"/>
      <c r="MPI21" s="37"/>
      <c r="MPJ21" s="37"/>
      <c r="MPK21" s="37"/>
      <c r="MPL21" s="37"/>
      <c r="MPM21" s="37"/>
      <c r="MPN21" s="37"/>
      <c r="MPO21" s="37"/>
      <c r="MPP21" s="37"/>
      <c r="MPQ21" s="37"/>
      <c r="MPR21" s="37"/>
      <c r="MPS21" s="37"/>
      <c r="MPT21" s="37"/>
      <c r="MPU21" s="37"/>
      <c r="MPV21" s="37"/>
      <c r="MPW21" s="37"/>
      <c r="MPX21" s="37"/>
      <c r="MPY21" s="37"/>
      <c r="MPZ21" s="37"/>
      <c r="MQA21" s="37"/>
      <c r="MQB21" s="37"/>
      <c r="MQC21" s="37"/>
      <c r="MQD21" s="37"/>
      <c r="MQE21" s="37"/>
      <c r="MQF21" s="37"/>
      <c r="MQG21" s="37"/>
      <c r="MQH21" s="37"/>
      <c r="MQI21" s="37"/>
      <c r="MQJ21" s="37"/>
      <c r="MQK21" s="37"/>
      <c r="MQL21" s="37"/>
      <c r="MQM21" s="37"/>
      <c r="MQN21" s="37"/>
      <c r="MQO21" s="37"/>
      <c r="MQP21" s="37"/>
      <c r="MQQ21" s="37"/>
      <c r="MQR21" s="37"/>
      <c r="MQS21" s="37"/>
      <c r="MQT21" s="37"/>
      <c r="MQU21" s="37"/>
      <c r="MQV21" s="37"/>
      <c r="MQW21" s="37"/>
      <c r="MQX21" s="37"/>
      <c r="MQY21" s="37"/>
      <c r="MQZ21" s="37"/>
      <c r="MRA21" s="37"/>
      <c r="MRB21" s="37"/>
      <c r="MRC21" s="37"/>
      <c r="MRD21" s="37"/>
      <c r="MRE21" s="37"/>
      <c r="MRF21" s="37"/>
      <c r="MRG21" s="37"/>
      <c r="MRH21" s="37"/>
      <c r="MRI21" s="37"/>
      <c r="MRJ21" s="37"/>
      <c r="MRK21" s="37"/>
      <c r="MRL21" s="37"/>
      <c r="MRM21" s="37"/>
      <c r="MRN21" s="37"/>
      <c r="MRO21" s="37"/>
      <c r="MRP21" s="37"/>
      <c r="MRQ21" s="37"/>
      <c r="MRR21" s="37"/>
      <c r="MRS21" s="37"/>
      <c r="MRT21" s="37"/>
      <c r="MRU21" s="37"/>
      <c r="MRV21" s="37"/>
      <c r="MRW21" s="37"/>
      <c r="MRX21" s="37"/>
      <c r="MRY21" s="37"/>
      <c r="MRZ21" s="37"/>
      <c r="MSA21" s="37"/>
      <c r="MSB21" s="37"/>
      <c r="MSC21" s="37"/>
      <c r="MSD21" s="37"/>
      <c r="MSE21" s="37"/>
      <c r="MSF21" s="37"/>
      <c r="MSG21" s="37"/>
      <c r="MSH21" s="37"/>
      <c r="MSI21" s="37"/>
      <c r="MSJ21" s="37"/>
      <c r="MSK21" s="37"/>
      <c r="MSL21" s="37"/>
      <c r="MSM21" s="37"/>
      <c r="MSN21" s="37"/>
      <c r="MSO21" s="37"/>
      <c r="MSP21" s="37"/>
      <c r="MSQ21" s="37"/>
      <c r="MSR21" s="37"/>
      <c r="MSS21" s="37"/>
      <c r="MST21" s="37"/>
      <c r="MSU21" s="37"/>
      <c r="MSV21" s="37"/>
      <c r="MSW21" s="37"/>
      <c r="MSX21" s="37"/>
      <c r="MSY21" s="37"/>
      <c r="MSZ21" s="37"/>
      <c r="MTA21" s="37"/>
      <c r="MTB21" s="37"/>
      <c r="MTC21" s="37"/>
      <c r="MTD21" s="37"/>
      <c r="MTE21" s="37"/>
      <c r="MTF21" s="37"/>
      <c r="MTG21" s="37"/>
      <c r="MTH21" s="37"/>
      <c r="MTI21" s="37"/>
      <c r="MTJ21" s="37"/>
      <c r="MTK21" s="37"/>
      <c r="MTL21" s="37"/>
      <c r="MTM21" s="37"/>
      <c r="MTN21" s="37"/>
      <c r="MTO21" s="37"/>
      <c r="MTP21" s="37"/>
      <c r="MTQ21" s="37"/>
      <c r="MTR21" s="37"/>
      <c r="MTS21" s="37"/>
      <c r="MTT21" s="37"/>
      <c r="MTU21" s="37"/>
      <c r="MTV21" s="37"/>
      <c r="MTW21" s="37"/>
      <c r="MTX21" s="37"/>
      <c r="MTY21" s="37"/>
      <c r="MTZ21" s="37"/>
      <c r="MUA21" s="37"/>
      <c r="MUB21" s="37"/>
      <c r="MUC21" s="37"/>
      <c r="MUD21" s="37"/>
      <c r="MUE21" s="37"/>
      <c r="MUF21" s="37"/>
      <c r="MUG21" s="37"/>
      <c r="MUH21" s="37"/>
      <c r="MUI21" s="37"/>
      <c r="MUJ21" s="37"/>
      <c r="MUK21" s="37"/>
      <c r="MUL21" s="37"/>
      <c r="MUM21" s="37"/>
      <c r="MUN21" s="37"/>
      <c r="MUO21" s="37"/>
      <c r="MUP21" s="37"/>
      <c r="MUQ21" s="37"/>
      <c r="MUR21" s="37"/>
      <c r="MUS21" s="37"/>
      <c r="MUT21" s="37"/>
      <c r="MUU21" s="37"/>
      <c r="MUV21" s="37"/>
      <c r="MUW21" s="37"/>
      <c r="MUX21" s="37"/>
      <c r="MUY21" s="37"/>
      <c r="MUZ21" s="37"/>
      <c r="MVA21" s="37"/>
      <c r="MVB21" s="37"/>
      <c r="MVC21" s="37"/>
      <c r="MVD21" s="37"/>
      <c r="MVE21" s="37"/>
      <c r="MVF21" s="37"/>
      <c r="MVG21" s="37"/>
      <c r="MVH21" s="37"/>
      <c r="MVI21" s="37"/>
      <c r="MVJ21" s="37"/>
      <c r="MVK21" s="37"/>
      <c r="MVL21" s="37"/>
      <c r="MVM21" s="37"/>
      <c r="MVN21" s="37"/>
      <c r="MVO21" s="37"/>
      <c r="MVP21" s="37"/>
      <c r="MVQ21" s="37"/>
      <c r="MVR21" s="37"/>
      <c r="MVS21" s="37"/>
      <c r="MVT21" s="37"/>
      <c r="MVU21" s="37"/>
      <c r="MVV21" s="37"/>
      <c r="MVW21" s="37"/>
      <c r="MVX21" s="37"/>
      <c r="MVY21" s="37"/>
      <c r="MVZ21" s="37"/>
      <c r="MWA21" s="37"/>
      <c r="MWB21" s="37"/>
      <c r="MWC21" s="37"/>
      <c r="MWD21" s="37"/>
      <c r="MWE21" s="37"/>
      <c r="MWF21" s="37"/>
      <c r="MWG21" s="37"/>
      <c r="MWH21" s="37"/>
      <c r="MWI21" s="37"/>
      <c r="MWJ21" s="37"/>
      <c r="MWK21" s="37"/>
      <c r="MWL21" s="37"/>
      <c r="MWM21" s="37"/>
      <c r="MWN21" s="37"/>
      <c r="MWO21" s="37"/>
      <c r="MWP21" s="37"/>
      <c r="MWQ21" s="37"/>
      <c r="MWR21" s="37"/>
      <c r="MWS21" s="37"/>
      <c r="MWT21" s="37"/>
      <c r="MWU21" s="37"/>
      <c r="MWV21" s="37"/>
      <c r="MWW21" s="37"/>
      <c r="MWX21" s="37"/>
      <c r="MWY21" s="37"/>
      <c r="MWZ21" s="37"/>
      <c r="MXA21" s="37"/>
      <c r="MXB21" s="37"/>
      <c r="MXC21" s="37"/>
      <c r="MXD21" s="37"/>
      <c r="MXE21" s="37"/>
      <c r="MXF21" s="37"/>
      <c r="MXG21" s="37"/>
      <c r="MXH21" s="37"/>
      <c r="MXI21" s="37"/>
      <c r="MXJ21" s="37"/>
      <c r="MXK21" s="37"/>
      <c r="MXL21" s="37"/>
      <c r="MXM21" s="37"/>
      <c r="MXN21" s="37"/>
      <c r="MXO21" s="37"/>
      <c r="MXP21" s="37"/>
      <c r="MXQ21" s="37"/>
      <c r="MXR21" s="37"/>
      <c r="MXS21" s="37"/>
      <c r="MXT21" s="37"/>
      <c r="MXU21" s="37"/>
      <c r="MXV21" s="37"/>
      <c r="MXW21" s="37"/>
      <c r="MXX21" s="37"/>
      <c r="MXY21" s="37"/>
      <c r="MXZ21" s="37"/>
      <c r="MYA21" s="37"/>
      <c r="MYB21" s="37"/>
      <c r="MYC21" s="37"/>
      <c r="MYD21" s="37"/>
      <c r="MYE21" s="37"/>
      <c r="MYF21" s="37"/>
      <c r="MYG21" s="37"/>
      <c r="MYH21" s="37"/>
      <c r="MYI21" s="37"/>
      <c r="MYJ21" s="37"/>
      <c r="MYK21" s="37"/>
      <c r="MYL21" s="37"/>
      <c r="MYM21" s="37"/>
      <c r="MYN21" s="37"/>
      <c r="MYO21" s="37"/>
      <c r="MYP21" s="37"/>
      <c r="MYQ21" s="37"/>
      <c r="MYR21" s="37"/>
      <c r="MYS21" s="37"/>
      <c r="MYT21" s="37"/>
      <c r="MYU21" s="37"/>
      <c r="MYV21" s="37"/>
      <c r="MYW21" s="37"/>
      <c r="MYX21" s="37"/>
      <c r="MYY21" s="37"/>
      <c r="MYZ21" s="37"/>
      <c r="MZA21" s="37"/>
      <c r="MZB21" s="37"/>
      <c r="MZC21" s="37"/>
      <c r="MZD21" s="37"/>
      <c r="MZE21" s="37"/>
      <c r="MZF21" s="37"/>
      <c r="MZG21" s="37"/>
      <c r="MZH21" s="37"/>
      <c r="MZI21" s="37"/>
      <c r="MZJ21" s="37"/>
      <c r="MZK21" s="37"/>
      <c r="MZL21" s="37"/>
      <c r="MZM21" s="37"/>
      <c r="MZN21" s="37"/>
      <c r="MZO21" s="37"/>
      <c r="MZP21" s="37"/>
      <c r="MZQ21" s="37"/>
      <c r="MZR21" s="37"/>
      <c r="MZS21" s="37"/>
      <c r="MZT21" s="37"/>
      <c r="MZU21" s="37"/>
      <c r="MZV21" s="37"/>
      <c r="MZW21" s="37"/>
      <c r="MZX21" s="37"/>
      <c r="MZY21" s="37"/>
      <c r="MZZ21" s="37"/>
      <c r="NAA21" s="37"/>
      <c r="NAB21" s="37"/>
      <c r="NAC21" s="37"/>
      <c r="NAD21" s="37"/>
      <c r="NAE21" s="37"/>
      <c r="NAF21" s="37"/>
      <c r="NAG21" s="37"/>
      <c r="NAH21" s="37"/>
      <c r="NAI21" s="37"/>
      <c r="NAJ21" s="37"/>
      <c r="NAK21" s="37"/>
      <c r="NAL21" s="37"/>
      <c r="NAM21" s="37"/>
      <c r="NAN21" s="37"/>
      <c r="NAO21" s="37"/>
      <c r="NAP21" s="37"/>
      <c r="NAQ21" s="37"/>
      <c r="NAR21" s="37"/>
      <c r="NAS21" s="37"/>
      <c r="NAT21" s="37"/>
      <c r="NAU21" s="37"/>
      <c r="NAV21" s="37"/>
      <c r="NAW21" s="37"/>
      <c r="NAX21" s="37"/>
      <c r="NAY21" s="37"/>
      <c r="NAZ21" s="37"/>
      <c r="NBA21" s="37"/>
      <c r="NBB21" s="37"/>
      <c r="NBC21" s="37"/>
      <c r="NBD21" s="37"/>
      <c r="NBE21" s="37"/>
      <c r="NBF21" s="37"/>
      <c r="NBG21" s="37"/>
      <c r="NBH21" s="37"/>
      <c r="NBI21" s="37"/>
      <c r="NBJ21" s="37"/>
      <c r="NBK21" s="37"/>
      <c r="NBL21" s="37"/>
      <c r="NBM21" s="37"/>
      <c r="NBN21" s="37"/>
      <c r="NBO21" s="37"/>
      <c r="NBP21" s="37"/>
      <c r="NBQ21" s="37"/>
      <c r="NBR21" s="37"/>
      <c r="NBS21" s="37"/>
      <c r="NBT21" s="37"/>
      <c r="NBU21" s="37"/>
      <c r="NBV21" s="37"/>
      <c r="NBW21" s="37"/>
      <c r="NBX21" s="37"/>
      <c r="NBY21" s="37"/>
      <c r="NBZ21" s="37"/>
      <c r="NCA21" s="37"/>
      <c r="NCB21" s="37"/>
      <c r="NCC21" s="37"/>
      <c r="NCD21" s="37"/>
      <c r="NCE21" s="37"/>
      <c r="NCF21" s="37"/>
      <c r="NCG21" s="37"/>
      <c r="NCH21" s="37"/>
      <c r="NCI21" s="37"/>
      <c r="NCJ21" s="37"/>
      <c r="NCK21" s="37"/>
      <c r="NCL21" s="37"/>
      <c r="NCM21" s="37"/>
      <c r="NCN21" s="37"/>
      <c r="NCO21" s="37"/>
      <c r="NCP21" s="37"/>
      <c r="NCQ21" s="37"/>
      <c r="NCR21" s="37"/>
      <c r="NCS21" s="37"/>
      <c r="NCT21" s="37"/>
      <c r="NCU21" s="37"/>
      <c r="NCV21" s="37"/>
      <c r="NCW21" s="37"/>
      <c r="NCX21" s="37"/>
      <c r="NCY21" s="37"/>
      <c r="NCZ21" s="37"/>
      <c r="NDA21" s="37"/>
      <c r="NDB21" s="37"/>
      <c r="NDC21" s="37"/>
      <c r="NDD21" s="37"/>
      <c r="NDE21" s="37"/>
      <c r="NDF21" s="37"/>
      <c r="NDG21" s="37"/>
      <c r="NDH21" s="37"/>
      <c r="NDI21" s="37"/>
      <c r="NDJ21" s="37"/>
      <c r="NDK21" s="37"/>
      <c r="NDL21" s="37"/>
      <c r="NDM21" s="37"/>
      <c r="NDN21" s="37"/>
      <c r="NDO21" s="37"/>
      <c r="NDP21" s="37"/>
      <c r="NDQ21" s="37"/>
      <c r="NDR21" s="37"/>
      <c r="NDS21" s="37"/>
      <c r="NDT21" s="37"/>
      <c r="NDU21" s="37"/>
      <c r="NDV21" s="37"/>
      <c r="NDW21" s="37"/>
      <c r="NDX21" s="37"/>
      <c r="NDY21" s="37"/>
      <c r="NDZ21" s="37"/>
      <c r="NEA21" s="37"/>
      <c r="NEB21" s="37"/>
      <c r="NEC21" s="37"/>
      <c r="NED21" s="37"/>
      <c r="NEE21" s="37"/>
      <c r="NEF21" s="37"/>
      <c r="NEG21" s="37"/>
      <c r="NEH21" s="37"/>
      <c r="NEI21" s="37"/>
      <c r="NEJ21" s="37"/>
      <c r="NEK21" s="37"/>
      <c r="NEL21" s="37"/>
      <c r="NEM21" s="37"/>
      <c r="NEN21" s="37"/>
      <c r="NEO21" s="37"/>
      <c r="NEP21" s="37"/>
      <c r="NEQ21" s="37"/>
      <c r="NER21" s="37"/>
      <c r="NES21" s="37"/>
      <c r="NET21" s="37"/>
      <c r="NEU21" s="37"/>
      <c r="NEV21" s="37"/>
      <c r="NEW21" s="37"/>
      <c r="NEX21" s="37"/>
      <c r="NEY21" s="37"/>
      <c r="NEZ21" s="37"/>
      <c r="NFA21" s="37"/>
      <c r="NFB21" s="37"/>
      <c r="NFC21" s="37"/>
      <c r="NFD21" s="37"/>
      <c r="NFE21" s="37"/>
      <c r="NFF21" s="37"/>
      <c r="NFG21" s="37"/>
      <c r="NFH21" s="37"/>
      <c r="NFI21" s="37"/>
      <c r="NFJ21" s="37"/>
      <c r="NFK21" s="37"/>
      <c r="NFL21" s="37"/>
      <c r="NFM21" s="37"/>
      <c r="NFN21" s="37"/>
      <c r="NFO21" s="37"/>
      <c r="NFP21" s="37"/>
      <c r="NFQ21" s="37"/>
      <c r="NFR21" s="37"/>
      <c r="NFS21" s="37"/>
      <c r="NFT21" s="37"/>
      <c r="NFU21" s="37"/>
      <c r="NFV21" s="37"/>
      <c r="NFW21" s="37"/>
      <c r="NFX21" s="37"/>
      <c r="NFY21" s="37"/>
      <c r="NFZ21" s="37"/>
      <c r="NGA21" s="37"/>
      <c r="NGB21" s="37"/>
      <c r="NGC21" s="37"/>
      <c r="NGD21" s="37"/>
      <c r="NGE21" s="37"/>
      <c r="NGF21" s="37"/>
      <c r="NGG21" s="37"/>
      <c r="NGH21" s="37"/>
      <c r="NGI21" s="37"/>
      <c r="NGJ21" s="37"/>
      <c r="NGK21" s="37"/>
      <c r="NGL21" s="37"/>
      <c r="NGM21" s="37"/>
      <c r="NGN21" s="37"/>
      <c r="NGO21" s="37"/>
      <c r="NGP21" s="37"/>
      <c r="NGQ21" s="37"/>
      <c r="NGR21" s="37"/>
      <c r="NGS21" s="37"/>
      <c r="NGT21" s="37"/>
      <c r="NGU21" s="37"/>
      <c r="NGV21" s="37"/>
      <c r="NGW21" s="37"/>
      <c r="NGX21" s="37"/>
      <c r="NGY21" s="37"/>
      <c r="NGZ21" s="37"/>
      <c r="NHA21" s="37"/>
      <c r="NHB21" s="37"/>
      <c r="NHC21" s="37"/>
      <c r="NHD21" s="37"/>
      <c r="NHE21" s="37"/>
      <c r="NHF21" s="37"/>
      <c r="NHG21" s="37"/>
      <c r="NHH21" s="37"/>
      <c r="NHI21" s="37"/>
      <c r="NHJ21" s="37"/>
      <c r="NHK21" s="37"/>
      <c r="NHL21" s="37"/>
      <c r="NHM21" s="37"/>
      <c r="NHN21" s="37"/>
      <c r="NHO21" s="37"/>
      <c r="NHP21" s="37"/>
      <c r="NHQ21" s="37"/>
      <c r="NHR21" s="37"/>
      <c r="NHS21" s="37"/>
      <c r="NHT21" s="37"/>
      <c r="NHU21" s="37"/>
      <c r="NHV21" s="37"/>
      <c r="NHW21" s="37"/>
      <c r="NHX21" s="37"/>
      <c r="NHY21" s="37"/>
      <c r="NHZ21" s="37"/>
      <c r="NIA21" s="37"/>
      <c r="NIB21" s="37"/>
      <c r="NIC21" s="37"/>
      <c r="NID21" s="37"/>
      <c r="NIE21" s="37"/>
      <c r="NIF21" s="37"/>
      <c r="NIG21" s="37"/>
      <c r="NIH21" s="37"/>
      <c r="NII21" s="37"/>
      <c r="NIJ21" s="37"/>
      <c r="NIK21" s="37"/>
      <c r="NIL21" s="37"/>
      <c r="NIM21" s="37"/>
      <c r="NIN21" s="37"/>
      <c r="NIO21" s="37"/>
      <c r="NIP21" s="37"/>
      <c r="NIQ21" s="37"/>
      <c r="NIR21" s="37"/>
      <c r="NIS21" s="37"/>
      <c r="NIT21" s="37"/>
      <c r="NIU21" s="37"/>
      <c r="NIV21" s="37"/>
      <c r="NIW21" s="37"/>
      <c r="NIX21" s="37"/>
      <c r="NIY21" s="37"/>
      <c r="NIZ21" s="37"/>
      <c r="NJA21" s="37"/>
      <c r="NJB21" s="37"/>
      <c r="NJC21" s="37"/>
      <c r="NJD21" s="37"/>
      <c r="NJE21" s="37"/>
      <c r="NJF21" s="37"/>
      <c r="NJG21" s="37"/>
      <c r="NJH21" s="37"/>
      <c r="NJI21" s="37"/>
      <c r="NJJ21" s="37"/>
      <c r="NJK21" s="37"/>
      <c r="NJL21" s="37"/>
      <c r="NJM21" s="37"/>
      <c r="NJN21" s="37"/>
      <c r="NJO21" s="37"/>
      <c r="NJP21" s="37"/>
      <c r="NJQ21" s="37"/>
      <c r="NJR21" s="37"/>
      <c r="NJS21" s="37"/>
      <c r="NJT21" s="37"/>
      <c r="NJU21" s="37"/>
      <c r="NJV21" s="37"/>
      <c r="NJW21" s="37"/>
      <c r="NJX21" s="37"/>
      <c r="NJY21" s="37"/>
      <c r="NJZ21" s="37"/>
      <c r="NKA21" s="37"/>
      <c r="NKB21" s="37"/>
      <c r="NKC21" s="37"/>
      <c r="NKD21" s="37"/>
      <c r="NKE21" s="37"/>
      <c r="NKF21" s="37"/>
      <c r="NKG21" s="37"/>
      <c r="NKH21" s="37"/>
      <c r="NKI21" s="37"/>
      <c r="NKJ21" s="37"/>
      <c r="NKK21" s="37"/>
      <c r="NKL21" s="37"/>
      <c r="NKM21" s="37"/>
      <c r="NKN21" s="37"/>
      <c r="NKO21" s="37"/>
      <c r="NKP21" s="37"/>
      <c r="NKQ21" s="37"/>
      <c r="NKR21" s="37"/>
      <c r="NKS21" s="37"/>
      <c r="NKT21" s="37"/>
      <c r="NKU21" s="37"/>
      <c r="NKV21" s="37"/>
      <c r="NKW21" s="37"/>
      <c r="NKX21" s="37"/>
      <c r="NKY21" s="37"/>
      <c r="NKZ21" s="37"/>
      <c r="NLA21" s="37"/>
      <c r="NLB21" s="37"/>
      <c r="NLC21" s="37"/>
      <c r="NLD21" s="37"/>
      <c r="NLE21" s="37"/>
      <c r="NLF21" s="37"/>
      <c r="NLG21" s="37"/>
      <c r="NLH21" s="37"/>
      <c r="NLI21" s="37"/>
      <c r="NLJ21" s="37"/>
      <c r="NLK21" s="37"/>
      <c r="NLL21" s="37"/>
      <c r="NLM21" s="37"/>
      <c r="NLN21" s="37"/>
      <c r="NLO21" s="37"/>
      <c r="NLP21" s="37"/>
      <c r="NLQ21" s="37"/>
      <c r="NLR21" s="37"/>
      <c r="NLS21" s="37"/>
      <c r="NLT21" s="37"/>
      <c r="NLU21" s="37"/>
      <c r="NLV21" s="37"/>
      <c r="NLW21" s="37"/>
      <c r="NLX21" s="37"/>
      <c r="NLY21" s="37"/>
      <c r="NLZ21" s="37"/>
      <c r="NMA21" s="37"/>
      <c r="NMB21" s="37"/>
      <c r="NMC21" s="37"/>
      <c r="NMD21" s="37"/>
      <c r="NME21" s="37"/>
      <c r="NMF21" s="37"/>
      <c r="NMG21" s="37"/>
      <c r="NMH21" s="37"/>
      <c r="NMI21" s="37"/>
      <c r="NMJ21" s="37"/>
      <c r="NMK21" s="37"/>
      <c r="NML21" s="37"/>
      <c r="NMM21" s="37"/>
      <c r="NMN21" s="37"/>
      <c r="NMO21" s="37"/>
      <c r="NMP21" s="37"/>
      <c r="NMQ21" s="37"/>
      <c r="NMR21" s="37"/>
      <c r="NMS21" s="37"/>
      <c r="NMT21" s="37"/>
      <c r="NMU21" s="37"/>
      <c r="NMV21" s="37"/>
      <c r="NMW21" s="37"/>
      <c r="NMX21" s="37"/>
      <c r="NMY21" s="37"/>
      <c r="NMZ21" s="37"/>
      <c r="NNA21" s="37"/>
      <c r="NNB21" s="37"/>
      <c r="NNC21" s="37"/>
      <c r="NND21" s="37"/>
      <c r="NNE21" s="37"/>
      <c r="NNF21" s="37"/>
      <c r="NNG21" s="37"/>
      <c r="NNH21" s="37"/>
      <c r="NNI21" s="37"/>
      <c r="NNJ21" s="37"/>
      <c r="NNK21" s="37"/>
      <c r="NNL21" s="37"/>
      <c r="NNM21" s="37"/>
      <c r="NNN21" s="37"/>
      <c r="NNO21" s="37"/>
      <c r="NNP21" s="37"/>
      <c r="NNQ21" s="37"/>
      <c r="NNR21" s="37"/>
      <c r="NNS21" s="37"/>
      <c r="NNT21" s="37"/>
      <c r="NNU21" s="37"/>
      <c r="NNV21" s="37"/>
      <c r="NNW21" s="37"/>
      <c r="NNX21" s="37"/>
      <c r="NNY21" s="37"/>
      <c r="NNZ21" s="37"/>
      <c r="NOA21" s="37"/>
      <c r="NOB21" s="37"/>
      <c r="NOC21" s="37"/>
      <c r="NOD21" s="37"/>
      <c r="NOE21" s="37"/>
      <c r="NOF21" s="37"/>
      <c r="NOG21" s="37"/>
      <c r="NOH21" s="37"/>
      <c r="NOI21" s="37"/>
      <c r="NOJ21" s="37"/>
      <c r="NOK21" s="37"/>
      <c r="NOL21" s="37"/>
      <c r="NOM21" s="37"/>
      <c r="NON21" s="37"/>
      <c r="NOO21" s="37"/>
      <c r="NOP21" s="37"/>
      <c r="NOQ21" s="37"/>
      <c r="NOR21" s="37"/>
      <c r="NOS21" s="37"/>
      <c r="NOT21" s="37"/>
      <c r="NOU21" s="37"/>
      <c r="NOV21" s="37"/>
      <c r="NOW21" s="37"/>
      <c r="NOX21" s="37"/>
      <c r="NOY21" s="37"/>
      <c r="NOZ21" s="37"/>
      <c r="NPA21" s="37"/>
      <c r="NPB21" s="37"/>
      <c r="NPC21" s="37"/>
      <c r="NPD21" s="37"/>
      <c r="NPE21" s="37"/>
      <c r="NPF21" s="37"/>
      <c r="NPG21" s="37"/>
      <c r="NPH21" s="37"/>
      <c r="NPI21" s="37"/>
      <c r="NPJ21" s="37"/>
      <c r="NPK21" s="37"/>
      <c r="NPL21" s="37"/>
      <c r="NPM21" s="37"/>
      <c r="NPN21" s="37"/>
      <c r="NPO21" s="37"/>
      <c r="NPP21" s="37"/>
      <c r="NPQ21" s="37"/>
      <c r="NPR21" s="37"/>
      <c r="NPS21" s="37"/>
      <c r="NPT21" s="37"/>
      <c r="NPU21" s="37"/>
      <c r="NPV21" s="37"/>
      <c r="NPW21" s="37"/>
      <c r="NPX21" s="37"/>
      <c r="NPY21" s="37"/>
      <c r="NPZ21" s="37"/>
      <c r="NQA21" s="37"/>
      <c r="NQB21" s="37"/>
      <c r="NQC21" s="37"/>
      <c r="NQD21" s="37"/>
      <c r="NQE21" s="37"/>
      <c r="NQF21" s="37"/>
      <c r="NQG21" s="37"/>
      <c r="NQH21" s="37"/>
      <c r="NQI21" s="37"/>
      <c r="NQJ21" s="37"/>
      <c r="NQK21" s="37"/>
      <c r="NQL21" s="37"/>
      <c r="NQM21" s="37"/>
      <c r="NQN21" s="37"/>
      <c r="NQO21" s="37"/>
      <c r="NQP21" s="37"/>
      <c r="NQQ21" s="37"/>
      <c r="NQR21" s="37"/>
      <c r="NQS21" s="37"/>
      <c r="NQT21" s="37"/>
      <c r="NQU21" s="37"/>
      <c r="NQV21" s="37"/>
      <c r="NQW21" s="37"/>
      <c r="NQX21" s="37"/>
      <c r="NQY21" s="37"/>
      <c r="NQZ21" s="37"/>
      <c r="NRA21" s="37"/>
      <c r="NRB21" s="37"/>
      <c r="NRC21" s="37"/>
      <c r="NRD21" s="37"/>
      <c r="NRE21" s="37"/>
      <c r="NRF21" s="37"/>
      <c r="NRG21" s="37"/>
      <c r="NRH21" s="37"/>
      <c r="NRI21" s="37"/>
      <c r="NRJ21" s="37"/>
      <c r="NRK21" s="37"/>
      <c r="NRL21" s="37"/>
      <c r="NRM21" s="37"/>
      <c r="NRN21" s="37"/>
      <c r="NRO21" s="37"/>
      <c r="NRP21" s="37"/>
      <c r="NRQ21" s="37"/>
      <c r="NRR21" s="37"/>
      <c r="NRS21" s="37"/>
      <c r="NRT21" s="37"/>
      <c r="NRU21" s="37"/>
      <c r="NRV21" s="37"/>
      <c r="NRW21" s="37"/>
      <c r="NRX21" s="37"/>
      <c r="NRY21" s="37"/>
      <c r="NRZ21" s="37"/>
      <c r="NSA21" s="37"/>
      <c r="NSB21" s="37"/>
      <c r="NSC21" s="37"/>
      <c r="NSD21" s="37"/>
      <c r="NSE21" s="37"/>
      <c r="NSF21" s="37"/>
      <c r="NSG21" s="37"/>
      <c r="NSH21" s="37"/>
      <c r="NSI21" s="37"/>
      <c r="NSJ21" s="37"/>
      <c r="NSK21" s="37"/>
      <c r="NSL21" s="37"/>
      <c r="NSM21" s="37"/>
      <c r="NSN21" s="37"/>
      <c r="NSO21" s="37"/>
      <c r="NSP21" s="37"/>
      <c r="NSQ21" s="37"/>
      <c r="NSR21" s="37"/>
      <c r="NSS21" s="37"/>
      <c r="NST21" s="37"/>
      <c r="NSU21" s="37"/>
      <c r="NSV21" s="37"/>
      <c r="NSW21" s="37"/>
      <c r="NSX21" s="37"/>
      <c r="NSY21" s="37"/>
      <c r="NSZ21" s="37"/>
      <c r="NTA21" s="37"/>
      <c r="NTB21" s="37"/>
      <c r="NTC21" s="37"/>
      <c r="NTD21" s="37"/>
      <c r="NTE21" s="37"/>
      <c r="NTF21" s="37"/>
      <c r="NTG21" s="37"/>
      <c r="NTH21" s="37"/>
      <c r="NTI21" s="37"/>
      <c r="NTJ21" s="37"/>
      <c r="NTK21" s="37"/>
      <c r="NTL21" s="37"/>
      <c r="NTM21" s="37"/>
      <c r="NTN21" s="37"/>
      <c r="NTO21" s="37"/>
      <c r="NTP21" s="37"/>
      <c r="NTQ21" s="37"/>
      <c r="NTR21" s="37"/>
      <c r="NTS21" s="37"/>
      <c r="NTT21" s="37"/>
      <c r="NTU21" s="37"/>
      <c r="NTV21" s="37"/>
      <c r="NTW21" s="37"/>
      <c r="NTX21" s="37"/>
      <c r="NTY21" s="37"/>
      <c r="NTZ21" s="37"/>
      <c r="NUA21" s="37"/>
      <c r="NUB21" s="37"/>
      <c r="NUC21" s="37"/>
      <c r="NUD21" s="37"/>
      <c r="NUE21" s="37"/>
      <c r="NUF21" s="37"/>
      <c r="NUG21" s="37"/>
      <c r="NUH21" s="37"/>
      <c r="NUI21" s="37"/>
      <c r="NUJ21" s="37"/>
      <c r="NUK21" s="37"/>
      <c r="NUL21" s="37"/>
      <c r="NUM21" s="37"/>
      <c r="NUN21" s="37"/>
      <c r="NUO21" s="37"/>
      <c r="NUP21" s="37"/>
      <c r="NUQ21" s="37"/>
      <c r="NUR21" s="37"/>
      <c r="NUS21" s="37"/>
      <c r="NUT21" s="37"/>
      <c r="NUU21" s="37"/>
      <c r="NUV21" s="37"/>
      <c r="NUW21" s="37"/>
      <c r="NUX21" s="37"/>
      <c r="NUY21" s="37"/>
      <c r="NUZ21" s="37"/>
      <c r="NVA21" s="37"/>
      <c r="NVB21" s="37"/>
      <c r="NVC21" s="37"/>
      <c r="NVD21" s="37"/>
      <c r="NVE21" s="37"/>
      <c r="NVF21" s="37"/>
      <c r="NVG21" s="37"/>
      <c r="NVH21" s="37"/>
      <c r="NVI21" s="37"/>
      <c r="NVJ21" s="37"/>
      <c r="NVK21" s="37"/>
      <c r="NVL21" s="37"/>
      <c r="NVM21" s="37"/>
      <c r="NVN21" s="37"/>
      <c r="NVO21" s="37"/>
      <c r="NVP21" s="37"/>
      <c r="NVQ21" s="37"/>
      <c r="NVR21" s="37"/>
      <c r="NVS21" s="37"/>
      <c r="NVT21" s="37"/>
      <c r="NVU21" s="37"/>
      <c r="NVV21" s="37"/>
      <c r="NVW21" s="37"/>
      <c r="NVX21" s="37"/>
      <c r="NVY21" s="37"/>
      <c r="NVZ21" s="37"/>
      <c r="NWA21" s="37"/>
      <c r="NWB21" s="37"/>
      <c r="NWC21" s="37"/>
      <c r="NWD21" s="37"/>
      <c r="NWE21" s="37"/>
      <c r="NWF21" s="37"/>
      <c r="NWG21" s="37"/>
      <c r="NWH21" s="37"/>
      <c r="NWI21" s="37"/>
      <c r="NWJ21" s="37"/>
      <c r="NWK21" s="37"/>
      <c r="NWL21" s="37"/>
      <c r="NWM21" s="37"/>
      <c r="NWN21" s="37"/>
      <c r="NWO21" s="37"/>
      <c r="NWP21" s="37"/>
      <c r="NWQ21" s="37"/>
      <c r="NWR21" s="37"/>
      <c r="NWS21" s="37"/>
      <c r="NWT21" s="37"/>
      <c r="NWU21" s="37"/>
      <c r="NWV21" s="37"/>
      <c r="NWW21" s="37"/>
      <c r="NWX21" s="37"/>
      <c r="NWY21" s="37"/>
      <c r="NWZ21" s="37"/>
      <c r="NXA21" s="37"/>
      <c r="NXB21" s="37"/>
      <c r="NXC21" s="37"/>
      <c r="NXD21" s="37"/>
      <c r="NXE21" s="37"/>
      <c r="NXF21" s="37"/>
      <c r="NXG21" s="37"/>
      <c r="NXH21" s="37"/>
      <c r="NXI21" s="37"/>
      <c r="NXJ21" s="37"/>
      <c r="NXK21" s="37"/>
      <c r="NXL21" s="37"/>
      <c r="NXM21" s="37"/>
      <c r="NXN21" s="37"/>
      <c r="NXO21" s="37"/>
      <c r="NXP21" s="37"/>
      <c r="NXQ21" s="37"/>
      <c r="NXR21" s="37"/>
      <c r="NXS21" s="37"/>
      <c r="NXT21" s="37"/>
      <c r="NXU21" s="37"/>
      <c r="NXV21" s="37"/>
      <c r="NXW21" s="37"/>
      <c r="NXX21" s="37"/>
      <c r="NXY21" s="37"/>
      <c r="NXZ21" s="37"/>
      <c r="NYA21" s="37"/>
      <c r="NYB21" s="37"/>
      <c r="NYC21" s="37"/>
      <c r="NYD21" s="37"/>
      <c r="NYE21" s="37"/>
      <c r="NYF21" s="37"/>
      <c r="NYG21" s="37"/>
      <c r="NYH21" s="37"/>
      <c r="NYI21" s="37"/>
      <c r="NYJ21" s="37"/>
      <c r="NYK21" s="37"/>
      <c r="NYL21" s="37"/>
      <c r="NYM21" s="37"/>
      <c r="NYN21" s="37"/>
      <c r="NYO21" s="37"/>
      <c r="NYP21" s="37"/>
      <c r="NYQ21" s="37"/>
      <c r="NYR21" s="37"/>
      <c r="NYS21" s="37"/>
      <c r="NYT21" s="37"/>
      <c r="NYU21" s="37"/>
      <c r="NYV21" s="37"/>
      <c r="NYW21" s="37"/>
      <c r="NYX21" s="37"/>
      <c r="NYY21" s="37"/>
      <c r="NYZ21" s="37"/>
      <c r="NZA21" s="37"/>
      <c r="NZB21" s="37"/>
      <c r="NZC21" s="37"/>
      <c r="NZD21" s="37"/>
      <c r="NZE21" s="37"/>
      <c r="NZF21" s="37"/>
      <c r="NZG21" s="37"/>
      <c r="NZH21" s="37"/>
      <c r="NZI21" s="37"/>
      <c r="NZJ21" s="37"/>
      <c r="NZK21" s="37"/>
      <c r="NZL21" s="37"/>
      <c r="NZM21" s="37"/>
      <c r="NZN21" s="37"/>
      <c r="NZO21" s="37"/>
      <c r="NZP21" s="37"/>
      <c r="NZQ21" s="37"/>
      <c r="NZR21" s="37"/>
      <c r="NZS21" s="37"/>
      <c r="NZT21" s="37"/>
      <c r="NZU21" s="37"/>
      <c r="NZV21" s="37"/>
      <c r="NZW21" s="37"/>
      <c r="NZX21" s="37"/>
      <c r="NZY21" s="37"/>
      <c r="NZZ21" s="37"/>
      <c r="OAA21" s="37"/>
      <c r="OAB21" s="37"/>
      <c r="OAC21" s="37"/>
      <c r="OAD21" s="37"/>
      <c r="OAE21" s="37"/>
      <c r="OAF21" s="37"/>
      <c r="OAG21" s="37"/>
      <c r="OAH21" s="37"/>
      <c r="OAI21" s="37"/>
      <c r="OAJ21" s="37"/>
      <c r="OAK21" s="37"/>
      <c r="OAL21" s="37"/>
      <c r="OAM21" s="37"/>
      <c r="OAN21" s="37"/>
      <c r="OAO21" s="37"/>
      <c r="OAP21" s="37"/>
      <c r="OAQ21" s="37"/>
      <c r="OAR21" s="37"/>
      <c r="OAS21" s="37"/>
      <c r="OAT21" s="37"/>
      <c r="OAU21" s="37"/>
      <c r="OAV21" s="37"/>
      <c r="OAW21" s="37"/>
      <c r="OAX21" s="37"/>
      <c r="OAY21" s="37"/>
      <c r="OAZ21" s="37"/>
      <c r="OBA21" s="37"/>
      <c r="OBB21" s="37"/>
      <c r="OBC21" s="37"/>
      <c r="OBD21" s="37"/>
      <c r="OBE21" s="37"/>
      <c r="OBF21" s="37"/>
      <c r="OBG21" s="37"/>
      <c r="OBH21" s="37"/>
      <c r="OBI21" s="37"/>
      <c r="OBJ21" s="37"/>
      <c r="OBK21" s="37"/>
      <c r="OBL21" s="37"/>
      <c r="OBM21" s="37"/>
      <c r="OBN21" s="37"/>
      <c r="OBO21" s="37"/>
      <c r="OBP21" s="37"/>
      <c r="OBQ21" s="37"/>
      <c r="OBR21" s="37"/>
      <c r="OBS21" s="37"/>
      <c r="OBT21" s="37"/>
      <c r="OBU21" s="37"/>
      <c r="OBV21" s="37"/>
      <c r="OBW21" s="37"/>
      <c r="OBX21" s="37"/>
      <c r="OBY21" s="37"/>
      <c r="OBZ21" s="37"/>
      <c r="OCA21" s="37"/>
      <c r="OCB21" s="37"/>
      <c r="OCC21" s="37"/>
      <c r="OCD21" s="37"/>
      <c r="OCE21" s="37"/>
      <c r="OCF21" s="37"/>
      <c r="OCG21" s="37"/>
      <c r="OCH21" s="37"/>
      <c r="OCI21" s="37"/>
      <c r="OCJ21" s="37"/>
      <c r="OCK21" s="37"/>
      <c r="OCL21" s="37"/>
      <c r="OCM21" s="37"/>
      <c r="OCN21" s="37"/>
      <c r="OCO21" s="37"/>
      <c r="OCP21" s="37"/>
      <c r="OCQ21" s="37"/>
      <c r="OCR21" s="37"/>
      <c r="OCS21" s="37"/>
      <c r="OCT21" s="37"/>
      <c r="OCU21" s="37"/>
      <c r="OCV21" s="37"/>
      <c r="OCW21" s="37"/>
      <c r="OCX21" s="37"/>
      <c r="OCY21" s="37"/>
      <c r="OCZ21" s="37"/>
      <c r="ODA21" s="37"/>
      <c r="ODB21" s="37"/>
      <c r="ODC21" s="37"/>
      <c r="ODD21" s="37"/>
      <c r="ODE21" s="37"/>
      <c r="ODF21" s="37"/>
      <c r="ODG21" s="37"/>
      <c r="ODH21" s="37"/>
      <c r="ODI21" s="37"/>
      <c r="ODJ21" s="37"/>
      <c r="ODK21" s="37"/>
      <c r="ODL21" s="37"/>
      <c r="ODM21" s="37"/>
      <c r="ODN21" s="37"/>
      <c r="ODO21" s="37"/>
      <c r="ODP21" s="37"/>
      <c r="ODQ21" s="37"/>
      <c r="ODR21" s="37"/>
      <c r="ODS21" s="37"/>
      <c r="ODT21" s="37"/>
      <c r="ODU21" s="37"/>
      <c r="ODV21" s="37"/>
      <c r="ODW21" s="37"/>
      <c r="ODX21" s="37"/>
      <c r="ODY21" s="37"/>
      <c r="ODZ21" s="37"/>
      <c r="OEA21" s="37"/>
      <c r="OEB21" s="37"/>
      <c r="OEC21" s="37"/>
      <c r="OED21" s="37"/>
      <c r="OEE21" s="37"/>
      <c r="OEF21" s="37"/>
      <c r="OEG21" s="37"/>
      <c r="OEH21" s="37"/>
      <c r="OEI21" s="37"/>
      <c r="OEJ21" s="37"/>
      <c r="OEK21" s="37"/>
      <c r="OEL21" s="37"/>
      <c r="OEM21" s="37"/>
      <c r="OEN21" s="37"/>
      <c r="OEO21" s="37"/>
      <c r="OEP21" s="37"/>
      <c r="OEQ21" s="37"/>
      <c r="OER21" s="37"/>
      <c r="OES21" s="37"/>
      <c r="OET21" s="37"/>
      <c r="OEU21" s="37"/>
      <c r="OEV21" s="37"/>
      <c r="OEW21" s="37"/>
      <c r="OEX21" s="37"/>
      <c r="OEY21" s="37"/>
      <c r="OEZ21" s="37"/>
      <c r="OFA21" s="37"/>
      <c r="OFB21" s="37"/>
      <c r="OFC21" s="37"/>
      <c r="OFD21" s="37"/>
      <c r="OFE21" s="37"/>
      <c r="OFF21" s="37"/>
      <c r="OFG21" s="37"/>
      <c r="OFH21" s="37"/>
      <c r="OFI21" s="37"/>
      <c r="OFJ21" s="37"/>
      <c r="OFK21" s="37"/>
      <c r="OFL21" s="37"/>
      <c r="OFM21" s="37"/>
      <c r="OFN21" s="37"/>
      <c r="OFO21" s="37"/>
      <c r="OFP21" s="37"/>
      <c r="OFQ21" s="37"/>
      <c r="OFR21" s="37"/>
      <c r="OFS21" s="37"/>
      <c r="OFT21" s="37"/>
      <c r="OFU21" s="37"/>
      <c r="OFV21" s="37"/>
      <c r="OFW21" s="37"/>
      <c r="OFX21" s="37"/>
      <c r="OFY21" s="37"/>
      <c r="OFZ21" s="37"/>
      <c r="OGA21" s="37"/>
      <c r="OGB21" s="37"/>
      <c r="OGC21" s="37"/>
      <c r="OGD21" s="37"/>
      <c r="OGE21" s="37"/>
      <c r="OGF21" s="37"/>
      <c r="OGG21" s="37"/>
      <c r="OGH21" s="37"/>
      <c r="OGI21" s="37"/>
      <c r="OGJ21" s="37"/>
      <c r="OGK21" s="37"/>
      <c r="OGL21" s="37"/>
      <c r="OGM21" s="37"/>
      <c r="OGN21" s="37"/>
      <c r="OGO21" s="37"/>
      <c r="OGP21" s="37"/>
      <c r="OGQ21" s="37"/>
      <c r="OGR21" s="37"/>
      <c r="OGS21" s="37"/>
      <c r="OGT21" s="37"/>
      <c r="OGU21" s="37"/>
      <c r="OGV21" s="37"/>
      <c r="OGW21" s="37"/>
      <c r="OGX21" s="37"/>
      <c r="OGY21" s="37"/>
      <c r="OGZ21" s="37"/>
      <c r="OHA21" s="37"/>
      <c r="OHB21" s="37"/>
      <c r="OHC21" s="37"/>
      <c r="OHD21" s="37"/>
      <c r="OHE21" s="37"/>
      <c r="OHF21" s="37"/>
      <c r="OHG21" s="37"/>
      <c r="OHH21" s="37"/>
      <c r="OHI21" s="37"/>
      <c r="OHJ21" s="37"/>
      <c r="OHK21" s="37"/>
      <c r="OHL21" s="37"/>
      <c r="OHM21" s="37"/>
      <c r="OHN21" s="37"/>
      <c r="OHO21" s="37"/>
      <c r="OHP21" s="37"/>
      <c r="OHQ21" s="37"/>
      <c r="OHR21" s="37"/>
      <c r="OHS21" s="37"/>
      <c r="OHT21" s="37"/>
      <c r="OHU21" s="37"/>
      <c r="OHV21" s="37"/>
      <c r="OHW21" s="37"/>
      <c r="OHX21" s="37"/>
      <c r="OHY21" s="37"/>
      <c r="OHZ21" s="37"/>
      <c r="OIA21" s="37"/>
      <c r="OIB21" s="37"/>
      <c r="OIC21" s="37"/>
      <c r="OID21" s="37"/>
      <c r="OIE21" s="37"/>
      <c r="OIF21" s="37"/>
      <c r="OIG21" s="37"/>
      <c r="OIH21" s="37"/>
      <c r="OII21" s="37"/>
      <c r="OIJ21" s="37"/>
      <c r="OIK21" s="37"/>
      <c r="OIL21" s="37"/>
      <c r="OIM21" s="37"/>
      <c r="OIN21" s="37"/>
      <c r="OIO21" s="37"/>
      <c r="OIP21" s="37"/>
      <c r="OIQ21" s="37"/>
      <c r="OIR21" s="37"/>
      <c r="OIS21" s="37"/>
      <c r="OIT21" s="37"/>
      <c r="OIU21" s="37"/>
      <c r="OIV21" s="37"/>
      <c r="OIW21" s="37"/>
      <c r="OIX21" s="37"/>
      <c r="OIY21" s="37"/>
      <c r="OIZ21" s="37"/>
      <c r="OJA21" s="37"/>
      <c r="OJB21" s="37"/>
      <c r="OJC21" s="37"/>
      <c r="OJD21" s="37"/>
      <c r="OJE21" s="37"/>
      <c r="OJF21" s="37"/>
      <c r="OJG21" s="37"/>
      <c r="OJH21" s="37"/>
      <c r="OJI21" s="37"/>
      <c r="OJJ21" s="37"/>
      <c r="OJK21" s="37"/>
      <c r="OJL21" s="37"/>
      <c r="OJM21" s="37"/>
      <c r="OJN21" s="37"/>
      <c r="OJO21" s="37"/>
      <c r="OJP21" s="37"/>
      <c r="OJQ21" s="37"/>
      <c r="OJR21" s="37"/>
      <c r="OJS21" s="37"/>
      <c r="OJT21" s="37"/>
      <c r="OJU21" s="37"/>
      <c r="OJV21" s="37"/>
      <c r="OJW21" s="37"/>
      <c r="OJX21" s="37"/>
      <c r="OJY21" s="37"/>
      <c r="OJZ21" s="37"/>
      <c r="OKA21" s="37"/>
      <c r="OKB21" s="37"/>
      <c r="OKC21" s="37"/>
      <c r="OKD21" s="37"/>
      <c r="OKE21" s="37"/>
      <c r="OKF21" s="37"/>
      <c r="OKG21" s="37"/>
      <c r="OKH21" s="37"/>
      <c r="OKI21" s="37"/>
      <c r="OKJ21" s="37"/>
      <c r="OKK21" s="37"/>
      <c r="OKL21" s="37"/>
      <c r="OKM21" s="37"/>
      <c r="OKN21" s="37"/>
      <c r="OKO21" s="37"/>
      <c r="OKP21" s="37"/>
      <c r="OKQ21" s="37"/>
      <c r="OKR21" s="37"/>
      <c r="OKS21" s="37"/>
      <c r="OKT21" s="37"/>
      <c r="OKU21" s="37"/>
      <c r="OKV21" s="37"/>
      <c r="OKW21" s="37"/>
      <c r="OKX21" s="37"/>
      <c r="OKY21" s="37"/>
      <c r="OKZ21" s="37"/>
      <c r="OLA21" s="37"/>
      <c r="OLB21" s="37"/>
      <c r="OLC21" s="37"/>
      <c r="OLD21" s="37"/>
      <c r="OLE21" s="37"/>
      <c r="OLF21" s="37"/>
      <c r="OLG21" s="37"/>
      <c r="OLH21" s="37"/>
      <c r="OLI21" s="37"/>
      <c r="OLJ21" s="37"/>
      <c r="OLK21" s="37"/>
      <c r="OLL21" s="37"/>
      <c r="OLM21" s="37"/>
      <c r="OLN21" s="37"/>
      <c r="OLO21" s="37"/>
      <c r="OLP21" s="37"/>
      <c r="OLQ21" s="37"/>
      <c r="OLR21" s="37"/>
      <c r="OLS21" s="37"/>
      <c r="OLT21" s="37"/>
      <c r="OLU21" s="37"/>
      <c r="OLV21" s="37"/>
      <c r="OLW21" s="37"/>
      <c r="OLX21" s="37"/>
      <c r="OLY21" s="37"/>
      <c r="OLZ21" s="37"/>
      <c r="OMA21" s="37"/>
      <c r="OMB21" s="37"/>
      <c r="OMC21" s="37"/>
      <c r="OMD21" s="37"/>
      <c r="OME21" s="37"/>
      <c r="OMF21" s="37"/>
      <c r="OMG21" s="37"/>
      <c r="OMH21" s="37"/>
      <c r="OMI21" s="37"/>
      <c r="OMJ21" s="37"/>
      <c r="OMK21" s="37"/>
      <c r="OML21" s="37"/>
      <c r="OMM21" s="37"/>
      <c r="OMN21" s="37"/>
      <c r="OMO21" s="37"/>
      <c r="OMP21" s="37"/>
      <c r="OMQ21" s="37"/>
      <c r="OMR21" s="37"/>
      <c r="OMS21" s="37"/>
      <c r="OMT21" s="37"/>
      <c r="OMU21" s="37"/>
      <c r="OMV21" s="37"/>
      <c r="OMW21" s="37"/>
      <c r="OMX21" s="37"/>
      <c r="OMY21" s="37"/>
      <c r="OMZ21" s="37"/>
      <c r="ONA21" s="37"/>
      <c r="ONB21" s="37"/>
      <c r="ONC21" s="37"/>
      <c r="OND21" s="37"/>
      <c r="ONE21" s="37"/>
      <c r="ONF21" s="37"/>
      <c r="ONG21" s="37"/>
      <c r="ONH21" s="37"/>
      <c r="ONI21" s="37"/>
      <c r="ONJ21" s="37"/>
      <c r="ONK21" s="37"/>
      <c r="ONL21" s="37"/>
      <c r="ONM21" s="37"/>
      <c r="ONN21" s="37"/>
      <c r="ONO21" s="37"/>
      <c r="ONP21" s="37"/>
      <c r="ONQ21" s="37"/>
      <c r="ONR21" s="37"/>
      <c r="ONS21" s="37"/>
      <c r="ONT21" s="37"/>
      <c r="ONU21" s="37"/>
      <c r="ONV21" s="37"/>
      <c r="ONW21" s="37"/>
      <c r="ONX21" s="37"/>
      <c r="ONY21" s="37"/>
      <c r="ONZ21" s="37"/>
      <c r="OOA21" s="37"/>
      <c r="OOB21" s="37"/>
      <c r="OOC21" s="37"/>
      <c r="OOD21" s="37"/>
      <c r="OOE21" s="37"/>
      <c r="OOF21" s="37"/>
      <c r="OOG21" s="37"/>
      <c r="OOH21" s="37"/>
      <c r="OOI21" s="37"/>
      <c r="OOJ21" s="37"/>
      <c r="OOK21" s="37"/>
      <c r="OOL21" s="37"/>
      <c r="OOM21" s="37"/>
      <c r="OON21" s="37"/>
      <c r="OOO21" s="37"/>
      <c r="OOP21" s="37"/>
      <c r="OOQ21" s="37"/>
      <c r="OOR21" s="37"/>
      <c r="OOS21" s="37"/>
      <c r="OOT21" s="37"/>
      <c r="OOU21" s="37"/>
      <c r="OOV21" s="37"/>
      <c r="OOW21" s="37"/>
      <c r="OOX21" s="37"/>
      <c r="OOY21" s="37"/>
      <c r="OOZ21" s="37"/>
      <c r="OPA21" s="37"/>
      <c r="OPB21" s="37"/>
      <c r="OPC21" s="37"/>
      <c r="OPD21" s="37"/>
      <c r="OPE21" s="37"/>
      <c r="OPF21" s="37"/>
      <c r="OPG21" s="37"/>
      <c r="OPH21" s="37"/>
      <c r="OPI21" s="37"/>
      <c r="OPJ21" s="37"/>
      <c r="OPK21" s="37"/>
      <c r="OPL21" s="37"/>
      <c r="OPM21" s="37"/>
      <c r="OPN21" s="37"/>
      <c r="OPO21" s="37"/>
      <c r="OPP21" s="37"/>
      <c r="OPQ21" s="37"/>
      <c r="OPR21" s="37"/>
      <c r="OPS21" s="37"/>
      <c r="OPT21" s="37"/>
      <c r="OPU21" s="37"/>
      <c r="OPV21" s="37"/>
      <c r="OPW21" s="37"/>
      <c r="OPX21" s="37"/>
      <c r="OPY21" s="37"/>
      <c r="OPZ21" s="37"/>
      <c r="OQA21" s="37"/>
      <c r="OQB21" s="37"/>
      <c r="OQC21" s="37"/>
      <c r="OQD21" s="37"/>
      <c r="OQE21" s="37"/>
      <c r="OQF21" s="37"/>
      <c r="OQG21" s="37"/>
      <c r="OQH21" s="37"/>
      <c r="OQI21" s="37"/>
      <c r="OQJ21" s="37"/>
      <c r="OQK21" s="37"/>
      <c r="OQL21" s="37"/>
      <c r="OQM21" s="37"/>
      <c r="OQN21" s="37"/>
      <c r="OQO21" s="37"/>
      <c r="OQP21" s="37"/>
      <c r="OQQ21" s="37"/>
      <c r="OQR21" s="37"/>
      <c r="OQS21" s="37"/>
      <c r="OQT21" s="37"/>
      <c r="OQU21" s="37"/>
      <c r="OQV21" s="37"/>
      <c r="OQW21" s="37"/>
      <c r="OQX21" s="37"/>
      <c r="OQY21" s="37"/>
      <c r="OQZ21" s="37"/>
      <c r="ORA21" s="37"/>
      <c r="ORB21" s="37"/>
      <c r="ORC21" s="37"/>
      <c r="ORD21" s="37"/>
      <c r="ORE21" s="37"/>
      <c r="ORF21" s="37"/>
      <c r="ORG21" s="37"/>
      <c r="ORH21" s="37"/>
      <c r="ORI21" s="37"/>
      <c r="ORJ21" s="37"/>
      <c r="ORK21" s="37"/>
      <c r="ORL21" s="37"/>
      <c r="ORM21" s="37"/>
      <c r="ORN21" s="37"/>
      <c r="ORO21" s="37"/>
      <c r="ORP21" s="37"/>
      <c r="ORQ21" s="37"/>
      <c r="ORR21" s="37"/>
      <c r="ORS21" s="37"/>
      <c r="ORT21" s="37"/>
      <c r="ORU21" s="37"/>
      <c r="ORV21" s="37"/>
      <c r="ORW21" s="37"/>
      <c r="ORX21" s="37"/>
      <c r="ORY21" s="37"/>
      <c r="ORZ21" s="37"/>
      <c r="OSA21" s="37"/>
      <c r="OSB21" s="37"/>
      <c r="OSC21" s="37"/>
      <c r="OSD21" s="37"/>
      <c r="OSE21" s="37"/>
      <c r="OSF21" s="37"/>
      <c r="OSG21" s="37"/>
      <c r="OSH21" s="37"/>
      <c r="OSI21" s="37"/>
      <c r="OSJ21" s="37"/>
      <c r="OSK21" s="37"/>
      <c r="OSL21" s="37"/>
      <c r="OSM21" s="37"/>
      <c r="OSN21" s="37"/>
      <c r="OSO21" s="37"/>
      <c r="OSP21" s="37"/>
      <c r="OSQ21" s="37"/>
      <c r="OSR21" s="37"/>
      <c r="OSS21" s="37"/>
      <c r="OST21" s="37"/>
      <c r="OSU21" s="37"/>
      <c r="OSV21" s="37"/>
      <c r="OSW21" s="37"/>
      <c r="OSX21" s="37"/>
      <c r="OSY21" s="37"/>
      <c r="OSZ21" s="37"/>
      <c r="OTA21" s="37"/>
      <c r="OTB21" s="37"/>
      <c r="OTC21" s="37"/>
      <c r="OTD21" s="37"/>
      <c r="OTE21" s="37"/>
      <c r="OTF21" s="37"/>
      <c r="OTG21" s="37"/>
      <c r="OTH21" s="37"/>
      <c r="OTI21" s="37"/>
      <c r="OTJ21" s="37"/>
      <c r="OTK21" s="37"/>
      <c r="OTL21" s="37"/>
      <c r="OTM21" s="37"/>
      <c r="OTN21" s="37"/>
      <c r="OTO21" s="37"/>
      <c r="OTP21" s="37"/>
      <c r="OTQ21" s="37"/>
      <c r="OTR21" s="37"/>
      <c r="OTS21" s="37"/>
      <c r="OTT21" s="37"/>
      <c r="OTU21" s="37"/>
      <c r="OTV21" s="37"/>
      <c r="OTW21" s="37"/>
      <c r="OTX21" s="37"/>
      <c r="OTY21" s="37"/>
      <c r="OTZ21" s="37"/>
      <c r="OUA21" s="37"/>
      <c r="OUB21" s="37"/>
      <c r="OUC21" s="37"/>
      <c r="OUD21" s="37"/>
      <c r="OUE21" s="37"/>
      <c r="OUF21" s="37"/>
      <c r="OUG21" s="37"/>
      <c r="OUH21" s="37"/>
      <c r="OUI21" s="37"/>
      <c r="OUJ21" s="37"/>
      <c r="OUK21" s="37"/>
      <c r="OUL21" s="37"/>
      <c r="OUM21" s="37"/>
      <c r="OUN21" s="37"/>
      <c r="OUO21" s="37"/>
      <c r="OUP21" s="37"/>
      <c r="OUQ21" s="37"/>
      <c r="OUR21" s="37"/>
      <c r="OUS21" s="37"/>
      <c r="OUT21" s="37"/>
      <c r="OUU21" s="37"/>
      <c r="OUV21" s="37"/>
      <c r="OUW21" s="37"/>
      <c r="OUX21" s="37"/>
      <c r="OUY21" s="37"/>
      <c r="OUZ21" s="37"/>
      <c r="OVA21" s="37"/>
      <c r="OVB21" s="37"/>
      <c r="OVC21" s="37"/>
      <c r="OVD21" s="37"/>
      <c r="OVE21" s="37"/>
      <c r="OVF21" s="37"/>
      <c r="OVG21" s="37"/>
      <c r="OVH21" s="37"/>
      <c r="OVI21" s="37"/>
      <c r="OVJ21" s="37"/>
      <c r="OVK21" s="37"/>
      <c r="OVL21" s="37"/>
      <c r="OVM21" s="37"/>
      <c r="OVN21" s="37"/>
      <c r="OVO21" s="37"/>
      <c r="OVP21" s="37"/>
      <c r="OVQ21" s="37"/>
      <c r="OVR21" s="37"/>
      <c r="OVS21" s="37"/>
      <c r="OVT21" s="37"/>
      <c r="OVU21" s="37"/>
      <c r="OVV21" s="37"/>
      <c r="OVW21" s="37"/>
      <c r="OVX21" s="37"/>
      <c r="OVY21" s="37"/>
      <c r="OVZ21" s="37"/>
      <c r="OWA21" s="37"/>
      <c r="OWB21" s="37"/>
      <c r="OWC21" s="37"/>
      <c r="OWD21" s="37"/>
      <c r="OWE21" s="37"/>
      <c r="OWF21" s="37"/>
      <c r="OWG21" s="37"/>
      <c r="OWH21" s="37"/>
      <c r="OWI21" s="37"/>
      <c r="OWJ21" s="37"/>
      <c r="OWK21" s="37"/>
      <c r="OWL21" s="37"/>
      <c r="OWM21" s="37"/>
      <c r="OWN21" s="37"/>
      <c r="OWO21" s="37"/>
      <c r="OWP21" s="37"/>
      <c r="OWQ21" s="37"/>
      <c r="OWR21" s="37"/>
      <c r="OWS21" s="37"/>
      <c r="OWT21" s="37"/>
      <c r="OWU21" s="37"/>
      <c r="OWV21" s="37"/>
      <c r="OWW21" s="37"/>
      <c r="OWX21" s="37"/>
      <c r="OWY21" s="37"/>
      <c r="OWZ21" s="37"/>
      <c r="OXA21" s="37"/>
      <c r="OXB21" s="37"/>
      <c r="OXC21" s="37"/>
      <c r="OXD21" s="37"/>
      <c r="OXE21" s="37"/>
      <c r="OXF21" s="37"/>
      <c r="OXG21" s="37"/>
      <c r="OXH21" s="37"/>
      <c r="OXI21" s="37"/>
      <c r="OXJ21" s="37"/>
      <c r="OXK21" s="37"/>
      <c r="OXL21" s="37"/>
      <c r="OXM21" s="37"/>
      <c r="OXN21" s="37"/>
      <c r="OXO21" s="37"/>
      <c r="OXP21" s="37"/>
      <c r="OXQ21" s="37"/>
      <c r="OXR21" s="37"/>
      <c r="OXS21" s="37"/>
      <c r="OXT21" s="37"/>
      <c r="OXU21" s="37"/>
      <c r="OXV21" s="37"/>
      <c r="OXW21" s="37"/>
      <c r="OXX21" s="37"/>
      <c r="OXY21" s="37"/>
      <c r="OXZ21" s="37"/>
      <c r="OYA21" s="37"/>
      <c r="OYB21" s="37"/>
      <c r="OYC21" s="37"/>
      <c r="OYD21" s="37"/>
      <c r="OYE21" s="37"/>
      <c r="OYF21" s="37"/>
      <c r="OYG21" s="37"/>
      <c r="OYH21" s="37"/>
      <c r="OYI21" s="37"/>
      <c r="OYJ21" s="37"/>
      <c r="OYK21" s="37"/>
      <c r="OYL21" s="37"/>
      <c r="OYM21" s="37"/>
      <c r="OYN21" s="37"/>
      <c r="OYO21" s="37"/>
      <c r="OYP21" s="37"/>
      <c r="OYQ21" s="37"/>
      <c r="OYR21" s="37"/>
      <c r="OYS21" s="37"/>
      <c r="OYT21" s="37"/>
      <c r="OYU21" s="37"/>
      <c r="OYV21" s="37"/>
      <c r="OYW21" s="37"/>
      <c r="OYX21" s="37"/>
      <c r="OYY21" s="37"/>
      <c r="OYZ21" s="37"/>
      <c r="OZA21" s="37"/>
      <c r="OZB21" s="37"/>
      <c r="OZC21" s="37"/>
      <c r="OZD21" s="37"/>
      <c r="OZE21" s="37"/>
      <c r="OZF21" s="37"/>
      <c r="OZG21" s="37"/>
      <c r="OZH21" s="37"/>
      <c r="OZI21" s="37"/>
      <c r="OZJ21" s="37"/>
      <c r="OZK21" s="37"/>
      <c r="OZL21" s="37"/>
      <c r="OZM21" s="37"/>
      <c r="OZN21" s="37"/>
      <c r="OZO21" s="37"/>
      <c r="OZP21" s="37"/>
      <c r="OZQ21" s="37"/>
      <c r="OZR21" s="37"/>
      <c r="OZS21" s="37"/>
      <c r="OZT21" s="37"/>
      <c r="OZU21" s="37"/>
      <c r="OZV21" s="37"/>
      <c r="OZW21" s="37"/>
      <c r="OZX21" s="37"/>
      <c r="OZY21" s="37"/>
      <c r="OZZ21" s="37"/>
      <c r="PAA21" s="37"/>
      <c r="PAB21" s="37"/>
      <c r="PAC21" s="37"/>
      <c r="PAD21" s="37"/>
      <c r="PAE21" s="37"/>
      <c r="PAF21" s="37"/>
      <c r="PAG21" s="37"/>
      <c r="PAH21" s="37"/>
      <c r="PAI21" s="37"/>
      <c r="PAJ21" s="37"/>
      <c r="PAK21" s="37"/>
      <c r="PAL21" s="37"/>
      <c r="PAM21" s="37"/>
      <c r="PAN21" s="37"/>
      <c r="PAO21" s="37"/>
      <c r="PAP21" s="37"/>
      <c r="PAQ21" s="37"/>
      <c r="PAR21" s="37"/>
      <c r="PAS21" s="37"/>
      <c r="PAT21" s="37"/>
      <c r="PAU21" s="37"/>
      <c r="PAV21" s="37"/>
      <c r="PAW21" s="37"/>
      <c r="PAX21" s="37"/>
      <c r="PAY21" s="37"/>
      <c r="PAZ21" s="37"/>
      <c r="PBA21" s="37"/>
      <c r="PBB21" s="37"/>
      <c r="PBC21" s="37"/>
      <c r="PBD21" s="37"/>
      <c r="PBE21" s="37"/>
      <c r="PBF21" s="37"/>
      <c r="PBG21" s="37"/>
      <c r="PBH21" s="37"/>
      <c r="PBI21" s="37"/>
      <c r="PBJ21" s="37"/>
      <c r="PBK21" s="37"/>
      <c r="PBL21" s="37"/>
      <c r="PBM21" s="37"/>
      <c r="PBN21" s="37"/>
      <c r="PBO21" s="37"/>
      <c r="PBP21" s="37"/>
      <c r="PBQ21" s="37"/>
      <c r="PBR21" s="37"/>
      <c r="PBS21" s="37"/>
      <c r="PBT21" s="37"/>
      <c r="PBU21" s="37"/>
      <c r="PBV21" s="37"/>
      <c r="PBW21" s="37"/>
      <c r="PBX21" s="37"/>
      <c r="PBY21" s="37"/>
      <c r="PBZ21" s="37"/>
      <c r="PCA21" s="37"/>
      <c r="PCB21" s="37"/>
      <c r="PCC21" s="37"/>
      <c r="PCD21" s="37"/>
      <c r="PCE21" s="37"/>
      <c r="PCF21" s="37"/>
      <c r="PCG21" s="37"/>
      <c r="PCH21" s="37"/>
      <c r="PCI21" s="37"/>
      <c r="PCJ21" s="37"/>
      <c r="PCK21" s="37"/>
      <c r="PCL21" s="37"/>
      <c r="PCM21" s="37"/>
      <c r="PCN21" s="37"/>
      <c r="PCO21" s="37"/>
      <c r="PCP21" s="37"/>
      <c r="PCQ21" s="37"/>
      <c r="PCR21" s="37"/>
      <c r="PCS21" s="37"/>
      <c r="PCT21" s="37"/>
      <c r="PCU21" s="37"/>
      <c r="PCV21" s="37"/>
      <c r="PCW21" s="37"/>
      <c r="PCX21" s="37"/>
      <c r="PCY21" s="37"/>
      <c r="PCZ21" s="37"/>
      <c r="PDA21" s="37"/>
      <c r="PDB21" s="37"/>
      <c r="PDC21" s="37"/>
      <c r="PDD21" s="37"/>
      <c r="PDE21" s="37"/>
      <c r="PDF21" s="37"/>
      <c r="PDG21" s="37"/>
      <c r="PDH21" s="37"/>
      <c r="PDI21" s="37"/>
      <c r="PDJ21" s="37"/>
      <c r="PDK21" s="37"/>
      <c r="PDL21" s="37"/>
      <c r="PDM21" s="37"/>
      <c r="PDN21" s="37"/>
      <c r="PDO21" s="37"/>
      <c r="PDP21" s="37"/>
      <c r="PDQ21" s="37"/>
      <c r="PDR21" s="37"/>
      <c r="PDS21" s="37"/>
      <c r="PDT21" s="37"/>
      <c r="PDU21" s="37"/>
      <c r="PDV21" s="37"/>
      <c r="PDW21" s="37"/>
      <c r="PDX21" s="37"/>
      <c r="PDY21" s="37"/>
      <c r="PDZ21" s="37"/>
      <c r="PEA21" s="37"/>
      <c r="PEB21" s="37"/>
      <c r="PEC21" s="37"/>
      <c r="PED21" s="37"/>
      <c r="PEE21" s="37"/>
      <c r="PEF21" s="37"/>
      <c r="PEG21" s="37"/>
      <c r="PEH21" s="37"/>
      <c r="PEI21" s="37"/>
      <c r="PEJ21" s="37"/>
      <c r="PEK21" s="37"/>
      <c r="PEL21" s="37"/>
      <c r="PEM21" s="37"/>
      <c r="PEN21" s="37"/>
      <c r="PEO21" s="37"/>
      <c r="PEP21" s="37"/>
      <c r="PEQ21" s="37"/>
      <c r="PER21" s="37"/>
      <c r="PES21" s="37"/>
      <c r="PET21" s="37"/>
      <c r="PEU21" s="37"/>
      <c r="PEV21" s="37"/>
      <c r="PEW21" s="37"/>
      <c r="PEX21" s="37"/>
      <c r="PEY21" s="37"/>
      <c r="PEZ21" s="37"/>
      <c r="PFA21" s="37"/>
      <c r="PFB21" s="37"/>
      <c r="PFC21" s="37"/>
      <c r="PFD21" s="37"/>
      <c r="PFE21" s="37"/>
      <c r="PFF21" s="37"/>
      <c r="PFG21" s="37"/>
      <c r="PFH21" s="37"/>
      <c r="PFI21" s="37"/>
      <c r="PFJ21" s="37"/>
      <c r="PFK21" s="37"/>
      <c r="PFL21" s="37"/>
      <c r="PFM21" s="37"/>
      <c r="PFN21" s="37"/>
      <c r="PFO21" s="37"/>
      <c r="PFP21" s="37"/>
      <c r="PFQ21" s="37"/>
      <c r="PFR21" s="37"/>
      <c r="PFS21" s="37"/>
      <c r="PFT21" s="37"/>
      <c r="PFU21" s="37"/>
      <c r="PFV21" s="37"/>
      <c r="PFW21" s="37"/>
      <c r="PFX21" s="37"/>
      <c r="PFY21" s="37"/>
      <c r="PFZ21" s="37"/>
      <c r="PGA21" s="37"/>
      <c r="PGB21" s="37"/>
      <c r="PGC21" s="37"/>
      <c r="PGD21" s="37"/>
      <c r="PGE21" s="37"/>
      <c r="PGF21" s="37"/>
      <c r="PGG21" s="37"/>
      <c r="PGH21" s="37"/>
      <c r="PGI21" s="37"/>
      <c r="PGJ21" s="37"/>
      <c r="PGK21" s="37"/>
      <c r="PGL21" s="37"/>
      <c r="PGM21" s="37"/>
      <c r="PGN21" s="37"/>
      <c r="PGO21" s="37"/>
      <c r="PGP21" s="37"/>
      <c r="PGQ21" s="37"/>
      <c r="PGR21" s="37"/>
      <c r="PGS21" s="37"/>
      <c r="PGT21" s="37"/>
      <c r="PGU21" s="37"/>
      <c r="PGV21" s="37"/>
      <c r="PGW21" s="37"/>
      <c r="PGX21" s="37"/>
      <c r="PGY21" s="37"/>
      <c r="PGZ21" s="37"/>
      <c r="PHA21" s="37"/>
      <c r="PHB21" s="37"/>
      <c r="PHC21" s="37"/>
      <c r="PHD21" s="37"/>
      <c r="PHE21" s="37"/>
      <c r="PHF21" s="37"/>
      <c r="PHG21" s="37"/>
      <c r="PHH21" s="37"/>
      <c r="PHI21" s="37"/>
      <c r="PHJ21" s="37"/>
      <c r="PHK21" s="37"/>
      <c r="PHL21" s="37"/>
      <c r="PHM21" s="37"/>
      <c r="PHN21" s="37"/>
      <c r="PHO21" s="37"/>
      <c r="PHP21" s="37"/>
      <c r="PHQ21" s="37"/>
      <c r="PHR21" s="37"/>
      <c r="PHS21" s="37"/>
      <c r="PHT21" s="37"/>
      <c r="PHU21" s="37"/>
      <c r="PHV21" s="37"/>
      <c r="PHW21" s="37"/>
      <c r="PHX21" s="37"/>
      <c r="PHY21" s="37"/>
      <c r="PHZ21" s="37"/>
      <c r="PIA21" s="37"/>
      <c r="PIB21" s="37"/>
      <c r="PIC21" s="37"/>
      <c r="PID21" s="37"/>
      <c r="PIE21" s="37"/>
      <c r="PIF21" s="37"/>
      <c r="PIG21" s="37"/>
      <c r="PIH21" s="37"/>
      <c r="PII21" s="37"/>
      <c r="PIJ21" s="37"/>
      <c r="PIK21" s="37"/>
      <c r="PIL21" s="37"/>
      <c r="PIM21" s="37"/>
      <c r="PIN21" s="37"/>
      <c r="PIO21" s="37"/>
      <c r="PIP21" s="37"/>
      <c r="PIQ21" s="37"/>
      <c r="PIR21" s="37"/>
      <c r="PIS21" s="37"/>
      <c r="PIT21" s="37"/>
      <c r="PIU21" s="37"/>
      <c r="PIV21" s="37"/>
      <c r="PIW21" s="37"/>
      <c r="PIX21" s="37"/>
      <c r="PIY21" s="37"/>
      <c r="PIZ21" s="37"/>
      <c r="PJA21" s="37"/>
      <c r="PJB21" s="37"/>
      <c r="PJC21" s="37"/>
      <c r="PJD21" s="37"/>
      <c r="PJE21" s="37"/>
      <c r="PJF21" s="37"/>
      <c r="PJG21" s="37"/>
      <c r="PJH21" s="37"/>
      <c r="PJI21" s="37"/>
      <c r="PJJ21" s="37"/>
      <c r="PJK21" s="37"/>
      <c r="PJL21" s="37"/>
      <c r="PJM21" s="37"/>
      <c r="PJN21" s="37"/>
      <c r="PJO21" s="37"/>
      <c r="PJP21" s="37"/>
      <c r="PJQ21" s="37"/>
      <c r="PJR21" s="37"/>
      <c r="PJS21" s="37"/>
      <c r="PJT21" s="37"/>
      <c r="PJU21" s="37"/>
      <c r="PJV21" s="37"/>
      <c r="PJW21" s="37"/>
      <c r="PJX21" s="37"/>
      <c r="PJY21" s="37"/>
      <c r="PJZ21" s="37"/>
      <c r="PKA21" s="37"/>
      <c r="PKB21" s="37"/>
      <c r="PKC21" s="37"/>
      <c r="PKD21" s="37"/>
      <c r="PKE21" s="37"/>
      <c r="PKF21" s="37"/>
      <c r="PKG21" s="37"/>
      <c r="PKH21" s="37"/>
      <c r="PKI21" s="37"/>
      <c r="PKJ21" s="37"/>
      <c r="PKK21" s="37"/>
      <c r="PKL21" s="37"/>
      <c r="PKM21" s="37"/>
      <c r="PKN21" s="37"/>
      <c r="PKO21" s="37"/>
      <c r="PKP21" s="37"/>
      <c r="PKQ21" s="37"/>
      <c r="PKR21" s="37"/>
      <c r="PKS21" s="37"/>
      <c r="PKT21" s="37"/>
      <c r="PKU21" s="37"/>
      <c r="PKV21" s="37"/>
      <c r="PKW21" s="37"/>
      <c r="PKX21" s="37"/>
      <c r="PKY21" s="37"/>
      <c r="PKZ21" s="37"/>
      <c r="PLA21" s="37"/>
      <c r="PLB21" s="37"/>
      <c r="PLC21" s="37"/>
      <c r="PLD21" s="37"/>
      <c r="PLE21" s="37"/>
      <c r="PLF21" s="37"/>
      <c r="PLG21" s="37"/>
      <c r="PLH21" s="37"/>
      <c r="PLI21" s="37"/>
      <c r="PLJ21" s="37"/>
      <c r="PLK21" s="37"/>
      <c r="PLL21" s="37"/>
      <c r="PLM21" s="37"/>
      <c r="PLN21" s="37"/>
      <c r="PLO21" s="37"/>
      <c r="PLP21" s="37"/>
      <c r="PLQ21" s="37"/>
      <c r="PLR21" s="37"/>
      <c r="PLS21" s="37"/>
      <c r="PLT21" s="37"/>
      <c r="PLU21" s="37"/>
      <c r="PLV21" s="37"/>
      <c r="PLW21" s="37"/>
      <c r="PLX21" s="37"/>
      <c r="PLY21" s="37"/>
      <c r="PLZ21" s="37"/>
      <c r="PMA21" s="37"/>
      <c r="PMB21" s="37"/>
      <c r="PMC21" s="37"/>
      <c r="PMD21" s="37"/>
      <c r="PME21" s="37"/>
      <c r="PMF21" s="37"/>
      <c r="PMG21" s="37"/>
      <c r="PMH21" s="37"/>
      <c r="PMI21" s="37"/>
      <c r="PMJ21" s="37"/>
      <c r="PMK21" s="37"/>
      <c r="PML21" s="37"/>
      <c r="PMM21" s="37"/>
      <c r="PMN21" s="37"/>
      <c r="PMO21" s="37"/>
      <c r="PMP21" s="37"/>
      <c r="PMQ21" s="37"/>
      <c r="PMR21" s="37"/>
      <c r="PMS21" s="37"/>
      <c r="PMT21" s="37"/>
      <c r="PMU21" s="37"/>
      <c r="PMV21" s="37"/>
      <c r="PMW21" s="37"/>
      <c r="PMX21" s="37"/>
      <c r="PMY21" s="37"/>
      <c r="PMZ21" s="37"/>
      <c r="PNA21" s="37"/>
      <c r="PNB21" s="37"/>
      <c r="PNC21" s="37"/>
      <c r="PND21" s="37"/>
      <c r="PNE21" s="37"/>
      <c r="PNF21" s="37"/>
      <c r="PNG21" s="37"/>
      <c r="PNH21" s="37"/>
      <c r="PNI21" s="37"/>
      <c r="PNJ21" s="37"/>
      <c r="PNK21" s="37"/>
      <c r="PNL21" s="37"/>
      <c r="PNM21" s="37"/>
      <c r="PNN21" s="37"/>
      <c r="PNO21" s="37"/>
      <c r="PNP21" s="37"/>
      <c r="PNQ21" s="37"/>
      <c r="PNR21" s="37"/>
      <c r="PNS21" s="37"/>
      <c r="PNT21" s="37"/>
      <c r="PNU21" s="37"/>
      <c r="PNV21" s="37"/>
      <c r="PNW21" s="37"/>
      <c r="PNX21" s="37"/>
      <c r="PNY21" s="37"/>
      <c r="PNZ21" s="37"/>
      <c r="POA21" s="37"/>
      <c r="POB21" s="37"/>
      <c r="POC21" s="37"/>
      <c r="POD21" s="37"/>
      <c r="POE21" s="37"/>
      <c r="POF21" s="37"/>
      <c r="POG21" s="37"/>
      <c r="POH21" s="37"/>
      <c r="POI21" s="37"/>
      <c r="POJ21" s="37"/>
      <c r="POK21" s="37"/>
      <c r="POL21" s="37"/>
      <c r="POM21" s="37"/>
      <c r="PON21" s="37"/>
      <c r="POO21" s="37"/>
      <c r="POP21" s="37"/>
      <c r="POQ21" s="37"/>
      <c r="POR21" s="37"/>
      <c r="POS21" s="37"/>
      <c r="POT21" s="37"/>
      <c r="POU21" s="37"/>
      <c r="POV21" s="37"/>
      <c r="POW21" s="37"/>
      <c r="POX21" s="37"/>
      <c r="POY21" s="37"/>
      <c r="POZ21" s="37"/>
      <c r="PPA21" s="37"/>
      <c r="PPB21" s="37"/>
      <c r="PPC21" s="37"/>
      <c r="PPD21" s="37"/>
      <c r="PPE21" s="37"/>
      <c r="PPF21" s="37"/>
      <c r="PPG21" s="37"/>
      <c r="PPH21" s="37"/>
      <c r="PPI21" s="37"/>
      <c r="PPJ21" s="37"/>
      <c r="PPK21" s="37"/>
      <c r="PPL21" s="37"/>
      <c r="PPM21" s="37"/>
      <c r="PPN21" s="37"/>
      <c r="PPO21" s="37"/>
      <c r="PPP21" s="37"/>
      <c r="PPQ21" s="37"/>
      <c r="PPR21" s="37"/>
      <c r="PPS21" s="37"/>
      <c r="PPT21" s="37"/>
      <c r="PPU21" s="37"/>
      <c r="PPV21" s="37"/>
      <c r="PPW21" s="37"/>
      <c r="PPX21" s="37"/>
      <c r="PPY21" s="37"/>
      <c r="PPZ21" s="37"/>
      <c r="PQA21" s="37"/>
      <c r="PQB21" s="37"/>
      <c r="PQC21" s="37"/>
      <c r="PQD21" s="37"/>
      <c r="PQE21" s="37"/>
      <c r="PQF21" s="37"/>
      <c r="PQG21" s="37"/>
      <c r="PQH21" s="37"/>
      <c r="PQI21" s="37"/>
      <c r="PQJ21" s="37"/>
      <c r="PQK21" s="37"/>
      <c r="PQL21" s="37"/>
      <c r="PQM21" s="37"/>
      <c r="PQN21" s="37"/>
      <c r="PQO21" s="37"/>
      <c r="PQP21" s="37"/>
      <c r="PQQ21" s="37"/>
      <c r="PQR21" s="37"/>
      <c r="PQS21" s="37"/>
      <c r="PQT21" s="37"/>
      <c r="PQU21" s="37"/>
      <c r="PQV21" s="37"/>
      <c r="PQW21" s="37"/>
      <c r="PQX21" s="37"/>
      <c r="PQY21" s="37"/>
      <c r="PQZ21" s="37"/>
      <c r="PRA21" s="37"/>
      <c r="PRB21" s="37"/>
      <c r="PRC21" s="37"/>
      <c r="PRD21" s="37"/>
      <c r="PRE21" s="37"/>
      <c r="PRF21" s="37"/>
      <c r="PRG21" s="37"/>
      <c r="PRH21" s="37"/>
      <c r="PRI21" s="37"/>
      <c r="PRJ21" s="37"/>
      <c r="PRK21" s="37"/>
      <c r="PRL21" s="37"/>
      <c r="PRM21" s="37"/>
      <c r="PRN21" s="37"/>
      <c r="PRO21" s="37"/>
      <c r="PRP21" s="37"/>
      <c r="PRQ21" s="37"/>
      <c r="PRR21" s="37"/>
      <c r="PRS21" s="37"/>
      <c r="PRT21" s="37"/>
      <c r="PRU21" s="37"/>
      <c r="PRV21" s="37"/>
      <c r="PRW21" s="37"/>
      <c r="PRX21" s="37"/>
      <c r="PRY21" s="37"/>
      <c r="PRZ21" s="37"/>
      <c r="PSA21" s="37"/>
      <c r="PSB21" s="37"/>
      <c r="PSC21" s="37"/>
      <c r="PSD21" s="37"/>
      <c r="PSE21" s="37"/>
      <c r="PSF21" s="37"/>
      <c r="PSG21" s="37"/>
      <c r="PSH21" s="37"/>
      <c r="PSI21" s="37"/>
      <c r="PSJ21" s="37"/>
      <c r="PSK21" s="37"/>
      <c r="PSL21" s="37"/>
      <c r="PSM21" s="37"/>
      <c r="PSN21" s="37"/>
      <c r="PSO21" s="37"/>
      <c r="PSP21" s="37"/>
      <c r="PSQ21" s="37"/>
      <c r="PSR21" s="37"/>
      <c r="PSS21" s="37"/>
      <c r="PST21" s="37"/>
      <c r="PSU21" s="37"/>
      <c r="PSV21" s="37"/>
      <c r="PSW21" s="37"/>
      <c r="PSX21" s="37"/>
      <c r="PSY21" s="37"/>
      <c r="PSZ21" s="37"/>
      <c r="PTA21" s="37"/>
      <c r="PTB21" s="37"/>
      <c r="PTC21" s="37"/>
      <c r="PTD21" s="37"/>
      <c r="PTE21" s="37"/>
      <c r="PTF21" s="37"/>
      <c r="PTG21" s="37"/>
      <c r="PTH21" s="37"/>
      <c r="PTI21" s="37"/>
      <c r="PTJ21" s="37"/>
      <c r="PTK21" s="37"/>
      <c r="PTL21" s="37"/>
      <c r="PTM21" s="37"/>
      <c r="PTN21" s="37"/>
      <c r="PTO21" s="37"/>
      <c r="PTP21" s="37"/>
      <c r="PTQ21" s="37"/>
      <c r="PTR21" s="37"/>
      <c r="PTS21" s="37"/>
      <c r="PTT21" s="37"/>
      <c r="PTU21" s="37"/>
      <c r="PTV21" s="37"/>
      <c r="PTW21" s="37"/>
      <c r="PTX21" s="37"/>
      <c r="PTY21" s="37"/>
      <c r="PTZ21" s="37"/>
      <c r="PUA21" s="37"/>
      <c r="PUB21" s="37"/>
      <c r="PUC21" s="37"/>
      <c r="PUD21" s="37"/>
      <c r="PUE21" s="37"/>
      <c r="PUF21" s="37"/>
      <c r="PUG21" s="37"/>
      <c r="PUH21" s="37"/>
      <c r="PUI21" s="37"/>
      <c r="PUJ21" s="37"/>
      <c r="PUK21" s="37"/>
      <c r="PUL21" s="37"/>
      <c r="PUM21" s="37"/>
      <c r="PUN21" s="37"/>
      <c r="PUO21" s="37"/>
      <c r="PUP21" s="37"/>
      <c r="PUQ21" s="37"/>
      <c r="PUR21" s="37"/>
      <c r="PUS21" s="37"/>
      <c r="PUT21" s="37"/>
      <c r="PUU21" s="37"/>
      <c r="PUV21" s="37"/>
      <c r="PUW21" s="37"/>
      <c r="PUX21" s="37"/>
      <c r="PUY21" s="37"/>
      <c r="PUZ21" s="37"/>
      <c r="PVA21" s="37"/>
      <c r="PVB21" s="37"/>
      <c r="PVC21" s="37"/>
      <c r="PVD21" s="37"/>
      <c r="PVE21" s="37"/>
      <c r="PVF21" s="37"/>
      <c r="PVG21" s="37"/>
      <c r="PVH21" s="37"/>
      <c r="PVI21" s="37"/>
      <c r="PVJ21" s="37"/>
      <c r="PVK21" s="37"/>
      <c r="PVL21" s="37"/>
      <c r="PVM21" s="37"/>
      <c r="PVN21" s="37"/>
      <c r="PVO21" s="37"/>
      <c r="PVP21" s="37"/>
      <c r="PVQ21" s="37"/>
      <c r="PVR21" s="37"/>
      <c r="PVS21" s="37"/>
      <c r="PVT21" s="37"/>
      <c r="PVU21" s="37"/>
      <c r="PVV21" s="37"/>
      <c r="PVW21" s="37"/>
      <c r="PVX21" s="37"/>
      <c r="PVY21" s="37"/>
      <c r="PVZ21" s="37"/>
      <c r="PWA21" s="37"/>
      <c r="PWB21" s="37"/>
      <c r="PWC21" s="37"/>
      <c r="PWD21" s="37"/>
      <c r="PWE21" s="37"/>
      <c r="PWF21" s="37"/>
      <c r="PWG21" s="37"/>
      <c r="PWH21" s="37"/>
      <c r="PWI21" s="37"/>
      <c r="PWJ21" s="37"/>
      <c r="PWK21" s="37"/>
      <c r="PWL21" s="37"/>
      <c r="PWM21" s="37"/>
      <c r="PWN21" s="37"/>
      <c r="PWO21" s="37"/>
      <c r="PWP21" s="37"/>
      <c r="PWQ21" s="37"/>
      <c r="PWR21" s="37"/>
      <c r="PWS21" s="37"/>
      <c r="PWT21" s="37"/>
      <c r="PWU21" s="37"/>
      <c r="PWV21" s="37"/>
      <c r="PWW21" s="37"/>
      <c r="PWX21" s="37"/>
      <c r="PWY21" s="37"/>
      <c r="PWZ21" s="37"/>
      <c r="PXA21" s="37"/>
      <c r="PXB21" s="37"/>
      <c r="PXC21" s="37"/>
      <c r="PXD21" s="37"/>
      <c r="PXE21" s="37"/>
      <c r="PXF21" s="37"/>
      <c r="PXG21" s="37"/>
      <c r="PXH21" s="37"/>
      <c r="PXI21" s="37"/>
      <c r="PXJ21" s="37"/>
      <c r="PXK21" s="37"/>
      <c r="PXL21" s="37"/>
      <c r="PXM21" s="37"/>
      <c r="PXN21" s="37"/>
      <c r="PXO21" s="37"/>
      <c r="PXP21" s="37"/>
      <c r="PXQ21" s="37"/>
      <c r="PXR21" s="37"/>
      <c r="PXS21" s="37"/>
      <c r="PXT21" s="37"/>
      <c r="PXU21" s="37"/>
      <c r="PXV21" s="37"/>
      <c r="PXW21" s="37"/>
      <c r="PXX21" s="37"/>
      <c r="PXY21" s="37"/>
      <c r="PXZ21" s="37"/>
      <c r="PYA21" s="37"/>
      <c r="PYB21" s="37"/>
      <c r="PYC21" s="37"/>
      <c r="PYD21" s="37"/>
      <c r="PYE21" s="37"/>
      <c r="PYF21" s="37"/>
      <c r="PYG21" s="37"/>
      <c r="PYH21" s="37"/>
      <c r="PYI21" s="37"/>
      <c r="PYJ21" s="37"/>
      <c r="PYK21" s="37"/>
      <c r="PYL21" s="37"/>
      <c r="PYM21" s="37"/>
      <c r="PYN21" s="37"/>
      <c r="PYO21" s="37"/>
      <c r="PYP21" s="37"/>
      <c r="PYQ21" s="37"/>
      <c r="PYR21" s="37"/>
      <c r="PYS21" s="37"/>
      <c r="PYT21" s="37"/>
      <c r="PYU21" s="37"/>
      <c r="PYV21" s="37"/>
      <c r="PYW21" s="37"/>
      <c r="PYX21" s="37"/>
      <c r="PYY21" s="37"/>
      <c r="PYZ21" s="37"/>
      <c r="PZA21" s="37"/>
      <c r="PZB21" s="37"/>
      <c r="PZC21" s="37"/>
      <c r="PZD21" s="37"/>
      <c r="PZE21" s="37"/>
      <c r="PZF21" s="37"/>
      <c r="PZG21" s="37"/>
      <c r="PZH21" s="37"/>
      <c r="PZI21" s="37"/>
      <c r="PZJ21" s="37"/>
      <c r="PZK21" s="37"/>
      <c r="PZL21" s="37"/>
      <c r="PZM21" s="37"/>
      <c r="PZN21" s="37"/>
      <c r="PZO21" s="37"/>
      <c r="PZP21" s="37"/>
      <c r="PZQ21" s="37"/>
      <c r="PZR21" s="37"/>
      <c r="PZS21" s="37"/>
      <c r="PZT21" s="37"/>
      <c r="PZU21" s="37"/>
      <c r="PZV21" s="37"/>
      <c r="PZW21" s="37"/>
      <c r="PZX21" s="37"/>
      <c r="PZY21" s="37"/>
      <c r="PZZ21" s="37"/>
      <c r="QAA21" s="37"/>
      <c r="QAB21" s="37"/>
      <c r="QAC21" s="37"/>
      <c r="QAD21" s="37"/>
      <c r="QAE21" s="37"/>
      <c r="QAF21" s="37"/>
      <c r="QAG21" s="37"/>
      <c r="QAH21" s="37"/>
      <c r="QAI21" s="37"/>
      <c r="QAJ21" s="37"/>
      <c r="QAK21" s="37"/>
      <c r="QAL21" s="37"/>
      <c r="QAM21" s="37"/>
      <c r="QAN21" s="37"/>
      <c r="QAO21" s="37"/>
      <c r="QAP21" s="37"/>
      <c r="QAQ21" s="37"/>
      <c r="QAR21" s="37"/>
      <c r="QAS21" s="37"/>
      <c r="QAT21" s="37"/>
      <c r="QAU21" s="37"/>
      <c r="QAV21" s="37"/>
      <c r="QAW21" s="37"/>
      <c r="QAX21" s="37"/>
      <c r="QAY21" s="37"/>
      <c r="QAZ21" s="37"/>
      <c r="QBA21" s="37"/>
      <c r="QBB21" s="37"/>
      <c r="QBC21" s="37"/>
      <c r="QBD21" s="37"/>
      <c r="QBE21" s="37"/>
      <c r="QBF21" s="37"/>
      <c r="QBG21" s="37"/>
      <c r="QBH21" s="37"/>
      <c r="QBI21" s="37"/>
      <c r="QBJ21" s="37"/>
      <c r="QBK21" s="37"/>
      <c r="QBL21" s="37"/>
      <c r="QBM21" s="37"/>
      <c r="QBN21" s="37"/>
      <c r="QBO21" s="37"/>
      <c r="QBP21" s="37"/>
      <c r="QBQ21" s="37"/>
      <c r="QBR21" s="37"/>
      <c r="QBS21" s="37"/>
      <c r="QBT21" s="37"/>
      <c r="QBU21" s="37"/>
      <c r="QBV21" s="37"/>
      <c r="QBW21" s="37"/>
      <c r="QBX21" s="37"/>
      <c r="QBY21" s="37"/>
      <c r="QBZ21" s="37"/>
      <c r="QCA21" s="37"/>
      <c r="QCB21" s="37"/>
      <c r="QCC21" s="37"/>
      <c r="QCD21" s="37"/>
      <c r="QCE21" s="37"/>
      <c r="QCF21" s="37"/>
      <c r="QCG21" s="37"/>
      <c r="QCH21" s="37"/>
      <c r="QCI21" s="37"/>
      <c r="QCJ21" s="37"/>
      <c r="QCK21" s="37"/>
      <c r="QCL21" s="37"/>
      <c r="QCM21" s="37"/>
      <c r="QCN21" s="37"/>
      <c r="QCO21" s="37"/>
      <c r="QCP21" s="37"/>
      <c r="QCQ21" s="37"/>
      <c r="QCR21" s="37"/>
      <c r="QCS21" s="37"/>
      <c r="QCT21" s="37"/>
      <c r="QCU21" s="37"/>
      <c r="QCV21" s="37"/>
      <c r="QCW21" s="37"/>
      <c r="QCX21" s="37"/>
      <c r="QCY21" s="37"/>
      <c r="QCZ21" s="37"/>
      <c r="QDA21" s="37"/>
      <c r="QDB21" s="37"/>
      <c r="QDC21" s="37"/>
      <c r="QDD21" s="37"/>
      <c r="QDE21" s="37"/>
      <c r="QDF21" s="37"/>
      <c r="QDG21" s="37"/>
      <c r="QDH21" s="37"/>
      <c r="QDI21" s="37"/>
      <c r="QDJ21" s="37"/>
      <c r="QDK21" s="37"/>
      <c r="QDL21" s="37"/>
      <c r="QDM21" s="37"/>
      <c r="QDN21" s="37"/>
      <c r="QDO21" s="37"/>
      <c r="QDP21" s="37"/>
      <c r="QDQ21" s="37"/>
      <c r="QDR21" s="37"/>
      <c r="QDS21" s="37"/>
      <c r="QDT21" s="37"/>
      <c r="QDU21" s="37"/>
      <c r="QDV21" s="37"/>
      <c r="QDW21" s="37"/>
      <c r="QDX21" s="37"/>
      <c r="QDY21" s="37"/>
      <c r="QDZ21" s="37"/>
      <c r="QEA21" s="37"/>
      <c r="QEB21" s="37"/>
      <c r="QEC21" s="37"/>
      <c r="QED21" s="37"/>
      <c r="QEE21" s="37"/>
      <c r="QEF21" s="37"/>
      <c r="QEG21" s="37"/>
      <c r="QEH21" s="37"/>
      <c r="QEI21" s="37"/>
      <c r="QEJ21" s="37"/>
      <c r="QEK21" s="37"/>
      <c r="QEL21" s="37"/>
      <c r="QEM21" s="37"/>
      <c r="QEN21" s="37"/>
      <c r="QEO21" s="37"/>
      <c r="QEP21" s="37"/>
      <c r="QEQ21" s="37"/>
      <c r="QER21" s="37"/>
      <c r="QES21" s="37"/>
      <c r="QET21" s="37"/>
      <c r="QEU21" s="37"/>
      <c r="QEV21" s="37"/>
      <c r="QEW21" s="37"/>
      <c r="QEX21" s="37"/>
      <c r="QEY21" s="37"/>
      <c r="QEZ21" s="37"/>
      <c r="QFA21" s="37"/>
      <c r="QFB21" s="37"/>
      <c r="QFC21" s="37"/>
      <c r="QFD21" s="37"/>
      <c r="QFE21" s="37"/>
      <c r="QFF21" s="37"/>
      <c r="QFG21" s="37"/>
      <c r="QFH21" s="37"/>
      <c r="QFI21" s="37"/>
      <c r="QFJ21" s="37"/>
      <c r="QFK21" s="37"/>
      <c r="QFL21" s="37"/>
      <c r="QFM21" s="37"/>
      <c r="QFN21" s="37"/>
      <c r="QFO21" s="37"/>
      <c r="QFP21" s="37"/>
      <c r="QFQ21" s="37"/>
      <c r="QFR21" s="37"/>
      <c r="QFS21" s="37"/>
      <c r="QFT21" s="37"/>
      <c r="QFU21" s="37"/>
      <c r="QFV21" s="37"/>
      <c r="QFW21" s="37"/>
      <c r="QFX21" s="37"/>
      <c r="QFY21" s="37"/>
      <c r="QFZ21" s="37"/>
      <c r="QGA21" s="37"/>
      <c r="QGB21" s="37"/>
      <c r="QGC21" s="37"/>
      <c r="QGD21" s="37"/>
      <c r="QGE21" s="37"/>
      <c r="QGF21" s="37"/>
      <c r="QGG21" s="37"/>
      <c r="QGH21" s="37"/>
      <c r="QGI21" s="37"/>
      <c r="QGJ21" s="37"/>
      <c r="QGK21" s="37"/>
      <c r="QGL21" s="37"/>
      <c r="QGM21" s="37"/>
      <c r="QGN21" s="37"/>
      <c r="QGO21" s="37"/>
      <c r="QGP21" s="37"/>
      <c r="QGQ21" s="37"/>
      <c r="QGR21" s="37"/>
      <c r="QGS21" s="37"/>
      <c r="QGT21" s="37"/>
      <c r="QGU21" s="37"/>
      <c r="QGV21" s="37"/>
      <c r="QGW21" s="37"/>
      <c r="QGX21" s="37"/>
      <c r="QGY21" s="37"/>
      <c r="QGZ21" s="37"/>
      <c r="QHA21" s="37"/>
      <c r="QHB21" s="37"/>
      <c r="QHC21" s="37"/>
      <c r="QHD21" s="37"/>
      <c r="QHE21" s="37"/>
      <c r="QHF21" s="37"/>
      <c r="QHG21" s="37"/>
      <c r="QHH21" s="37"/>
      <c r="QHI21" s="37"/>
      <c r="QHJ21" s="37"/>
      <c r="QHK21" s="37"/>
      <c r="QHL21" s="37"/>
      <c r="QHM21" s="37"/>
      <c r="QHN21" s="37"/>
      <c r="QHO21" s="37"/>
      <c r="QHP21" s="37"/>
      <c r="QHQ21" s="37"/>
      <c r="QHR21" s="37"/>
      <c r="QHS21" s="37"/>
      <c r="QHT21" s="37"/>
      <c r="QHU21" s="37"/>
      <c r="QHV21" s="37"/>
      <c r="QHW21" s="37"/>
      <c r="QHX21" s="37"/>
      <c r="QHY21" s="37"/>
      <c r="QHZ21" s="37"/>
      <c r="QIA21" s="37"/>
      <c r="QIB21" s="37"/>
      <c r="QIC21" s="37"/>
      <c r="QID21" s="37"/>
      <c r="QIE21" s="37"/>
      <c r="QIF21" s="37"/>
      <c r="QIG21" s="37"/>
      <c r="QIH21" s="37"/>
      <c r="QII21" s="37"/>
      <c r="QIJ21" s="37"/>
      <c r="QIK21" s="37"/>
      <c r="QIL21" s="37"/>
      <c r="QIM21" s="37"/>
      <c r="QIN21" s="37"/>
      <c r="QIO21" s="37"/>
      <c r="QIP21" s="37"/>
      <c r="QIQ21" s="37"/>
      <c r="QIR21" s="37"/>
      <c r="QIS21" s="37"/>
      <c r="QIT21" s="37"/>
      <c r="QIU21" s="37"/>
      <c r="QIV21" s="37"/>
      <c r="QIW21" s="37"/>
      <c r="QIX21" s="37"/>
      <c r="QIY21" s="37"/>
      <c r="QIZ21" s="37"/>
      <c r="QJA21" s="37"/>
      <c r="QJB21" s="37"/>
      <c r="QJC21" s="37"/>
      <c r="QJD21" s="37"/>
      <c r="QJE21" s="37"/>
      <c r="QJF21" s="37"/>
      <c r="QJG21" s="37"/>
      <c r="QJH21" s="37"/>
      <c r="QJI21" s="37"/>
      <c r="QJJ21" s="37"/>
      <c r="QJK21" s="37"/>
      <c r="QJL21" s="37"/>
      <c r="QJM21" s="37"/>
      <c r="QJN21" s="37"/>
      <c r="QJO21" s="37"/>
      <c r="QJP21" s="37"/>
      <c r="QJQ21" s="37"/>
      <c r="QJR21" s="37"/>
      <c r="QJS21" s="37"/>
      <c r="QJT21" s="37"/>
      <c r="QJU21" s="37"/>
      <c r="QJV21" s="37"/>
      <c r="QJW21" s="37"/>
      <c r="QJX21" s="37"/>
      <c r="QJY21" s="37"/>
      <c r="QJZ21" s="37"/>
      <c r="QKA21" s="37"/>
      <c r="QKB21" s="37"/>
      <c r="QKC21" s="37"/>
      <c r="QKD21" s="37"/>
      <c r="QKE21" s="37"/>
      <c r="QKF21" s="37"/>
      <c r="QKG21" s="37"/>
      <c r="QKH21" s="37"/>
      <c r="QKI21" s="37"/>
      <c r="QKJ21" s="37"/>
      <c r="QKK21" s="37"/>
      <c r="QKL21" s="37"/>
      <c r="QKM21" s="37"/>
      <c r="QKN21" s="37"/>
      <c r="QKO21" s="37"/>
      <c r="QKP21" s="37"/>
      <c r="QKQ21" s="37"/>
      <c r="QKR21" s="37"/>
      <c r="QKS21" s="37"/>
      <c r="QKT21" s="37"/>
      <c r="QKU21" s="37"/>
      <c r="QKV21" s="37"/>
      <c r="QKW21" s="37"/>
      <c r="QKX21" s="37"/>
      <c r="QKY21" s="37"/>
      <c r="QKZ21" s="37"/>
      <c r="QLA21" s="37"/>
      <c r="QLB21" s="37"/>
      <c r="QLC21" s="37"/>
      <c r="QLD21" s="37"/>
      <c r="QLE21" s="37"/>
      <c r="QLF21" s="37"/>
      <c r="QLG21" s="37"/>
      <c r="QLH21" s="37"/>
      <c r="QLI21" s="37"/>
      <c r="QLJ21" s="37"/>
      <c r="QLK21" s="37"/>
      <c r="QLL21" s="37"/>
      <c r="QLM21" s="37"/>
      <c r="QLN21" s="37"/>
      <c r="QLO21" s="37"/>
      <c r="QLP21" s="37"/>
      <c r="QLQ21" s="37"/>
      <c r="QLR21" s="37"/>
      <c r="QLS21" s="37"/>
      <c r="QLT21" s="37"/>
      <c r="QLU21" s="37"/>
      <c r="QLV21" s="37"/>
      <c r="QLW21" s="37"/>
      <c r="QLX21" s="37"/>
      <c r="QLY21" s="37"/>
      <c r="QLZ21" s="37"/>
      <c r="QMA21" s="37"/>
      <c r="QMB21" s="37"/>
      <c r="QMC21" s="37"/>
      <c r="QMD21" s="37"/>
      <c r="QME21" s="37"/>
      <c r="QMF21" s="37"/>
      <c r="QMG21" s="37"/>
      <c r="QMH21" s="37"/>
      <c r="QMI21" s="37"/>
      <c r="QMJ21" s="37"/>
      <c r="QMK21" s="37"/>
      <c r="QML21" s="37"/>
      <c r="QMM21" s="37"/>
      <c r="QMN21" s="37"/>
      <c r="QMO21" s="37"/>
      <c r="QMP21" s="37"/>
      <c r="QMQ21" s="37"/>
      <c r="QMR21" s="37"/>
      <c r="QMS21" s="37"/>
      <c r="QMT21" s="37"/>
      <c r="QMU21" s="37"/>
      <c r="QMV21" s="37"/>
      <c r="QMW21" s="37"/>
      <c r="QMX21" s="37"/>
      <c r="QMY21" s="37"/>
      <c r="QMZ21" s="37"/>
      <c r="QNA21" s="37"/>
      <c r="QNB21" s="37"/>
      <c r="QNC21" s="37"/>
      <c r="QND21" s="37"/>
      <c r="QNE21" s="37"/>
      <c r="QNF21" s="37"/>
      <c r="QNG21" s="37"/>
      <c r="QNH21" s="37"/>
      <c r="QNI21" s="37"/>
      <c r="QNJ21" s="37"/>
      <c r="QNK21" s="37"/>
      <c r="QNL21" s="37"/>
      <c r="QNM21" s="37"/>
      <c r="QNN21" s="37"/>
      <c r="QNO21" s="37"/>
      <c r="QNP21" s="37"/>
      <c r="QNQ21" s="37"/>
      <c r="QNR21" s="37"/>
      <c r="QNS21" s="37"/>
      <c r="QNT21" s="37"/>
      <c r="QNU21" s="37"/>
      <c r="QNV21" s="37"/>
      <c r="QNW21" s="37"/>
      <c r="QNX21" s="37"/>
      <c r="QNY21" s="37"/>
      <c r="QNZ21" s="37"/>
      <c r="QOA21" s="37"/>
      <c r="QOB21" s="37"/>
      <c r="QOC21" s="37"/>
      <c r="QOD21" s="37"/>
      <c r="QOE21" s="37"/>
      <c r="QOF21" s="37"/>
      <c r="QOG21" s="37"/>
      <c r="QOH21" s="37"/>
      <c r="QOI21" s="37"/>
      <c r="QOJ21" s="37"/>
      <c r="QOK21" s="37"/>
      <c r="QOL21" s="37"/>
      <c r="QOM21" s="37"/>
      <c r="QON21" s="37"/>
      <c r="QOO21" s="37"/>
      <c r="QOP21" s="37"/>
      <c r="QOQ21" s="37"/>
      <c r="QOR21" s="37"/>
      <c r="QOS21" s="37"/>
      <c r="QOT21" s="37"/>
      <c r="QOU21" s="37"/>
      <c r="QOV21" s="37"/>
      <c r="QOW21" s="37"/>
      <c r="QOX21" s="37"/>
      <c r="QOY21" s="37"/>
      <c r="QOZ21" s="37"/>
      <c r="QPA21" s="37"/>
      <c r="QPB21" s="37"/>
      <c r="QPC21" s="37"/>
      <c r="QPD21" s="37"/>
      <c r="QPE21" s="37"/>
      <c r="QPF21" s="37"/>
      <c r="QPG21" s="37"/>
      <c r="QPH21" s="37"/>
      <c r="QPI21" s="37"/>
      <c r="QPJ21" s="37"/>
      <c r="QPK21" s="37"/>
      <c r="QPL21" s="37"/>
      <c r="QPM21" s="37"/>
      <c r="QPN21" s="37"/>
      <c r="QPO21" s="37"/>
      <c r="QPP21" s="37"/>
      <c r="QPQ21" s="37"/>
      <c r="QPR21" s="37"/>
      <c r="QPS21" s="37"/>
      <c r="QPT21" s="37"/>
      <c r="QPU21" s="37"/>
      <c r="QPV21" s="37"/>
      <c r="QPW21" s="37"/>
      <c r="QPX21" s="37"/>
      <c r="QPY21" s="37"/>
      <c r="QPZ21" s="37"/>
      <c r="QQA21" s="37"/>
      <c r="QQB21" s="37"/>
      <c r="QQC21" s="37"/>
      <c r="QQD21" s="37"/>
      <c r="QQE21" s="37"/>
      <c r="QQF21" s="37"/>
      <c r="QQG21" s="37"/>
      <c r="QQH21" s="37"/>
      <c r="QQI21" s="37"/>
      <c r="QQJ21" s="37"/>
      <c r="QQK21" s="37"/>
      <c r="QQL21" s="37"/>
      <c r="QQM21" s="37"/>
      <c r="QQN21" s="37"/>
      <c r="QQO21" s="37"/>
      <c r="QQP21" s="37"/>
      <c r="QQQ21" s="37"/>
      <c r="QQR21" s="37"/>
      <c r="QQS21" s="37"/>
      <c r="QQT21" s="37"/>
      <c r="QQU21" s="37"/>
      <c r="QQV21" s="37"/>
      <c r="QQW21" s="37"/>
      <c r="QQX21" s="37"/>
      <c r="QQY21" s="37"/>
      <c r="QQZ21" s="37"/>
      <c r="QRA21" s="37"/>
      <c r="QRB21" s="37"/>
      <c r="QRC21" s="37"/>
      <c r="QRD21" s="37"/>
      <c r="QRE21" s="37"/>
      <c r="QRF21" s="37"/>
      <c r="QRG21" s="37"/>
      <c r="QRH21" s="37"/>
      <c r="QRI21" s="37"/>
      <c r="QRJ21" s="37"/>
      <c r="QRK21" s="37"/>
      <c r="QRL21" s="37"/>
      <c r="QRM21" s="37"/>
      <c r="QRN21" s="37"/>
      <c r="QRO21" s="37"/>
      <c r="QRP21" s="37"/>
      <c r="QRQ21" s="37"/>
      <c r="QRR21" s="37"/>
      <c r="QRS21" s="37"/>
      <c r="QRT21" s="37"/>
      <c r="QRU21" s="37"/>
      <c r="QRV21" s="37"/>
      <c r="QRW21" s="37"/>
      <c r="QRX21" s="37"/>
      <c r="QRY21" s="37"/>
      <c r="QRZ21" s="37"/>
      <c r="QSA21" s="37"/>
      <c r="QSB21" s="37"/>
      <c r="QSC21" s="37"/>
      <c r="QSD21" s="37"/>
      <c r="QSE21" s="37"/>
      <c r="QSF21" s="37"/>
      <c r="QSG21" s="37"/>
      <c r="QSH21" s="37"/>
      <c r="QSI21" s="37"/>
      <c r="QSJ21" s="37"/>
      <c r="QSK21" s="37"/>
      <c r="QSL21" s="37"/>
      <c r="QSM21" s="37"/>
      <c r="QSN21" s="37"/>
      <c r="QSO21" s="37"/>
      <c r="QSP21" s="37"/>
      <c r="QSQ21" s="37"/>
      <c r="QSR21" s="37"/>
      <c r="QSS21" s="37"/>
      <c r="QST21" s="37"/>
      <c r="QSU21" s="37"/>
      <c r="QSV21" s="37"/>
      <c r="QSW21" s="37"/>
      <c r="QSX21" s="37"/>
      <c r="QSY21" s="37"/>
      <c r="QSZ21" s="37"/>
      <c r="QTA21" s="37"/>
      <c r="QTB21" s="37"/>
      <c r="QTC21" s="37"/>
      <c r="QTD21" s="37"/>
      <c r="QTE21" s="37"/>
      <c r="QTF21" s="37"/>
      <c r="QTG21" s="37"/>
      <c r="QTH21" s="37"/>
      <c r="QTI21" s="37"/>
      <c r="QTJ21" s="37"/>
      <c r="QTK21" s="37"/>
      <c r="QTL21" s="37"/>
      <c r="QTM21" s="37"/>
      <c r="QTN21" s="37"/>
      <c r="QTO21" s="37"/>
      <c r="QTP21" s="37"/>
      <c r="QTQ21" s="37"/>
      <c r="QTR21" s="37"/>
      <c r="QTS21" s="37"/>
      <c r="QTT21" s="37"/>
      <c r="QTU21" s="37"/>
      <c r="QTV21" s="37"/>
      <c r="QTW21" s="37"/>
      <c r="QTX21" s="37"/>
      <c r="QTY21" s="37"/>
      <c r="QTZ21" s="37"/>
      <c r="QUA21" s="37"/>
      <c r="QUB21" s="37"/>
      <c r="QUC21" s="37"/>
      <c r="QUD21" s="37"/>
      <c r="QUE21" s="37"/>
      <c r="QUF21" s="37"/>
      <c r="QUG21" s="37"/>
      <c r="QUH21" s="37"/>
      <c r="QUI21" s="37"/>
      <c r="QUJ21" s="37"/>
      <c r="QUK21" s="37"/>
      <c r="QUL21" s="37"/>
      <c r="QUM21" s="37"/>
      <c r="QUN21" s="37"/>
      <c r="QUO21" s="37"/>
      <c r="QUP21" s="37"/>
      <c r="QUQ21" s="37"/>
      <c r="QUR21" s="37"/>
      <c r="QUS21" s="37"/>
      <c r="QUT21" s="37"/>
      <c r="QUU21" s="37"/>
      <c r="QUV21" s="37"/>
      <c r="QUW21" s="37"/>
      <c r="QUX21" s="37"/>
      <c r="QUY21" s="37"/>
      <c r="QUZ21" s="37"/>
      <c r="QVA21" s="37"/>
      <c r="QVB21" s="37"/>
      <c r="QVC21" s="37"/>
      <c r="QVD21" s="37"/>
      <c r="QVE21" s="37"/>
      <c r="QVF21" s="37"/>
      <c r="QVG21" s="37"/>
      <c r="QVH21" s="37"/>
      <c r="QVI21" s="37"/>
      <c r="QVJ21" s="37"/>
      <c r="QVK21" s="37"/>
      <c r="QVL21" s="37"/>
      <c r="QVM21" s="37"/>
      <c r="QVN21" s="37"/>
      <c r="QVO21" s="37"/>
      <c r="QVP21" s="37"/>
      <c r="QVQ21" s="37"/>
      <c r="QVR21" s="37"/>
      <c r="QVS21" s="37"/>
      <c r="QVT21" s="37"/>
      <c r="QVU21" s="37"/>
      <c r="QVV21" s="37"/>
      <c r="QVW21" s="37"/>
      <c r="QVX21" s="37"/>
      <c r="QVY21" s="37"/>
      <c r="QVZ21" s="37"/>
      <c r="QWA21" s="37"/>
      <c r="QWB21" s="37"/>
      <c r="QWC21" s="37"/>
      <c r="QWD21" s="37"/>
      <c r="QWE21" s="37"/>
      <c r="QWF21" s="37"/>
      <c r="QWG21" s="37"/>
      <c r="QWH21" s="37"/>
      <c r="QWI21" s="37"/>
      <c r="QWJ21" s="37"/>
      <c r="QWK21" s="37"/>
      <c r="QWL21" s="37"/>
      <c r="QWM21" s="37"/>
      <c r="QWN21" s="37"/>
      <c r="QWO21" s="37"/>
      <c r="QWP21" s="37"/>
      <c r="QWQ21" s="37"/>
      <c r="QWR21" s="37"/>
      <c r="QWS21" s="37"/>
      <c r="QWT21" s="37"/>
      <c r="QWU21" s="37"/>
      <c r="QWV21" s="37"/>
      <c r="QWW21" s="37"/>
      <c r="QWX21" s="37"/>
      <c r="QWY21" s="37"/>
      <c r="QWZ21" s="37"/>
      <c r="QXA21" s="37"/>
      <c r="QXB21" s="37"/>
      <c r="QXC21" s="37"/>
      <c r="QXD21" s="37"/>
      <c r="QXE21" s="37"/>
      <c r="QXF21" s="37"/>
      <c r="QXG21" s="37"/>
      <c r="QXH21" s="37"/>
      <c r="QXI21" s="37"/>
      <c r="QXJ21" s="37"/>
      <c r="QXK21" s="37"/>
      <c r="QXL21" s="37"/>
      <c r="QXM21" s="37"/>
      <c r="QXN21" s="37"/>
      <c r="QXO21" s="37"/>
      <c r="QXP21" s="37"/>
      <c r="QXQ21" s="37"/>
      <c r="QXR21" s="37"/>
      <c r="QXS21" s="37"/>
      <c r="QXT21" s="37"/>
      <c r="QXU21" s="37"/>
      <c r="QXV21" s="37"/>
      <c r="QXW21" s="37"/>
      <c r="QXX21" s="37"/>
      <c r="QXY21" s="37"/>
      <c r="QXZ21" s="37"/>
      <c r="QYA21" s="37"/>
      <c r="QYB21" s="37"/>
      <c r="QYC21" s="37"/>
      <c r="QYD21" s="37"/>
      <c r="QYE21" s="37"/>
      <c r="QYF21" s="37"/>
      <c r="QYG21" s="37"/>
      <c r="QYH21" s="37"/>
      <c r="QYI21" s="37"/>
      <c r="QYJ21" s="37"/>
      <c r="QYK21" s="37"/>
      <c r="QYL21" s="37"/>
      <c r="QYM21" s="37"/>
      <c r="QYN21" s="37"/>
      <c r="QYO21" s="37"/>
      <c r="QYP21" s="37"/>
      <c r="QYQ21" s="37"/>
      <c r="QYR21" s="37"/>
      <c r="QYS21" s="37"/>
      <c r="QYT21" s="37"/>
      <c r="QYU21" s="37"/>
      <c r="QYV21" s="37"/>
      <c r="QYW21" s="37"/>
      <c r="QYX21" s="37"/>
      <c r="QYY21" s="37"/>
      <c r="QYZ21" s="37"/>
      <c r="QZA21" s="37"/>
      <c r="QZB21" s="37"/>
      <c r="QZC21" s="37"/>
      <c r="QZD21" s="37"/>
      <c r="QZE21" s="37"/>
      <c r="QZF21" s="37"/>
      <c r="QZG21" s="37"/>
      <c r="QZH21" s="37"/>
      <c r="QZI21" s="37"/>
      <c r="QZJ21" s="37"/>
      <c r="QZK21" s="37"/>
      <c r="QZL21" s="37"/>
      <c r="QZM21" s="37"/>
      <c r="QZN21" s="37"/>
      <c r="QZO21" s="37"/>
      <c r="QZP21" s="37"/>
      <c r="QZQ21" s="37"/>
      <c r="QZR21" s="37"/>
      <c r="QZS21" s="37"/>
      <c r="QZT21" s="37"/>
      <c r="QZU21" s="37"/>
      <c r="QZV21" s="37"/>
      <c r="QZW21" s="37"/>
      <c r="QZX21" s="37"/>
      <c r="QZY21" s="37"/>
      <c r="QZZ21" s="37"/>
      <c r="RAA21" s="37"/>
      <c r="RAB21" s="37"/>
      <c r="RAC21" s="37"/>
      <c r="RAD21" s="37"/>
      <c r="RAE21" s="37"/>
      <c r="RAF21" s="37"/>
      <c r="RAG21" s="37"/>
      <c r="RAH21" s="37"/>
      <c r="RAI21" s="37"/>
      <c r="RAJ21" s="37"/>
      <c r="RAK21" s="37"/>
      <c r="RAL21" s="37"/>
      <c r="RAM21" s="37"/>
      <c r="RAN21" s="37"/>
      <c r="RAO21" s="37"/>
      <c r="RAP21" s="37"/>
      <c r="RAQ21" s="37"/>
      <c r="RAR21" s="37"/>
      <c r="RAS21" s="37"/>
      <c r="RAT21" s="37"/>
      <c r="RAU21" s="37"/>
      <c r="RAV21" s="37"/>
      <c r="RAW21" s="37"/>
      <c r="RAX21" s="37"/>
      <c r="RAY21" s="37"/>
      <c r="RAZ21" s="37"/>
      <c r="RBA21" s="37"/>
      <c r="RBB21" s="37"/>
      <c r="RBC21" s="37"/>
      <c r="RBD21" s="37"/>
      <c r="RBE21" s="37"/>
      <c r="RBF21" s="37"/>
      <c r="RBG21" s="37"/>
      <c r="RBH21" s="37"/>
      <c r="RBI21" s="37"/>
      <c r="RBJ21" s="37"/>
      <c r="RBK21" s="37"/>
      <c r="RBL21" s="37"/>
      <c r="RBM21" s="37"/>
      <c r="RBN21" s="37"/>
      <c r="RBO21" s="37"/>
      <c r="RBP21" s="37"/>
      <c r="RBQ21" s="37"/>
      <c r="RBR21" s="37"/>
      <c r="RBS21" s="37"/>
      <c r="RBT21" s="37"/>
      <c r="RBU21" s="37"/>
      <c r="RBV21" s="37"/>
      <c r="RBW21" s="37"/>
      <c r="RBX21" s="37"/>
      <c r="RBY21" s="37"/>
      <c r="RBZ21" s="37"/>
      <c r="RCA21" s="37"/>
      <c r="RCB21" s="37"/>
      <c r="RCC21" s="37"/>
      <c r="RCD21" s="37"/>
      <c r="RCE21" s="37"/>
      <c r="RCF21" s="37"/>
      <c r="RCG21" s="37"/>
      <c r="RCH21" s="37"/>
      <c r="RCI21" s="37"/>
      <c r="RCJ21" s="37"/>
      <c r="RCK21" s="37"/>
      <c r="RCL21" s="37"/>
      <c r="RCM21" s="37"/>
      <c r="RCN21" s="37"/>
      <c r="RCO21" s="37"/>
      <c r="RCP21" s="37"/>
      <c r="RCQ21" s="37"/>
      <c r="RCR21" s="37"/>
      <c r="RCS21" s="37"/>
      <c r="RCT21" s="37"/>
      <c r="RCU21" s="37"/>
      <c r="RCV21" s="37"/>
      <c r="RCW21" s="37"/>
      <c r="RCX21" s="37"/>
      <c r="RCY21" s="37"/>
      <c r="RCZ21" s="37"/>
      <c r="RDA21" s="37"/>
      <c r="RDB21" s="37"/>
      <c r="RDC21" s="37"/>
      <c r="RDD21" s="37"/>
      <c r="RDE21" s="37"/>
      <c r="RDF21" s="37"/>
      <c r="RDG21" s="37"/>
      <c r="RDH21" s="37"/>
      <c r="RDI21" s="37"/>
      <c r="RDJ21" s="37"/>
      <c r="RDK21" s="37"/>
      <c r="RDL21" s="37"/>
      <c r="RDM21" s="37"/>
      <c r="RDN21" s="37"/>
      <c r="RDO21" s="37"/>
      <c r="RDP21" s="37"/>
      <c r="RDQ21" s="37"/>
      <c r="RDR21" s="37"/>
      <c r="RDS21" s="37"/>
      <c r="RDT21" s="37"/>
      <c r="RDU21" s="37"/>
      <c r="RDV21" s="37"/>
      <c r="RDW21" s="37"/>
      <c r="RDX21" s="37"/>
      <c r="RDY21" s="37"/>
      <c r="RDZ21" s="37"/>
      <c r="REA21" s="37"/>
      <c r="REB21" s="37"/>
      <c r="REC21" s="37"/>
      <c r="RED21" s="37"/>
      <c r="REE21" s="37"/>
      <c r="REF21" s="37"/>
      <c r="REG21" s="37"/>
      <c r="REH21" s="37"/>
      <c r="REI21" s="37"/>
      <c r="REJ21" s="37"/>
      <c r="REK21" s="37"/>
      <c r="REL21" s="37"/>
      <c r="REM21" s="37"/>
      <c r="REN21" s="37"/>
      <c r="REO21" s="37"/>
      <c r="REP21" s="37"/>
      <c r="REQ21" s="37"/>
      <c r="RER21" s="37"/>
      <c r="RES21" s="37"/>
      <c r="RET21" s="37"/>
      <c r="REU21" s="37"/>
      <c r="REV21" s="37"/>
      <c r="REW21" s="37"/>
      <c r="REX21" s="37"/>
      <c r="REY21" s="37"/>
      <c r="REZ21" s="37"/>
      <c r="RFA21" s="37"/>
      <c r="RFB21" s="37"/>
      <c r="RFC21" s="37"/>
      <c r="RFD21" s="37"/>
      <c r="RFE21" s="37"/>
      <c r="RFF21" s="37"/>
      <c r="RFG21" s="37"/>
      <c r="RFH21" s="37"/>
      <c r="RFI21" s="37"/>
      <c r="RFJ21" s="37"/>
      <c r="RFK21" s="37"/>
      <c r="RFL21" s="37"/>
      <c r="RFM21" s="37"/>
      <c r="RFN21" s="37"/>
      <c r="RFO21" s="37"/>
      <c r="RFP21" s="37"/>
      <c r="RFQ21" s="37"/>
      <c r="RFR21" s="37"/>
      <c r="RFS21" s="37"/>
      <c r="RFT21" s="37"/>
      <c r="RFU21" s="37"/>
      <c r="RFV21" s="37"/>
      <c r="RFW21" s="37"/>
      <c r="RFX21" s="37"/>
      <c r="RFY21" s="37"/>
      <c r="RFZ21" s="37"/>
      <c r="RGA21" s="37"/>
      <c r="RGB21" s="37"/>
      <c r="RGC21" s="37"/>
      <c r="RGD21" s="37"/>
      <c r="RGE21" s="37"/>
      <c r="RGF21" s="37"/>
      <c r="RGG21" s="37"/>
      <c r="RGH21" s="37"/>
      <c r="RGI21" s="37"/>
      <c r="RGJ21" s="37"/>
      <c r="RGK21" s="37"/>
      <c r="RGL21" s="37"/>
      <c r="RGM21" s="37"/>
      <c r="RGN21" s="37"/>
      <c r="RGO21" s="37"/>
      <c r="RGP21" s="37"/>
      <c r="RGQ21" s="37"/>
      <c r="RGR21" s="37"/>
      <c r="RGS21" s="37"/>
      <c r="RGT21" s="37"/>
      <c r="RGU21" s="37"/>
      <c r="RGV21" s="37"/>
      <c r="RGW21" s="37"/>
      <c r="RGX21" s="37"/>
      <c r="RGY21" s="37"/>
      <c r="RGZ21" s="37"/>
      <c r="RHA21" s="37"/>
      <c r="RHB21" s="37"/>
      <c r="RHC21" s="37"/>
      <c r="RHD21" s="37"/>
      <c r="RHE21" s="37"/>
      <c r="RHF21" s="37"/>
      <c r="RHG21" s="37"/>
      <c r="RHH21" s="37"/>
      <c r="RHI21" s="37"/>
      <c r="RHJ21" s="37"/>
      <c r="RHK21" s="37"/>
      <c r="RHL21" s="37"/>
      <c r="RHM21" s="37"/>
      <c r="RHN21" s="37"/>
      <c r="RHO21" s="37"/>
      <c r="RHP21" s="37"/>
      <c r="RHQ21" s="37"/>
      <c r="RHR21" s="37"/>
      <c r="RHS21" s="37"/>
      <c r="RHT21" s="37"/>
      <c r="RHU21" s="37"/>
      <c r="RHV21" s="37"/>
      <c r="RHW21" s="37"/>
      <c r="RHX21" s="37"/>
      <c r="RHY21" s="37"/>
      <c r="RHZ21" s="37"/>
      <c r="RIA21" s="37"/>
      <c r="RIB21" s="37"/>
      <c r="RIC21" s="37"/>
      <c r="RID21" s="37"/>
      <c r="RIE21" s="37"/>
      <c r="RIF21" s="37"/>
      <c r="RIG21" s="37"/>
      <c r="RIH21" s="37"/>
      <c r="RII21" s="37"/>
      <c r="RIJ21" s="37"/>
      <c r="RIK21" s="37"/>
      <c r="RIL21" s="37"/>
      <c r="RIM21" s="37"/>
      <c r="RIN21" s="37"/>
      <c r="RIO21" s="37"/>
      <c r="RIP21" s="37"/>
      <c r="RIQ21" s="37"/>
      <c r="RIR21" s="37"/>
      <c r="RIS21" s="37"/>
      <c r="RIT21" s="37"/>
      <c r="RIU21" s="37"/>
      <c r="RIV21" s="37"/>
      <c r="RIW21" s="37"/>
      <c r="RIX21" s="37"/>
      <c r="RIY21" s="37"/>
      <c r="RIZ21" s="37"/>
      <c r="RJA21" s="37"/>
      <c r="RJB21" s="37"/>
      <c r="RJC21" s="37"/>
      <c r="RJD21" s="37"/>
      <c r="RJE21" s="37"/>
      <c r="RJF21" s="37"/>
      <c r="RJG21" s="37"/>
      <c r="RJH21" s="37"/>
      <c r="RJI21" s="37"/>
      <c r="RJJ21" s="37"/>
      <c r="RJK21" s="37"/>
      <c r="RJL21" s="37"/>
      <c r="RJM21" s="37"/>
      <c r="RJN21" s="37"/>
      <c r="RJO21" s="37"/>
      <c r="RJP21" s="37"/>
      <c r="RJQ21" s="37"/>
      <c r="RJR21" s="37"/>
      <c r="RJS21" s="37"/>
      <c r="RJT21" s="37"/>
      <c r="RJU21" s="37"/>
      <c r="RJV21" s="37"/>
      <c r="RJW21" s="37"/>
      <c r="RJX21" s="37"/>
      <c r="RJY21" s="37"/>
      <c r="RJZ21" s="37"/>
      <c r="RKA21" s="37"/>
      <c r="RKB21" s="37"/>
      <c r="RKC21" s="37"/>
      <c r="RKD21" s="37"/>
      <c r="RKE21" s="37"/>
      <c r="RKF21" s="37"/>
      <c r="RKG21" s="37"/>
      <c r="RKH21" s="37"/>
      <c r="RKI21" s="37"/>
      <c r="RKJ21" s="37"/>
      <c r="RKK21" s="37"/>
      <c r="RKL21" s="37"/>
      <c r="RKM21" s="37"/>
      <c r="RKN21" s="37"/>
      <c r="RKO21" s="37"/>
      <c r="RKP21" s="37"/>
      <c r="RKQ21" s="37"/>
      <c r="RKR21" s="37"/>
      <c r="RKS21" s="37"/>
      <c r="RKT21" s="37"/>
      <c r="RKU21" s="37"/>
      <c r="RKV21" s="37"/>
      <c r="RKW21" s="37"/>
      <c r="RKX21" s="37"/>
      <c r="RKY21" s="37"/>
      <c r="RKZ21" s="37"/>
      <c r="RLA21" s="37"/>
      <c r="RLB21" s="37"/>
      <c r="RLC21" s="37"/>
      <c r="RLD21" s="37"/>
      <c r="RLE21" s="37"/>
      <c r="RLF21" s="37"/>
      <c r="RLG21" s="37"/>
      <c r="RLH21" s="37"/>
      <c r="RLI21" s="37"/>
      <c r="RLJ21" s="37"/>
      <c r="RLK21" s="37"/>
      <c r="RLL21" s="37"/>
      <c r="RLM21" s="37"/>
      <c r="RLN21" s="37"/>
      <c r="RLO21" s="37"/>
      <c r="RLP21" s="37"/>
      <c r="RLQ21" s="37"/>
      <c r="RLR21" s="37"/>
      <c r="RLS21" s="37"/>
      <c r="RLT21" s="37"/>
      <c r="RLU21" s="37"/>
      <c r="RLV21" s="37"/>
      <c r="RLW21" s="37"/>
      <c r="RLX21" s="37"/>
      <c r="RLY21" s="37"/>
      <c r="RLZ21" s="37"/>
      <c r="RMA21" s="37"/>
      <c r="RMB21" s="37"/>
      <c r="RMC21" s="37"/>
      <c r="RMD21" s="37"/>
      <c r="RME21" s="37"/>
      <c r="RMF21" s="37"/>
      <c r="RMG21" s="37"/>
      <c r="RMH21" s="37"/>
      <c r="RMI21" s="37"/>
      <c r="RMJ21" s="37"/>
      <c r="RMK21" s="37"/>
      <c r="RML21" s="37"/>
      <c r="RMM21" s="37"/>
      <c r="RMN21" s="37"/>
      <c r="RMO21" s="37"/>
      <c r="RMP21" s="37"/>
      <c r="RMQ21" s="37"/>
      <c r="RMR21" s="37"/>
      <c r="RMS21" s="37"/>
      <c r="RMT21" s="37"/>
      <c r="RMU21" s="37"/>
      <c r="RMV21" s="37"/>
      <c r="RMW21" s="37"/>
      <c r="RMX21" s="37"/>
      <c r="RMY21" s="37"/>
      <c r="RMZ21" s="37"/>
      <c r="RNA21" s="37"/>
      <c r="RNB21" s="37"/>
      <c r="RNC21" s="37"/>
      <c r="RND21" s="37"/>
      <c r="RNE21" s="37"/>
      <c r="RNF21" s="37"/>
      <c r="RNG21" s="37"/>
      <c r="RNH21" s="37"/>
      <c r="RNI21" s="37"/>
      <c r="RNJ21" s="37"/>
      <c r="RNK21" s="37"/>
      <c r="RNL21" s="37"/>
      <c r="RNM21" s="37"/>
      <c r="RNN21" s="37"/>
      <c r="RNO21" s="37"/>
      <c r="RNP21" s="37"/>
      <c r="RNQ21" s="37"/>
      <c r="RNR21" s="37"/>
      <c r="RNS21" s="37"/>
      <c r="RNT21" s="37"/>
      <c r="RNU21" s="37"/>
      <c r="RNV21" s="37"/>
      <c r="RNW21" s="37"/>
      <c r="RNX21" s="37"/>
      <c r="RNY21" s="37"/>
      <c r="RNZ21" s="37"/>
      <c r="ROA21" s="37"/>
      <c r="ROB21" s="37"/>
      <c r="ROC21" s="37"/>
      <c r="ROD21" s="37"/>
      <c r="ROE21" s="37"/>
      <c r="ROF21" s="37"/>
      <c r="ROG21" s="37"/>
      <c r="ROH21" s="37"/>
      <c r="ROI21" s="37"/>
      <c r="ROJ21" s="37"/>
      <c r="ROK21" s="37"/>
      <c r="ROL21" s="37"/>
      <c r="ROM21" s="37"/>
      <c r="RON21" s="37"/>
      <c r="ROO21" s="37"/>
      <c r="ROP21" s="37"/>
      <c r="ROQ21" s="37"/>
      <c r="ROR21" s="37"/>
      <c r="ROS21" s="37"/>
      <c r="ROT21" s="37"/>
      <c r="ROU21" s="37"/>
      <c r="ROV21" s="37"/>
      <c r="ROW21" s="37"/>
      <c r="ROX21" s="37"/>
      <c r="ROY21" s="37"/>
      <c r="ROZ21" s="37"/>
      <c r="RPA21" s="37"/>
      <c r="RPB21" s="37"/>
      <c r="RPC21" s="37"/>
      <c r="RPD21" s="37"/>
      <c r="RPE21" s="37"/>
      <c r="RPF21" s="37"/>
      <c r="RPG21" s="37"/>
      <c r="RPH21" s="37"/>
      <c r="RPI21" s="37"/>
      <c r="RPJ21" s="37"/>
      <c r="RPK21" s="37"/>
      <c r="RPL21" s="37"/>
      <c r="RPM21" s="37"/>
      <c r="RPN21" s="37"/>
      <c r="RPO21" s="37"/>
      <c r="RPP21" s="37"/>
      <c r="RPQ21" s="37"/>
      <c r="RPR21" s="37"/>
      <c r="RPS21" s="37"/>
      <c r="RPT21" s="37"/>
      <c r="RPU21" s="37"/>
      <c r="RPV21" s="37"/>
      <c r="RPW21" s="37"/>
      <c r="RPX21" s="37"/>
      <c r="RPY21" s="37"/>
      <c r="RPZ21" s="37"/>
      <c r="RQA21" s="37"/>
      <c r="RQB21" s="37"/>
      <c r="RQC21" s="37"/>
      <c r="RQD21" s="37"/>
      <c r="RQE21" s="37"/>
      <c r="RQF21" s="37"/>
      <c r="RQG21" s="37"/>
      <c r="RQH21" s="37"/>
      <c r="RQI21" s="37"/>
      <c r="RQJ21" s="37"/>
      <c r="RQK21" s="37"/>
      <c r="RQL21" s="37"/>
      <c r="RQM21" s="37"/>
      <c r="RQN21" s="37"/>
      <c r="RQO21" s="37"/>
      <c r="RQP21" s="37"/>
      <c r="RQQ21" s="37"/>
      <c r="RQR21" s="37"/>
      <c r="RQS21" s="37"/>
      <c r="RQT21" s="37"/>
      <c r="RQU21" s="37"/>
      <c r="RQV21" s="37"/>
      <c r="RQW21" s="37"/>
      <c r="RQX21" s="37"/>
      <c r="RQY21" s="37"/>
      <c r="RQZ21" s="37"/>
      <c r="RRA21" s="37"/>
      <c r="RRB21" s="37"/>
      <c r="RRC21" s="37"/>
      <c r="RRD21" s="37"/>
      <c r="RRE21" s="37"/>
      <c r="RRF21" s="37"/>
      <c r="RRG21" s="37"/>
      <c r="RRH21" s="37"/>
      <c r="RRI21" s="37"/>
      <c r="RRJ21" s="37"/>
      <c r="RRK21" s="37"/>
      <c r="RRL21" s="37"/>
      <c r="RRM21" s="37"/>
      <c r="RRN21" s="37"/>
      <c r="RRO21" s="37"/>
      <c r="RRP21" s="37"/>
      <c r="RRQ21" s="37"/>
      <c r="RRR21" s="37"/>
      <c r="RRS21" s="37"/>
      <c r="RRT21" s="37"/>
      <c r="RRU21" s="37"/>
      <c r="RRV21" s="37"/>
      <c r="RRW21" s="37"/>
      <c r="RRX21" s="37"/>
      <c r="RRY21" s="37"/>
      <c r="RRZ21" s="37"/>
      <c r="RSA21" s="37"/>
      <c r="RSB21" s="37"/>
      <c r="RSC21" s="37"/>
      <c r="RSD21" s="37"/>
      <c r="RSE21" s="37"/>
      <c r="RSF21" s="37"/>
      <c r="RSG21" s="37"/>
      <c r="RSH21" s="37"/>
      <c r="RSI21" s="37"/>
      <c r="RSJ21" s="37"/>
      <c r="RSK21" s="37"/>
      <c r="RSL21" s="37"/>
      <c r="RSM21" s="37"/>
      <c r="RSN21" s="37"/>
      <c r="RSO21" s="37"/>
      <c r="RSP21" s="37"/>
      <c r="RSQ21" s="37"/>
      <c r="RSR21" s="37"/>
      <c r="RSS21" s="37"/>
      <c r="RST21" s="37"/>
      <c r="RSU21" s="37"/>
      <c r="RSV21" s="37"/>
      <c r="RSW21" s="37"/>
      <c r="RSX21" s="37"/>
      <c r="RSY21" s="37"/>
      <c r="RSZ21" s="37"/>
      <c r="RTA21" s="37"/>
      <c r="RTB21" s="37"/>
      <c r="RTC21" s="37"/>
      <c r="RTD21" s="37"/>
      <c r="RTE21" s="37"/>
      <c r="RTF21" s="37"/>
      <c r="RTG21" s="37"/>
      <c r="RTH21" s="37"/>
      <c r="RTI21" s="37"/>
      <c r="RTJ21" s="37"/>
      <c r="RTK21" s="37"/>
      <c r="RTL21" s="37"/>
      <c r="RTM21" s="37"/>
      <c r="RTN21" s="37"/>
      <c r="RTO21" s="37"/>
      <c r="RTP21" s="37"/>
      <c r="RTQ21" s="37"/>
      <c r="RTR21" s="37"/>
      <c r="RTS21" s="37"/>
      <c r="RTT21" s="37"/>
      <c r="RTU21" s="37"/>
      <c r="RTV21" s="37"/>
      <c r="RTW21" s="37"/>
      <c r="RTX21" s="37"/>
      <c r="RTY21" s="37"/>
      <c r="RTZ21" s="37"/>
      <c r="RUA21" s="37"/>
      <c r="RUB21" s="37"/>
      <c r="RUC21" s="37"/>
      <c r="RUD21" s="37"/>
      <c r="RUE21" s="37"/>
      <c r="RUF21" s="37"/>
      <c r="RUG21" s="37"/>
      <c r="RUH21" s="37"/>
      <c r="RUI21" s="37"/>
      <c r="RUJ21" s="37"/>
      <c r="RUK21" s="37"/>
      <c r="RUL21" s="37"/>
      <c r="RUM21" s="37"/>
      <c r="RUN21" s="37"/>
      <c r="RUO21" s="37"/>
      <c r="RUP21" s="37"/>
      <c r="RUQ21" s="37"/>
      <c r="RUR21" s="37"/>
      <c r="RUS21" s="37"/>
      <c r="RUT21" s="37"/>
      <c r="RUU21" s="37"/>
      <c r="RUV21" s="37"/>
      <c r="RUW21" s="37"/>
      <c r="RUX21" s="37"/>
      <c r="RUY21" s="37"/>
      <c r="RUZ21" s="37"/>
      <c r="RVA21" s="37"/>
      <c r="RVB21" s="37"/>
      <c r="RVC21" s="37"/>
      <c r="RVD21" s="37"/>
      <c r="RVE21" s="37"/>
      <c r="RVF21" s="37"/>
      <c r="RVG21" s="37"/>
      <c r="RVH21" s="37"/>
      <c r="RVI21" s="37"/>
      <c r="RVJ21" s="37"/>
      <c r="RVK21" s="37"/>
      <c r="RVL21" s="37"/>
      <c r="RVM21" s="37"/>
      <c r="RVN21" s="37"/>
      <c r="RVO21" s="37"/>
      <c r="RVP21" s="37"/>
      <c r="RVQ21" s="37"/>
      <c r="RVR21" s="37"/>
      <c r="RVS21" s="37"/>
      <c r="RVT21" s="37"/>
      <c r="RVU21" s="37"/>
      <c r="RVV21" s="37"/>
      <c r="RVW21" s="37"/>
      <c r="RVX21" s="37"/>
      <c r="RVY21" s="37"/>
      <c r="RVZ21" s="37"/>
      <c r="RWA21" s="37"/>
      <c r="RWB21" s="37"/>
      <c r="RWC21" s="37"/>
      <c r="RWD21" s="37"/>
      <c r="RWE21" s="37"/>
      <c r="RWF21" s="37"/>
      <c r="RWG21" s="37"/>
      <c r="RWH21" s="37"/>
      <c r="RWI21" s="37"/>
      <c r="RWJ21" s="37"/>
      <c r="RWK21" s="37"/>
      <c r="RWL21" s="37"/>
      <c r="RWM21" s="37"/>
      <c r="RWN21" s="37"/>
      <c r="RWO21" s="37"/>
      <c r="RWP21" s="37"/>
      <c r="RWQ21" s="37"/>
      <c r="RWR21" s="37"/>
      <c r="RWS21" s="37"/>
      <c r="RWT21" s="37"/>
      <c r="RWU21" s="37"/>
      <c r="RWV21" s="37"/>
      <c r="RWW21" s="37"/>
      <c r="RWX21" s="37"/>
      <c r="RWY21" s="37"/>
      <c r="RWZ21" s="37"/>
      <c r="RXA21" s="37"/>
      <c r="RXB21" s="37"/>
      <c r="RXC21" s="37"/>
      <c r="RXD21" s="37"/>
      <c r="RXE21" s="37"/>
      <c r="RXF21" s="37"/>
      <c r="RXG21" s="37"/>
      <c r="RXH21" s="37"/>
      <c r="RXI21" s="37"/>
      <c r="RXJ21" s="37"/>
      <c r="RXK21" s="37"/>
      <c r="RXL21" s="37"/>
      <c r="RXM21" s="37"/>
      <c r="RXN21" s="37"/>
      <c r="RXO21" s="37"/>
      <c r="RXP21" s="37"/>
      <c r="RXQ21" s="37"/>
      <c r="RXR21" s="37"/>
      <c r="RXS21" s="37"/>
      <c r="RXT21" s="37"/>
      <c r="RXU21" s="37"/>
      <c r="RXV21" s="37"/>
      <c r="RXW21" s="37"/>
      <c r="RXX21" s="37"/>
      <c r="RXY21" s="37"/>
      <c r="RXZ21" s="37"/>
      <c r="RYA21" s="37"/>
      <c r="RYB21" s="37"/>
      <c r="RYC21" s="37"/>
      <c r="RYD21" s="37"/>
      <c r="RYE21" s="37"/>
      <c r="RYF21" s="37"/>
      <c r="RYG21" s="37"/>
      <c r="RYH21" s="37"/>
      <c r="RYI21" s="37"/>
      <c r="RYJ21" s="37"/>
      <c r="RYK21" s="37"/>
      <c r="RYL21" s="37"/>
      <c r="RYM21" s="37"/>
      <c r="RYN21" s="37"/>
      <c r="RYO21" s="37"/>
      <c r="RYP21" s="37"/>
      <c r="RYQ21" s="37"/>
      <c r="RYR21" s="37"/>
      <c r="RYS21" s="37"/>
      <c r="RYT21" s="37"/>
      <c r="RYU21" s="37"/>
      <c r="RYV21" s="37"/>
      <c r="RYW21" s="37"/>
      <c r="RYX21" s="37"/>
      <c r="RYY21" s="37"/>
      <c r="RYZ21" s="37"/>
      <c r="RZA21" s="37"/>
      <c r="RZB21" s="37"/>
      <c r="RZC21" s="37"/>
      <c r="RZD21" s="37"/>
      <c r="RZE21" s="37"/>
      <c r="RZF21" s="37"/>
      <c r="RZG21" s="37"/>
      <c r="RZH21" s="37"/>
      <c r="RZI21" s="37"/>
      <c r="RZJ21" s="37"/>
      <c r="RZK21" s="37"/>
      <c r="RZL21" s="37"/>
      <c r="RZM21" s="37"/>
      <c r="RZN21" s="37"/>
      <c r="RZO21" s="37"/>
      <c r="RZP21" s="37"/>
      <c r="RZQ21" s="37"/>
      <c r="RZR21" s="37"/>
      <c r="RZS21" s="37"/>
      <c r="RZT21" s="37"/>
      <c r="RZU21" s="37"/>
      <c r="RZV21" s="37"/>
      <c r="RZW21" s="37"/>
      <c r="RZX21" s="37"/>
      <c r="RZY21" s="37"/>
      <c r="RZZ21" s="37"/>
      <c r="SAA21" s="37"/>
      <c r="SAB21" s="37"/>
      <c r="SAC21" s="37"/>
      <c r="SAD21" s="37"/>
      <c r="SAE21" s="37"/>
      <c r="SAF21" s="37"/>
      <c r="SAG21" s="37"/>
      <c r="SAH21" s="37"/>
      <c r="SAI21" s="37"/>
      <c r="SAJ21" s="37"/>
      <c r="SAK21" s="37"/>
      <c r="SAL21" s="37"/>
      <c r="SAM21" s="37"/>
      <c r="SAN21" s="37"/>
      <c r="SAO21" s="37"/>
      <c r="SAP21" s="37"/>
      <c r="SAQ21" s="37"/>
      <c r="SAR21" s="37"/>
      <c r="SAS21" s="37"/>
      <c r="SAT21" s="37"/>
      <c r="SAU21" s="37"/>
      <c r="SAV21" s="37"/>
      <c r="SAW21" s="37"/>
      <c r="SAX21" s="37"/>
      <c r="SAY21" s="37"/>
      <c r="SAZ21" s="37"/>
      <c r="SBA21" s="37"/>
      <c r="SBB21" s="37"/>
      <c r="SBC21" s="37"/>
      <c r="SBD21" s="37"/>
      <c r="SBE21" s="37"/>
      <c r="SBF21" s="37"/>
      <c r="SBG21" s="37"/>
      <c r="SBH21" s="37"/>
      <c r="SBI21" s="37"/>
      <c r="SBJ21" s="37"/>
      <c r="SBK21" s="37"/>
      <c r="SBL21" s="37"/>
      <c r="SBM21" s="37"/>
      <c r="SBN21" s="37"/>
      <c r="SBO21" s="37"/>
      <c r="SBP21" s="37"/>
      <c r="SBQ21" s="37"/>
      <c r="SBR21" s="37"/>
      <c r="SBS21" s="37"/>
      <c r="SBT21" s="37"/>
      <c r="SBU21" s="37"/>
      <c r="SBV21" s="37"/>
      <c r="SBW21" s="37"/>
      <c r="SBX21" s="37"/>
      <c r="SBY21" s="37"/>
      <c r="SBZ21" s="37"/>
      <c r="SCA21" s="37"/>
      <c r="SCB21" s="37"/>
      <c r="SCC21" s="37"/>
      <c r="SCD21" s="37"/>
      <c r="SCE21" s="37"/>
      <c r="SCF21" s="37"/>
      <c r="SCG21" s="37"/>
      <c r="SCH21" s="37"/>
      <c r="SCI21" s="37"/>
      <c r="SCJ21" s="37"/>
      <c r="SCK21" s="37"/>
      <c r="SCL21" s="37"/>
      <c r="SCM21" s="37"/>
      <c r="SCN21" s="37"/>
      <c r="SCO21" s="37"/>
      <c r="SCP21" s="37"/>
      <c r="SCQ21" s="37"/>
      <c r="SCR21" s="37"/>
      <c r="SCS21" s="37"/>
      <c r="SCT21" s="37"/>
      <c r="SCU21" s="37"/>
      <c r="SCV21" s="37"/>
      <c r="SCW21" s="37"/>
      <c r="SCX21" s="37"/>
      <c r="SCY21" s="37"/>
      <c r="SCZ21" s="37"/>
      <c r="SDA21" s="37"/>
      <c r="SDB21" s="37"/>
      <c r="SDC21" s="37"/>
      <c r="SDD21" s="37"/>
      <c r="SDE21" s="37"/>
      <c r="SDF21" s="37"/>
      <c r="SDG21" s="37"/>
      <c r="SDH21" s="37"/>
      <c r="SDI21" s="37"/>
      <c r="SDJ21" s="37"/>
      <c r="SDK21" s="37"/>
      <c r="SDL21" s="37"/>
      <c r="SDM21" s="37"/>
      <c r="SDN21" s="37"/>
      <c r="SDO21" s="37"/>
      <c r="SDP21" s="37"/>
      <c r="SDQ21" s="37"/>
      <c r="SDR21" s="37"/>
      <c r="SDS21" s="37"/>
      <c r="SDT21" s="37"/>
      <c r="SDU21" s="37"/>
      <c r="SDV21" s="37"/>
      <c r="SDW21" s="37"/>
      <c r="SDX21" s="37"/>
      <c r="SDY21" s="37"/>
      <c r="SDZ21" s="37"/>
      <c r="SEA21" s="37"/>
      <c r="SEB21" s="37"/>
      <c r="SEC21" s="37"/>
      <c r="SED21" s="37"/>
      <c r="SEE21" s="37"/>
      <c r="SEF21" s="37"/>
      <c r="SEG21" s="37"/>
      <c r="SEH21" s="37"/>
      <c r="SEI21" s="37"/>
      <c r="SEJ21" s="37"/>
      <c r="SEK21" s="37"/>
      <c r="SEL21" s="37"/>
      <c r="SEM21" s="37"/>
      <c r="SEN21" s="37"/>
      <c r="SEO21" s="37"/>
      <c r="SEP21" s="37"/>
      <c r="SEQ21" s="37"/>
      <c r="SER21" s="37"/>
      <c r="SES21" s="37"/>
      <c r="SET21" s="37"/>
      <c r="SEU21" s="37"/>
      <c r="SEV21" s="37"/>
      <c r="SEW21" s="37"/>
      <c r="SEX21" s="37"/>
      <c r="SEY21" s="37"/>
      <c r="SEZ21" s="37"/>
      <c r="SFA21" s="37"/>
      <c r="SFB21" s="37"/>
      <c r="SFC21" s="37"/>
      <c r="SFD21" s="37"/>
      <c r="SFE21" s="37"/>
      <c r="SFF21" s="37"/>
      <c r="SFG21" s="37"/>
      <c r="SFH21" s="37"/>
      <c r="SFI21" s="37"/>
      <c r="SFJ21" s="37"/>
      <c r="SFK21" s="37"/>
      <c r="SFL21" s="37"/>
      <c r="SFM21" s="37"/>
      <c r="SFN21" s="37"/>
      <c r="SFO21" s="37"/>
      <c r="SFP21" s="37"/>
      <c r="SFQ21" s="37"/>
      <c r="SFR21" s="37"/>
      <c r="SFS21" s="37"/>
      <c r="SFT21" s="37"/>
      <c r="SFU21" s="37"/>
      <c r="SFV21" s="37"/>
      <c r="SFW21" s="37"/>
      <c r="SFX21" s="37"/>
      <c r="SFY21" s="37"/>
      <c r="SFZ21" s="37"/>
      <c r="SGA21" s="37"/>
      <c r="SGB21" s="37"/>
      <c r="SGC21" s="37"/>
      <c r="SGD21" s="37"/>
      <c r="SGE21" s="37"/>
      <c r="SGF21" s="37"/>
      <c r="SGG21" s="37"/>
      <c r="SGH21" s="37"/>
      <c r="SGI21" s="37"/>
      <c r="SGJ21" s="37"/>
      <c r="SGK21" s="37"/>
      <c r="SGL21" s="37"/>
      <c r="SGM21" s="37"/>
      <c r="SGN21" s="37"/>
      <c r="SGO21" s="37"/>
      <c r="SGP21" s="37"/>
      <c r="SGQ21" s="37"/>
      <c r="SGR21" s="37"/>
      <c r="SGS21" s="37"/>
      <c r="SGT21" s="37"/>
      <c r="SGU21" s="37"/>
      <c r="SGV21" s="37"/>
      <c r="SGW21" s="37"/>
      <c r="SGX21" s="37"/>
      <c r="SGY21" s="37"/>
      <c r="SGZ21" s="37"/>
      <c r="SHA21" s="37"/>
      <c r="SHB21" s="37"/>
      <c r="SHC21" s="37"/>
      <c r="SHD21" s="37"/>
      <c r="SHE21" s="37"/>
      <c r="SHF21" s="37"/>
      <c r="SHG21" s="37"/>
      <c r="SHH21" s="37"/>
      <c r="SHI21" s="37"/>
      <c r="SHJ21" s="37"/>
      <c r="SHK21" s="37"/>
      <c r="SHL21" s="37"/>
      <c r="SHM21" s="37"/>
      <c r="SHN21" s="37"/>
      <c r="SHO21" s="37"/>
      <c r="SHP21" s="37"/>
      <c r="SHQ21" s="37"/>
      <c r="SHR21" s="37"/>
      <c r="SHS21" s="37"/>
      <c r="SHT21" s="37"/>
      <c r="SHU21" s="37"/>
      <c r="SHV21" s="37"/>
      <c r="SHW21" s="37"/>
      <c r="SHX21" s="37"/>
      <c r="SHY21" s="37"/>
      <c r="SHZ21" s="37"/>
      <c r="SIA21" s="37"/>
      <c r="SIB21" s="37"/>
      <c r="SIC21" s="37"/>
      <c r="SID21" s="37"/>
      <c r="SIE21" s="37"/>
      <c r="SIF21" s="37"/>
      <c r="SIG21" s="37"/>
      <c r="SIH21" s="37"/>
      <c r="SII21" s="37"/>
      <c r="SIJ21" s="37"/>
      <c r="SIK21" s="37"/>
      <c r="SIL21" s="37"/>
      <c r="SIM21" s="37"/>
      <c r="SIN21" s="37"/>
      <c r="SIO21" s="37"/>
      <c r="SIP21" s="37"/>
      <c r="SIQ21" s="37"/>
      <c r="SIR21" s="37"/>
      <c r="SIS21" s="37"/>
      <c r="SIT21" s="37"/>
      <c r="SIU21" s="37"/>
      <c r="SIV21" s="37"/>
      <c r="SIW21" s="37"/>
      <c r="SIX21" s="37"/>
      <c r="SIY21" s="37"/>
      <c r="SIZ21" s="37"/>
      <c r="SJA21" s="37"/>
      <c r="SJB21" s="37"/>
      <c r="SJC21" s="37"/>
      <c r="SJD21" s="37"/>
      <c r="SJE21" s="37"/>
      <c r="SJF21" s="37"/>
      <c r="SJG21" s="37"/>
      <c r="SJH21" s="37"/>
      <c r="SJI21" s="37"/>
      <c r="SJJ21" s="37"/>
      <c r="SJK21" s="37"/>
      <c r="SJL21" s="37"/>
      <c r="SJM21" s="37"/>
      <c r="SJN21" s="37"/>
      <c r="SJO21" s="37"/>
      <c r="SJP21" s="37"/>
      <c r="SJQ21" s="37"/>
      <c r="SJR21" s="37"/>
      <c r="SJS21" s="37"/>
      <c r="SJT21" s="37"/>
      <c r="SJU21" s="37"/>
      <c r="SJV21" s="37"/>
      <c r="SJW21" s="37"/>
      <c r="SJX21" s="37"/>
      <c r="SJY21" s="37"/>
      <c r="SJZ21" s="37"/>
      <c r="SKA21" s="37"/>
      <c r="SKB21" s="37"/>
      <c r="SKC21" s="37"/>
      <c r="SKD21" s="37"/>
      <c r="SKE21" s="37"/>
      <c r="SKF21" s="37"/>
      <c r="SKG21" s="37"/>
      <c r="SKH21" s="37"/>
      <c r="SKI21" s="37"/>
      <c r="SKJ21" s="37"/>
      <c r="SKK21" s="37"/>
      <c r="SKL21" s="37"/>
      <c r="SKM21" s="37"/>
      <c r="SKN21" s="37"/>
      <c r="SKO21" s="37"/>
      <c r="SKP21" s="37"/>
      <c r="SKQ21" s="37"/>
      <c r="SKR21" s="37"/>
      <c r="SKS21" s="37"/>
      <c r="SKT21" s="37"/>
      <c r="SKU21" s="37"/>
      <c r="SKV21" s="37"/>
      <c r="SKW21" s="37"/>
      <c r="SKX21" s="37"/>
      <c r="SKY21" s="37"/>
      <c r="SKZ21" s="37"/>
      <c r="SLA21" s="37"/>
      <c r="SLB21" s="37"/>
      <c r="SLC21" s="37"/>
      <c r="SLD21" s="37"/>
      <c r="SLE21" s="37"/>
      <c r="SLF21" s="37"/>
      <c r="SLG21" s="37"/>
      <c r="SLH21" s="37"/>
      <c r="SLI21" s="37"/>
      <c r="SLJ21" s="37"/>
      <c r="SLK21" s="37"/>
      <c r="SLL21" s="37"/>
      <c r="SLM21" s="37"/>
      <c r="SLN21" s="37"/>
      <c r="SLO21" s="37"/>
      <c r="SLP21" s="37"/>
      <c r="SLQ21" s="37"/>
      <c r="SLR21" s="37"/>
      <c r="SLS21" s="37"/>
      <c r="SLT21" s="37"/>
      <c r="SLU21" s="37"/>
      <c r="SLV21" s="37"/>
      <c r="SLW21" s="37"/>
      <c r="SLX21" s="37"/>
      <c r="SLY21" s="37"/>
      <c r="SLZ21" s="37"/>
      <c r="SMA21" s="37"/>
      <c r="SMB21" s="37"/>
      <c r="SMC21" s="37"/>
      <c r="SMD21" s="37"/>
      <c r="SME21" s="37"/>
      <c r="SMF21" s="37"/>
      <c r="SMG21" s="37"/>
      <c r="SMH21" s="37"/>
      <c r="SMI21" s="37"/>
      <c r="SMJ21" s="37"/>
      <c r="SMK21" s="37"/>
      <c r="SML21" s="37"/>
      <c r="SMM21" s="37"/>
      <c r="SMN21" s="37"/>
      <c r="SMO21" s="37"/>
      <c r="SMP21" s="37"/>
      <c r="SMQ21" s="37"/>
      <c r="SMR21" s="37"/>
      <c r="SMS21" s="37"/>
      <c r="SMT21" s="37"/>
      <c r="SMU21" s="37"/>
      <c r="SMV21" s="37"/>
      <c r="SMW21" s="37"/>
      <c r="SMX21" s="37"/>
      <c r="SMY21" s="37"/>
      <c r="SMZ21" s="37"/>
      <c r="SNA21" s="37"/>
      <c r="SNB21" s="37"/>
      <c r="SNC21" s="37"/>
      <c r="SND21" s="37"/>
      <c r="SNE21" s="37"/>
      <c r="SNF21" s="37"/>
      <c r="SNG21" s="37"/>
      <c r="SNH21" s="37"/>
      <c r="SNI21" s="37"/>
      <c r="SNJ21" s="37"/>
      <c r="SNK21" s="37"/>
      <c r="SNL21" s="37"/>
      <c r="SNM21" s="37"/>
      <c r="SNN21" s="37"/>
      <c r="SNO21" s="37"/>
      <c r="SNP21" s="37"/>
      <c r="SNQ21" s="37"/>
      <c r="SNR21" s="37"/>
      <c r="SNS21" s="37"/>
      <c r="SNT21" s="37"/>
      <c r="SNU21" s="37"/>
      <c r="SNV21" s="37"/>
      <c r="SNW21" s="37"/>
      <c r="SNX21" s="37"/>
      <c r="SNY21" s="37"/>
      <c r="SNZ21" s="37"/>
      <c r="SOA21" s="37"/>
      <c r="SOB21" s="37"/>
      <c r="SOC21" s="37"/>
      <c r="SOD21" s="37"/>
      <c r="SOE21" s="37"/>
      <c r="SOF21" s="37"/>
      <c r="SOG21" s="37"/>
      <c r="SOH21" s="37"/>
      <c r="SOI21" s="37"/>
      <c r="SOJ21" s="37"/>
      <c r="SOK21" s="37"/>
      <c r="SOL21" s="37"/>
      <c r="SOM21" s="37"/>
      <c r="SON21" s="37"/>
      <c r="SOO21" s="37"/>
      <c r="SOP21" s="37"/>
      <c r="SOQ21" s="37"/>
      <c r="SOR21" s="37"/>
      <c r="SOS21" s="37"/>
      <c r="SOT21" s="37"/>
      <c r="SOU21" s="37"/>
      <c r="SOV21" s="37"/>
      <c r="SOW21" s="37"/>
      <c r="SOX21" s="37"/>
      <c r="SOY21" s="37"/>
      <c r="SOZ21" s="37"/>
      <c r="SPA21" s="37"/>
      <c r="SPB21" s="37"/>
      <c r="SPC21" s="37"/>
      <c r="SPD21" s="37"/>
      <c r="SPE21" s="37"/>
      <c r="SPF21" s="37"/>
      <c r="SPG21" s="37"/>
      <c r="SPH21" s="37"/>
      <c r="SPI21" s="37"/>
      <c r="SPJ21" s="37"/>
      <c r="SPK21" s="37"/>
      <c r="SPL21" s="37"/>
      <c r="SPM21" s="37"/>
      <c r="SPN21" s="37"/>
      <c r="SPO21" s="37"/>
      <c r="SPP21" s="37"/>
      <c r="SPQ21" s="37"/>
      <c r="SPR21" s="37"/>
      <c r="SPS21" s="37"/>
      <c r="SPT21" s="37"/>
      <c r="SPU21" s="37"/>
      <c r="SPV21" s="37"/>
      <c r="SPW21" s="37"/>
      <c r="SPX21" s="37"/>
      <c r="SPY21" s="37"/>
      <c r="SPZ21" s="37"/>
      <c r="SQA21" s="37"/>
      <c r="SQB21" s="37"/>
      <c r="SQC21" s="37"/>
      <c r="SQD21" s="37"/>
      <c r="SQE21" s="37"/>
      <c r="SQF21" s="37"/>
      <c r="SQG21" s="37"/>
      <c r="SQH21" s="37"/>
      <c r="SQI21" s="37"/>
      <c r="SQJ21" s="37"/>
      <c r="SQK21" s="37"/>
      <c r="SQL21" s="37"/>
      <c r="SQM21" s="37"/>
      <c r="SQN21" s="37"/>
      <c r="SQO21" s="37"/>
      <c r="SQP21" s="37"/>
      <c r="SQQ21" s="37"/>
      <c r="SQR21" s="37"/>
      <c r="SQS21" s="37"/>
      <c r="SQT21" s="37"/>
      <c r="SQU21" s="37"/>
      <c r="SQV21" s="37"/>
      <c r="SQW21" s="37"/>
      <c r="SQX21" s="37"/>
      <c r="SQY21" s="37"/>
      <c r="SQZ21" s="37"/>
      <c r="SRA21" s="37"/>
      <c r="SRB21" s="37"/>
      <c r="SRC21" s="37"/>
      <c r="SRD21" s="37"/>
      <c r="SRE21" s="37"/>
      <c r="SRF21" s="37"/>
      <c r="SRG21" s="37"/>
      <c r="SRH21" s="37"/>
      <c r="SRI21" s="37"/>
      <c r="SRJ21" s="37"/>
      <c r="SRK21" s="37"/>
      <c r="SRL21" s="37"/>
      <c r="SRM21" s="37"/>
      <c r="SRN21" s="37"/>
      <c r="SRO21" s="37"/>
      <c r="SRP21" s="37"/>
      <c r="SRQ21" s="37"/>
      <c r="SRR21" s="37"/>
      <c r="SRS21" s="37"/>
      <c r="SRT21" s="37"/>
      <c r="SRU21" s="37"/>
      <c r="SRV21" s="37"/>
      <c r="SRW21" s="37"/>
      <c r="SRX21" s="37"/>
      <c r="SRY21" s="37"/>
      <c r="SRZ21" s="37"/>
      <c r="SSA21" s="37"/>
      <c r="SSB21" s="37"/>
      <c r="SSC21" s="37"/>
      <c r="SSD21" s="37"/>
      <c r="SSE21" s="37"/>
      <c r="SSF21" s="37"/>
      <c r="SSG21" s="37"/>
      <c r="SSH21" s="37"/>
      <c r="SSI21" s="37"/>
      <c r="SSJ21" s="37"/>
      <c r="SSK21" s="37"/>
      <c r="SSL21" s="37"/>
      <c r="SSM21" s="37"/>
      <c r="SSN21" s="37"/>
      <c r="SSO21" s="37"/>
      <c r="SSP21" s="37"/>
      <c r="SSQ21" s="37"/>
      <c r="SSR21" s="37"/>
      <c r="SSS21" s="37"/>
      <c r="SST21" s="37"/>
      <c r="SSU21" s="37"/>
      <c r="SSV21" s="37"/>
      <c r="SSW21" s="37"/>
      <c r="SSX21" s="37"/>
      <c r="SSY21" s="37"/>
      <c r="SSZ21" s="37"/>
      <c r="STA21" s="37"/>
      <c r="STB21" s="37"/>
      <c r="STC21" s="37"/>
      <c r="STD21" s="37"/>
      <c r="STE21" s="37"/>
      <c r="STF21" s="37"/>
      <c r="STG21" s="37"/>
      <c r="STH21" s="37"/>
      <c r="STI21" s="37"/>
      <c r="STJ21" s="37"/>
      <c r="STK21" s="37"/>
      <c r="STL21" s="37"/>
      <c r="STM21" s="37"/>
      <c r="STN21" s="37"/>
      <c r="STO21" s="37"/>
      <c r="STP21" s="37"/>
      <c r="STQ21" s="37"/>
      <c r="STR21" s="37"/>
      <c r="STS21" s="37"/>
      <c r="STT21" s="37"/>
      <c r="STU21" s="37"/>
      <c r="STV21" s="37"/>
      <c r="STW21" s="37"/>
      <c r="STX21" s="37"/>
      <c r="STY21" s="37"/>
      <c r="STZ21" s="37"/>
      <c r="SUA21" s="37"/>
      <c r="SUB21" s="37"/>
      <c r="SUC21" s="37"/>
      <c r="SUD21" s="37"/>
      <c r="SUE21" s="37"/>
      <c r="SUF21" s="37"/>
      <c r="SUG21" s="37"/>
      <c r="SUH21" s="37"/>
      <c r="SUI21" s="37"/>
      <c r="SUJ21" s="37"/>
      <c r="SUK21" s="37"/>
      <c r="SUL21" s="37"/>
      <c r="SUM21" s="37"/>
      <c r="SUN21" s="37"/>
      <c r="SUO21" s="37"/>
      <c r="SUP21" s="37"/>
      <c r="SUQ21" s="37"/>
      <c r="SUR21" s="37"/>
      <c r="SUS21" s="37"/>
      <c r="SUT21" s="37"/>
      <c r="SUU21" s="37"/>
      <c r="SUV21" s="37"/>
      <c r="SUW21" s="37"/>
      <c r="SUX21" s="37"/>
      <c r="SUY21" s="37"/>
      <c r="SUZ21" s="37"/>
      <c r="SVA21" s="37"/>
      <c r="SVB21" s="37"/>
      <c r="SVC21" s="37"/>
      <c r="SVD21" s="37"/>
      <c r="SVE21" s="37"/>
      <c r="SVF21" s="37"/>
      <c r="SVG21" s="37"/>
      <c r="SVH21" s="37"/>
      <c r="SVI21" s="37"/>
      <c r="SVJ21" s="37"/>
      <c r="SVK21" s="37"/>
      <c r="SVL21" s="37"/>
      <c r="SVM21" s="37"/>
      <c r="SVN21" s="37"/>
      <c r="SVO21" s="37"/>
      <c r="SVP21" s="37"/>
      <c r="SVQ21" s="37"/>
      <c r="SVR21" s="37"/>
      <c r="SVS21" s="37"/>
      <c r="SVT21" s="37"/>
      <c r="SVU21" s="37"/>
      <c r="SVV21" s="37"/>
      <c r="SVW21" s="37"/>
      <c r="SVX21" s="37"/>
      <c r="SVY21" s="37"/>
      <c r="SVZ21" s="37"/>
      <c r="SWA21" s="37"/>
      <c r="SWB21" s="37"/>
      <c r="SWC21" s="37"/>
      <c r="SWD21" s="37"/>
      <c r="SWE21" s="37"/>
      <c r="SWF21" s="37"/>
      <c r="SWG21" s="37"/>
      <c r="SWH21" s="37"/>
      <c r="SWI21" s="37"/>
      <c r="SWJ21" s="37"/>
      <c r="SWK21" s="37"/>
      <c r="SWL21" s="37"/>
      <c r="SWM21" s="37"/>
      <c r="SWN21" s="37"/>
      <c r="SWO21" s="37"/>
      <c r="SWP21" s="37"/>
      <c r="SWQ21" s="37"/>
      <c r="SWR21" s="37"/>
      <c r="SWS21" s="37"/>
      <c r="SWT21" s="37"/>
      <c r="SWU21" s="37"/>
      <c r="SWV21" s="37"/>
      <c r="SWW21" s="37"/>
      <c r="SWX21" s="37"/>
      <c r="SWY21" s="37"/>
      <c r="SWZ21" s="37"/>
      <c r="SXA21" s="37"/>
      <c r="SXB21" s="37"/>
      <c r="SXC21" s="37"/>
      <c r="SXD21" s="37"/>
      <c r="SXE21" s="37"/>
      <c r="SXF21" s="37"/>
      <c r="SXG21" s="37"/>
      <c r="SXH21" s="37"/>
      <c r="SXI21" s="37"/>
      <c r="SXJ21" s="37"/>
      <c r="SXK21" s="37"/>
      <c r="SXL21" s="37"/>
      <c r="SXM21" s="37"/>
      <c r="SXN21" s="37"/>
      <c r="SXO21" s="37"/>
      <c r="SXP21" s="37"/>
      <c r="SXQ21" s="37"/>
      <c r="SXR21" s="37"/>
      <c r="SXS21" s="37"/>
      <c r="SXT21" s="37"/>
      <c r="SXU21" s="37"/>
      <c r="SXV21" s="37"/>
      <c r="SXW21" s="37"/>
      <c r="SXX21" s="37"/>
      <c r="SXY21" s="37"/>
      <c r="SXZ21" s="37"/>
      <c r="SYA21" s="37"/>
      <c r="SYB21" s="37"/>
      <c r="SYC21" s="37"/>
      <c r="SYD21" s="37"/>
      <c r="SYE21" s="37"/>
      <c r="SYF21" s="37"/>
      <c r="SYG21" s="37"/>
      <c r="SYH21" s="37"/>
      <c r="SYI21" s="37"/>
      <c r="SYJ21" s="37"/>
      <c r="SYK21" s="37"/>
      <c r="SYL21" s="37"/>
      <c r="SYM21" s="37"/>
      <c r="SYN21" s="37"/>
      <c r="SYO21" s="37"/>
      <c r="SYP21" s="37"/>
      <c r="SYQ21" s="37"/>
      <c r="SYR21" s="37"/>
      <c r="SYS21" s="37"/>
      <c r="SYT21" s="37"/>
      <c r="SYU21" s="37"/>
      <c r="SYV21" s="37"/>
      <c r="SYW21" s="37"/>
      <c r="SYX21" s="37"/>
      <c r="SYY21" s="37"/>
      <c r="SYZ21" s="37"/>
      <c r="SZA21" s="37"/>
      <c r="SZB21" s="37"/>
      <c r="SZC21" s="37"/>
      <c r="SZD21" s="37"/>
      <c r="SZE21" s="37"/>
      <c r="SZF21" s="37"/>
      <c r="SZG21" s="37"/>
      <c r="SZH21" s="37"/>
      <c r="SZI21" s="37"/>
      <c r="SZJ21" s="37"/>
      <c r="SZK21" s="37"/>
      <c r="SZL21" s="37"/>
      <c r="SZM21" s="37"/>
      <c r="SZN21" s="37"/>
      <c r="SZO21" s="37"/>
      <c r="SZP21" s="37"/>
      <c r="SZQ21" s="37"/>
      <c r="SZR21" s="37"/>
      <c r="SZS21" s="37"/>
      <c r="SZT21" s="37"/>
      <c r="SZU21" s="37"/>
      <c r="SZV21" s="37"/>
      <c r="SZW21" s="37"/>
      <c r="SZX21" s="37"/>
      <c r="SZY21" s="37"/>
      <c r="SZZ21" s="37"/>
      <c r="TAA21" s="37"/>
      <c r="TAB21" s="37"/>
      <c r="TAC21" s="37"/>
      <c r="TAD21" s="37"/>
      <c r="TAE21" s="37"/>
      <c r="TAF21" s="37"/>
      <c r="TAG21" s="37"/>
      <c r="TAH21" s="37"/>
      <c r="TAI21" s="37"/>
      <c r="TAJ21" s="37"/>
      <c r="TAK21" s="37"/>
      <c r="TAL21" s="37"/>
      <c r="TAM21" s="37"/>
      <c r="TAN21" s="37"/>
      <c r="TAO21" s="37"/>
      <c r="TAP21" s="37"/>
      <c r="TAQ21" s="37"/>
      <c r="TAR21" s="37"/>
      <c r="TAS21" s="37"/>
      <c r="TAT21" s="37"/>
      <c r="TAU21" s="37"/>
      <c r="TAV21" s="37"/>
      <c r="TAW21" s="37"/>
      <c r="TAX21" s="37"/>
      <c r="TAY21" s="37"/>
      <c r="TAZ21" s="37"/>
      <c r="TBA21" s="37"/>
      <c r="TBB21" s="37"/>
      <c r="TBC21" s="37"/>
      <c r="TBD21" s="37"/>
      <c r="TBE21" s="37"/>
      <c r="TBF21" s="37"/>
      <c r="TBG21" s="37"/>
      <c r="TBH21" s="37"/>
      <c r="TBI21" s="37"/>
      <c r="TBJ21" s="37"/>
      <c r="TBK21" s="37"/>
      <c r="TBL21" s="37"/>
      <c r="TBM21" s="37"/>
      <c r="TBN21" s="37"/>
      <c r="TBO21" s="37"/>
      <c r="TBP21" s="37"/>
      <c r="TBQ21" s="37"/>
      <c r="TBR21" s="37"/>
      <c r="TBS21" s="37"/>
      <c r="TBT21" s="37"/>
      <c r="TBU21" s="37"/>
      <c r="TBV21" s="37"/>
      <c r="TBW21" s="37"/>
      <c r="TBX21" s="37"/>
      <c r="TBY21" s="37"/>
      <c r="TBZ21" s="37"/>
      <c r="TCA21" s="37"/>
      <c r="TCB21" s="37"/>
      <c r="TCC21" s="37"/>
      <c r="TCD21" s="37"/>
      <c r="TCE21" s="37"/>
      <c r="TCF21" s="37"/>
      <c r="TCG21" s="37"/>
      <c r="TCH21" s="37"/>
      <c r="TCI21" s="37"/>
      <c r="TCJ21" s="37"/>
      <c r="TCK21" s="37"/>
      <c r="TCL21" s="37"/>
      <c r="TCM21" s="37"/>
      <c r="TCN21" s="37"/>
      <c r="TCO21" s="37"/>
      <c r="TCP21" s="37"/>
      <c r="TCQ21" s="37"/>
      <c r="TCR21" s="37"/>
      <c r="TCS21" s="37"/>
      <c r="TCT21" s="37"/>
      <c r="TCU21" s="37"/>
      <c r="TCV21" s="37"/>
      <c r="TCW21" s="37"/>
      <c r="TCX21" s="37"/>
      <c r="TCY21" s="37"/>
      <c r="TCZ21" s="37"/>
      <c r="TDA21" s="37"/>
      <c r="TDB21" s="37"/>
      <c r="TDC21" s="37"/>
      <c r="TDD21" s="37"/>
      <c r="TDE21" s="37"/>
      <c r="TDF21" s="37"/>
      <c r="TDG21" s="37"/>
      <c r="TDH21" s="37"/>
      <c r="TDI21" s="37"/>
      <c r="TDJ21" s="37"/>
      <c r="TDK21" s="37"/>
      <c r="TDL21" s="37"/>
      <c r="TDM21" s="37"/>
      <c r="TDN21" s="37"/>
      <c r="TDO21" s="37"/>
      <c r="TDP21" s="37"/>
      <c r="TDQ21" s="37"/>
      <c r="TDR21" s="37"/>
      <c r="TDS21" s="37"/>
      <c r="TDT21" s="37"/>
      <c r="TDU21" s="37"/>
      <c r="TDV21" s="37"/>
      <c r="TDW21" s="37"/>
      <c r="TDX21" s="37"/>
      <c r="TDY21" s="37"/>
      <c r="TDZ21" s="37"/>
      <c r="TEA21" s="37"/>
      <c r="TEB21" s="37"/>
      <c r="TEC21" s="37"/>
      <c r="TED21" s="37"/>
      <c r="TEE21" s="37"/>
      <c r="TEF21" s="37"/>
      <c r="TEG21" s="37"/>
      <c r="TEH21" s="37"/>
      <c r="TEI21" s="37"/>
      <c r="TEJ21" s="37"/>
      <c r="TEK21" s="37"/>
      <c r="TEL21" s="37"/>
      <c r="TEM21" s="37"/>
      <c r="TEN21" s="37"/>
      <c r="TEO21" s="37"/>
      <c r="TEP21" s="37"/>
      <c r="TEQ21" s="37"/>
      <c r="TER21" s="37"/>
      <c r="TES21" s="37"/>
      <c r="TET21" s="37"/>
      <c r="TEU21" s="37"/>
      <c r="TEV21" s="37"/>
      <c r="TEW21" s="37"/>
      <c r="TEX21" s="37"/>
      <c r="TEY21" s="37"/>
      <c r="TEZ21" s="37"/>
      <c r="TFA21" s="37"/>
      <c r="TFB21" s="37"/>
      <c r="TFC21" s="37"/>
      <c r="TFD21" s="37"/>
      <c r="TFE21" s="37"/>
      <c r="TFF21" s="37"/>
      <c r="TFG21" s="37"/>
      <c r="TFH21" s="37"/>
      <c r="TFI21" s="37"/>
      <c r="TFJ21" s="37"/>
      <c r="TFK21" s="37"/>
      <c r="TFL21" s="37"/>
      <c r="TFM21" s="37"/>
      <c r="TFN21" s="37"/>
      <c r="TFO21" s="37"/>
      <c r="TFP21" s="37"/>
      <c r="TFQ21" s="37"/>
      <c r="TFR21" s="37"/>
      <c r="TFS21" s="37"/>
      <c r="TFT21" s="37"/>
      <c r="TFU21" s="37"/>
      <c r="TFV21" s="37"/>
      <c r="TFW21" s="37"/>
      <c r="TFX21" s="37"/>
      <c r="TFY21" s="37"/>
      <c r="TFZ21" s="37"/>
      <c r="TGA21" s="37"/>
      <c r="TGB21" s="37"/>
      <c r="TGC21" s="37"/>
      <c r="TGD21" s="37"/>
      <c r="TGE21" s="37"/>
      <c r="TGF21" s="37"/>
      <c r="TGG21" s="37"/>
      <c r="TGH21" s="37"/>
      <c r="TGI21" s="37"/>
      <c r="TGJ21" s="37"/>
      <c r="TGK21" s="37"/>
      <c r="TGL21" s="37"/>
      <c r="TGM21" s="37"/>
      <c r="TGN21" s="37"/>
      <c r="TGO21" s="37"/>
      <c r="TGP21" s="37"/>
      <c r="TGQ21" s="37"/>
      <c r="TGR21" s="37"/>
      <c r="TGS21" s="37"/>
      <c r="TGT21" s="37"/>
      <c r="TGU21" s="37"/>
      <c r="TGV21" s="37"/>
      <c r="TGW21" s="37"/>
      <c r="TGX21" s="37"/>
      <c r="TGY21" s="37"/>
      <c r="TGZ21" s="37"/>
      <c r="THA21" s="37"/>
      <c r="THB21" s="37"/>
      <c r="THC21" s="37"/>
      <c r="THD21" s="37"/>
      <c r="THE21" s="37"/>
      <c r="THF21" s="37"/>
      <c r="THG21" s="37"/>
      <c r="THH21" s="37"/>
      <c r="THI21" s="37"/>
      <c r="THJ21" s="37"/>
      <c r="THK21" s="37"/>
      <c r="THL21" s="37"/>
      <c r="THM21" s="37"/>
      <c r="THN21" s="37"/>
      <c r="THO21" s="37"/>
      <c r="THP21" s="37"/>
      <c r="THQ21" s="37"/>
      <c r="THR21" s="37"/>
      <c r="THS21" s="37"/>
      <c r="THT21" s="37"/>
      <c r="THU21" s="37"/>
      <c r="THV21" s="37"/>
      <c r="THW21" s="37"/>
      <c r="THX21" s="37"/>
      <c r="THY21" s="37"/>
      <c r="THZ21" s="37"/>
      <c r="TIA21" s="37"/>
      <c r="TIB21" s="37"/>
      <c r="TIC21" s="37"/>
      <c r="TID21" s="37"/>
      <c r="TIE21" s="37"/>
      <c r="TIF21" s="37"/>
      <c r="TIG21" s="37"/>
      <c r="TIH21" s="37"/>
      <c r="TII21" s="37"/>
      <c r="TIJ21" s="37"/>
      <c r="TIK21" s="37"/>
      <c r="TIL21" s="37"/>
      <c r="TIM21" s="37"/>
      <c r="TIN21" s="37"/>
      <c r="TIO21" s="37"/>
      <c r="TIP21" s="37"/>
      <c r="TIQ21" s="37"/>
      <c r="TIR21" s="37"/>
      <c r="TIS21" s="37"/>
      <c r="TIT21" s="37"/>
      <c r="TIU21" s="37"/>
      <c r="TIV21" s="37"/>
      <c r="TIW21" s="37"/>
      <c r="TIX21" s="37"/>
      <c r="TIY21" s="37"/>
      <c r="TIZ21" s="37"/>
      <c r="TJA21" s="37"/>
      <c r="TJB21" s="37"/>
      <c r="TJC21" s="37"/>
      <c r="TJD21" s="37"/>
      <c r="TJE21" s="37"/>
      <c r="TJF21" s="37"/>
      <c r="TJG21" s="37"/>
      <c r="TJH21" s="37"/>
      <c r="TJI21" s="37"/>
      <c r="TJJ21" s="37"/>
      <c r="TJK21" s="37"/>
      <c r="TJL21" s="37"/>
      <c r="TJM21" s="37"/>
      <c r="TJN21" s="37"/>
      <c r="TJO21" s="37"/>
      <c r="TJP21" s="37"/>
      <c r="TJQ21" s="37"/>
      <c r="TJR21" s="37"/>
      <c r="TJS21" s="37"/>
      <c r="TJT21" s="37"/>
      <c r="TJU21" s="37"/>
      <c r="TJV21" s="37"/>
      <c r="TJW21" s="37"/>
      <c r="TJX21" s="37"/>
      <c r="TJY21" s="37"/>
      <c r="TJZ21" s="37"/>
      <c r="TKA21" s="37"/>
      <c r="TKB21" s="37"/>
      <c r="TKC21" s="37"/>
      <c r="TKD21" s="37"/>
      <c r="TKE21" s="37"/>
      <c r="TKF21" s="37"/>
      <c r="TKG21" s="37"/>
      <c r="TKH21" s="37"/>
      <c r="TKI21" s="37"/>
      <c r="TKJ21" s="37"/>
      <c r="TKK21" s="37"/>
      <c r="TKL21" s="37"/>
      <c r="TKM21" s="37"/>
      <c r="TKN21" s="37"/>
      <c r="TKO21" s="37"/>
      <c r="TKP21" s="37"/>
      <c r="TKQ21" s="37"/>
      <c r="TKR21" s="37"/>
      <c r="TKS21" s="37"/>
      <c r="TKT21" s="37"/>
      <c r="TKU21" s="37"/>
      <c r="TKV21" s="37"/>
      <c r="TKW21" s="37"/>
      <c r="TKX21" s="37"/>
      <c r="TKY21" s="37"/>
      <c r="TKZ21" s="37"/>
      <c r="TLA21" s="37"/>
      <c r="TLB21" s="37"/>
      <c r="TLC21" s="37"/>
      <c r="TLD21" s="37"/>
      <c r="TLE21" s="37"/>
      <c r="TLF21" s="37"/>
      <c r="TLG21" s="37"/>
      <c r="TLH21" s="37"/>
      <c r="TLI21" s="37"/>
      <c r="TLJ21" s="37"/>
      <c r="TLK21" s="37"/>
      <c r="TLL21" s="37"/>
      <c r="TLM21" s="37"/>
      <c r="TLN21" s="37"/>
      <c r="TLO21" s="37"/>
      <c r="TLP21" s="37"/>
      <c r="TLQ21" s="37"/>
      <c r="TLR21" s="37"/>
      <c r="TLS21" s="37"/>
      <c r="TLT21" s="37"/>
      <c r="TLU21" s="37"/>
      <c r="TLV21" s="37"/>
      <c r="TLW21" s="37"/>
      <c r="TLX21" s="37"/>
      <c r="TLY21" s="37"/>
      <c r="TLZ21" s="37"/>
      <c r="TMA21" s="37"/>
      <c r="TMB21" s="37"/>
      <c r="TMC21" s="37"/>
      <c r="TMD21" s="37"/>
      <c r="TME21" s="37"/>
      <c r="TMF21" s="37"/>
      <c r="TMG21" s="37"/>
      <c r="TMH21" s="37"/>
      <c r="TMI21" s="37"/>
      <c r="TMJ21" s="37"/>
      <c r="TMK21" s="37"/>
      <c r="TML21" s="37"/>
      <c r="TMM21" s="37"/>
      <c r="TMN21" s="37"/>
      <c r="TMO21" s="37"/>
      <c r="TMP21" s="37"/>
      <c r="TMQ21" s="37"/>
      <c r="TMR21" s="37"/>
      <c r="TMS21" s="37"/>
      <c r="TMT21" s="37"/>
      <c r="TMU21" s="37"/>
      <c r="TMV21" s="37"/>
      <c r="TMW21" s="37"/>
      <c r="TMX21" s="37"/>
      <c r="TMY21" s="37"/>
      <c r="TMZ21" s="37"/>
      <c r="TNA21" s="37"/>
      <c r="TNB21" s="37"/>
      <c r="TNC21" s="37"/>
      <c r="TND21" s="37"/>
      <c r="TNE21" s="37"/>
      <c r="TNF21" s="37"/>
      <c r="TNG21" s="37"/>
      <c r="TNH21" s="37"/>
      <c r="TNI21" s="37"/>
      <c r="TNJ21" s="37"/>
      <c r="TNK21" s="37"/>
      <c r="TNL21" s="37"/>
      <c r="TNM21" s="37"/>
      <c r="TNN21" s="37"/>
      <c r="TNO21" s="37"/>
      <c r="TNP21" s="37"/>
      <c r="TNQ21" s="37"/>
      <c r="TNR21" s="37"/>
      <c r="TNS21" s="37"/>
      <c r="TNT21" s="37"/>
      <c r="TNU21" s="37"/>
      <c r="TNV21" s="37"/>
      <c r="TNW21" s="37"/>
      <c r="TNX21" s="37"/>
      <c r="TNY21" s="37"/>
      <c r="TNZ21" s="37"/>
      <c r="TOA21" s="37"/>
      <c r="TOB21" s="37"/>
      <c r="TOC21" s="37"/>
      <c r="TOD21" s="37"/>
      <c r="TOE21" s="37"/>
      <c r="TOF21" s="37"/>
      <c r="TOG21" s="37"/>
      <c r="TOH21" s="37"/>
      <c r="TOI21" s="37"/>
      <c r="TOJ21" s="37"/>
      <c r="TOK21" s="37"/>
      <c r="TOL21" s="37"/>
      <c r="TOM21" s="37"/>
      <c r="TON21" s="37"/>
      <c r="TOO21" s="37"/>
      <c r="TOP21" s="37"/>
      <c r="TOQ21" s="37"/>
      <c r="TOR21" s="37"/>
      <c r="TOS21" s="37"/>
      <c r="TOT21" s="37"/>
      <c r="TOU21" s="37"/>
      <c r="TOV21" s="37"/>
      <c r="TOW21" s="37"/>
      <c r="TOX21" s="37"/>
      <c r="TOY21" s="37"/>
      <c r="TOZ21" s="37"/>
      <c r="TPA21" s="37"/>
      <c r="TPB21" s="37"/>
      <c r="TPC21" s="37"/>
      <c r="TPD21" s="37"/>
      <c r="TPE21" s="37"/>
      <c r="TPF21" s="37"/>
      <c r="TPG21" s="37"/>
      <c r="TPH21" s="37"/>
      <c r="TPI21" s="37"/>
      <c r="TPJ21" s="37"/>
      <c r="TPK21" s="37"/>
      <c r="TPL21" s="37"/>
      <c r="TPM21" s="37"/>
      <c r="TPN21" s="37"/>
      <c r="TPO21" s="37"/>
      <c r="TPP21" s="37"/>
      <c r="TPQ21" s="37"/>
      <c r="TPR21" s="37"/>
      <c r="TPS21" s="37"/>
      <c r="TPT21" s="37"/>
      <c r="TPU21" s="37"/>
      <c r="TPV21" s="37"/>
      <c r="TPW21" s="37"/>
      <c r="TPX21" s="37"/>
      <c r="TPY21" s="37"/>
      <c r="TPZ21" s="37"/>
      <c r="TQA21" s="37"/>
      <c r="TQB21" s="37"/>
      <c r="TQC21" s="37"/>
      <c r="TQD21" s="37"/>
      <c r="TQE21" s="37"/>
      <c r="TQF21" s="37"/>
      <c r="TQG21" s="37"/>
      <c r="TQH21" s="37"/>
      <c r="TQI21" s="37"/>
      <c r="TQJ21" s="37"/>
      <c r="TQK21" s="37"/>
      <c r="TQL21" s="37"/>
      <c r="TQM21" s="37"/>
      <c r="TQN21" s="37"/>
      <c r="TQO21" s="37"/>
      <c r="TQP21" s="37"/>
      <c r="TQQ21" s="37"/>
      <c r="TQR21" s="37"/>
      <c r="TQS21" s="37"/>
      <c r="TQT21" s="37"/>
      <c r="TQU21" s="37"/>
      <c r="TQV21" s="37"/>
      <c r="TQW21" s="37"/>
      <c r="TQX21" s="37"/>
      <c r="TQY21" s="37"/>
      <c r="TQZ21" s="37"/>
      <c r="TRA21" s="37"/>
      <c r="TRB21" s="37"/>
      <c r="TRC21" s="37"/>
      <c r="TRD21" s="37"/>
      <c r="TRE21" s="37"/>
      <c r="TRF21" s="37"/>
      <c r="TRG21" s="37"/>
      <c r="TRH21" s="37"/>
      <c r="TRI21" s="37"/>
      <c r="TRJ21" s="37"/>
      <c r="TRK21" s="37"/>
      <c r="TRL21" s="37"/>
      <c r="TRM21" s="37"/>
      <c r="TRN21" s="37"/>
      <c r="TRO21" s="37"/>
      <c r="TRP21" s="37"/>
      <c r="TRQ21" s="37"/>
      <c r="TRR21" s="37"/>
      <c r="TRS21" s="37"/>
      <c r="TRT21" s="37"/>
      <c r="TRU21" s="37"/>
      <c r="TRV21" s="37"/>
      <c r="TRW21" s="37"/>
      <c r="TRX21" s="37"/>
      <c r="TRY21" s="37"/>
      <c r="TRZ21" s="37"/>
      <c r="TSA21" s="37"/>
      <c r="TSB21" s="37"/>
      <c r="TSC21" s="37"/>
      <c r="TSD21" s="37"/>
      <c r="TSE21" s="37"/>
      <c r="TSF21" s="37"/>
      <c r="TSG21" s="37"/>
      <c r="TSH21" s="37"/>
      <c r="TSI21" s="37"/>
      <c r="TSJ21" s="37"/>
      <c r="TSK21" s="37"/>
      <c r="TSL21" s="37"/>
      <c r="TSM21" s="37"/>
      <c r="TSN21" s="37"/>
      <c r="TSO21" s="37"/>
      <c r="TSP21" s="37"/>
      <c r="TSQ21" s="37"/>
      <c r="TSR21" s="37"/>
      <c r="TSS21" s="37"/>
      <c r="TST21" s="37"/>
      <c r="TSU21" s="37"/>
      <c r="TSV21" s="37"/>
      <c r="TSW21" s="37"/>
      <c r="TSX21" s="37"/>
      <c r="TSY21" s="37"/>
      <c r="TSZ21" s="37"/>
      <c r="TTA21" s="37"/>
      <c r="TTB21" s="37"/>
      <c r="TTC21" s="37"/>
      <c r="TTD21" s="37"/>
      <c r="TTE21" s="37"/>
      <c r="TTF21" s="37"/>
      <c r="TTG21" s="37"/>
      <c r="TTH21" s="37"/>
      <c r="TTI21" s="37"/>
      <c r="TTJ21" s="37"/>
      <c r="TTK21" s="37"/>
      <c r="TTL21" s="37"/>
      <c r="TTM21" s="37"/>
      <c r="TTN21" s="37"/>
      <c r="TTO21" s="37"/>
      <c r="TTP21" s="37"/>
      <c r="TTQ21" s="37"/>
      <c r="TTR21" s="37"/>
      <c r="TTS21" s="37"/>
      <c r="TTT21" s="37"/>
      <c r="TTU21" s="37"/>
      <c r="TTV21" s="37"/>
      <c r="TTW21" s="37"/>
      <c r="TTX21" s="37"/>
      <c r="TTY21" s="37"/>
      <c r="TTZ21" s="37"/>
      <c r="TUA21" s="37"/>
      <c r="TUB21" s="37"/>
      <c r="TUC21" s="37"/>
      <c r="TUD21" s="37"/>
      <c r="TUE21" s="37"/>
      <c r="TUF21" s="37"/>
      <c r="TUG21" s="37"/>
      <c r="TUH21" s="37"/>
      <c r="TUI21" s="37"/>
      <c r="TUJ21" s="37"/>
      <c r="TUK21" s="37"/>
      <c r="TUL21" s="37"/>
      <c r="TUM21" s="37"/>
      <c r="TUN21" s="37"/>
      <c r="TUO21" s="37"/>
      <c r="TUP21" s="37"/>
      <c r="TUQ21" s="37"/>
      <c r="TUR21" s="37"/>
      <c r="TUS21" s="37"/>
      <c r="TUT21" s="37"/>
      <c r="TUU21" s="37"/>
      <c r="TUV21" s="37"/>
      <c r="TUW21" s="37"/>
      <c r="TUX21" s="37"/>
      <c r="TUY21" s="37"/>
      <c r="TUZ21" s="37"/>
      <c r="TVA21" s="37"/>
      <c r="TVB21" s="37"/>
      <c r="TVC21" s="37"/>
      <c r="TVD21" s="37"/>
      <c r="TVE21" s="37"/>
      <c r="TVF21" s="37"/>
      <c r="TVG21" s="37"/>
      <c r="TVH21" s="37"/>
      <c r="TVI21" s="37"/>
      <c r="TVJ21" s="37"/>
      <c r="TVK21" s="37"/>
      <c r="TVL21" s="37"/>
      <c r="TVM21" s="37"/>
      <c r="TVN21" s="37"/>
      <c r="TVO21" s="37"/>
      <c r="TVP21" s="37"/>
      <c r="TVQ21" s="37"/>
      <c r="TVR21" s="37"/>
      <c r="TVS21" s="37"/>
      <c r="TVT21" s="37"/>
      <c r="TVU21" s="37"/>
      <c r="TVV21" s="37"/>
      <c r="TVW21" s="37"/>
      <c r="TVX21" s="37"/>
      <c r="TVY21" s="37"/>
      <c r="TVZ21" s="37"/>
      <c r="TWA21" s="37"/>
      <c r="TWB21" s="37"/>
      <c r="TWC21" s="37"/>
      <c r="TWD21" s="37"/>
      <c r="TWE21" s="37"/>
      <c r="TWF21" s="37"/>
      <c r="TWG21" s="37"/>
      <c r="TWH21" s="37"/>
      <c r="TWI21" s="37"/>
      <c r="TWJ21" s="37"/>
      <c r="TWK21" s="37"/>
      <c r="TWL21" s="37"/>
      <c r="TWM21" s="37"/>
      <c r="TWN21" s="37"/>
      <c r="TWO21" s="37"/>
      <c r="TWP21" s="37"/>
      <c r="TWQ21" s="37"/>
      <c r="TWR21" s="37"/>
      <c r="TWS21" s="37"/>
      <c r="TWT21" s="37"/>
      <c r="TWU21" s="37"/>
      <c r="TWV21" s="37"/>
      <c r="TWW21" s="37"/>
      <c r="TWX21" s="37"/>
      <c r="TWY21" s="37"/>
      <c r="TWZ21" s="37"/>
      <c r="TXA21" s="37"/>
      <c r="TXB21" s="37"/>
      <c r="TXC21" s="37"/>
      <c r="TXD21" s="37"/>
      <c r="TXE21" s="37"/>
      <c r="TXF21" s="37"/>
      <c r="TXG21" s="37"/>
      <c r="TXH21" s="37"/>
      <c r="TXI21" s="37"/>
      <c r="TXJ21" s="37"/>
      <c r="TXK21" s="37"/>
      <c r="TXL21" s="37"/>
      <c r="TXM21" s="37"/>
      <c r="TXN21" s="37"/>
      <c r="TXO21" s="37"/>
      <c r="TXP21" s="37"/>
      <c r="TXQ21" s="37"/>
      <c r="TXR21" s="37"/>
      <c r="TXS21" s="37"/>
      <c r="TXT21" s="37"/>
      <c r="TXU21" s="37"/>
      <c r="TXV21" s="37"/>
      <c r="TXW21" s="37"/>
      <c r="TXX21" s="37"/>
      <c r="TXY21" s="37"/>
      <c r="TXZ21" s="37"/>
      <c r="TYA21" s="37"/>
      <c r="TYB21" s="37"/>
      <c r="TYC21" s="37"/>
      <c r="TYD21" s="37"/>
      <c r="TYE21" s="37"/>
      <c r="TYF21" s="37"/>
      <c r="TYG21" s="37"/>
      <c r="TYH21" s="37"/>
      <c r="TYI21" s="37"/>
      <c r="TYJ21" s="37"/>
      <c r="TYK21" s="37"/>
      <c r="TYL21" s="37"/>
      <c r="TYM21" s="37"/>
      <c r="TYN21" s="37"/>
      <c r="TYO21" s="37"/>
      <c r="TYP21" s="37"/>
      <c r="TYQ21" s="37"/>
      <c r="TYR21" s="37"/>
      <c r="TYS21" s="37"/>
      <c r="TYT21" s="37"/>
      <c r="TYU21" s="37"/>
      <c r="TYV21" s="37"/>
      <c r="TYW21" s="37"/>
      <c r="TYX21" s="37"/>
      <c r="TYY21" s="37"/>
      <c r="TYZ21" s="37"/>
      <c r="TZA21" s="37"/>
      <c r="TZB21" s="37"/>
      <c r="TZC21" s="37"/>
      <c r="TZD21" s="37"/>
      <c r="TZE21" s="37"/>
      <c r="TZF21" s="37"/>
      <c r="TZG21" s="37"/>
      <c r="TZH21" s="37"/>
      <c r="TZI21" s="37"/>
      <c r="TZJ21" s="37"/>
      <c r="TZK21" s="37"/>
      <c r="TZL21" s="37"/>
      <c r="TZM21" s="37"/>
      <c r="TZN21" s="37"/>
      <c r="TZO21" s="37"/>
      <c r="TZP21" s="37"/>
      <c r="TZQ21" s="37"/>
      <c r="TZR21" s="37"/>
      <c r="TZS21" s="37"/>
      <c r="TZT21" s="37"/>
      <c r="TZU21" s="37"/>
      <c r="TZV21" s="37"/>
      <c r="TZW21" s="37"/>
      <c r="TZX21" s="37"/>
      <c r="TZY21" s="37"/>
      <c r="TZZ21" s="37"/>
      <c r="UAA21" s="37"/>
      <c r="UAB21" s="37"/>
      <c r="UAC21" s="37"/>
      <c r="UAD21" s="37"/>
      <c r="UAE21" s="37"/>
      <c r="UAF21" s="37"/>
      <c r="UAG21" s="37"/>
      <c r="UAH21" s="37"/>
      <c r="UAI21" s="37"/>
      <c r="UAJ21" s="37"/>
      <c r="UAK21" s="37"/>
      <c r="UAL21" s="37"/>
      <c r="UAM21" s="37"/>
      <c r="UAN21" s="37"/>
      <c r="UAO21" s="37"/>
      <c r="UAP21" s="37"/>
      <c r="UAQ21" s="37"/>
      <c r="UAR21" s="37"/>
      <c r="UAS21" s="37"/>
      <c r="UAT21" s="37"/>
      <c r="UAU21" s="37"/>
      <c r="UAV21" s="37"/>
      <c r="UAW21" s="37"/>
      <c r="UAX21" s="37"/>
      <c r="UAY21" s="37"/>
      <c r="UAZ21" s="37"/>
      <c r="UBA21" s="37"/>
      <c r="UBB21" s="37"/>
      <c r="UBC21" s="37"/>
      <c r="UBD21" s="37"/>
      <c r="UBE21" s="37"/>
      <c r="UBF21" s="37"/>
      <c r="UBG21" s="37"/>
      <c r="UBH21" s="37"/>
      <c r="UBI21" s="37"/>
      <c r="UBJ21" s="37"/>
      <c r="UBK21" s="37"/>
      <c r="UBL21" s="37"/>
      <c r="UBM21" s="37"/>
      <c r="UBN21" s="37"/>
      <c r="UBO21" s="37"/>
      <c r="UBP21" s="37"/>
      <c r="UBQ21" s="37"/>
      <c r="UBR21" s="37"/>
      <c r="UBS21" s="37"/>
      <c r="UBT21" s="37"/>
      <c r="UBU21" s="37"/>
      <c r="UBV21" s="37"/>
      <c r="UBW21" s="37"/>
      <c r="UBX21" s="37"/>
      <c r="UBY21" s="37"/>
      <c r="UBZ21" s="37"/>
      <c r="UCA21" s="37"/>
      <c r="UCB21" s="37"/>
      <c r="UCC21" s="37"/>
      <c r="UCD21" s="37"/>
      <c r="UCE21" s="37"/>
      <c r="UCF21" s="37"/>
      <c r="UCG21" s="37"/>
      <c r="UCH21" s="37"/>
      <c r="UCI21" s="37"/>
      <c r="UCJ21" s="37"/>
      <c r="UCK21" s="37"/>
      <c r="UCL21" s="37"/>
      <c r="UCM21" s="37"/>
      <c r="UCN21" s="37"/>
      <c r="UCO21" s="37"/>
      <c r="UCP21" s="37"/>
      <c r="UCQ21" s="37"/>
      <c r="UCR21" s="37"/>
      <c r="UCS21" s="37"/>
      <c r="UCT21" s="37"/>
      <c r="UCU21" s="37"/>
      <c r="UCV21" s="37"/>
      <c r="UCW21" s="37"/>
      <c r="UCX21" s="37"/>
      <c r="UCY21" s="37"/>
      <c r="UCZ21" s="37"/>
      <c r="UDA21" s="37"/>
      <c r="UDB21" s="37"/>
      <c r="UDC21" s="37"/>
      <c r="UDD21" s="37"/>
      <c r="UDE21" s="37"/>
      <c r="UDF21" s="37"/>
      <c r="UDG21" s="37"/>
      <c r="UDH21" s="37"/>
      <c r="UDI21" s="37"/>
      <c r="UDJ21" s="37"/>
      <c r="UDK21" s="37"/>
      <c r="UDL21" s="37"/>
      <c r="UDM21" s="37"/>
      <c r="UDN21" s="37"/>
      <c r="UDO21" s="37"/>
      <c r="UDP21" s="37"/>
      <c r="UDQ21" s="37"/>
      <c r="UDR21" s="37"/>
      <c r="UDS21" s="37"/>
      <c r="UDT21" s="37"/>
      <c r="UDU21" s="37"/>
      <c r="UDV21" s="37"/>
      <c r="UDW21" s="37"/>
      <c r="UDX21" s="37"/>
      <c r="UDY21" s="37"/>
      <c r="UDZ21" s="37"/>
      <c r="UEA21" s="37"/>
      <c r="UEB21" s="37"/>
      <c r="UEC21" s="37"/>
      <c r="UED21" s="37"/>
      <c r="UEE21" s="37"/>
      <c r="UEF21" s="37"/>
      <c r="UEG21" s="37"/>
      <c r="UEH21" s="37"/>
      <c r="UEI21" s="37"/>
      <c r="UEJ21" s="37"/>
      <c r="UEK21" s="37"/>
      <c r="UEL21" s="37"/>
      <c r="UEM21" s="37"/>
      <c r="UEN21" s="37"/>
      <c r="UEO21" s="37"/>
      <c r="UEP21" s="37"/>
      <c r="UEQ21" s="37"/>
      <c r="UER21" s="37"/>
      <c r="UES21" s="37"/>
      <c r="UET21" s="37"/>
      <c r="UEU21" s="37"/>
      <c r="UEV21" s="37"/>
      <c r="UEW21" s="37"/>
      <c r="UEX21" s="37"/>
      <c r="UEY21" s="37"/>
      <c r="UEZ21" s="37"/>
      <c r="UFA21" s="37"/>
      <c r="UFB21" s="37"/>
      <c r="UFC21" s="37"/>
      <c r="UFD21" s="37"/>
      <c r="UFE21" s="37"/>
      <c r="UFF21" s="37"/>
      <c r="UFG21" s="37"/>
      <c r="UFH21" s="37"/>
      <c r="UFI21" s="37"/>
      <c r="UFJ21" s="37"/>
      <c r="UFK21" s="37"/>
      <c r="UFL21" s="37"/>
      <c r="UFM21" s="37"/>
      <c r="UFN21" s="37"/>
      <c r="UFO21" s="37"/>
      <c r="UFP21" s="37"/>
      <c r="UFQ21" s="37"/>
      <c r="UFR21" s="37"/>
      <c r="UFS21" s="37"/>
      <c r="UFT21" s="37"/>
      <c r="UFU21" s="37"/>
      <c r="UFV21" s="37"/>
      <c r="UFW21" s="37"/>
      <c r="UFX21" s="37"/>
      <c r="UFY21" s="37"/>
      <c r="UFZ21" s="37"/>
      <c r="UGA21" s="37"/>
      <c r="UGB21" s="37"/>
      <c r="UGC21" s="37"/>
      <c r="UGD21" s="37"/>
      <c r="UGE21" s="37"/>
      <c r="UGF21" s="37"/>
      <c r="UGG21" s="37"/>
      <c r="UGH21" s="37"/>
      <c r="UGI21" s="37"/>
      <c r="UGJ21" s="37"/>
      <c r="UGK21" s="37"/>
      <c r="UGL21" s="37"/>
      <c r="UGM21" s="37"/>
      <c r="UGN21" s="37"/>
      <c r="UGO21" s="37"/>
      <c r="UGP21" s="37"/>
      <c r="UGQ21" s="37"/>
      <c r="UGR21" s="37"/>
      <c r="UGS21" s="37"/>
      <c r="UGT21" s="37"/>
      <c r="UGU21" s="37"/>
      <c r="UGV21" s="37"/>
      <c r="UGW21" s="37"/>
      <c r="UGX21" s="37"/>
      <c r="UGY21" s="37"/>
      <c r="UGZ21" s="37"/>
      <c r="UHA21" s="37"/>
      <c r="UHB21" s="37"/>
      <c r="UHC21" s="37"/>
      <c r="UHD21" s="37"/>
      <c r="UHE21" s="37"/>
      <c r="UHF21" s="37"/>
      <c r="UHG21" s="37"/>
      <c r="UHH21" s="37"/>
      <c r="UHI21" s="37"/>
      <c r="UHJ21" s="37"/>
      <c r="UHK21" s="37"/>
      <c r="UHL21" s="37"/>
      <c r="UHM21" s="37"/>
      <c r="UHN21" s="37"/>
      <c r="UHO21" s="37"/>
      <c r="UHP21" s="37"/>
      <c r="UHQ21" s="37"/>
      <c r="UHR21" s="37"/>
      <c r="UHS21" s="37"/>
      <c r="UHT21" s="37"/>
      <c r="UHU21" s="37"/>
      <c r="UHV21" s="37"/>
      <c r="UHW21" s="37"/>
      <c r="UHX21" s="37"/>
      <c r="UHY21" s="37"/>
      <c r="UHZ21" s="37"/>
      <c r="UIA21" s="37"/>
      <c r="UIB21" s="37"/>
      <c r="UIC21" s="37"/>
      <c r="UID21" s="37"/>
      <c r="UIE21" s="37"/>
      <c r="UIF21" s="37"/>
      <c r="UIG21" s="37"/>
      <c r="UIH21" s="37"/>
      <c r="UII21" s="37"/>
      <c r="UIJ21" s="37"/>
      <c r="UIK21" s="37"/>
      <c r="UIL21" s="37"/>
      <c r="UIM21" s="37"/>
      <c r="UIN21" s="37"/>
      <c r="UIO21" s="37"/>
      <c r="UIP21" s="37"/>
      <c r="UIQ21" s="37"/>
      <c r="UIR21" s="37"/>
      <c r="UIS21" s="37"/>
      <c r="UIT21" s="37"/>
      <c r="UIU21" s="37"/>
      <c r="UIV21" s="37"/>
      <c r="UIW21" s="37"/>
      <c r="UIX21" s="37"/>
      <c r="UIY21" s="37"/>
      <c r="UIZ21" s="37"/>
      <c r="UJA21" s="37"/>
      <c r="UJB21" s="37"/>
      <c r="UJC21" s="37"/>
      <c r="UJD21" s="37"/>
      <c r="UJE21" s="37"/>
      <c r="UJF21" s="37"/>
      <c r="UJG21" s="37"/>
      <c r="UJH21" s="37"/>
      <c r="UJI21" s="37"/>
      <c r="UJJ21" s="37"/>
      <c r="UJK21" s="37"/>
      <c r="UJL21" s="37"/>
      <c r="UJM21" s="37"/>
      <c r="UJN21" s="37"/>
      <c r="UJO21" s="37"/>
      <c r="UJP21" s="37"/>
      <c r="UJQ21" s="37"/>
      <c r="UJR21" s="37"/>
      <c r="UJS21" s="37"/>
      <c r="UJT21" s="37"/>
      <c r="UJU21" s="37"/>
      <c r="UJV21" s="37"/>
      <c r="UJW21" s="37"/>
      <c r="UJX21" s="37"/>
      <c r="UJY21" s="37"/>
      <c r="UJZ21" s="37"/>
      <c r="UKA21" s="37"/>
      <c r="UKB21" s="37"/>
      <c r="UKC21" s="37"/>
      <c r="UKD21" s="37"/>
      <c r="UKE21" s="37"/>
      <c r="UKF21" s="37"/>
      <c r="UKG21" s="37"/>
      <c r="UKH21" s="37"/>
      <c r="UKI21" s="37"/>
      <c r="UKJ21" s="37"/>
      <c r="UKK21" s="37"/>
      <c r="UKL21" s="37"/>
      <c r="UKM21" s="37"/>
      <c r="UKN21" s="37"/>
      <c r="UKO21" s="37"/>
      <c r="UKP21" s="37"/>
      <c r="UKQ21" s="37"/>
      <c r="UKR21" s="37"/>
      <c r="UKS21" s="37"/>
      <c r="UKT21" s="37"/>
      <c r="UKU21" s="37"/>
      <c r="UKV21" s="37"/>
      <c r="UKW21" s="37"/>
      <c r="UKX21" s="37"/>
      <c r="UKY21" s="37"/>
      <c r="UKZ21" s="37"/>
      <c r="ULA21" s="37"/>
      <c r="ULB21" s="37"/>
      <c r="ULC21" s="37"/>
      <c r="ULD21" s="37"/>
      <c r="ULE21" s="37"/>
      <c r="ULF21" s="37"/>
      <c r="ULG21" s="37"/>
      <c r="ULH21" s="37"/>
      <c r="ULI21" s="37"/>
      <c r="ULJ21" s="37"/>
      <c r="ULK21" s="37"/>
      <c r="ULL21" s="37"/>
      <c r="ULM21" s="37"/>
      <c r="ULN21" s="37"/>
      <c r="ULO21" s="37"/>
      <c r="ULP21" s="37"/>
      <c r="ULQ21" s="37"/>
      <c r="ULR21" s="37"/>
      <c r="ULS21" s="37"/>
      <c r="ULT21" s="37"/>
      <c r="ULU21" s="37"/>
      <c r="ULV21" s="37"/>
      <c r="ULW21" s="37"/>
      <c r="ULX21" s="37"/>
      <c r="ULY21" s="37"/>
      <c r="ULZ21" s="37"/>
      <c r="UMA21" s="37"/>
      <c r="UMB21" s="37"/>
      <c r="UMC21" s="37"/>
      <c r="UMD21" s="37"/>
      <c r="UME21" s="37"/>
      <c r="UMF21" s="37"/>
      <c r="UMG21" s="37"/>
      <c r="UMH21" s="37"/>
      <c r="UMI21" s="37"/>
      <c r="UMJ21" s="37"/>
      <c r="UMK21" s="37"/>
      <c r="UML21" s="37"/>
      <c r="UMM21" s="37"/>
      <c r="UMN21" s="37"/>
      <c r="UMO21" s="37"/>
      <c r="UMP21" s="37"/>
      <c r="UMQ21" s="37"/>
      <c r="UMR21" s="37"/>
      <c r="UMS21" s="37"/>
      <c r="UMT21" s="37"/>
      <c r="UMU21" s="37"/>
      <c r="UMV21" s="37"/>
      <c r="UMW21" s="37"/>
      <c r="UMX21" s="37"/>
      <c r="UMY21" s="37"/>
      <c r="UMZ21" s="37"/>
      <c r="UNA21" s="37"/>
      <c r="UNB21" s="37"/>
      <c r="UNC21" s="37"/>
      <c r="UND21" s="37"/>
      <c r="UNE21" s="37"/>
      <c r="UNF21" s="37"/>
      <c r="UNG21" s="37"/>
      <c r="UNH21" s="37"/>
      <c r="UNI21" s="37"/>
      <c r="UNJ21" s="37"/>
      <c r="UNK21" s="37"/>
      <c r="UNL21" s="37"/>
      <c r="UNM21" s="37"/>
      <c r="UNN21" s="37"/>
      <c r="UNO21" s="37"/>
      <c r="UNP21" s="37"/>
      <c r="UNQ21" s="37"/>
      <c r="UNR21" s="37"/>
      <c r="UNS21" s="37"/>
      <c r="UNT21" s="37"/>
      <c r="UNU21" s="37"/>
      <c r="UNV21" s="37"/>
      <c r="UNW21" s="37"/>
      <c r="UNX21" s="37"/>
      <c r="UNY21" s="37"/>
      <c r="UNZ21" s="37"/>
      <c r="UOA21" s="37"/>
      <c r="UOB21" s="37"/>
      <c r="UOC21" s="37"/>
      <c r="UOD21" s="37"/>
      <c r="UOE21" s="37"/>
      <c r="UOF21" s="37"/>
      <c r="UOG21" s="37"/>
      <c r="UOH21" s="37"/>
      <c r="UOI21" s="37"/>
      <c r="UOJ21" s="37"/>
      <c r="UOK21" s="37"/>
      <c r="UOL21" s="37"/>
      <c r="UOM21" s="37"/>
      <c r="UON21" s="37"/>
      <c r="UOO21" s="37"/>
      <c r="UOP21" s="37"/>
      <c r="UOQ21" s="37"/>
      <c r="UOR21" s="37"/>
      <c r="UOS21" s="37"/>
      <c r="UOT21" s="37"/>
      <c r="UOU21" s="37"/>
      <c r="UOV21" s="37"/>
      <c r="UOW21" s="37"/>
      <c r="UOX21" s="37"/>
      <c r="UOY21" s="37"/>
      <c r="UOZ21" s="37"/>
      <c r="UPA21" s="37"/>
      <c r="UPB21" s="37"/>
      <c r="UPC21" s="37"/>
      <c r="UPD21" s="37"/>
      <c r="UPE21" s="37"/>
      <c r="UPF21" s="37"/>
      <c r="UPG21" s="37"/>
      <c r="UPH21" s="37"/>
      <c r="UPI21" s="37"/>
      <c r="UPJ21" s="37"/>
      <c r="UPK21" s="37"/>
      <c r="UPL21" s="37"/>
      <c r="UPM21" s="37"/>
      <c r="UPN21" s="37"/>
      <c r="UPO21" s="37"/>
      <c r="UPP21" s="37"/>
      <c r="UPQ21" s="37"/>
      <c r="UPR21" s="37"/>
      <c r="UPS21" s="37"/>
      <c r="UPT21" s="37"/>
      <c r="UPU21" s="37"/>
      <c r="UPV21" s="37"/>
      <c r="UPW21" s="37"/>
      <c r="UPX21" s="37"/>
      <c r="UPY21" s="37"/>
      <c r="UPZ21" s="37"/>
      <c r="UQA21" s="37"/>
      <c r="UQB21" s="37"/>
      <c r="UQC21" s="37"/>
      <c r="UQD21" s="37"/>
      <c r="UQE21" s="37"/>
      <c r="UQF21" s="37"/>
      <c r="UQG21" s="37"/>
      <c r="UQH21" s="37"/>
      <c r="UQI21" s="37"/>
      <c r="UQJ21" s="37"/>
      <c r="UQK21" s="37"/>
      <c r="UQL21" s="37"/>
      <c r="UQM21" s="37"/>
      <c r="UQN21" s="37"/>
      <c r="UQO21" s="37"/>
      <c r="UQP21" s="37"/>
      <c r="UQQ21" s="37"/>
      <c r="UQR21" s="37"/>
      <c r="UQS21" s="37"/>
      <c r="UQT21" s="37"/>
      <c r="UQU21" s="37"/>
      <c r="UQV21" s="37"/>
      <c r="UQW21" s="37"/>
      <c r="UQX21" s="37"/>
      <c r="UQY21" s="37"/>
      <c r="UQZ21" s="37"/>
      <c r="URA21" s="37"/>
      <c r="URB21" s="37"/>
      <c r="URC21" s="37"/>
      <c r="URD21" s="37"/>
      <c r="URE21" s="37"/>
      <c r="URF21" s="37"/>
      <c r="URG21" s="37"/>
      <c r="URH21" s="37"/>
      <c r="URI21" s="37"/>
      <c r="URJ21" s="37"/>
      <c r="URK21" s="37"/>
      <c r="URL21" s="37"/>
      <c r="URM21" s="37"/>
      <c r="URN21" s="37"/>
      <c r="URO21" s="37"/>
      <c r="URP21" s="37"/>
      <c r="URQ21" s="37"/>
      <c r="URR21" s="37"/>
      <c r="URS21" s="37"/>
      <c r="URT21" s="37"/>
      <c r="URU21" s="37"/>
      <c r="URV21" s="37"/>
      <c r="URW21" s="37"/>
      <c r="URX21" s="37"/>
      <c r="URY21" s="37"/>
      <c r="URZ21" s="37"/>
      <c r="USA21" s="37"/>
      <c r="USB21" s="37"/>
      <c r="USC21" s="37"/>
      <c r="USD21" s="37"/>
      <c r="USE21" s="37"/>
      <c r="USF21" s="37"/>
      <c r="USG21" s="37"/>
      <c r="USH21" s="37"/>
      <c r="USI21" s="37"/>
      <c r="USJ21" s="37"/>
      <c r="USK21" s="37"/>
      <c r="USL21" s="37"/>
      <c r="USM21" s="37"/>
      <c r="USN21" s="37"/>
      <c r="USO21" s="37"/>
      <c r="USP21" s="37"/>
      <c r="USQ21" s="37"/>
      <c r="USR21" s="37"/>
      <c r="USS21" s="37"/>
      <c r="UST21" s="37"/>
      <c r="USU21" s="37"/>
      <c r="USV21" s="37"/>
      <c r="USW21" s="37"/>
      <c r="USX21" s="37"/>
      <c r="USY21" s="37"/>
      <c r="USZ21" s="37"/>
      <c r="UTA21" s="37"/>
      <c r="UTB21" s="37"/>
      <c r="UTC21" s="37"/>
      <c r="UTD21" s="37"/>
      <c r="UTE21" s="37"/>
      <c r="UTF21" s="37"/>
      <c r="UTG21" s="37"/>
      <c r="UTH21" s="37"/>
      <c r="UTI21" s="37"/>
      <c r="UTJ21" s="37"/>
      <c r="UTK21" s="37"/>
      <c r="UTL21" s="37"/>
      <c r="UTM21" s="37"/>
      <c r="UTN21" s="37"/>
      <c r="UTO21" s="37"/>
      <c r="UTP21" s="37"/>
      <c r="UTQ21" s="37"/>
      <c r="UTR21" s="37"/>
      <c r="UTS21" s="37"/>
      <c r="UTT21" s="37"/>
      <c r="UTU21" s="37"/>
      <c r="UTV21" s="37"/>
      <c r="UTW21" s="37"/>
      <c r="UTX21" s="37"/>
      <c r="UTY21" s="37"/>
      <c r="UTZ21" s="37"/>
      <c r="UUA21" s="37"/>
      <c r="UUB21" s="37"/>
      <c r="UUC21" s="37"/>
      <c r="UUD21" s="37"/>
      <c r="UUE21" s="37"/>
      <c r="UUF21" s="37"/>
      <c r="UUG21" s="37"/>
      <c r="UUH21" s="37"/>
      <c r="UUI21" s="37"/>
      <c r="UUJ21" s="37"/>
      <c r="UUK21" s="37"/>
      <c r="UUL21" s="37"/>
      <c r="UUM21" s="37"/>
      <c r="UUN21" s="37"/>
      <c r="UUO21" s="37"/>
      <c r="UUP21" s="37"/>
      <c r="UUQ21" s="37"/>
      <c r="UUR21" s="37"/>
      <c r="UUS21" s="37"/>
      <c r="UUT21" s="37"/>
      <c r="UUU21" s="37"/>
      <c r="UUV21" s="37"/>
      <c r="UUW21" s="37"/>
      <c r="UUX21" s="37"/>
      <c r="UUY21" s="37"/>
      <c r="UUZ21" s="37"/>
      <c r="UVA21" s="37"/>
      <c r="UVB21" s="37"/>
      <c r="UVC21" s="37"/>
      <c r="UVD21" s="37"/>
      <c r="UVE21" s="37"/>
      <c r="UVF21" s="37"/>
      <c r="UVG21" s="37"/>
      <c r="UVH21" s="37"/>
      <c r="UVI21" s="37"/>
      <c r="UVJ21" s="37"/>
      <c r="UVK21" s="37"/>
      <c r="UVL21" s="37"/>
      <c r="UVM21" s="37"/>
      <c r="UVN21" s="37"/>
      <c r="UVO21" s="37"/>
      <c r="UVP21" s="37"/>
      <c r="UVQ21" s="37"/>
      <c r="UVR21" s="37"/>
      <c r="UVS21" s="37"/>
      <c r="UVT21" s="37"/>
      <c r="UVU21" s="37"/>
      <c r="UVV21" s="37"/>
      <c r="UVW21" s="37"/>
      <c r="UVX21" s="37"/>
      <c r="UVY21" s="37"/>
      <c r="UVZ21" s="37"/>
      <c r="UWA21" s="37"/>
      <c r="UWB21" s="37"/>
      <c r="UWC21" s="37"/>
      <c r="UWD21" s="37"/>
      <c r="UWE21" s="37"/>
      <c r="UWF21" s="37"/>
      <c r="UWG21" s="37"/>
      <c r="UWH21" s="37"/>
      <c r="UWI21" s="37"/>
      <c r="UWJ21" s="37"/>
      <c r="UWK21" s="37"/>
      <c r="UWL21" s="37"/>
      <c r="UWM21" s="37"/>
      <c r="UWN21" s="37"/>
      <c r="UWO21" s="37"/>
      <c r="UWP21" s="37"/>
      <c r="UWQ21" s="37"/>
      <c r="UWR21" s="37"/>
      <c r="UWS21" s="37"/>
      <c r="UWT21" s="37"/>
      <c r="UWU21" s="37"/>
      <c r="UWV21" s="37"/>
      <c r="UWW21" s="37"/>
      <c r="UWX21" s="37"/>
      <c r="UWY21" s="37"/>
      <c r="UWZ21" s="37"/>
      <c r="UXA21" s="37"/>
      <c r="UXB21" s="37"/>
      <c r="UXC21" s="37"/>
      <c r="UXD21" s="37"/>
      <c r="UXE21" s="37"/>
      <c r="UXF21" s="37"/>
      <c r="UXG21" s="37"/>
      <c r="UXH21" s="37"/>
      <c r="UXI21" s="37"/>
      <c r="UXJ21" s="37"/>
      <c r="UXK21" s="37"/>
      <c r="UXL21" s="37"/>
      <c r="UXM21" s="37"/>
      <c r="UXN21" s="37"/>
      <c r="UXO21" s="37"/>
      <c r="UXP21" s="37"/>
      <c r="UXQ21" s="37"/>
      <c r="UXR21" s="37"/>
      <c r="UXS21" s="37"/>
      <c r="UXT21" s="37"/>
      <c r="UXU21" s="37"/>
      <c r="UXV21" s="37"/>
      <c r="UXW21" s="37"/>
      <c r="UXX21" s="37"/>
      <c r="UXY21" s="37"/>
      <c r="UXZ21" s="37"/>
      <c r="UYA21" s="37"/>
      <c r="UYB21" s="37"/>
      <c r="UYC21" s="37"/>
      <c r="UYD21" s="37"/>
      <c r="UYE21" s="37"/>
      <c r="UYF21" s="37"/>
      <c r="UYG21" s="37"/>
      <c r="UYH21" s="37"/>
      <c r="UYI21" s="37"/>
      <c r="UYJ21" s="37"/>
      <c r="UYK21" s="37"/>
      <c r="UYL21" s="37"/>
      <c r="UYM21" s="37"/>
      <c r="UYN21" s="37"/>
      <c r="UYO21" s="37"/>
      <c r="UYP21" s="37"/>
      <c r="UYQ21" s="37"/>
      <c r="UYR21" s="37"/>
      <c r="UYS21" s="37"/>
      <c r="UYT21" s="37"/>
      <c r="UYU21" s="37"/>
      <c r="UYV21" s="37"/>
      <c r="UYW21" s="37"/>
      <c r="UYX21" s="37"/>
      <c r="UYY21" s="37"/>
      <c r="UYZ21" s="37"/>
      <c r="UZA21" s="37"/>
      <c r="UZB21" s="37"/>
      <c r="UZC21" s="37"/>
      <c r="UZD21" s="37"/>
      <c r="UZE21" s="37"/>
      <c r="UZF21" s="37"/>
      <c r="UZG21" s="37"/>
      <c r="UZH21" s="37"/>
      <c r="UZI21" s="37"/>
      <c r="UZJ21" s="37"/>
      <c r="UZK21" s="37"/>
      <c r="UZL21" s="37"/>
      <c r="UZM21" s="37"/>
      <c r="UZN21" s="37"/>
      <c r="UZO21" s="37"/>
      <c r="UZP21" s="37"/>
      <c r="UZQ21" s="37"/>
      <c r="UZR21" s="37"/>
      <c r="UZS21" s="37"/>
      <c r="UZT21" s="37"/>
      <c r="UZU21" s="37"/>
      <c r="UZV21" s="37"/>
      <c r="UZW21" s="37"/>
      <c r="UZX21" s="37"/>
      <c r="UZY21" s="37"/>
      <c r="UZZ21" s="37"/>
      <c r="VAA21" s="37"/>
      <c r="VAB21" s="37"/>
      <c r="VAC21" s="37"/>
      <c r="VAD21" s="37"/>
      <c r="VAE21" s="37"/>
      <c r="VAF21" s="37"/>
      <c r="VAG21" s="37"/>
      <c r="VAH21" s="37"/>
      <c r="VAI21" s="37"/>
      <c r="VAJ21" s="37"/>
      <c r="VAK21" s="37"/>
      <c r="VAL21" s="37"/>
      <c r="VAM21" s="37"/>
      <c r="VAN21" s="37"/>
      <c r="VAO21" s="37"/>
      <c r="VAP21" s="37"/>
      <c r="VAQ21" s="37"/>
      <c r="VAR21" s="37"/>
      <c r="VAS21" s="37"/>
      <c r="VAT21" s="37"/>
      <c r="VAU21" s="37"/>
      <c r="VAV21" s="37"/>
      <c r="VAW21" s="37"/>
      <c r="VAX21" s="37"/>
      <c r="VAY21" s="37"/>
      <c r="VAZ21" s="37"/>
      <c r="VBA21" s="37"/>
      <c r="VBB21" s="37"/>
      <c r="VBC21" s="37"/>
      <c r="VBD21" s="37"/>
      <c r="VBE21" s="37"/>
      <c r="VBF21" s="37"/>
      <c r="VBG21" s="37"/>
      <c r="VBH21" s="37"/>
      <c r="VBI21" s="37"/>
      <c r="VBJ21" s="37"/>
      <c r="VBK21" s="37"/>
      <c r="VBL21" s="37"/>
      <c r="VBM21" s="37"/>
      <c r="VBN21" s="37"/>
      <c r="VBO21" s="37"/>
      <c r="VBP21" s="37"/>
      <c r="VBQ21" s="37"/>
      <c r="VBR21" s="37"/>
      <c r="VBS21" s="37"/>
      <c r="VBT21" s="37"/>
      <c r="VBU21" s="37"/>
      <c r="VBV21" s="37"/>
      <c r="VBW21" s="37"/>
      <c r="VBX21" s="37"/>
      <c r="VBY21" s="37"/>
      <c r="VBZ21" s="37"/>
      <c r="VCA21" s="37"/>
      <c r="VCB21" s="37"/>
      <c r="VCC21" s="37"/>
      <c r="VCD21" s="37"/>
      <c r="VCE21" s="37"/>
      <c r="VCF21" s="37"/>
      <c r="VCG21" s="37"/>
      <c r="VCH21" s="37"/>
      <c r="VCI21" s="37"/>
      <c r="VCJ21" s="37"/>
      <c r="VCK21" s="37"/>
      <c r="VCL21" s="37"/>
      <c r="VCM21" s="37"/>
      <c r="VCN21" s="37"/>
      <c r="VCO21" s="37"/>
      <c r="VCP21" s="37"/>
      <c r="VCQ21" s="37"/>
      <c r="VCR21" s="37"/>
      <c r="VCS21" s="37"/>
      <c r="VCT21" s="37"/>
      <c r="VCU21" s="37"/>
      <c r="VCV21" s="37"/>
      <c r="VCW21" s="37"/>
      <c r="VCX21" s="37"/>
      <c r="VCY21" s="37"/>
      <c r="VCZ21" s="37"/>
      <c r="VDA21" s="37"/>
      <c r="VDB21" s="37"/>
      <c r="VDC21" s="37"/>
      <c r="VDD21" s="37"/>
      <c r="VDE21" s="37"/>
      <c r="VDF21" s="37"/>
      <c r="VDG21" s="37"/>
      <c r="VDH21" s="37"/>
      <c r="VDI21" s="37"/>
      <c r="VDJ21" s="37"/>
      <c r="VDK21" s="37"/>
      <c r="VDL21" s="37"/>
      <c r="VDM21" s="37"/>
      <c r="VDN21" s="37"/>
      <c r="VDO21" s="37"/>
      <c r="VDP21" s="37"/>
      <c r="VDQ21" s="37"/>
      <c r="VDR21" s="37"/>
      <c r="VDS21" s="37"/>
      <c r="VDT21" s="37"/>
      <c r="VDU21" s="37"/>
      <c r="VDV21" s="37"/>
      <c r="VDW21" s="37"/>
      <c r="VDX21" s="37"/>
      <c r="VDY21" s="37"/>
      <c r="VDZ21" s="37"/>
      <c r="VEA21" s="37"/>
      <c r="VEB21" s="37"/>
      <c r="VEC21" s="37"/>
      <c r="VED21" s="37"/>
      <c r="VEE21" s="37"/>
      <c r="VEF21" s="37"/>
      <c r="VEG21" s="37"/>
      <c r="VEH21" s="37"/>
      <c r="VEI21" s="37"/>
      <c r="VEJ21" s="37"/>
      <c r="VEK21" s="37"/>
      <c r="VEL21" s="37"/>
      <c r="VEM21" s="37"/>
      <c r="VEN21" s="37"/>
      <c r="VEO21" s="37"/>
      <c r="VEP21" s="37"/>
      <c r="VEQ21" s="37"/>
      <c r="VER21" s="37"/>
      <c r="VES21" s="37"/>
      <c r="VET21" s="37"/>
      <c r="VEU21" s="37"/>
      <c r="VEV21" s="37"/>
      <c r="VEW21" s="37"/>
      <c r="VEX21" s="37"/>
      <c r="VEY21" s="37"/>
      <c r="VEZ21" s="37"/>
      <c r="VFA21" s="37"/>
      <c r="VFB21" s="37"/>
      <c r="VFC21" s="37"/>
      <c r="VFD21" s="37"/>
      <c r="VFE21" s="37"/>
      <c r="VFF21" s="37"/>
      <c r="VFG21" s="37"/>
      <c r="VFH21" s="37"/>
      <c r="VFI21" s="37"/>
      <c r="VFJ21" s="37"/>
      <c r="VFK21" s="37"/>
      <c r="VFL21" s="37"/>
      <c r="VFM21" s="37"/>
      <c r="VFN21" s="37"/>
      <c r="VFO21" s="37"/>
      <c r="VFP21" s="37"/>
      <c r="VFQ21" s="37"/>
      <c r="VFR21" s="37"/>
      <c r="VFS21" s="37"/>
      <c r="VFT21" s="37"/>
      <c r="VFU21" s="37"/>
      <c r="VFV21" s="37"/>
      <c r="VFW21" s="37"/>
      <c r="VFX21" s="37"/>
      <c r="VFY21" s="37"/>
      <c r="VFZ21" s="37"/>
      <c r="VGA21" s="37"/>
      <c r="VGB21" s="37"/>
      <c r="VGC21" s="37"/>
      <c r="VGD21" s="37"/>
      <c r="VGE21" s="37"/>
      <c r="VGF21" s="37"/>
      <c r="VGG21" s="37"/>
      <c r="VGH21" s="37"/>
      <c r="VGI21" s="37"/>
      <c r="VGJ21" s="37"/>
      <c r="VGK21" s="37"/>
      <c r="VGL21" s="37"/>
      <c r="VGM21" s="37"/>
      <c r="VGN21" s="37"/>
      <c r="VGO21" s="37"/>
      <c r="VGP21" s="37"/>
      <c r="VGQ21" s="37"/>
      <c r="VGR21" s="37"/>
      <c r="VGS21" s="37"/>
      <c r="VGT21" s="37"/>
      <c r="VGU21" s="37"/>
      <c r="VGV21" s="37"/>
      <c r="VGW21" s="37"/>
      <c r="VGX21" s="37"/>
      <c r="VGY21" s="37"/>
      <c r="VGZ21" s="37"/>
      <c r="VHA21" s="37"/>
      <c r="VHB21" s="37"/>
      <c r="VHC21" s="37"/>
      <c r="VHD21" s="37"/>
      <c r="VHE21" s="37"/>
      <c r="VHF21" s="37"/>
      <c r="VHG21" s="37"/>
      <c r="VHH21" s="37"/>
      <c r="VHI21" s="37"/>
      <c r="VHJ21" s="37"/>
      <c r="VHK21" s="37"/>
      <c r="VHL21" s="37"/>
      <c r="VHM21" s="37"/>
      <c r="VHN21" s="37"/>
      <c r="VHO21" s="37"/>
      <c r="VHP21" s="37"/>
      <c r="VHQ21" s="37"/>
      <c r="VHR21" s="37"/>
      <c r="VHS21" s="37"/>
      <c r="VHT21" s="37"/>
      <c r="VHU21" s="37"/>
      <c r="VHV21" s="37"/>
      <c r="VHW21" s="37"/>
      <c r="VHX21" s="37"/>
      <c r="VHY21" s="37"/>
      <c r="VHZ21" s="37"/>
      <c r="VIA21" s="37"/>
      <c r="VIB21" s="37"/>
      <c r="VIC21" s="37"/>
      <c r="VID21" s="37"/>
      <c r="VIE21" s="37"/>
      <c r="VIF21" s="37"/>
      <c r="VIG21" s="37"/>
      <c r="VIH21" s="37"/>
      <c r="VII21" s="37"/>
      <c r="VIJ21" s="37"/>
      <c r="VIK21" s="37"/>
      <c r="VIL21" s="37"/>
      <c r="VIM21" s="37"/>
      <c r="VIN21" s="37"/>
      <c r="VIO21" s="37"/>
      <c r="VIP21" s="37"/>
      <c r="VIQ21" s="37"/>
      <c r="VIR21" s="37"/>
      <c r="VIS21" s="37"/>
      <c r="VIT21" s="37"/>
      <c r="VIU21" s="37"/>
      <c r="VIV21" s="37"/>
      <c r="VIW21" s="37"/>
      <c r="VIX21" s="37"/>
      <c r="VIY21" s="37"/>
      <c r="VIZ21" s="37"/>
      <c r="VJA21" s="37"/>
      <c r="VJB21" s="37"/>
      <c r="VJC21" s="37"/>
      <c r="VJD21" s="37"/>
      <c r="VJE21" s="37"/>
      <c r="VJF21" s="37"/>
      <c r="VJG21" s="37"/>
      <c r="VJH21" s="37"/>
      <c r="VJI21" s="37"/>
      <c r="VJJ21" s="37"/>
      <c r="VJK21" s="37"/>
      <c r="VJL21" s="37"/>
      <c r="VJM21" s="37"/>
      <c r="VJN21" s="37"/>
      <c r="VJO21" s="37"/>
      <c r="VJP21" s="37"/>
      <c r="VJQ21" s="37"/>
      <c r="VJR21" s="37"/>
      <c r="VJS21" s="37"/>
      <c r="VJT21" s="37"/>
      <c r="VJU21" s="37"/>
      <c r="VJV21" s="37"/>
      <c r="VJW21" s="37"/>
      <c r="VJX21" s="37"/>
      <c r="VJY21" s="37"/>
      <c r="VJZ21" s="37"/>
      <c r="VKA21" s="37"/>
      <c r="VKB21" s="37"/>
      <c r="VKC21" s="37"/>
      <c r="VKD21" s="37"/>
      <c r="VKE21" s="37"/>
      <c r="VKF21" s="37"/>
      <c r="VKG21" s="37"/>
      <c r="VKH21" s="37"/>
      <c r="VKI21" s="37"/>
      <c r="VKJ21" s="37"/>
      <c r="VKK21" s="37"/>
      <c r="VKL21" s="37"/>
      <c r="VKM21" s="37"/>
      <c r="VKN21" s="37"/>
      <c r="VKO21" s="37"/>
      <c r="VKP21" s="37"/>
      <c r="VKQ21" s="37"/>
      <c r="VKR21" s="37"/>
      <c r="VKS21" s="37"/>
      <c r="VKT21" s="37"/>
      <c r="VKU21" s="37"/>
      <c r="VKV21" s="37"/>
      <c r="VKW21" s="37"/>
      <c r="VKX21" s="37"/>
      <c r="VKY21" s="37"/>
      <c r="VKZ21" s="37"/>
      <c r="VLA21" s="37"/>
      <c r="VLB21" s="37"/>
      <c r="VLC21" s="37"/>
      <c r="VLD21" s="37"/>
      <c r="VLE21" s="37"/>
      <c r="VLF21" s="37"/>
      <c r="VLG21" s="37"/>
      <c r="VLH21" s="37"/>
      <c r="VLI21" s="37"/>
      <c r="VLJ21" s="37"/>
      <c r="VLK21" s="37"/>
      <c r="VLL21" s="37"/>
      <c r="VLM21" s="37"/>
      <c r="VLN21" s="37"/>
      <c r="VLO21" s="37"/>
      <c r="VLP21" s="37"/>
      <c r="VLQ21" s="37"/>
      <c r="VLR21" s="37"/>
      <c r="VLS21" s="37"/>
      <c r="VLT21" s="37"/>
      <c r="VLU21" s="37"/>
      <c r="VLV21" s="37"/>
      <c r="VLW21" s="37"/>
      <c r="VLX21" s="37"/>
      <c r="VLY21" s="37"/>
      <c r="VLZ21" s="37"/>
      <c r="VMA21" s="37"/>
      <c r="VMB21" s="37"/>
      <c r="VMC21" s="37"/>
      <c r="VMD21" s="37"/>
      <c r="VME21" s="37"/>
      <c r="VMF21" s="37"/>
      <c r="VMG21" s="37"/>
      <c r="VMH21" s="37"/>
      <c r="VMI21" s="37"/>
      <c r="VMJ21" s="37"/>
      <c r="VMK21" s="37"/>
      <c r="VML21" s="37"/>
      <c r="VMM21" s="37"/>
      <c r="VMN21" s="37"/>
      <c r="VMO21" s="37"/>
      <c r="VMP21" s="37"/>
      <c r="VMQ21" s="37"/>
      <c r="VMR21" s="37"/>
      <c r="VMS21" s="37"/>
      <c r="VMT21" s="37"/>
      <c r="VMU21" s="37"/>
      <c r="VMV21" s="37"/>
      <c r="VMW21" s="37"/>
      <c r="VMX21" s="37"/>
      <c r="VMY21" s="37"/>
      <c r="VMZ21" s="37"/>
      <c r="VNA21" s="37"/>
      <c r="VNB21" s="37"/>
      <c r="VNC21" s="37"/>
      <c r="VND21" s="37"/>
      <c r="VNE21" s="37"/>
      <c r="VNF21" s="37"/>
      <c r="VNG21" s="37"/>
      <c r="VNH21" s="37"/>
      <c r="VNI21" s="37"/>
      <c r="VNJ21" s="37"/>
      <c r="VNK21" s="37"/>
      <c r="VNL21" s="37"/>
      <c r="VNM21" s="37"/>
      <c r="VNN21" s="37"/>
      <c r="VNO21" s="37"/>
      <c r="VNP21" s="37"/>
      <c r="VNQ21" s="37"/>
      <c r="VNR21" s="37"/>
      <c r="VNS21" s="37"/>
      <c r="VNT21" s="37"/>
      <c r="VNU21" s="37"/>
      <c r="VNV21" s="37"/>
      <c r="VNW21" s="37"/>
      <c r="VNX21" s="37"/>
      <c r="VNY21" s="37"/>
      <c r="VNZ21" s="37"/>
      <c r="VOA21" s="37"/>
      <c r="VOB21" s="37"/>
      <c r="VOC21" s="37"/>
      <c r="VOD21" s="37"/>
      <c r="VOE21" s="37"/>
      <c r="VOF21" s="37"/>
      <c r="VOG21" s="37"/>
      <c r="VOH21" s="37"/>
      <c r="VOI21" s="37"/>
      <c r="VOJ21" s="37"/>
      <c r="VOK21" s="37"/>
      <c r="VOL21" s="37"/>
      <c r="VOM21" s="37"/>
      <c r="VON21" s="37"/>
      <c r="VOO21" s="37"/>
      <c r="VOP21" s="37"/>
      <c r="VOQ21" s="37"/>
      <c r="VOR21" s="37"/>
      <c r="VOS21" s="37"/>
      <c r="VOT21" s="37"/>
      <c r="VOU21" s="37"/>
      <c r="VOV21" s="37"/>
      <c r="VOW21" s="37"/>
      <c r="VOX21" s="37"/>
      <c r="VOY21" s="37"/>
      <c r="VOZ21" s="37"/>
      <c r="VPA21" s="37"/>
      <c r="VPB21" s="37"/>
      <c r="VPC21" s="37"/>
      <c r="VPD21" s="37"/>
      <c r="VPE21" s="37"/>
      <c r="VPF21" s="37"/>
      <c r="VPG21" s="37"/>
      <c r="VPH21" s="37"/>
      <c r="VPI21" s="37"/>
      <c r="VPJ21" s="37"/>
      <c r="VPK21" s="37"/>
      <c r="VPL21" s="37"/>
      <c r="VPM21" s="37"/>
      <c r="VPN21" s="37"/>
      <c r="VPO21" s="37"/>
      <c r="VPP21" s="37"/>
      <c r="VPQ21" s="37"/>
      <c r="VPR21" s="37"/>
      <c r="VPS21" s="37"/>
      <c r="VPT21" s="37"/>
      <c r="VPU21" s="37"/>
      <c r="VPV21" s="37"/>
      <c r="VPW21" s="37"/>
      <c r="VPX21" s="37"/>
      <c r="VPY21" s="37"/>
      <c r="VPZ21" s="37"/>
      <c r="VQA21" s="37"/>
      <c r="VQB21" s="37"/>
      <c r="VQC21" s="37"/>
      <c r="VQD21" s="37"/>
      <c r="VQE21" s="37"/>
      <c r="VQF21" s="37"/>
      <c r="VQG21" s="37"/>
      <c r="VQH21" s="37"/>
      <c r="VQI21" s="37"/>
      <c r="VQJ21" s="37"/>
      <c r="VQK21" s="37"/>
      <c r="VQL21" s="37"/>
      <c r="VQM21" s="37"/>
      <c r="VQN21" s="37"/>
      <c r="VQO21" s="37"/>
      <c r="VQP21" s="37"/>
      <c r="VQQ21" s="37"/>
      <c r="VQR21" s="37"/>
      <c r="VQS21" s="37"/>
      <c r="VQT21" s="37"/>
      <c r="VQU21" s="37"/>
      <c r="VQV21" s="37"/>
      <c r="VQW21" s="37"/>
      <c r="VQX21" s="37"/>
      <c r="VQY21" s="37"/>
      <c r="VQZ21" s="37"/>
      <c r="VRA21" s="37"/>
      <c r="VRB21" s="37"/>
      <c r="VRC21" s="37"/>
      <c r="VRD21" s="37"/>
      <c r="VRE21" s="37"/>
      <c r="VRF21" s="37"/>
      <c r="VRG21" s="37"/>
      <c r="VRH21" s="37"/>
      <c r="VRI21" s="37"/>
      <c r="VRJ21" s="37"/>
      <c r="VRK21" s="37"/>
      <c r="VRL21" s="37"/>
      <c r="VRM21" s="37"/>
      <c r="VRN21" s="37"/>
      <c r="VRO21" s="37"/>
      <c r="VRP21" s="37"/>
      <c r="VRQ21" s="37"/>
      <c r="VRR21" s="37"/>
      <c r="VRS21" s="37"/>
      <c r="VRT21" s="37"/>
      <c r="VRU21" s="37"/>
      <c r="VRV21" s="37"/>
      <c r="VRW21" s="37"/>
      <c r="VRX21" s="37"/>
      <c r="VRY21" s="37"/>
      <c r="VRZ21" s="37"/>
      <c r="VSA21" s="37"/>
      <c r="VSB21" s="37"/>
      <c r="VSC21" s="37"/>
      <c r="VSD21" s="37"/>
      <c r="VSE21" s="37"/>
      <c r="VSF21" s="37"/>
      <c r="VSG21" s="37"/>
      <c r="VSH21" s="37"/>
      <c r="VSI21" s="37"/>
      <c r="VSJ21" s="37"/>
      <c r="VSK21" s="37"/>
      <c r="VSL21" s="37"/>
      <c r="VSM21" s="37"/>
      <c r="VSN21" s="37"/>
      <c r="VSO21" s="37"/>
      <c r="VSP21" s="37"/>
      <c r="VSQ21" s="37"/>
      <c r="VSR21" s="37"/>
      <c r="VSS21" s="37"/>
      <c r="VST21" s="37"/>
      <c r="VSU21" s="37"/>
      <c r="VSV21" s="37"/>
      <c r="VSW21" s="37"/>
      <c r="VSX21" s="37"/>
      <c r="VSY21" s="37"/>
      <c r="VSZ21" s="37"/>
      <c r="VTA21" s="37"/>
      <c r="VTB21" s="37"/>
      <c r="VTC21" s="37"/>
      <c r="VTD21" s="37"/>
      <c r="VTE21" s="37"/>
      <c r="VTF21" s="37"/>
      <c r="VTG21" s="37"/>
      <c r="VTH21" s="37"/>
      <c r="VTI21" s="37"/>
      <c r="VTJ21" s="37"/>
      <c r="VTK21" s="37"/>
      <c r="VTL21" s="37"/>
      <c r="VTM21" s="37"/>
      <c r="VTN21" s="37"/>
      <c r="VTO21" s="37"/>
      <c r="VTP21" s="37"/>
      <c r="VTQ21" s="37"/>
      <c r="VTR21" s="37"/>
      <c r="VTS21" s="37"/>
      <c r="VTT21" s="37"/>
      <c r="VTU21" s="37"/>
      <c r="VTV21" s="37"/>
      <c r="VTW21" s="37"/>
      <c r="VTX21" s="37"/>
      <c r="VTY21" s="37"/>
      <c r="VTZ21" s="37"/>
      <c r="VUA21" s="37"/>
      <c r="VUB21" s="37"/>
      <c r="VUC21" s="37"/>
      <c r="VUD21" s="37"/>
      <c r="VUE21" s="37"/>
      <c r="VUF21" s="37"/>
      <c r="VUG21" s="37"/>
      <c r="VUH21" s="37"/>
      <c r="VUI21" s="37"/>
      <c r="VUJ21" s="37"/>
      <c r="VUK21" s="37"/>
      <c r="VUL21" s="37"/>
      <c r="VUM21" s="37"/>
      <c r="VUN21" s="37"/>
      <c r="VUO21" s="37"/>
      <c r="VUP21" s="37"/>
      <c r="VUQ21" s="37"/>
      <c r="VUR21" s="37"/>
      <c r="VUS21" s="37"/>
      <c r="VUT21" s="37"/>
      <c r="VUU21" s="37"/>
      <c r="VUV21" s="37"/>
      <c r="VUW21" s="37"/>
      <c r="VUX21" s="37"/>
      <c r="VUY21" s="37"/>
      <c r="VUZ21" s="37"/>
      <c r="VVA21" s="37"/>
      <c r="VVB21" s="37"/>
      <c r="VVC21" s="37"/>
      <c r="VVD21" s="37"/>
      <c r="VVE21" s="37"/>
      <c r="VVF21" s="37"/>
      <c r="VVG21" s="37"/>
      <c r="VVH21" s="37"/>
      <c r="VVI21" s="37"/>
      <c r="VVJ21" s="37"/>
      <c r="VVK21" s="37"/>
      <c r="VVL21" s="37"/>
      <c r="VVM21" s="37"/>
      <c r="VVN21" s="37"/>
      <c r="VVO21" s="37"/>
      <c r="VVP21" s="37"/>
      <c r="VVQ21" s="37"/>
      <c r="VVR21" s="37"/>
      <c r="VVS21" s="37"/>
      <c r="VVT21" s="37"/>
      <c r="VVU21" s="37"/>
      <c r="VVV21" s="37"/>
      <c r="VVW21" s="37"/>
      <c r="VVX21" s="37"/>
      <c r="VVY21" s="37"/>
      <c r="VVZ21" s="37"/>
      <c r="VWA21" s="37"/>
      <c r="VWB21" s="37"/>
      <c r="VWC21" s="37"/>
      <c r="VWD21" s="37"/>
      <c r="VWE21" s="37"/>
      <c r="VWF21" s="37"/>
      <c r="VWG21" s="37"/>
      <c r="VWH21" s="37"/>
      <c r="VWI21" s="37"/>
      <c r="VWJ21" s="37"/>
      <c r="VWK21" s="37"/>
      <c r="VWL21" s="37"/>
      <c r="VWM21" s="37"/>
      <c r="VWN21" s="37"/>
      <c r="VWO21" s="37"/>
      <c r="VWP21" s="37"/>
      <c r="VWQ21" s="37"/>
      <c r="VWR21" s="37"/>
      <c r="VWS21" s="37"/>
      <c r="VWT21" s="37"/>
      <c r="VWU21" s="37"/>
      <c r="VWV21" s="37"/>
      <c r="VWW21" s="37"/>
      <c r="VWX21" s="37"/>
      <c r="VWY21" s="37"/>
      <c r="VWZ21" s="37"/>
      <c r="VXA21" s="37"/>
      <c r="VXB21" s="37"/>
      <c r="VXC21" s="37"/>
      <c r="VXD21" s="37"/>
      <c r="VXE21" s="37"/>
      <c r="VXF21" s="37"/>
      <c r="VXG21" s="37"/>
      <c r="VXH21" s="37"/>
      <c r="VXI21" s="37"/>
      <c r="VXJ21" s="37"/>
      <c r="VXK21" s="37"/>
      <c r="VXL21" s="37"/>
      <c r="VXM21" s="37"/>
      <c r="VXN21" s="37"/>
      <c r="VXO21" s="37"/>
      <c r="VXP21" s="37"/>
      <c r="VXQ21" s="37"/>
      <c r="VXR21" s="37"/>
      <c r="VXS21" s="37"/>
      <c r="VXT21" s="37"/>
      <c r="VXU21" s="37"/>
      <c r="VXV21" s="37"/>
      <c r="VXW21" s="37"/>
      <c r="VXX21" s="37"/>
      <c r="VXY21" s="37"/>
      <c r="VXZ21" s="37"/>
      <c r="VYA21" s="37"/>
      <c r="VYB21" s="37"/>
      <c r="VYC21" s="37"/>
      <c r="VYD21" s="37"/>
      <c r="VYE21" s="37"/>
      <c r="VYF21" s="37"/>
      <c r="VYG21" s="37"/>
      <c r="VYH21" s="37"/>
      <c r="VYI21" s="37"/>
      <c r="VYJ21" s="37"/>
      <c r="VYK21" s="37"/>
      <c r="VYL21" s="37"/>
      <c r="VYM21" s="37"/>
      <c r="VYN21" s="37"/>
      <c r="VYO21" s="37"/>
      <c r="VYP21" s="37"/>
      <c r="VYQ21" s="37"/>
      <c r="VYR21" s="37"/>
      <c r="VYS21" s="37"/>
      <c r="VYT21" s="37"/>
      <c r="VYU21" s="37"/>
      <c r="VYV21" s="37"/>
      <c r="VYW21" s="37"/>
      <c r="VYX21" s="37"/>
      <c r="VYY21" s="37"/>
      <c r="VYZ21" s="37"/>
      <c r="VZA21" s="37"/>
      <c r="VZB21" s="37"/>
      <c r="VZC21" s="37"/>
      <c r="VZD21" s="37"/>
      <c r="VZE21" s="37"/>
      <c r="VZF21" s="37"/>
      <c r="VZG21" s="37"/>
      <c r="VZH21" s="37"/>
      <c r="VZI21" s="37"/>
      <c r="VZJ21" s="37"/>
      <c r="VZK21" s="37"/>
      <c r="VZL21" s="37"/>
      <c r="VZM21" s="37"/>
      <c r="VZN21" s="37"/>
      <c r="VZO21" s="37"/>
      <c r="VZP21" s="37"/>
      <c r="VZQ21" s="37"/>
      <c r="VZR21" s="37"/>
      <c r="VZS21" s="37"/>
      <c r="VZT21" s="37"/>
      <c r="VZU21" s="37"/>
      <c r="VZV21" s="37"/>
      <c r="VZW21" s="37"/>
      <c r="VZX21" s="37"/>
      <c r="VZY21" s="37"/>
      <c r="VZZ21" s="37"/>
      <c r="WAA21" s="37"/>
      <c r="WAB21" s="37"/>
      <c r="WAC21" s="37"/>
      <c r="WAD21" s="37"/>
      <c r="WAE21" s="37"/>
      <c r="WAF21" s="37"/>
      <c r="WAG21" s="37"/>
      <c r="WAH21" s="37"/>
      <c r="WAI21" s="37"/>
      <c r="WAJ21" s="37"/>
      <c r="WAK21" s="37"/>
      <c r="WAL21" s="37"/>
      <c r="WAM21" s="37"/>
      <c r="WAN21" s="37"/>
      <c r="WAO21" s="37"/>
      <c r="WAP21" s="37"/>
      <c r="WAQ21" s="37"/>
      <c r="WAR21" s="37"/>
      <c r="WAS21" s="37"/>
      <c r="WAT21" s="37"/>
      <c r="WAU21" s="37"/>
      <c r="WAV21" s="37"/>
      <c r="WAW21" s="37"/>
      <c r="WAX21" s="37"/>
      <c r="WAY21" s="37"/>
      <c r="WAZ21" s="37"/>
      <c r="WBA21" s="37"/>
      <c r="WBB21" s="37"/>
      <c r="WBC21" s="37"/>
      <c r="WBD21" s="37"/>
      <c r="WBE21" s="37"/>
      <c r="WBF21" s="37"/>
      <c r="WBG21" s="37"/>
      <c r="WBH21" s="37"/>
      <c r="WBI21" s="37"/>
      <c r="WBJ21" s="37"/>
      <c r="WBK21" s="37"/>
      <c r="WBL21" s="37"/>
      <c r="WBM21" s="37"/>
      <c r="WBN21" s="37"/>
      <c r="WBO21" s="37"/>
      <c r="WBP21" s="37"/>
      <c r="WBQ21" s="37"/>
      <c r="WBR21" s="37"/>
      <c r="WBS21" s="37"/>
      <c r="WBT21" s="37"/>
      <c r="WBU21" s="37"/>
      <c r="WBV21" s="37"/>
      <c r="WBW21" s="37"/>
      <c r="WBX21" s="37"/>
      <c r="WBY21" s="37"/>
      <c r="WBZ21" s="37"/>
      <c r="WCA21" s="37"/>
      <c r="WCB21" s="37"/>
      <c r="WCC21" s="37"/>
      <c r="WCD21" s="37"/>
      <c r="WCE21" s="37"/>
      <c r="WCF21" s="37"/>
      <c r="WCG21" s="37"/>
      <c r="WCH21" s="37"/>
      <c r="WCI21" s="37"/>
      <c r="WCJ21" s="37"/>
      <c r="WCK21" s="37"/>
      <c r="WCL21" s="37"/>
      <c r="WCM21" s="37"/>
      <c r="WCN21" s="37"/>
      <c r="WCO21" s="37"/>
      <c r="WCP21" s="37"/>
      <c r="WCQ21" s="37"/>
      <c r="WCR21" s="37"/>
      <c r="WCS21" s="37"/>
      <c r="WCT21" s="37"/>
      <c r="WCU21" s="37"/>
      <c r="WCV21" s="37"/>
      <c r="WCW21" s="37"/>
      <c r="WCX21" s="37"/>
      <c r="WCY21" s="37"/>
      <c r="WCZ21" s="37"/>
      <c r="WDA21" s="37"/>
      <c r="WDB21" s="37"/>
      <c r="WDC21" s="37"/>
      <c r="WDD21" s="37"/>
      <c r="WDE21" s="37"/>
      <c r="WDF21" s="37"/>
      <c r="WDG21" s="37"/>
      <c r="WDH21" s="37"/>
      <c r="WDI21" s="37"/>
      <c r="WDJ21" s="37"/>
      <c r="WDK21" s="37"/>
      <c r="WDL21" s="37"/>
      <c r="WDM21" s="37"/>
      <c r="WDN21" s="37"/>
      <c r="WDO21" s="37"/>
      <c r="WDP21" s="37"/>
      <c r="WDQ21" s="37"/>
      <c r="WDR21" s="37"/>
      <c r="WDS21" s="37"/>
      <c r="WDT21" s="37"/>
      <c r="WDU21" s="37"/>
      <c r="WDV21" s="37"/>
      <c r="WDW21" s="37"/>
      <c r="WDX21" s="37"/>
      <c r="WDY21" s="37"/>
      <c r="WDZ21" s="37"/>
      <c r="WEA21" s="37"/>
      <c r="WEB21" s="37"/>
      <c r="WEC21" s="37"/>
      <c r="WED21" s="37"/>
      <c r="WEE21" s="37"/>
      <c r="WEF21" s="37"/>
      <c r="WEG21" s="37"/>
      <c r="WEH21" s="37"/>
      <c r="WEI21" s="37"/>
      <c r="WEJ21" s="37"/>
      <c r="WEK21" s="37"/>
      <c r="WEL21" s="37"/>
      <c r="WEM21" s="37"/>
      <c r="WEN21" s="37"/>
      <c r="WEO21" s="37"/>
      <c r="WEP21" s="37"/>
      <c r="WEQ21" s="37"/>
      <c r="WER21" s="37"/>
      <c r="WES21" s="37"/>
      <c r="WET21" s="37"/>
      <c r="WEU21" s="37"/>
      <c r="WEV21" s="37"/>
      <c r="WEW21" s="37"/>
      <c r="WEX21" s="37"/>
      <c r="WEY21" s="37"/>
      <c r="WEZ21" s="37"/>
      <c r="WFA21" s="37"/>
      <c r="WFB21" s="37"/>
      <c r="WFC21" s="37"/>
      <c r="WFD21" s="37"/>
      <c r="WFE21" s="37"/>
      <c r="WFF21" s="37"/>
      <c r="WFG21" s="37"/>
      <c r="WFH21" s="37"/>
      <c r="WFI21" s="37"/>
      <c r="WFJ21" s="37"/>
      <c r="WFK21" s="37"/>
      <c r="WFL21" s="37"/>
      <c r="WFM21" s="37"/>
      <c r="WFN21" s="37"/>
      <c r="WFO21" s="37"/>
      <c r="WFP21" s="37"/>
      <c r="WFQ21" s="37"/>
      <c r="WFR21" s="37"/>
      <c r="WFS21" s="37"/>
      <c r="WFT21" s="37"/>
      <c r="WFU21" s="37"/>
      <c r="WFV21" s="37"/>
      <c r="WFW21" s="37"/>
      <c r="WFX21" s="37"/>
      <c r="WFY21" s="37"/>
      <c r="WFZ21" s="37"/>
      <c r="WGA21" s="37"/>
      <c r="WGB21" s="37"/>
      <c r="WGC21" s="37"/>
      <c r="WGD21" s="37"/>
      <c r="WGE21" s="37"/>
      <c r="WGF21" s="37"/>
      <c r="WGG21" s="37"/>
      <c r="WGH21" s="37"/>
      <c r="WGI21" s="37"/>
      <c r="WGJ21" s="37"/>
      <c r="WGK21" s="37"/>
      <c r="WGL21" s="37"/>
      <c r="WGM21" s="37"/>
      <c r="WGN21" s="37"/>
      <c r="WGO21" s="37"/>
      <c r="WGP21" s="37"/>
      <c r="WGQ21" s="37"/>
      <c r="WGR21" s="37"/>
      <c r="WGS21" s="37"/>
      <c r="WGT21" s="37"/>
      <c r="WGU21" s="37"/>
      <c r="WGV21" s="37"/>
      <c r="WGW21" s="37"/>
      <c r="WGX21" s="37"/>
      <c r="WGY21" s="37"/>
      <c r="WGZ21" s="37"/>
      <c r="WHA21" s="37"/>
      <c r="WHB21" s="37"/>
      <c r="WHC21" s="37"/>
      <c r="WHD21" s="37"/>
      <c r="WHE21" s="37"/>
      <c r="WHF21" s="37"/>
      <c r="WHG21" s="37"/>
      <c r="WHH21" s="37"/>
      <c r="WHI21" s="37"/>
      <c r="WHJ21" s="37"/>
      <c r="WHK21" s="37"/>
      <c r="WHL21" s="37"/>
      <c r="WHM21" s="37"/>
      <c r="WHN21" s="37"/>
      <c r="WHO21" s="37"/>
      <c r="WHP21" s="37"/>
      <c r="WHQ21" s="37"/>
      <c r="WHR21" s="37"/>
      <c r="WHS21" s="37"/>
      <c r="WHT21" s="37"/>
      <c r="WHU21" s="37"/>
      <c r="WHV21" s="37"/>
      <c r="WHW21" s="37"/>
      <c r="WHX21" s="37"/>
      <c r="WHY21" s="37"/>
      <c r="WHZ21" s="37"/>
      <c r="WIA21" s="37"/>
      <c r="WIB21" s="37"/>
      <c r="WIC21" s="37"/>
      <c r="WID21" s="37"/>
      <c r="WIE21" s="37"/>
      <c r="WIF21" s="37"/>
      <c r="WIG21" s="37"/>
      <c r="WIH21" s="37"/>
      <c r="WII21" s="37"/>
      <c r="WIJ21" s="37"/>
      <c r="WIK21" s="37"/>
      <c r="WIL21" s="37"/>
      <c r="WIM21" s="37"/>
      <c r="WIN21" s="37"/>
      <c r="WIO21" s="37"/>
      <c r="WIP21" s="37"/>
      <c r="WIQ21" s="37"/>
      <c r="WIR21" s="37"/>
      <c r="WIS21" s="37"/>
      <c r="WIT21" s="37"/>
      <c r="WIU21" s="37"/>
      <c r="WIV21" s="37"/>
      <c r="WIW21" s="37"/>
      <c r="WIX21" s="37"/>
      <c r="WIY21" s="37"/>
      <c r="WIZ21" s="37"/>
      <c r="WJA21" s="37"/>
      <c r="WJB21" s="37"/>
      <c r="WJC21" s="37"/>
      <c r="WJD21" s="37"/>
      <c r="WJE21" s="37"/>
      <c r="WJF21" s="37"/>
      <c r="WJG21" s="37"/>
      <c r="WJH21" s="37"/>
      <c r="WJI21" s="37"/>
      <c r="WJJ21" s="37"/>
      <c r="WJK21" s="37"/>
      <c r="WJL21" s="37"/>
      <c r="WJM21" s="37"/>
      <c r="WJN21" s="37"/>
      <c r="WJO21" s="37"/>
      <c r="WJP21" s="37"/>
      <c r="WJQ21" s="37"/>
      <c r="WJR21" s="37"/>
      <c r="WJS21" s="37"/>
      <c r="WJT21" s="37"/>
      <c r="WJU21" s="37"/>
      <c r="WJV21" s="37"/>
      <c r="WJW21" s="37"/>
      <c r="WJX21" s="37"/>
      <c r="WJY21" s="37"/>
      <c r="WJZ21" s="37"/>
      <c r="WKA21" s="37"/>
      <c r="WKB21" s="37"/>
      <c r="WKC21" s="37"/>
      <c r="WKD21" s="37"/>
      <c r="WKE21" s="37"/>
      <c r="WKF21" s="37"/>
      <c r="WKG21" s="37"/>
      <c r="WKH21" s="37"/>
      <c r="WKI21" s="37"/>
      <c r="WKJ21" s="37"/>
      <c r="WKK21" s="37"/>
      <c r="WKL21" s="37"/>
      <c r="WKM21" s="37"/>
      <c r="WKN21" s="37"/>
      <c r="WKO21" s="37"/>
      <c r="WKP21" s="37"/>
      <c r="WKQ21" s="37"/>
      <c r="WKR21" s="37"/>
      <c r="WKS21" s="37"/>
      <c r="WKT21" s="37"/>
      <c r="WKU21" s="37"/>
      <c r="WKV21" s="37"/>
      <c r="WKW21" s="37"/>
      <c r="WKX21" s="37"/>
      <c r="WKY21" s="37"/>
      <c r="WKZ21" s="37"/>
      <c r="WLA21" s="37"/>
      <c r="WLB21" s="37"/>
      <c r="WLC21" s="37"/>
      <c r="WLD21" s="37"/>
      <c r="WLE21" s="37"/>
      <c r="WLF21" s="37"/>
      <c r="WLG21" s="37"/>
      <c r="WLH21" s="37"/>
      <c r="WLI21" s="37"/>
      <c r="WLJ21" s="37"/>
      <c r="WLK21" s="37"/>
      <c r="WLL21" s="37"/>
      <c r="WLM21" s="37"/>
      <c r="WLN21" s="37"/>
      <c r="WLO21" s="37"/>
      <c r="WLP21" s="37"/>
      <c r="WLQ21" s="37"/>
      <c r="WLR21" s="37"/>
      <c r="WLS21" s="37"/>
      <c r="WLT21" s="37"/>
      <c r="WLU21" s="37"/>
      <c r="WLV21" s="37"/>
      <c r="WLW21" s="37"/>
      <c r="WLX21" s="37"/>
      <c r="WLY21" s="37"/>
      <c r="WLZ21" s="37"/>
      <c r="WMA21" s="37"/>
      <c r="WMB21" s="37"/>
      <c r="WMC21" s="37"/>
      <c r="WMD21" s="37"/>
      <c r="WME21" s="37"/>
      <c r="WMF21" s="37"/>
      <c r="WMG21" s="37"/>
      <c r="WMH21" s="37"/>
      <c r="WMI21" s="37"/>
      <c r="WMJ21" s="37"/>
      <c r="WMK21" s="37"/>
      <c r="WML21" s="37"/>
      <c r="WMM21" s="37"/>
      <c r="WMN21" s="37"/>
      <c r="WMO21" s="37"/>
      <c r="WMP21" s="37"/>
      <c r="WMQ21" s="37"/>
      <c r="WMR21" s="37"/>
      <c r="WMS21" s="37"/>
      <c r="WMT21" s="37"/>
      <c r="WMU21" s="37"/>
      <c r="WMV21" s="37"/>
      <c r="WMW21" s="37"/>
      <c r="WMX21" s="37"/>
      <c r="WMY21" s="37"/>
      <c r="WMZ21" s="37"/>
      <c r="WNA21" s="37"/>
      <c r="WNB21" s="37"/>
      <c r="WNC21" s="37"/>
      <c r="WND21" s="37"/>
      <c r="WNE21" s="37"/>
      <c r="WNF21" s="37"/>
      <c r="WNG21" s="37"/>
      <c r="WNH21" s="37"/>
      <c r="WNI21" s="37"/>
      <c r="WNJ21" s="37"/>
      <c r="WNK21" s="37"/>
      <c r="WNL21" s="37"/>
      <c r="WNM21" s="37"/>
      <c r="WNN21" s="37"/>
      <c r="WNO21" s="37"/>
      <c r="WNP21" s="37"/>
      <c r="WNQ21" s="37"/>
      <c r="WNR21" s="37"/>
      <c r="WNS21" s="37"/>
      <c r="WNT21" s="37"/>
      <c r="WNU21" s="37"/>
      <c r="WNV21" s="37"/>
      <c r="WNW21" s="37"/>
      <c r="WNX21" s="37"/>
      <c r="WNY21" s="37"/>
      <c r="WNZ21" s="37"/>
      <c r="WOA21" s="37"/>
      <c r="WOB21" s="37"/>
      <c r="WOC21" s="37"/>
      <c r="WOD21" s="37"/>
      <c r="WOE21" s="37"/>
      <c r="WOF21" s="37"/>
      <c r="WOG21" s="37"/>
      <c r="WOH21" s="37"/>
      <c r="WOI21" s="37"/>
      <c r="WOJ21" s="37"/>
      <c r="WOK21" s="37"/>
      <c r="WOL21" s="37"/>
      <c r="WOM21" s="37"/>
      <c r="WON21" s="37"/>
      <c r="WOO21" s="37"/>
      <c r="WOP21" s="37"/>
      <c r="WOQ21" s="37"/>
      <c r="WOR21" s="37"/>
      <c r="WOS21" s="37"/>
      <c r="WOT21" s="37"/>
      <c r="WOU21" s="37"/>
      <c r="WOV21" s="37"/>
      <c r="WOW21" s="37"/>
      <c r="WOX21" s="37"/>
      <c r="WOY21" s="37"/>
      <c r="WOZ21" s="37"/>
      <c r="WPA21" s="37"/>
      <c r="WPB21" s="37"/>
      <c r="WPC21" s="37"/>
      <c r="WPD21" s="37"/>
      <c r="WPE21" s="37"/>
      <c r="WPF21" s="37"/>
      <c r="WPG21" s="37"/>
      <c r="WPH21" s="37"/>
      <c r="WPI21" s="37"/>
      <c r="WPJ21" s="37"/>
      <c r="WPK21" s="37"/>
      <c r="WPL21" s="37"/>
      <c r="WPM21" s="37"/>
      <c r="WPN21" s="37"/>
      <c r="WPO21" s="37"/>
      <c r="WPP21" s="37"/>
      <c r="WPQ21" s="37"/>
      <c r="WPR21" s="37"/>
      <c r="WPS21" s="37"/>
      <c r="WPT21" s="37"/>
      <c r="WPU21" s="37"/>
      <c r="WPV21" s="37"/>
      <c r="WPW21" s="37"/>
      <c r="WPX21" s="37"/>
      <c r="WPY21" s="37"/>
      <c r="WPZ21" s="37"/>
      <c r="WQA21" s="37"/>
      <c r="WQB21" s="37"/>
      <c r="WQC21" s="37"/>
      <c r="WQD21" s="37"/>
      <c r="WQE21" s="37"/>
      <c r="WQF21" s="37"/>
      <c r="WQG21" s="37"/>
      <c r="WQH21" s="37"/>
      <c r="WQI21" s="37"/>
      <c r="WQJ21" s="37"/>
      <c r="WQK21" s="37"/>
      <c r="WQL21" s="37"/>
      <c r="WQM21" s="37"/>
      <c r="WQN21" s="37"/>
      <c r="WQO21" s="37"/>
      <c r="WQP21" s="37"/>
      <c r="WQQ21" s="37"/>
      <c r="WQR21" s="37"/>
      <c r="WQS21" s="37"/>
      <c r="WQT21" s="37"/>
      <c r="WQU21" s="37"/>
      <c r="WQV21" s="37"/>
      <c r="WQW21" s="37"/>
      <c r="WQX21" s="37"/>
      <c r="WQY21" s="37"/>
      <c r="WQZ21" s="37"/>
      <c r="WRA21" s="37"/>
      <c r="WRB21" s="37"/>
      <c r="WRC21" s="37"/>
      <c r="WRD21" s="37"/>
      <c r="WRE21" s="37"/>
      <c r="WRF21" s="37"/>
      <c r="WRG21" s="37"/>
      <c r="WRH21" s="37"/>
      <c r="WRI21" s="37"/>
      <c r="WRJ21" s="37"/>
      <c r="WRK21" s="37"/>
      <c r="WRL21" s="37"/>
      <c r="WRM21" s="37"/>
      <c r="WRN21" s="37"/>
      <c r="WRO21" s="37"/>
      <c r="WRP21" s="37"/>
      <c r="WRQ21" s="37"/>
      <c r="WRR21" s="37"/>
      <c r="WRS21" s="37"/>
      <c r="WRT21" s="37"/>
      <c r="WRU21" s="37"/>
      <c r="WRV21" s="37"/>
      <c r="WRW21" s="37"/>
      <c r="WRX21" s="37"/>
      <c r="WRY21" s="37"/>
      <c r="WRZ21" s="37"/>
      <c r="WSA21" s="37"/>
      <c r="WSB21" s="37"/>
      <c r="WSC21" s="37"/>
      <c r="WSD21" s="37"/>
      <c r="WSE21" s="37"/>
      <c r="WSF21" s="37"/>
      <c r="WSG21" s="37"/>
      <c r="WSH21" s="37"/>
      <c r="WSI21" s="37"/>
      <c r="WSJ21" s="37"/>
      <c r="WSK21" s="37"/>
      <c r="WSL21" s="37"/>
      <c r="WSM21" s="37"/>
      <c r="WSN21" s="37"/>
      <c r="WSO21" s="37"/>
      <c r="WSP21" s="37"/>
      <c r="WSQ21" s="37"/>
      <c r="WSR21" s="37"/>
      <c r="WSS21" s="37"/>
      <c r="WST21" s="37"/>
      <c r="WSU21" s="37"/>
      <c r="WSV21" s="37"/>
      <c r="WSW21" s="37"/>
      <c r="WSX21" s="37"/>
      <c r="WSY21" s="37"/>
      <c r="WSZ21" s="37"/>
      <c r="WTA21" s="37"/>
      <c r="WTB21" s="37"/>
      <c r="WTC21" s="37"/>
      <c r="WTD21" s="37"/>
      <c r="WTE21" s="37"/>
      <c r="WTF21" s="37"/>
      <c r="WTG21" s="37"/>
      <c r="WTH21" s="37"/>
      <c r="WTI21" s="37"/>
      <c r="WTJ21" s="37"/>
      <c r="WTK21" s="37"/>
      <c r="WTL21" s="37"/>
      <c r="WTM21" s="37"/>
      <c r="WTN21" s="37"/>
      <c r="WTO21" s="37"/>
      <c r="WTP21" s="37"/>
      <c r="WTQ21" s="37"/>
      <c r="WTR21" s="37"/>
      <c r="WTS21" s="37"/>
      <c r="WTT21" s="37"/>
      <c r="WTU21" s="37"/>
      <c r="WTV21" s="37"/>
      <c r="WTW21" s="37"/>
      <c r="WTX21" s="37"/>
      <c r="WTY21" s="37"/>
      <c r="WTZ21" s="37"/>
      <c r="WUA21" s="37"/>
      <c r="WUB21" s="37"/>
      <c r="WUC21" s="37"/>
      <c r="WUD21" s="37"/>
      <c r="WUE21" s="37"/>
      <c r="WUF21" s="37"/>
      <c r="WUG21" s="37"/>
      <c r="WUH21" s="37"/>
      <c r="WUI21" s="37"/>
      <c r="WUJ21" s="37"/>
      <c r="WUK21" s="37"/>
      <c r="WUL21" s="37"/>
      <c r="WUM21" s="37"/>
      <c r="WUN21" s="37"/>
      <c r="WUO21" s="37"/>
      <c r="WUP21" s="37"/>
      <c r="WUQ21" s="37"/>
      <c r="WUR21" s="37"/>
      <c r="WUS21" s="37"/>
      <c r="WUT21" s="37"/>
      <c r="WUU21" s="37"/>
      <c r="WUV21" s="37"/>
      <c r="WUW21" s="37"/>
      <c r="WUX21" s="37"/>
      <c r="WUY21" s="37"/>
      <c r="WUZ21" s="37"/>
      <c r="WVA21" s="37"/>
      <c r="WVB21" s="37"/>
      <c r="WVC21" s="37"/>
      <c r="WVD21" s="37"/>
      <c r="WVE21" s="37"/>
      <c r="WVF21" s="37"/>
      <c r="WVG21" s="37"/>
      <c r="WVH21" s="37"/>
      <c r="WVI21" s="37"/>
      <c r="WVJ21" s="37"/>
      <c r="WVK21" s="37"/>
      <c r="WVL21" s="37"/>
      <c r="WVM21" s="37"/>
      <c r="WVN21" s="37"/>
      <c r="WVO21" s="37"/>
      <c r="WVP21" s="37"/>
      <c r="WVQ21" s="37"/>
      <c r="WVR21" s="37"/>
      <c r="WVS21" s="37"/>
      <c r="WVT21" s="37"/>
      <c r="WVU21" s="37"/>
      <c r="WVV21" s="37"/>
      <c r="WVW21" s="37"/>
      <c r="WVX21" s="37"/>
      <c r="WVY21" s="37"/>
      <c r="WVZ21" s="37"/>
      <c r="WWA21" s="37"/>
      <c r="WWB21" s="37"/>
      <c r="WWC21" s="37"/>
      <c r="WWD21" s="37"/>
      <c r="WWE21" s="37"/>
      <c r="WWF21" s="37"/>
      <c r="WWG21" s="37"/>
      <c r="WWH21" s="37"/>
      <c r="WWI21" s="37"/>
      <c r="WWJ21" s="37"/>
      <c r="WWK21" s="37"/>
      <c r="WWL21" s="37"/>
      <c r="WWM21" s="37"/>
      <c r="WWN21" s="37"/>
      <c r="WWO21" s="37"/>
      <c r="WWP21" s="37"/>
      <c r="WWQ21" s="37"/>
      <c r="WWR21" s="37"/>
      <c r="WWS21" s="37"/>
      <c r="WWT21" s="37"/>
      <c r="WWU21" s="37"/>
      <c r="WWV21" s="37"/>
      <c r="WWW21" s="37"/>
      <c r="WWX21" s="37"/>
      <c r="WWY21" s="37"/>
      <c r="WWZ21" s="37"/>
      <c r="WXA21" s="37"/>
      <c r="WXB21" s="37"/>
      <c r="WXC21" s="37"/>
      <c r="WXD21" s="37"/>
      <c r="WXE21" s="37"/>
      <c r="WXF21" s="37"/>
      <c r="WXG21" s="37"/>
      <c r="WXH21" s="37"/>
      <c r="WXI21" s="37"/>
      <c r="WXJ21" s="37"/>
      <c r="WXK21" s="37"/>
      <c r="WXL21" s="37"/>
      <c r="WXM21" s="37"/>
      <c r="WXN21" s="37"/>
      <c r="WXO21" s="37"/>
      <c r="WXP21" s="37"/>
      <c r="WXQ21" s="37"/>
      <c r="WXR21" s="37"/>
      <c r="WXS21" s="37"/>
      <c r="WXT21" s="37"/>
      <c r="WXU21" s="37"/>
      <c r="WXV21" s="37"/>
      <c r="WXW21" s="37"/>
      <c r="WXX21" s="37"/>
      <c r="WXY21" s="37"/>
      <c r="WXZ21" s="37"/>
      <c r="WYA21" s="37"/>
      <c r="WYB21" s="37"/>
      <c r="WYC21" s="37"/>
      <c r="WYD21" s="37"/>
      <c r="WYE21" s="37"/>
      <c r="WYF21" s="37"/>
      <c r="WYG21" s="37"/>
      <c r="WYH21" s="37"/>
      <c r="WYI21" s="37"/>
      <c r="WYJ21" s="37"/>
      <c r="WYK21" s="37"/>
      <c r="WYL21" s="37"/>
      <c r="WYM21" s="37"/>
      <c r="WYN21" s="37"/>
      <c r="WYO21" s="37"/>
      <c r="WYP21" s="37"/>
      <c r="WYQ21" s="37"/>
      <c r="WYR21" s="37"/>
      <c r="WYS21" s="37"/>
      <c r="WYT21" s="37"/>
      <c r="WYU21" s="37"/>
      <c r="WYV21" s="37"/>
      <c r="WYW21" s="37"/>
      <c r="WYX21" s="37"/>
      <c r="WYY21" s="37"/>
      <c r="WYZ21" s="37"/>
      <c r="WZA21" s="37"/>
      <c r="WZB21" s="37"/>
      <c r="WZC21" s="37"/>
      <c r="WZD21" s="37"/>
      <c r="WZE21" s="37"/>
      <c r="WZF21" s="37"/>
      <c r="WZG21" s="37"/>
      <c r="WZH21" s="37"/>
      <c r="WZI21" s="37"/>
      <c r="WZJ21" s="37"/>
      <c r="WZK21" s="37"/>
      <c r="WZL21" s="37"/>
      <c r="WZM21" s="37"/>
      <c r="WZN21" s="37"/>
      <c r="WZO21" s="37"/>
      <c r="WZP21" s="37"/>
      <c r="WZQ21" s="37"/>
      <c r="WZR21" s="37"/>
      <c r="WZS21" s="37"/>
      <c r="WZT21" s="37"/>
      <c r="WZU21" s="37"/>
      <c r="WZV21" s="37"/>
      <c r="WZW21" s="37"/>
      <c r="WZX21" s="37"/>
      <c r="WZY21" s="37"/>
      <c r="WZZ21" s="37"/>
      <c r="XAA21" s="37"/>
      <c r="XAB21" s="37"/>
      <c r="XAC21" s="37"/>
      <c r="XAD21" s="37"/>
      <c r="XAE21" s="37"/>
      <c r="XAF21" s="37"/>
      <c r="XAG21" s="37"/>
      <c r="XAH21" s="37"/>
      <c r="XAI21" s="37"/>
      <c r="XAJ21" s="37"/>
      <c r="XAK21" s="37"/>
      <c r="XAL21" s="37"/>
      <c r="XAM21" s="37"/>
      <c r="XAN21" s="37"/>
      <c r="XAO21" s="37"/>
      <c r="XAP21" s="37"/>
      <c r="XAQ21" s="37"/>
      <c r="XAR21" s="37"/>
      <c r="XAS21" s="37"/>
      <c r="XAT21" s="37"/>
      <c r="XAU21" s="37"/>
      <c r="XAV21" s="37"/>
      <c r="XAW21" s="37"/>
      <c r="XAX21" s="37"/>
      <c r="XAY21" s="37"/>
    </row>
    <row r="22" spans="1:16275">
      <c r="A22" s="98"/>
      <c r="B22" s="86"/>
      <c r="C22" s="57"/>
      <c r="D22" s="87"/>
      <c r="E22" s="59"/>
      <c r="F22" s="60"/>
      <c r="G22" s="60"/>
      <c r="H22" s="59"/>
      <c r="I22" s="61"/>
      <c r="J22" s="117"/>
      <c r="K22" s="63"/>
    </row>
    <row r="23" spans="1:16275">
      <c r="A23" s="100" t="s">
        <v>28</v>
      </c>
      <c r="B23" s="76"/>
      <c r="C23" s="77" t="s">
        <v>43</v>
      </c>
      <c r="D23" s="78">
        <f>SUM(D24:D27)</f>
        <v>8</v>
      </c>
      <c r="E23" s="79"/>
      <c r="F23" s="80">
        <f>MIN(F24:F27)</f>
        <v>44943</v>
      </c>
      <c r="G23" s="81">
        <f>MAX(G24:G27)</f>
        <v>44956</v>
      </c>
      <c r="H23" s="79"/>
      <c r="I23" s="82"/>
      <c r="J23" s="83">
        <f>SUM(J24:J27)</f>
        <v>0.8</v>
      </c>
      <c r="K23" s="84"/>
    </row>
    <row r="24" spans="1:16275" s="85" customFormat="1">
      <c r="A24" s="98" t="s">
        <v>28</v>
      </c>
      <c r="B24" s="86">
        <v>1</v>
      </c>
      <c r="C24" s="57" t="s">
        <v>102</v>
      </c>
      <c r="D24" s="87">
        <v>2</v>
      </c>
      <c r="E24" s="59" t="s">
        <v>105</v>
      </c>
      <c r="F24" s="60">
        <v>44943</v>
      </c>
      <c r="G24" s="60">
        <f>IF(D24 &gt;= 1, WORKDAY(F24,(D24 -1),$L$5:$L$31), WORKDAY(F24,D24,$L$5:$L$31))</f>
        <v>44944</v>
      </c>
      <c r="H24" s="59" t="s">
        <v>115</v>
      </c>
      <c r="I24" s="61">
        <v>1</v>
      </c>
      <c r="J24" s="62">
        <f>(1-I24)*D24</f>
        <v>0</v>
      </c>
      <c r="K24" s="63"/>
      <c r="L24" s="3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37"/>
      <c r="QE24" s="37"/>
      <c r="QF24" s="37"/>
      <c r="QG24" s="37"/>
      <c r="QH24" s="37"/>
      <c r="QI24" s="37"/>
      <c r="QJ24" s="37"/>
      <c r="QK24" s="37"/>
      <c r="QL24" s="37"/>
      <c r="QM24" s="37"/>
      <c r="QN24" s="37"/>
      <c r="QO24" s="37"/>
      <c r="QP24" s="37"/>
      <c r="QQ24" s="37"/>
      <c r="QR24" s="37"/>
      <c r="QS24" s="37"/>
      <c r="QT24" s="37"/>
      <c r="QU24" s="37"/>
      <c r="QV24" s="37"/>
      <c r="QW24" s="37"/>
      <c r="QX24" s="37"/>
      <c r="QY24" s="37"/>
      <c r="QZ24" s="37"/>
      <c r="RA24" s="37"/>
      <c r="RB24" s="37"/>
      <c r="RC24" s="37"/>
      <c r="RD24" s="37"/>
      <c r="RE24" s="37"/>
      <c r="RF24" s="37"/>
      <c r="RG24" s="37"/>
      <c r="RH24" s="37"/>
      <c r="RI24" s="37"/>
      <c r="RJ24" s="37"/>
      <c r="RK24" s="37"/>
      <c r="RL24" s="37"/>
      <c r="RM24" s="37"/>
      <c r="RN24" s="37"/>
      <c r="RO24" s="37"/>
      <c r="RP24" s="37"/>
      <c r="RQ24" s="37"/>
      <c r="RR24" s="37"/>
      <c r="RS24" s="37"/>
      <c r="RT24" s="37"/>
      <c r="RU24" s="37"/>
      <c r="RV24" s="37"/>
      <c r="RW24" s="37"/>
      <c r="RX24" s="37"/>
      <c r="RY24" s="37"/>
      <c r="RZ24" s="37"/>
      <c r="SA24" s="37"/>
      <c r="SB24" s="37"/>
      <c r="SC24" s="37"/>
      <c r="SD24" s="37"/>
      <c r="SE24" s="37"/>
      <c r="SF24" s="37"/>
      <c r="SG24" s="37"/>
      <c r="SH24" s="37"/>
      <c r="SI24" s="37"/>
      <c r="SJ24" s="37"/>
      <c r="SK24" s="37"/>
      <c r="SL24" s="37"/>
      <c r="SM24" s="37"/>
      <c r="SN24" s="37"/>
      <c r="SO24" s="37"/>
      <c r="SP24" s="37"/>
      <c r="SQ24" s="37"/>
      <c r="SR24" s="37"/>
      <c r="SS24" s="37"/>
      <c r="ST24" s="37"/>
      <c r="SU24" s="37"/>
      <c r="SV24" s="37"/>
      <c r="SW24" s="37"/>
      <c r="SX24" s="37"/>
      <c r="SY24" s="37"/>
      <c r="SZ24" s="37"/>
      <c r="TA24" s="37"/>
      <c r="TB24" s="37"/>
      <c r="TC24" s="37"/>
      <c r="TD24" s="37"/>
      <c r="TE24" s="37"/>
      <c r="TF24" s="37"/>
      <c r="TG24" s="37"/>
      <c r="TH24" s="37"/>
      <c r="TI24" s="37"/>
      <c r="TJ24" s="37"/>
      <c r="TK24" s="37"/>
      <c r="TL24" s="37"/>
      <c r="TM24" s="37"/>
      <c r="TN24" s="37"/>
      <c r="TO24" s="37"/>
      <c r="TP24" s="37"/>
      <c r="TQ24" s="37"/>
      <c r="TR24" s="37"/>
      <c r="TS24" s="37"/>
      <c r="TT24" s="37"/>
      <c r="TU24" s="37"/>
      <c r="TV24" s="37"/>
      <c r="TW24" s="37"/>
      <c r="TX24" s="37"/>
      <c r="TY24" s="37"/>
      <c r="TZ24" s="37"/>
      <c r="UA24" s="37"/>
      <c r="UB24" s="37"/>
      <c r="UC24" s="37"/>
      <c r="UD24" s="37"/>
      <c r="UE24" s="37"/>
      <c r="UF24" s="37"/>
      <c r="UG24" s="37"/>
      <c r="UH24" s="37"/>
      <c r="UI24" s="37"/>
      <c r="UJ24" s="37"/>
      <c r="UK24" s="37"/>
      <c r="UL24" s="37"/>
      <c r="UM24" s="37"/>
      <c r="UN24" s="37"/>
      <c r="UO24" s="37"/>
      <c r="UP24" s="37"/>
      <c r="UQ24" s="37"/>
      <c r="UR24" s="37"/>
      <c r="US24" s="37"/>
      <c r="UT24" s="37"/>
      <c r="UU24" s="37"/>
      <c r="UV24" s="37"/>
      <c r="UW24" s="37"/>
      <c r="UX24" s="37"/>
      <c r="UY24" s="37"/>
      <c r="UZ24" s="37"/>
      <c r="VA24" s="37"/>
      <c r="VB24" s="37"/>
      <c r="VC24" s="37"/>
      <c r="VD24" s="37"/>
      <c r="VE24" s="37"/>
      <c r="VF24" s="37"/>
      <c r="VG24" s="37"/>
      <c r="VH24" s="37"/>
      <c r="VI24" s="37"/>
      <c r="VJ24" s="37"/>
      <c r="VK24" s="37"/>
      <c r="VL24" s="37"/>
      <c r="VM24" s="37"/>
      <c r="VN24" s="37"/>
      <c r="VO24" s="37"/>
      <c r="VP24" s="37"/>
      <c r="VQ24" s="37"/>
      <c r="VR24" s="37"/>
      <c r="VS24" s="37"/>
      <c r="VT24" s="37"/>
      <c r="VU24" s="37"/>
      <c r="VV24" s="37"/>
      <c r="VW24" s="37"/>
      <c r="VX24" s="37"/>
      <c r="VY24" s="37"/>
      <c r="VZ24" s="37"/>
      <c r="WA24" s="37"/>
      <c r="WB24" s="37"/>
      <c r="WC24" s="37"/>
      <c r="WD24" s="37"/>
      <c r="WE24" s="37"/>
      <c r="WF24" s="37"/>
      <c r="WG24" s="37"/>
      <c r="WH24" s="37"/>
      <c r="WI24" s="37"/>
      <c r="WJ24" s="37"/>
      <c r="WK24" s="37"/>
      <c r="WL24" s="37"/>
      <c r="WM24" s="37"/>
      <c r="WN24" s="37"/>
      <c r="WO24" s="37"/>
      <c r="WP24" s="37"/>
      <c r="WQ24" s="37"/>
      <c r="WR24" s="37"/>
      <c r="WS24" s="37"/>
      <c r="WT24" s="37"/>
      <c r="WU24" s="37"/>
      <c r="WV24" s="37"/>
      <c r="WW24" s="37"/>
      <c r="WX24" s="37"/>
      <c r="WY24" s="37"/>
      <c r="WZ24" s="37"/>
      <c r="XA24" s="37"/>
      <c r="XB24" s="37"/>
      <c r="XC24" s="37"/>
      <c r="XD24" s="37"/>
      <c r="XE24" s="37"/>
      <c r="XF24" s="37"/>
      <c r="XG24" s="37"/>
      <c r="XH24" s="37"/>
      <c r="XI24" s="37"/>
      <c r="XJ24" s="37"/>
      <c r="XK24" s="37"/>
      <c r="XL24" s="37"/>
      <c r="XM24" s="37"/>
      <c r="XN24" s="37"/>
      <c r="XO24" s="37"/>
      <c r="XP24" s="37"/>
      <c r="XQ24" s="37"/>
      <c r="XR24" s="37"/>
      <c r="XS24" s="37"/>
      <c r="XT24" s="37"/>
      <c r="XU24" s="37"/>
      <c r="XV24" s="37"/>
      <c r="XW24" s="37"/>
      <c r="XX24" s="37"/>
      <c r="XY24" s="37"/>
      <c r="XZ24" s="37"/>
      <c r="YA24" s="37"/>
      <c r="YB24" s="37"/>
      <c r="YC24" s="37"/>
      <c r="YD24" s="37"/>
      <c r="YE24" s="37"/>
      <c r="YF24" s="37"/>
      <c r="YG24" s="37"/>
      <c r="YH24" s="37"/>
      <c r="YI24" s="37"/>
      <c r="YJ24" s="37"/>
      <c r="YK24" s="37"/>
      <c r="YL24" s="37"/>
      <c r="YM24" s="37"/>
      <c r="YN24" s="37"/>
      <c r="YO24" s="37"/>
      <c r="YP24" s="37"/>
      <c r="YQ24" s="37"/>
      <c r="YR24" s="37"/>
      <c r="YS24" s="37"/>
      <c r="YT24" s="37"/>
      <c r="YU24" s="37"/>
      <c r="YV24" s="37"/>
      <c r="YW24" s="37"/>
      <c r="YX24" s="37"/>
      <c r="YY24" s="37"/>
      <c r="YZ24" s="37"/>
      <c r="ZA24" s="37"/>
      <c r="ZB24" s="37"/>
      <c r="ZC24" s="37"/>
      <c r="ZD24" s="37"/>
      <c r="ZE24" s="37"/>
      <c r="ZF24" s="37"/>
      <c r="ZG24" s="37"/>
      <c r="ZH24" s="37"/>
      <c r="ZI24" s="37"/>
      <c r="ZJ24" s="37"/>
      <c r="ZK24" s="37"/>
      <c r="ZL24" s="37"/>
      <c r="ZM24" s="37"/>
      <c r="ZN24" s="37"/>
      <c r="ZO24" s="37"/>
      <c r="ZP24" s="37"/>
      <c r="ZQ24" s="37"/>
      <c r="ZR24" s="37"/>
      <c r="ZS24" s="37"/>
      <c r="ZT24" s="37"/>
      <c r="ZU24" s="37"/>
      <c r="ZV24" s="37"/>
      <c r="ZW24" s="37"/>
      <c r="ZX24" s="37"/>
      <c r="ZY24" s="37"/>
      <c r="ZZ24" s="37"/>
      <c r="AAA24" s="37"/>
      <c r="AAB24" s="37"/>
      <c r="AAC24" s="37"/>
      <c r="AAD24" s="37"/>
      <c r="AAE24" s="37"/>
      <c r="AAF24" s="37"/>
      <c r="AAG24" s="37"/>
      <c r="AAH24" s="37"/>
      <c r="AAI24" s="37"/>
      <c r="AAJ24" s="37"/>
      <c r="AAK24" s="37"/>
      <c r="AAL24" s="37"/>
      <c r="AAM24" s="37"/>
      <c r="AAN24" s="37"/>
      <c r="AAO24" s="37"/>
      <c r="AAP24" s="37"/>
      <c r="AAQ24" s="37"/>
      <c r="AAR24" s="37"/>
      <c r="AAS24" s="37"/>
      <c r="AAT24" s="37"/>
      <c r="AAU24" s="37"/>
      <c r="AAV24" s="37"/>
      <c r="AAW24" s="37"/>
      <c r="AAX24" s="37"/>
      <c r="AAY24" s="37"/>
      <c r="AAZ24" s="37"/>
      <c r="ABA24" s="37"/>
      <c r="ABB24" s="37"/>
      <c r="ABC24" s="37"/>
      <c r="ABD24" s="37"/>
      <c r="ABE24" s="37"/>
      <c r="ABF24" s="37"/>
      <c r="ABG24" s="37"/>
      <c r="ABH24" s="37"/>
      <c r="ABI24" s="37"/>
      <c r="ABJ24" s="37"/>
      <c r="ABK24" s="37"/>
      <c r="ABL24" s="37"/>
      <c r="ABM24" s="37"/>
      <c r="ABN24" s="37"/>
      <c r="ABO24" s="37"/>
      <c r="ABP24" s="37"/>
      <c r="ABQ24" s="37"/>
      <c r="ABR24" s="37"/>
      <c r="ABS24" s="37"/>
      <c r="ABT24" s="37"/>
      <c r="ABU24" s="37"/>
      <c r="ABV24" s="37"/>
      <c r="ABW24" s="37"/>
      <c r="ABX24" s="37"/>
      <c r="ABY24" s="37"/>
      <c r="ABZ24" s="37"/>
      <c r="ACA24" s="37"/>
      <c r="ACB24" s="37"/>
      <c r="ACC24" s="37"/>
      <c r="ACD24" s="37"/>
      <c r="ACE24" s="37"/>
      <c r="ACF24" s="37"/>
      <c r="ACG24" s="37"/>
      <c r="ACH24" s="37"/>
      <c r="ACI24" s="37"/>
      <c r="ACJ24" s="37"/>
      <c r="ACK24" s="37"/>
      <c r="ACL24" s="37"/>
      <c r="ACM24" s="37"/>
      <c r="ACN24" s="37"/>
      <c r="ACO24" s="37"/>
      <c r="ACP24" s="37"/>
      <c r="ACQ24" s="37"/>
      <c r="ACR24" s="37"/>
      <c r="ACS24" s="37"/>
      <c r="ACT24" s="37"/>
      <c r="ACU24" s="37"/>
      <c r="ACV24" s="37"/>
      <c r="ACW24" s="37"/>
      <c r="ACX24" s="37"/>
      <c r="ACY24" s="37"/>
      <c r="ACZ24" s="37"/>
      <c r="ADA24" s="37"/>
      <c r="ADB24" s="37"/>
      <c r="ADC24" s="37"/>
      <c r="ADD24" s="37"/>
      <c r="ADE24" s="37"/>
      <c r="ADF24" s="37"/>
      <c r="ADG24" s="37"/>
      <c r="ADH24" s="37"/>
      <c r="ADI24" s="37"/>
      <c r="ADJ24" s="37"/>
      <c r="ADK24" s="37"/>
      <c r="ADL24" s="37"/>
      <c r="ADM24" s="37"/>
      <c r="ADN24" s="37"/>
      <c r="ADO24" s="37"/>
      <c r="ADP24" s="37"/>
      <c r="ADQ24" s="37"/>
      <c r="ADR24" s="37"/>
      <c r="ADS24" s="37"/>
      <c r="ADT24" s="37"/>
      <c r="ADU24" s="37"/>
      <c r="ADV24" s="37"/>
      <c r="ADW24" s="37"/>
      <c r="ADX24" s="37"/>
      <c r="ADY24" s="37"/>
      <c r="ADZ24" s="37"/>
      <c r="AEA24" s="37"/>
      <c r="AEB24" s="37"/>
      <c r="AEC24" s="37"/>
      <c r="AED24" s="37"/>
      <c r="AEE24" s="37"/>
      <c r="AEF24" s="37"/>
      <c r="AEG24" s="37"/>
      <c r="AEH24" s="37"/>
      <c r="AEI24" s="37"/>
      <c r="AEJ24" s="37"/>
      <c r="AEK24" s="37"/>
      <c r="AEL24" s="37"/>
      <c r="AEM24" s="37"/>
      <c r="AEN24" s="37"/>
      <c r="AEO24" s="37"/>
      <c r="AEP24" s="37"/>
      <c r="AEQ24" s="37"/>
      <c r="AER24" s="37"/>
      <c r="AES24" s="37"/>
      <c r="AET24" s="37"/>
      <c r="AEU24" s="37"/>
      <c r="AEV24" s="37"/>
      <c r="AEW24" s="37"/>
      <c r="AEX24" s="37"/>
      <c r="AEY24" s="37"/>
      <c r="AEZ24" s="37"/>
      <c r="AFA24" s="37"/>
      <c r="AFB24" s="37"/>
      <c r="AFC24" s="37"/>
      <c r="AFD24" s="37"/>
      <c r="AFE24" s="37"/>
      <c r="AFF24" s="37"/>
      <c r="AFG24" s="37"/>
      <c r="AFH24" s="37"/>
      <c r="AFI24" s="37"/>
      <c r="AFJ24" s="37"/>
      <c r="AFK24" s="37"/>
      <c r="AFL24" s="37"/>
      <c r="AFM24" s="37"/>
      <c r="AFN24" s="37"/>
      <c r="AFO24" s="37"/>
      <c r="AFP24" s="37"/>
      <c r="AFQ24" s="37"/>
      <c r="AFR24" s="37"/>
      <c r="AFS24" s="37"/>
      <c r="AFT24" s="37"/>
      <c r="AFU24" s="37"/>
      <c r="AFV24" s="37"/>
      <c r="AFW24" s="37"/>
      <c r="AFX24" s="37"/>
      <c r="AFY24" s="37"/>
      <c r="AFZ24" s="37"/>
      <c r="AGA24" s="37"/>
      <c r="AGB24" s="37"/>
      <c r="AGC24" s="37"/>
      <c r="AGD24" s="37"/>
      <c r="AGE24" s="37"/>
      <c r="AGF24" s="37"/>
      <c r="AGG24" s="37"/>
      <c r="AGH24" s="37"/>
      <c r="AGI24" s="37"/>
      <c r="AGJ24" s="37"/>
      <c r="AGK24" s="37"/>
      <c r="AGL24" s="37"/>
      <c r="AGM24" s="37"/>
      <c r="AGN24" s="37"/>
      <c r="AGO24" s="37"/>
      <c r="AGP24" s="37"/>
      <c r="AGQ24" s="37"/>
      <c r="AGR24" s="37"/>
      <c r="AGS24" s="37"/>
      <c r="AGT24" s="37"/>
      <c r="AGU24" s="37"/>
      <c r="AGV24" s="37"/>
      <c r="AGW24" s="37"/>
      <c r="AGX24" s="37"/>
      <c r="AGY24" s="37"/>
      <c r="AGZ24" s="37"/>
      <c r="AHA24" s="37"/>
      <c r="AHB24" s="37"/>
      <c r="AHC24" s="37"/>
      <c r="AHD24" s="37"/>
      <c r="AHE24" s="37"/>
      <c r="AHF24" s="37"/>
      <c r="AHG24" s="37"/>
      <c r="AHH24" s="37"/>
      <c r="AHI24" s="37"/>
      <c r="AHJ24" s="37"/>
      <c r="AHK24" s="37"/>
      <c r="AHL24" s="37"/>
      <c r="AHM24" s="37"/>
      <c r="AHN24" s="37"/>
      <c r="AHO24" s="37"/>
      <c r="AHP24" s="37"/>
      <c r="AHQ24" s="37"/>
      <c r="AHR24" s="37"/>
      <c r="AHS24" s="37"/>
      <c r="AHT24" s="37"/>
      <c r="AHU24" s="37"/>
      <c r="AHV24" s="37"/>
      <c r="AHW24" s="37"/>
      <c r="AHX24" s="37"/>
      <c r="AHY24" s="37"/>
      <c r="AHZ24" s="37"/>
      <c r="AIA24" s="37"/>
      <c r="AIB24" s="37"/>
      <c r="AIC24" s="37"/>
      <c r="AID24" s="37"/>
      <c r="AIE24" s="37"/>
      <c r="AIF24" s="37"/>
      <c r="AIG24" s="37"/>
      <c r="AIH24" s="37"/>
      <c r="AII24" s="37"/>
      <c r="AIJ24" s="37"/>
      <c r="AIK24" s="37"/>
      <c r="AIL24" s="37"/>
      <c r="AIM24" s="37"/>
      <c r="AIN24" s="37"/>
      <c r="AIO24" s="37"/>
      <c r="AIP24" s="37"/>
      <c r="AIQ24" s="37"/>
      <c r="AIR24" s="37"/>
      <c r="AIS24" s="37"/>
      <c r="AIT24" s="37"/>
      <c r="AIU24" s="37"/>
      <c r="AIV24" s="37"/>
      <c r="AIW24" s="37"/>
      <c r="AIX24" s="37"/>
      <c r="AIY24" s="37"/>
      <c r="AIZ24" s="37"/>
      <c r="AJA24" s="37"/>
      <c r="AJB24" s="37"/>
      <c r="AJC24" s="37"/>
      <c r="AJD24" s="37"/>
      <c r="AJE24" s="37"/>
      <c r="AJF24" s="37"/>
      <c r="AJG24" s="37"/>
      <c r="AJH24" s="37"/>
      <c r="AJI24" s="37"/>
      <c r="AJJ24" s="37"/>
      <c r="AJK24" s="37"/>
      <c r="AJL24" s="37"/>
      <c r="AJM24" s="37"/>
      <c r="AJN24" s="37"/>
      <c r="AJO24" s="37"/>
      <c r="AJP24" s="37"/>
      <c r="AJQ24" s="37"/>
      <c r="AJR24" s="37"/>
      <c r="AJS24" s="37"/>
      <c r="AJT24" s="37"/>
      <c r="AJU24" s="37"/>
      <c r="AJV24" s="37"/>
      <c r="AJW24" s="37"/>
      <c r="AJX24" s="37"/>
      <c r="AJY24" s="37"/>
      <c r="AJZ24" s="37"/>
      <c r="AKA24" s="37"/>
      <c r="AKB24" s="37"/>
      <c r="AKC24" s="37"/>
      <c r="AKD24" s="37"/>
      <c r="AKE24" s="37"/>
      <c r="AKF24" s="37"/>
      <c r="AKG24" s="37"/>
      <c r="AKH24" s="37"/>
      <c r="AKI24" s="37"/>
      <c r="AKJ24" s="37"/>
      <c r="AKK24" s="37"/>
      <c r="AKL24" s="37"/>
      <c r="AKM24" s="37"/>
      <c r="AKN24" s="37"/>
      <c r="AKO24" s="37"/>
      <c r="AKP24" s="37"/>
      <c r="AKQ24" s="37"/>
      <c r="AKR24" s="37"/>
      <c r="AKS24" s="37"/>
      <c r="AKT24" s="37"/>
      <c r="AKU24" s="37"/>
      <c r="AKV24" s="37"/>
      <c r="AKW24" s="37"/>
      <c r="AKX24" s="37"/>
      <c r="AKY24" s="37"/>
      <c r="AKZ24" s="37"/>
      <c r="ALA24" s="37"/>
      <c r="ALB24" s="37"/>
      <c r="ALC24" s="37"/>
      <c r="ALD24" s="37"/>
      <c r="ALE24" s="37"/>
      <c r="ALF24" s="37"/>
      <c r="ALG24" s="37"/>
      <c r="ALH24" s="37"/>
      <c r="ALI24" s="37"/>
      <c r="ALJ24" s="37"/>
      <c r="ALK24" s="37"/>
      <c r="ALL24" s="37"/>
      <c r="ALM24" s="37"/>
      <c r="ALN24" s="37"/>
      <c r="ALO24" s="37"/>
      <c r="ALP24" s="37"/>
      <c r="ALQ24" s="37"/>
      <c r="ALR24" s="37"/>
      <c r="ALS24" s="37"/>
      <c r="ALT24" s="37"/>
      <c r="ALU24" s="37"/>
      <c r="ALV24" s="37"/>
      <c r="ALW24" s="37"/>
      <c r="ALX24" s="37"/>
      <c r="ALY24" s="37"/>
      <c r="ALZ24" s="37"/>
      <c r="AMA24" s="37"/>
      <c r="AMB24" s="37"/>
      <c r="AMC24" s="37"/>
      <c r="AMD24" s="37"/>
      <c r="AME24" s="37"/>
      <c r="AMF24" s="37"/>
      <c r="AMG24" s="37"/>
      <c r="AMH24" s="37"/>
      <c r="AMI24" s="37"/>
      <c r="AMJ24" s="37"/>
      <c r="AMK24" s="37"/>
      <c r="AML24" s="37"/>
      <c r="AMM24" s="37"/>
      <c r="AMN24" s="37"/>
      <c r="AMO24" s="37"/>
      <c r="AMP24" s="37"/>
      <c r="AMQ24" s="37"/>
      <c r="AMR24" s="37"/>
      <c r="AMS24" s="37"/>
      <c r="AMT24" s="37"/>
      <c r="AMU24" s="37"/>
      <c r="AMV24" s="37"/>
      <c r="AMW24" s="37"/>
      <c r="AMX24" s="37"/>
      <c r="AMY24" s="37"/>
      <c r="AMZ24" s="37"/>
      <c r="ANA24" s="37"/>
      <c r="ANB24" s="37"/>
      <c r="ANC24" s="37"/>
      <c r="AND24" s="37"/>
      <c r="ANE24" s="37"/>
      <c r="ANF24" s="37"/>
      <c r="ANG24" s="37"/>
      <c r="ANH24" s="37"/>
      <c r="ANI24" s="37"/>
      <c r="ANJ24" s="37"/>
      <c r="ANK24" s="37"/>
      <c r="ANL24" s="37"/>
      <c r="ANM24" s="37"/>
      <c r="ANN24" s="37"/>
      <c r="ANO24" s="37"/>
      <c r="ANP24" s="37"/>
      <c r="ANQ24" s="37"/>
      <c r="ANR24" s="37"/>
      <c r="ANS24" s="37"/>
      <c r="ANT24" s="37"/>
      <c r="ANU24" s="37"/>
      <c r="ANV24" s="37"/>
      <c r="ANW24" s="37"/>
      <c r="ANX24" s="37"/>
      <c r="ANY24" s="37"/>
      <c r="ANZ24" s="37"/>
      <c r="AOA24" s="37"/>
      <c r="AOB24" s="37"/>
      <c r="AOC24" s="37"/>
      <c r="AOD24" s="37"/>
      <c r="AOE24" s="37"/>
      <c r="AOF24" s="37"/>
      <c r="AOG24" s="37"/>
      <c r="AOH24" s="37"/>
      <c r="AOI24" s="37"/>
      <c r="AOJ24" s="37"/>
      <c r="AOK24" s="37"/>
      <c r="AOL24" s="37"/>
      <c r="AOM24" s="37"/>
      <c r="AON24" s="37"/>
      <c r="AOO24" s="37"/>
      <c r="AOP24" s="37"/>
      <c r="AOQ24" s="37"/>
      <c r="AOR24" s="37"/>
      <c r="AOS24" s="37"/>
      <c r="AOT24" s="37"/>
      <c r="AOU24" s="37"/>
      <c r="AOV24" s="37"/>
      <c r="AOW24" s="37"/>
      <c r="AOX24" s="37"/>
      <c r="AOY24" s="37"/>
      <c r="AOZ24" s="37"/>
      <c r="APA24" s="37"/>
      <c r="APB24" s="37"/>
      <c r="APC24" s="37"/>
      <c r="APD24" s="37"/>
      <c r="APE24" s="37"/>
      <c r="APF24" s="37"/>
      <c r="APG24" s="37"/>
      <c r="APH24" s="37"/>
      <c r="API24" s="37"/>
      <c r="APJ24" s="37"/>
      <c r="APK24" s="37"/>
      <c r="APL24" s="37"/>
      <c r="APM24" s="37"/>
      <c r="APN24" s="37"/>
      <c r="APO24" s="37"/>
      <c r="APP24" s="37"/>
      <c r="APQ24" s="37"/>
      <c r="APR24" s="37"/>
      <c r="APS24" s="37"/>
      <c r="APT24" s="37"/>
      <c r="APU24" s="37"/>
      <c r="APV24" s="37"/>
      <c r="APW24" s="37"/>
      <c r="APX24" s="37"/>
      <c r="APY24" s="37"/>
      <c r="APZ24" s="37"/>
      <c r="AQA24" s="37"/>
      <c r="AQB24" s="37"/>
      <c r="AQC24" s="37"/>
      <c r="AQD24" s="37"/>
      <c r="AQE24" s="37"/>
      <c r="AQF24" s="37"/>
      <c r="AQG24" s="37"/>
      <c r="AQH24" s="37"/>
      <c r="AQI24" s="37"/>
      <c r="AQJ24" s="37"/>
      <c r="AQK24" s="37"/>
      <c r="AQL24" s="37"/>
      <c r="AQM24" s="37"/>
      <c r="AQN24" s="37"/>
      <c r="AQO24" s="37"/>
      <c r="AQP24" s="37"/>
      <c r="AQQ24" s="37"/>
      <c r="AQR24" s="37"/>
      <c r="AQS24" s="37"/>
      <c r="AQT24" s="37"/>
      <c r="AQU24" s="37"/>
      <c r="AQV24" s="37"/>
      <c r="AQW24" s="37"/>
      <c r="AQX24" s="37"/>
      <c r="AQY24" s="37"/>
      <c r="AQZ24" s="37"/>
      <c r="ARA24" s="37"/>
      <c r="ARB24" s="37"/>
      <c r="ARC24" s="37"/>
      <c r="ARD24" s="37"/>
      <c r="ARE24" s="37"/>
      <c r="ARF24" s="37"/>
      <c r="ARG24" s="37"/>
      <c r="ARH24" s="37"/>
      <c r="ARI24" s="37"/>
      <c r="ARJ24" s="37"/>
      <c r="ARK24" s="37"/>
      <c r="ARL24" s="37"/>
      <c r="ARM24" s="37"/>
      <c r="ARN24" s="37"/>
      <c r="ARO24" s="37"/>
      <c r="ARP24" s="37"/>
      <c r="ARQ24" s="37"/>
      <c r="ARR24" s="37"/>
      <c r="ARS24" s="37"/>
      <c r="ART24" s="37"/>
      <c r="ARU24" s="37"/>
      <c r="ARV24" s="37"/>
      <c r="ARW24" s="37"/>
      <c r="ARX24" s="37"/>
      <c r="ARY24" s="37"/>
      <c r="ARZ24" s="37"/>
      <c r="ASA24" s="37"/>
      <c r="ASB24" s="37"/>
      <c r="ASC24" s="37"/>
      <c r="ASD24" s="37"/>
      <c r="ASE24" s="37"/>
      <c r="ASF24" s="37"/>
      <c r="ASG24" s="37"/>
      <c r="ASH24" s="37"/>
      <c r="ASI24" s="37"/>
      <c r="ASJ24" s="37"/>
      <c r="ASK24" s="37"/>
      <c r="ASL24" s="37"/>
      <c r="ASM24" s="37"/>
      <c r="ASN24" s="37"/>
      <c r="ASO24" s="37"/>
      <c r="ASP24" s="37"/>
      <c r="ASQ24" s="37"/>
      <c r="ASR24" s="37"/>
      <c r="ASS24" s="37"/>
      <c r="AST24" s="37"/>
      <c r="ASU24" s="37"/>
      <c r="ASV24" s="37"/>
      <c r="ASW24" s="37"/>
      <c r="ASX24" s="37"/>
      <c r="ASY24" s="37"/>
      <c r="ASZ24" s="37"/>
      <c r="ATA24" s="37"/>
      <c r="ATB24" s="37"/>
      <c r="ATC24" s="37"/>
      <c r="ATD24" s="37"/>
      <c r="ATE24" s="37"/>
      <c r="ATF24" s="37"/>
      <c r="ATG24" s="37"/>
      <c r="ATH24" s="37"/>
      <c r="ATI24" s="37"/>
      <c r="ATJ24" s="37"/>
      <c r="ATK24" s="37"/>
      <c r="ATL24" s="37"/>
      <c r="ATM24" s="37"/>
      <c r="ATN24" s="37"/>
      <c r="ATO24" s="37"/>
      <c r="ATP24" s="37"/>
      <c r="ATQ24" s="37"/>
      <c r="ATR24" s="37"/>
      <c r="ATS24" s="37"/>
      <c r="ATT24" s="37"/>
      <c r="ATU24" s="37"/>
      <c r="ATV24" s="37"/>
      <c r="ATW24" s="37"/>
      <c r="ATX24" s="37"/>
      <c r="ATY24" s="37"/>
      <c r="ATZ24" s="37"/>
      <c r="AUA24" s="37"/>
      <c r="AUB24" s="37"/>
      <c r="AUC24" s="37"/>
      <c r="AUD24" s="37"/>
      <c r="AUE24" s="37"/>
      <c r="AUF24" s="37"/>
      <c r="AUG24" s="37"/>
      <c r="AUH24" s="37"/>
      <c r="AUI24" s="37"/>
      <c r="AUJ24" s="37"/>
      <c r="AUK24" s="37"/>
      <c r="AUL24" s="37"/>
      <c r="AUM24" s="37"/>
      <c r="AUN24" s="37"/>
      <c r="AUO24" s="37"/>
      <c r="AUP24" s="37"/>
      <c r="AUQ24" s="37"/>
      <c r="AUR24" s="37"/>
      <c r="AUS24" s="37"/>
      <c r="AUT24" s="37"/>
      <c r="AUU24" s="37"/>
      <c r="AUV24" s="37"/>
      <c r="AUW24" s="37"/>
      <c r="AUX24" s="37"/>
      <c r="AUY24" s="37"/>
      <c r="AUZ24" s="37"/>
      <c r="AVA24" s="37"/>
      <c r="AVB24" s="37"/>
      <c r="AVC24" s="37"/>
      <c r="AVD24" s="37"/>
      <c r="AVE24" s="37"/>
      <c r="AVF24" s="37"/>
      <c r="AVG24" s="37"/>
      <c r="AVH24" s="37"/>
      <c r="AVI24" s="37"/>
      <c r="AVJ24" s="37"/>
      <c r="AVK24" s="37"/>
      <c r="AVL24" s="37"/>
      <c r="AVM24" s="37"/>
      <c r="AVN24" s="37"/>
      <c r="AVO24" s="37"/>
      <c r="AVP24" s="37"/>
      <c r="AVQ24" s="37"/>
      <c r="AVR24" s="37"/>
      <c r="AVS24" s="37"/>
      <c r="AVT24" s="37"/>
      <c r="AVU24" s="37"/>
      <c r="AVV24" s="37"/>
      <c r="AVW24" s="37"/>
      <c r="AVX24" s="37"/>
      <c r="AVY24" s="37"/>
      <c r="AVZ24" s="37"/>
      <c r="AWA24" s="37"/>
      <c r="AWB24" s="37"/>
      <c r="AWC24" s="37"/>
      <c r="AWD24" s="37"/>
      <c r="AWE24" s="37"/>
      <c r="AWF24" s="37"/>
      <c r="AWG24" s="37"/>
      <c r="AWH24" s="37"/>
      <c r="AWI24" s="37"/>
      <c r="AWJ24" s="37"/>
      <c r="AWK24" s="37"/>
      <c r="AWL24" s="37"/>
      <c r="AWM24" s="37"/>
      <c r="AWN24" s="37"/>
      <c r="AWO24" s="37"/>
      <c r="AWP24" s="37"/>
      <c r="AWQ24" s="37"/>
      <c r="AWR24" s="37"/>
      <c r="AWS24" s="37"/>
      <c r="AWT24" s="37"/>
      <c r="AWU24" s="37"/>
      <c r="AWV24" s="37"/>
      <c r="AWW24" s="37"/>
      <c r="AWX24" s="37"/>
      <c r="AWY24" s="37"/>
      <c r="AWZ24" s="37"/>
      <c r="AXA24" s="37"/>
      <c r="AXB24" s="37"/>
      <c r="AXC24" s="37"/>
      <c r="AXD24" s="37"/>
      <c r="AXE24" s="37"/>
      <c r="AXF24" s="37"/>
      <c r="AXG24" s="37"/>
      <c r="AXH24" s="37"/>
      <c r="AXI24" s="37"/>
      <c r="AXJ24" s="37"/>
      <c r="AXK24" s="37"/>
      <c r="AXL24" s="37"/>
      <c r="AXM24" s="37"/>
      <c r="AXN24" s="37"/>
      <c r="AXO24" s="37"/>
      <c r="AXP24" s="37"/>
      <c r="AXQ24" s="37"/>
      <c r="AXR24" s="37"/>
      <c r="AXS24" s="37"/>
      <c r="AXT24" s="37"/>
      <c r="AXU24" s="37"/>
      <c r="AXV24" s="37"/>
      <c r="AXW24" s="37"/>
      <c r="AXX24" s="37"/>
      <c r="AXY24" s="37"/>
      <c r="AXZ24" s="37"/>
      <c r="AYA24" s="37"/>
      <c r="AYB24" s="37"/>
      <c r="AYC24" s="37"/>
      <c r="AYD24" s="37"/>
      <c r="AYE24" s="37"/>
      <c r="AYF24" s="37"/>
      <c r="AYG24" s="37"/>
      <c r="AYH24" s="37"/>
      <c r="AYI24" s="37"/>
      <c r="AYJ24" s="37"/>
      <c r="AYK24" s="37"/>
      <c r="AYL24" s="37"/>
      <c r="AYM24" s="37"/>
      <c r="AYN24" s="37"/>
      <c r="AYO24" s="37"/>
      <c r="AYP24" s="37"/>
      <c r="AYQ24" s="37"/>
      <c r="AYR24" s="37"/>
      <c r="AYS24" s="37"/>
      <c r="AYT24" s="37"/>
      <c r="AYU24" s="37"/>
      <c r="AYV24" s="37"/>
      <c r="AYW24" s="37"/>
      <c r="AYX24" s="37"/>
      <c r="AYY24" s="37"/>
      <c r="AYZ24" s="37"/>
      <c r="AZA24" s="37"/>
      <c r="AZB24" s="37"/>
      <c r="AZC24" s="37"/>
      <c r="AZD24" s="37"/>
      <c r="AZE24" s="37"/>
      <c r="AZF24" s="37"/>
      <c r="AZG24" s="37"/>
      <c r="AZH24" s="37"/>
      <c r="AZI24" s="37"/>
      <c r="AZJ24" s="37"/>
      <c r="AZK24" s="37"/>
      <c r="AZL24" s="37"/>
      <c r="AZM24" s="37"/>
      <c r="AZN24" s="37"/>
      <c r="AZO24" s="37"/>
      <c r="AZP24" s="37"/>
      <c r="AZQ24" s="37"/>
      <c r="AZR24" s="37"/>
      <c r="AZS24" s="37"/>
      <c r="AZT24" s="37"/>
      <c r="AZU24" s="37"/>
      <c r="AZV24" s="37"/>
      <c r="AZW24" s="37"/>
      <c r="AZX24" s="37"/>
      <c r="AZY24" s="37"/>
      <c r="AZZ24" s="37"/>
      <c r="BAA24" s="37"/>
      <c r="BAB24" s="37"/>
      <c r="BAC24" s="37"/>
      <c r="BAD24" s="37"/>
      <c r="BAE24" s="37"/>
      <c r="BAF24" s="37"/>
      <c r="BAG24" s="37"/>
      <c r="BAH24" s="37"/>
      <c r="BAI24" s="37"/>
      <c r="BAJ24" s="37"/>
      <c r="BAK24" s="37"/>
      <c r="BAL24" s="37"/>
      <c r="BAM24" s="37"/>
      <c r="BAN24" s="37"/>
      <c r="BAO24" s="37"/>
      <c r="BAP24" s="37"/>
      <c r="BAQ24" s="37"/>
      <c r="BAR24" s="37"/>
      <c r="BAS24" s="37"/>
      <c r="BAT24" s="37"/>
      <c r="BAU24" s="37"/>
      <c r="BAV24" s="37"/>
      <c r="BAW24" s="37"/>
      <c r="BAX24" s="37"/>
      <c r="BAY24" s="37"/>
      <c r="BAZ24" s="37"/>
      <c r="BBA24" s="37"/>
      <c r="BBB24" s="37"/>
      <c r="BBC24" s="37"/>
      <c r="BBD24" s="37"/>
      <c r="BBE24" s="37"/>
      <c r="BBF24" s="37"/>
      <c r="BBG24" s="37"/>
      <c r="BBH24" s="37"/>
      <c r="BBI24" s="37"/>
      <c r="BBJ24" s="37"/>
      <c r="BBK24" s="37"/>
      <c r="BBL24" s="37"/>
      <c r="BBM24" s="37"/>
      <c r="BBN24" s="37"/>
      <c r="BBO24" s="37"/>
      <c r="BBP24" s="37"/>
      <c r="BBQ24" s="37"/>
      <c r="BBR24" s="37"/>
      <c r="BBS24" s="37"/>
      <c r="BBT24" s="37"/>
      <c r="BBU24" s="37"/>
      <c r="BBV24" s="37"/>
      <c r="BBW24" s="37"/>
      <c r="BBX24" s="37"/>
      <c r="BBY24" s="37"/>
      <c r="BBZ24" s="37"/>
      <c r="BCA24" s="37"/>
      <c r="BCB24" s="37"/>
      <c r="BCC24" s="37"/>
      <c r="BCD24" s="37"/>
      <c r="BCE24" s="37"/>
      <c r="BCF24" s="37"/>
      <c r="BCG24" s="37"/>
      <c r="BCH24" s="37"/>
      <c r="BCI24" s="37"/>
      <c r="BCJ24" s="37"/>
      <c r="BCK24" s="37"/>
      <c r="BCL24" s="37"/>
      <c r="BCM24" s="37"/>
      <c r="BCN24" s="37"/>
      <c r="BCO24" s="37"/>
      <c r="BCP24" s="37"/>
      <c r="BCQ24" s="37"/>
      <c r="BCR24" s="37"/>
      <c r="BCS24" s="37"/>
      <c r="BCT24" s="37"/>
      <c r="BCU24" s="37"/>
      <c r="BCV24" s="37"/>
      <c r="BCW24" s="37"/>
      <c r="BCX24" s="37"/>
      <c r="BCY24" s="37"/>
      <c r="BCZ24" s="37"/>
      <c r="BDA24" s="37"/>
      <c r="BDB24" s="37"/>
      <c r="BDC24" s="37"/>
      <c r="BDD24" s="37"/>
      <c r="BDE24" s="37"/>
      <c r="BDF24" s="37"/>
      <c r="BDG24" s="37"/>
      <c r="BDH24" s="37"/>
      <c r="BDI24" s="37"/>
      <c r="BDJ24" s="37"/>
      <c r="BDK24" s="37"/>
      <c r="BDL24" s="37"/>
      <c r="BDM24" s="37"/>
      <c r="BDN24" s="37"/>
      <c r="BDO24" s="37"/>
      <c r="BDP24" s="37"/>
      <c r="BDQ24" s="37"/>
      <c r="BDR24" s="37"/>
      <c r="BDS24" s="37"/>
      <c r="BDT24" s="37"/>
      <c r="BDU24" s="37"/>
      <c r="BDV24" s="37"/>
      <c r="BDW24" s="37"/>
      <c r="BDX24" s="37"/>
      <c r="BDY24" s="37"/>
      <c r="BDZ24" s="37"/>
      <c r="BEA24" s="37"/>
      <c r="BEB24" s="37"/>
      <c r="BEC24" s="37"/>
      <c r="BED24" s="37"/>
      <c r="BEE24" s="37"/>
      <c r="BEF24" s="37"/>
      <c r="BEG24" s="37"/>
      <c r="BEH24" s="37"/>
      <c r="BEI24" s="37"/>
      <c r="BEJ24" s="37"/>
      <c r="BEK24" s="37"/>
      <c r="BEL24" s="37"/>
      <c r="BEM24" s="37"/>
      <c r="BEN24" s="37"/>
      <c r="BEO24" s="37"/>
      <c r="BEP24" s="37"/>
      <c r="BEQ24" s="37"/>
      <c r="BER24" s="37"/>
      <c r="BES24" s="37"/>
      <c r="BET24" s="37"/>
      <c r="BEU24" s="37"/>
      <c r="BEV24" s="37"/>
      <c r="BEW24" s="37"/>
      <c r="BEX24" s="37"/>
      <c r="BEY24" s="37"/>
      <c r="BEZ24" s="37"/>
      <c r="BFA24" s="37"/>
      <c r="BFB24" s="37"/>
      <c r="BFC24" s="37"/>
      <c r="BFD24" s="37"/>
      <c r="BFE24" s="37"/>
      <c r="BFF24" s="37"/>
      <c r="BFG24" s="37"/>
      <c r="BFH24" s="37"/>
      <c r="BFI24" s="37"/>
      <c r="BFJ24" s="37"/>
      <c r="BFK24" s="37"/>
      <c r="BFL24" s="37"/>
      <c r="BFM24" s="37"/>
      <c r="BFN24" s="37"/>
      <c r="BFO24" s="37"/>
      <c r="BFP24" s="37"/>
      <c r="BFQ24" s="37"/>
      <c r="BFR24" s="37"/>
      <c r="BFS24" s="37"/>
      <c r="BFT24" s="37"/>
      <c r="BFU24" s="37"/>
      <c r="BFV24" s="37"/>
      <c r="BFW24" s="37"/>
      <c r="BFX24" s="37"/>
      <c r="BFY24" s="37"/>
      <c r="BFZ24" s="37"/>
      <c r="BGA24" s="37"/>
      <c r="BGB24" s="37"/>
      <c r="BGC24" s="37"/>
      <c r="BGD24" s="37"/>
      <c r="BGE24" s="37"/>
      <c r="BGF24" s="37"/>
      <c r="BGG24" s="37"/>
      <c r="BGH24" s="37"/>
      <c r="BGI24" s="37"/>
      <c r="BGJ24" s="37"/>
      <c r="BGK24" s="37"/>
      <c r="BGL24" s="37"/>
      <c r="BGM24" s="37"/>
      <c r="BGN24" s="37"/>
      <c r="BGO24" s="37"/>
      <c r="BGP24" s="37"/>
      <c r="BGQ24" s="37"/>
      <c r="BGR24" s="37"/>
      <c r="BGS24" s="37"/>
      <c r="BGT24" s="37"/>
      <c r="BGU24" s="37"/>
      <c r="BGV24" s="37"/>
      <c r="BGW24" s="37"/>
      <c r="BGX24" s="37"/>
      <c r="BGY24" s="37"/>
      <c r="BGZ24" s="37"/>
      <c r="BHA24" s="37"/>
      <c r="BHB24" s="37"/>
      <c r="BHC24" s="37"/>
      <c r="BHD24" s="37"/>
      <c r="BHE24" s="37"/>
      <c r="BHF24" s="37"/>
      <c r="BHG24" s="37"/>
      <c r="BHH24" s="37"/>
      <c r="BHI24" s="37"/>
      <c r="BHJ24" s="37"/>
      <c r="BHK24" s="37"/>
      <c r="BHL24" s="37"/>
      <c r="BHM24" s="37"/>
      <c r="BHN24" s="37"/>
      <c r="BHO24" s="37"/>
      <c r="BHP24" s="37"/>
      <c r="BHQ24" s="37"/>
      <c r="BHR24" s="37"/>
      <c r="BHS24" s="37"/>
      <c r="BHT24" s="37"/>
      <c r="BHU24" s="37"/>
      <c r="BHV24" s="37"/>
      <c r="BHW24" s="37"/>
      <c r="BHX24" s="37"/>
      <c r="BHY24" s="37"/>
      <c r="BHZ24" s="37"/>
      <c r="BIA24" s="37"/>
      <c r="BIB24" s="37"/>
      <c r="BIC24" s="37"/>
      <c r="BID24" s="37"/>
      <c r="BIE24" s="37"/>
      <c r="BIF24" s="37"/>
      <c r="BIG24" s="37"/>
      <c r="BIH24" s="37"/>
      <c r="BII24" s="37"/>
      <c r="BIJ24" s="37"/>
      <c r="BIK24" s="37"/>
      <c r="BIL24" s="37"/>
      <c r="BIM24" s="37"/>
      <c r="BIN24" s="37"/>
      <c r="BIO24" s="37"/>
      <c r="BIP24" s="37"/>
      <c r="BIQ24" s="37"/>
      <c r="BIR24" s="37"/>
      <c r="BIS24" s="37"/>
      <c r="BIT24" s="37"/>
      <c r="BIU24" s="37"/>
      <c r="BIV24" s="37"/>
      <c r="BIW24" s="37"/>
      <c r="BIX24" s="37"/>
      <c r="BIY24" s="37"/>
      <c r="BIZ24" s="37"/>
      <c r="BJA24" s="37"/>
      <c r="BJB24" s="37"/>
      <c r="BJC24" s="37"/>
      <c r="BJD24" s="37"/>
      <c r="BJE24" s="37"/>
      <c r="BJF24" s="37"/>
      <c r="BJG24" s="37"/>
      <c r="BJH24" s="37"/>
      <c r="BJI24" s="37"/>
      <c r="BJJ24" s="37"/>
      <c r="BJK24" s="37"/>
      <c r="BJL24" s="37"/>
      <c r="BJM24" s="37"/>
      <c r="BJN24" s="37"/>
      <c r="BJO24" s="37"/>
      <c r="BJP24" s="37"/>
      <c r="BJQ24" s="37"/>
      <c r="BJR24" s="37"/>
      <c r="BJS24" s="37"/>
      <c r="BJT24" s="37"/>
      <c r="BJU24" s="37"/>
      <c r="BJV24" s="37"/>
      <c r="BJW24" s="37"/>
      <c r="BJX24" s="37"/>
      <c r="BJY24" s="37"/>
      <c r="BJZ24" s="37"/>
      <c r="BKA24" s="37"/>
      <c r="BKB24" s="37"/>
      <c r="BKC24" s="37"/>
      <c r="BKD24" s="37"/>
      <c r="BKE24" s="37"/>
      <c r="BKF24" s="37"/>
      <c r="BKG24" s="37"/>
      <c r="BKH24" s="37"/>
      <c r="BKI24" s="37"/>
      <c r="BKJ24" s="37"/>
      <c r="BKK24" s="37"/>
      <c r="BKL24" s="37"/>
      <c r="BKM24" s="37"/>
      <c r="BKN24" s="37"/>
      <c r="BKO24" s="37"/>
      <c r="BKP24" s="37"/>
      <c r="BKQ24" s="37"/>
      <c r="BKR24" s="37"/>
      <c r="BKS24" s="37"/>
      <c r="BKT24" s="37"/>
      <c r="BKU24" s="37"/>
      <c r="BKV24" s="37"/>
      <c r="BKW24" s="37"/>
      <c r="BKX24" s="37"/>
      <c r="BKY24" s="37"/>
      <c r="BKZ24" s="37"/>
      <c r="BLA24" s="37"/>
      <c r="BLB24" s="37"/>
      <c r="BLC24" s="37"/>
      <c r="BLD24" s="37"/>
      <c r="BLE24" s="37"/>
      <c r="BLF24" s="37"/>
      <c r="BLG24" s="37"/>
      <c r="BLH24" s="37"/>
      <c r="BLI24" s="37"/>
      <c r="BLJ24" s="37"/>
      <c r="BLK24" s="37"/>
      <c r="BLL24" s="37"/>
      <c r="BLM24" s="37"/>
      <c r="BLN24" s="37"/>
      <c r="BLO24" s="37"/>
      <c r="BLP24" s="37"/>
      <c r="BLQ24" s="37"/>
      <c r="BLR24" s="37"/>
      <c r="BLS24" s="37"/>
      <c r="BLT24" s="37"/>
      <c r="BLU24" s="37"/>
      <c r="BLV24" s="37"/>
      <c r="BLW24" s="37"/>
      <c r="BLX24" s="37"/>
      <c r="BLY24" s="37"/>
      <c r="BLZ24" s="37"/>
      <c r="BMA24" s="37"/>
      <c r="BMB24" s="37"/>
      <c r="BMC24" s="37"/>
      <c r="BMD24" s="37"/>
      <c r="BME24" s="37"/>
      <c r="BMF24" s="37"/>
      <c r="BMG24" s="37"/>
      <c r="BMH24" s="37"/>
      <c r="BMI24" s="37"/>
      <c r="BMJ24" s="37"/>
      <c r="BMK24" s="37"/>
      <c r="BML24" s="37"/>
      <c r="BMM24" s="37"/>
      <c r="BMN24" s="37"/>
      <c r="BMO24" s="37"/>
      <c r="BMP24" s="37"/>
      <c r="BMQ24" s="37"/>
      <c r="BMR24" s="37"/>
      <c r="BMS24" s="37"/>
      <c r="BMT24" s="37"/>
      <c r="BMU24" s="37"/>
      <c r="BMV24" s="37"/>
      <c r="BMW24" s="37"/>
      <c r="BMX24" s="37"/>
      <c r="BMY24" s="37"/>
      <c r="BMZ24" s="37"/>
      <c r="BNA24" s="37"/>
      <c r="BNB24" s="37"/>
      <c r="BNC24" s="37"/>
      <c r="BND24" s="37"/>
      <c r="BNE24" s="37"/>
      <c r="BNF24" s="37"/>
      <c r="BNG24" s="37"/>
      <c r="BNH24" s="37"/>
      <c r="BNI24" s="37"/>
      <c r="BNJ24" s="37"/>
      <c r="BNK24" s="37"/>
      <c r="BNL24" s="37"/>
      <c r="BNM24" s="37"/>
      <c r="BNN24" s="37"/>
      <c r="BNO24" s="37"/>
      <c r="BNP24" s="37"/>
      <c r="BNQ24" s="37"/>
      <c r="BNR24" s="37"/>
      <c r="BNS24" s="37"/>
      <c r="BNT24" s="37"/>
      <c r="BNU24" s="37"/>
      <c r="BNV24" s="37"/>
      <c r="BNW24" s="37"/>
      <c r="BNX24" s="37"/>
      <c r="BNY24" s="37"/>
      <c r="BNZ24" s="37"/>
      <c r="BOA24" s="37"/>
      <c r="BOB24" s="37"/>
      <c r="BOC24" s="37"/>
      <c r="BOD24" s="37"/>
      <c r="BOE24" s="37"/>
      <c r="BOF24" s="37"/>
      <c r="BOG24" s="37"/>
      <c r="BOH24" s="37"/>
      <c r="BOI24" s="37"/>
      <c r="BOJ24" s="37"/>
      <c r="BOK24" s="37"/>
      <c r="BOL24" s="37"/>
      <c r="BOM24" s="37"/>
      <c r="BON24" s="37"/>
      <c r="BOO24" s="37"/>
      <c r="BOP24" s="37"/>
      <c r="BOQ24" s="37"/>
      <c r="BOR24" s="37"/>
      <c r="BOS24" s="37"/>
      <c r="BOT24" s="37"/>
      <c r="BOU24" s="37"/>
      <c r="BOV24" s="37"/>
      <c r="BOW24" s="37"/>
      <c r="BOX24" s="37"/>
      <c r="BOY24" s="37"/>
      <c r="BOZ24" s="37"/>
      <c r="BPA24" s="37"/>
      <c r="BPB24" s="37"/>
      <c r="BPC24" s="37"/>
      <c r="BPD24" s="37"/>
      <c r="BPE24" s="37"/>
      <c r="BPF24" s="37"/>
      <c r="BPG24" s="37"/>
      <c r="BPH24" s="37"/>
      <c r="BPI24" s="37"/>
      <c r="BPJ24" s="37"/>
      <c r="BPK24" s="37"/>
      <c r="BPL24" s="37"/>
      <c r="BPM24" s="37"/>
      <c r="BPN24" s="37"/>
      <c r="BPO24" s="37"/>
      <c r="BPP24" s="37"/>
      <c r="BPQ24" s="37"/>
      <c r="BPR24" s="37"/>
      <c r="BPS24" s="37"/>
      <c r="BPT24" s="37"/>
      <c r="BPU24" s="37"/>
      <c r="BPV24" s="37"/>
      <c r="BPW24" s="37"/>
      <c r="BPX24" s="37"/>
      <c r="BPY24" s="37"/>
      <c r="BPZ24" s="37"/>
      <c r="BQA24" s="37"/>
      <c r="BQB24" s="37"/>
      <c r="BQC24" s="37"/>
      <c r="BQD24" s="37"/>
      <c r="BQE24" s="37"/>
      <c r="BQF24" s="37"/>
      <c r="BQG24" s="37"/>
      <c r="BQH24" s="37"/>
      <c r="BQI24" s="37"/>
      <c r="BQJ24" s="37"/>
      <c r="BQK24" s="37"/>
      <c r="BQL24" s="37"/>
      <c r="BQM24" s="37"/>
      <c r="BQN24" s="37"/>
      <c r="BQO24" s="37"/>
      <c r="BQP24" s="37"/>
      <c r="BQQ24" s="37"/>
      <c r="BQR24" s="37"/>
      <c r="BQS24" s="37"/>
      <c r="BQT24" s="37"/>
      <c r="BQU24" s="37"/>
      <c r="BQV24" s="37"/>
      <c r="BQW24" s="37"/>
      <c r="BQX24" s="37"/>
      <c r="BQY24" s="37"/>
      <c r="BQZ24" s="37"/>
      <c r="BRA24" s="37"/>
      <c r="BRB24" s="37"/>
      <c r="BRC24" s="37"/>
      <c r="BRD24" s="37"/>
      <c r="BRE24" s="37"/>
      <c r="BRF24" s="37"/>
      <c r="BRG24" s="37"/>
      <c r="BRH24" s="37"/>
      <c r="BRI24" s="37"/>
      <c r="BRJ24" s="37"/>
      <c r="BRK24" s="37"/>
      <c r="BRL24" s="37"/>
      <c r="BRM24" s="37"/>
      <c r="BRN24" s="37"/>
      <c r="BRO24" s="37"/>
      <c r="BRP24" s="37"/>
      <c r="BRQ24" s="37"/>
      <c r="BRR24" s="37"/>
      <c r="BRS24" s="37"/>
      <c r="BRT24" s="37"/>
      <c r="BRU24" s="37"/>
      <c r="BRV24" s="37"/>
      <c r="BRW24" s="37"/>
      <c r="BRX24" s="37"/>
      <c r="BRY24" s="37"/>
      <c r="BRZ24" s="37"/>
      <c r="BSA24" s="37"/>
      <c r="BSB24" s="37"/>
      <c r="BSC24" s="37"/>
      <c r="BSD24" s="37"/>
      <c r="BSE24" s="37"/>
      <c r="BSF24" s="37"/>
      <c r="BSG24" s="37"/>
      <c r="BSH24" s="37"/>
      <c r="BSI24" s="37"/>
      <c r="BSJ24" s="37"/>
      <c r="BSK24" s="37"/>
      <c r="BSL24" s="37"/>
      <c r="BSM24" s="37"/>
      <c r="BSN24" s="37"/>
      <c r="BSO24" s="37"/>
      <c r="BSP24" s="37"/>
      <c r="BSQ24" s="37"/>
      <c r="BSR24" s="37"/>
      <c r="BSS24" s="37"/>
      <c r="BST24" s="37"/>
      <c r="BSU24" s="37"/>
      <c r="BSV24" s="37"/>
      <c r="BSW24" s="37"/>
      <c r="BSX24" s="37"/>
      <c r="BSY24" s="37"/>
      <c r="BSZ24" s="37"/>
      <c r="BTA24" s="37"/>
      <c r="BTB24" s="37"/>
      <c r="BTC24" s="37"/>
      <c r="BTD24" s="37"/>
      <c r="BTE24" s="37"/>
      <c r="BTF24" s="37"/>
      <c r="BTG24" s="37"/>
      <c r="BTH24" s="37"/>
      <c r="BTI24" s="37"/>
      <c r="BTJ24" s="37"/>
      <c r="BTK24" s="37"/>
      <c r="BTL24" s="37"/>
      <c r="BTM24" s="37"/>
      <c r="BTN24" s="37"/>
      <c r="BTO24" s="37"/>
      <c r="BTP24" s="37"/>
      <c r="BTQ24" s="37"/>
      <c r="BTR24" s="37"/>
      <c r="BTS24" s="37"/>
      <c r="BTT24" s="37"/>
      <c r="BTU24" s="37"/>
      <c r="BTV24" s="37"/>
      <c r="BTW24" s="37"/>
      <c r="BTX24" s="37"/>
      <c r="BTY24" s="37"/>
      <c r="BTZ24" s="37"/>
      <c r="BUA24" s="37"/>
      <c r="BUB24" s="37"/>
      <c r="BUC24" s="37"/>
      <c r="BUD24" s="37"/>
      <c r="BUE24" s="37"/>
      <c r="BUF24" s="37"/>
      <c r="BUG24" s="37"/>
      <c r="BUH24" s="37"/>
      <c r="BUI24" s="37"/>
      <c r="BUJ24" s="37"/>
      <c r="BUK24" s="37"/>
      <c r="BUL24" s="37"/>
      <c r="BUM24" s="37"/>
      <c r="BUN24" s="37"/>
      <c r="BUO24" s="37"/>
      <c r="BUP24" s="37"/>
      <c r="BUQ24" s="37"/>
      <c r="BUR24" s="37"/>
      <c r="BUS24" s="37"/>
      <c r="BUT24" s="37"/>
      <c r="BUU24" s="37"/>
      <c r="BUV24" s="37"/>
      <c r="BUW24" s="37"/>
      <c r="BUX24" s="37"/>
      <c r="BUY24" s="37"/>
      <c r="BUZ24" s="37"/>
      <c r="BVA24" s="37"/>
      <c r="BVB24" s="37"/>
      <c r="BVC24" s="37"/>
      <c r="BVD24" s="37"/>
      <c r="BVE24" s="37"/>
      <c r="BVF24" s="37"/>
      <c r="BVG24" s="37"/>
      <c r="BVH24" s="37"/>
      <c r="BVI24" s="37"/>
      <c r="BVJ24" s="37"/>
      <c r="BVK24" s="37"/>
      <c r="BVL24" s="37"/>
      <c r="BVM24" s="37"/>
      <c r="BVN24" s="37"/>
      <c r="BVO24" s="37"/>
      <c r="BVP24" s="37"/>
      <c r="BVQ24" s="37"/>
      <c r="BVR24" s="37"/>
      <c r="BVS24" s="37"/>
      <c r="BVT24" s="37"/>
      <c r="BVU24" s="37"/>
      <c r="BVV24" s="37"/>
      <c r="BVW24" s="37"/>
      <c r="BVX24" s="37"/>
      <c r="BVY24" s="37"/>
      <c r="BVZ24" s="37"/>
      <c r="BWA24" s="37"/>
      <c r="BWB24" s="37"/>
      <c r="BWC24" s="37"/>
      <c r="BWD24" s="37"/>
      <c r="BWE24" s="37"/>
      <c r="BWF24" s="37"/>
      <c r="BWG24" s="37"/>
      <c r="BWH24" s="37"/>
      <c r="BWI24" s="37"/>
      <c r="BWJ24" s="37"/>
      <c r="BWK24" s="37"/>
      <c r="BWL24" s="37"/>
      <c r="BWM24" s="37"/>
      <c r="BWN24" s="37"/>
      <c r="BWO24" s="37"/>
      <c r="BWP24" s="37"/>
      <c r="BWQ24" s="37"/>
      <c r="BWR24" s="37"/>
      <c r="BWS24" s="37"/>
      <c r="BWT24" s="37"/>
      <c r="BWU24" s="37"/>
      <c r="BWV24" s="37"/>
      <c r="BWW24" s="37"/>
      <c r="BWX24" s="37"/>
      <c r="BWY24" s="37"/>
      <c r="BWZ24" s="37"/>
      <c r="BXA24" s="37"/>
      <c r="BXB24" s="37"/>
      <c r="BXC24" s="37"/>
      <c r="BXD24" s="37"/>
      <c r="BXE24" s="37"/>
      <c r="BXF24" s="37"/>
      <c r="BXG24" s="37"/>
      <c r="BXH24" s="37"/>
      <c r="BXI24" s="37"/>
      <c r="BXJ24" s="37"/>
      <c r="BXK24" s="37"/>
      <c r="BXL24" s="37"/>
      <c r="BXM24" s="37"/>
      <c r="BXN24" s="37"/>
      <c r="BXO24" s="37"/>
      <c r="BXP24" s="37"/>
      <c r="BXQ24" s="37"/>
      <c r="BXR24" s="37"/>
      <c r="BXS24" s="37"/>
      <c r="BXT24" s="37"/>
      <c r="BXU24" s="37"/>
      <c r="BXV24" s="37"/>
      <c r="BXW24" s="37"/>
      <c r="BXX24" s="37"/>
      <c r="BXY24" s="37"/>
      <c r="BXZ24" s="37"/>
      <c r="BYA24" s="37"/>
      <c r="BYB24" s="37"/>
      <c r="BYC24" s="37"/>
      <c r="BYD24" s="37"/>
      <c r="BYE24" s="37"/>
      <c r="BYF24" s="37"/>
      <c r="BYG24" s="37"/>
      <c r="BYH24" s="37"/>
      <c r="BYI24" s="37"/>
      <c r="BYJ24" s="37"/>
      <c r="BYK24" s="37"/>
      <c r="BYL24" s="37"/>
      <c r="BYM24" s="37"/>
      <c r="BYN24" s="37"/>
      <c r="BYO24" s="37"/>
      <c r="BYP24" s="37"/>
      <c r="BYQ24" s="37"/>
      <c r="BYR24" s="37"/>
      <c r="BYS24" s="37"/>
      <c r="BYT24" s="37"/>
      <c r="BYU24" s="37"/>
      <c r="BYV24" s="37"/>
      <c r="BYW24" s="37"/>
      <c r="BYX24" s="37"/>
      <c r="BYY24" s="37"/>
      <c r="BYZ24" s="37"/>
      <c r="BZA24" s="37"/>
      <c r="BZB24" s="37"/>
      <c r="BZC24" s="37"/>
      <c r="BZD24" s="37"/>
      <c r="BZE24" s="37"/>
      <c r="BZF24" s="37"/>
      <c r="BZG24" s="37"/>
      <c r="BZH24" s="37"/>
      <c r="BZI24" s="37"/>
      <c r="BZJ24" s="37"/>
      <c r="BZK24" s="37"/>
      <c r="BZL24" s="37"/>
      <c r="BZM24" s="37"/>
      <c r="BZN24" s="37"/>
      <c r="BZO24" s="37"/>
      <c r="BZP24" s="37"/>
      <c r="BZQ24" s="37"/>
      <c r="BZR24" s="37"/>
      <c r="BZS24" s="37"/>
      <c r="BZT24" s="37"/>
      <c r="BZU24" s="37"/>
      <c r="BZV24" s="37"/>
      <c r="BZW24" s="37"/>
      <c r="BZX24" s="37"/>
      <c r="BZY24" s="37"/>
      <c r="BZZ24" s="37"/>
      <c r="CAA24" s="37"/>
      <c r="CAB24" s="37"/>
      <c r="CAC24" s="37"/>
      <c r="CAD24" s="37"/>
      <c r="CAE24" s="37"/>
      <c r="CAF24" s="37"/>
      <c r="CAG24" s="37"/>
      <c r="CAH24" s="37"/>
      <c r="CAI24" s="37"/>
      <c r="CAJ24" s="37"/>
      <c r="CAK24" s="37"/>
      <c r="CAL24" s="37"/>
      <c r="CAM24" s="37"/>
      <c r="CAN24" s="37"/>
      <c r="CAO24" s="37"/>
      <c r="CAP24" s="37"/>
      <c r="CAQ24" s="37"/>
      <c r="CAR24" s="37"/>
      <c r="CAS24" s="37"/>
      <c r="CAT24" s="37"/>
      <c r="CAU24" s="37"/>
      <c r="CAV24" s="37"/>
      <c r="CAW24" s="37"/>
      <c r="CAX24" s="37"/>
      <c r="CAY24" s="37"/>
      <c r="CAZ24" s="37"/>
      <c r="CBA24" s="37"/>
      <c r="CBB24" s="37"/>
      <c r="CBC24" s="37"/>
      <c r="CBD24" s="37"/>
      <c r="CBE24" s="37"/>
      <c r="CBF24" s="37"/>
      <c r="CBG24" s="37"/>
      <c r="CBH24" s="37"/>
      <c r="CBI24" s="37"/>
      <c r="CBJ24" s="37"/>
      <c r="CBK24" s="37"/>
      <c r="CBL24" s="37"/>
      <c r="CBM24" s="37"/>
      <c r="CBN24" s="37"/>
      <c r="CBO24" s="37"/>
      <c r="CBP24" s="37"/>
      <c r="CBQ24" s="37"/>
      <c r="CBR24" s="37"/>
      <c r="CBS24" s="37"/>
      <c r="CBT24" s="37"/>
      <c r="CBU24" s="37"/>
      <c r="CBV24" s="37"/>
      <c r="CBW24" s="37"/>
      <c r="CBX24" s="37"/>
      <c r="CBY24" s="37"/>
      <c r="CBZ24" s="37"/>
      <c r="CCA24" s="37"/>
      <c r="CCB24" s="37"/>
      <c r="CCC24" s="37"/>
      <c r="CCD24" s="37"/>
      <c r="CCE24" s="37"/>
      <c r="CCF24" s="37"/>
      <c r="CCG24" s="37"/>
      <c r="CCH24" s="37"/>
      <c r="CCI24" s="37"/>
      <c r="CCJ24" s="37"/>
      <c r="CCK24" s="37"/>
      <c r="CCL24" s="37"/>
      <c r="CCM24" s="37"/>
      <c r="CCN24" s="37"/>
      <c r="CCO24" s="37"/>
      <c r="CCP24" s="37"/>
      <c r="CCQ24" s="37"/>
      <c r="CCR24" s="37"/>
      <c r="CCS24" s="37"/>
      <c r="CCT24" s="37"/>
      <c r="CCU24" s="37"/>
      <c r="CCV24" s="37"/>
      <c r="CCW24" s="37"/>
      <c r="CCX24" s="37"/>
      <c r="CCY24" s="37"/>
      <c r="CCZ24" s="37"/>
      <c r="CDA24" s="37"/>
      <c r="CDB24" s="37"/>
      <c r="CDC24" s="37"/>
      <c r="CDD24" s="37"/>
      <c r="CDE24" s="37"/>
      <c r="CDF24" s="37"/>
      <c r="CDG24" s="37"/>
      <c r="CDH24" s="37"/>
      <c r="CDI24" s="37"/>
      <c r="CDJ24" s="37"/>
      <c r="CDK24" s="37"/>
      <c r="CDL24" s="37"/>
      <c r="CDM24" s="37"/>
      <c r="CDN24" s="37"/>
      <c r="CDO24" s="37"/>
      <c r="CDP24" s="37"/>
      <c r="CDQ24" s="37"/>
      <c r="CDR24" s="37"/>
      <c r="CDS24" s="37"/>
      <c r="CDT24" s="37"/>
      <c r="CDU24" s="37"/>
      <c r="CDV24" s="37"/>
      <c r="CDW24" s="37"/>
      <c r="CDX24" s="37"/>
      <c r="CDY24" s="37"/>
      <c r="CDZ24" s="37"/>
      <c r="CEA24" s="37"/>
      <c r="CEB24" s="37"/>
      <c r="CEC24" s="37"/>
      <c r="CED24" s="37"/>
      <c r="CEE24" s="37"/>
      <c r="CEF24" s="37"/>
      <c r="CEG24" s="37"/>
      <c r="CEH24" s="37"/>
      <c r="CEI24" s="37"/>
      <c r="CEJ24" s="37"/>
      <c r="CEK24" s="37"/>
      <c r="CEL24" s="37"/>
      <c r="CEM24" s="37"/>
      <c r="CEN24" s="37"/>
      <c r="CEO24" s="37"/>
      <c r="CEP24" s="37"/>
      <c r="CEQ24" s="37"/>
      <c r="CER24" s="37"/>
      <c r="CES24" s="37"/>
      <c r="CET24" s="37"/>
      <c r="CEU24" s="37"/>
      <c r="CEV24" s="37"/>
      <c r="CEW24" s="37"/>
      <c r="CEX24" s="37"/>
      <c r="CEY24" s="37"/>
      <c r="CEZ24" s="37"/>
      <c r="CFA24" s="37"/>
      <c r="CFB24" s="37"/>
      <c r="CFC24" s="37"/>
      <c r="CFD24" s="37"/>
      <c r="CFE24" s="37"/>
      <c r="CFF24" s="37"/>
      <c r="CFG24" s="37"/>
      <c r="CFH24" s="37"/>
      <c r="CFI24" s="37"/>
      <c r="CFJ24" s="37"/>
      <c r="CFK24" s="37"/>
      <c r="CFL24" s="37"/>
      <c r="CFM24" s="37"/>
      <c r="CFN24" s="37"/>
      <c r="CFO24" s="37"/>
      <c r="CFP24" s="37"/>
      <c r="CFQ24" s="37"/>
      <c r="CFR24" s="37"/>
      <c r="CFS24" s="37"/>
      <c r="CFT24" s="37"/>
      <c r="CFU24" s="37"/>
      <c r="CFV24" s="37"/>
      <c r="CFW24" s="37"/>
      <c r="CFX24" s="37"/>
      <c r="CFY24" s="37"/>
      <c r="CFZ24" s="37"/>
      <c r="CGA24" s="37"/>
      <c r="CGB24" s="37"/>
      <c r="CGC24" s="37"/>
      <c r="CGD24" s="37"/>
      <c r="CGE24" s="37"/>
      <c r="CGF24" s="37"/>
      <c r="CGG24" s="37"/>
      <c r="CGH24" s="37"/>
      <c r="CGI24" s="37"/>
      <c r="CGJ24" s="37"/>
      <c r="CGK24" s="37"/>
      <c r="CGL24" s="37"/>
      <c r="CGM24" s="37"/>
      <c r="CGN24" s="37"/>
      <c r="CGO24" s="37"/>
      <c r="CGP24" s="37"/>
      <c r="CGQ24" s="37"/>
      <c r="CGR24" s="37"/>
      <c r="CGS24" s="37"/>
      <c r="CGT24" s="37"/>
      <c r="CGU24" s="37"/>
      <c r="CGV24" s="37"/>
      <c r="CGW24" s="37"/>
      <c r="CGX24" s="37"/>
      <c r="CGY24" s="37"/>
      <c r="CGZ24" s="37"/>
      <c r="CHA24" s="37"/>
      <c r="CHB24" s="37"/>
      <c r="CHC24" s="37"/>
      <c r="CHD24" s="37"/>
      <c r="CHE24" s="37"/>
      <c r="CHF24" s="37"/>
      <c r="CHG24" s="37"/>
      <c r="CHH24" s="37"/>
      <c r="CHI24" s="37"/>
      <c r="CHJ24" s="37"/>
      <c r="CHK24" s="37"/>
      <c r="CHL24" s="37"/>
      <c r="CHM24" s="37"/>
      <c r="CHN24" s="37"/>
      <c r="CHO24" s="37"/>
      <c r="CHP24" s="37"/>
      <c r="CHQ24" s="37"/>
      <c r="CHR24" s="37"/>
      <c r="CHS24" s="37"/>
      <c r="CHT24" s="37"/>
      <c r="CHU24" s="37"/>
      <c r="CHV24" s="37"/>
      <c r="CHW24" s="37"/>
      <c r="CHX24" s="37"/>
      <c r="CHY24" s="37"/>
      <c r="CHZ24" s="37"/>
      <c r="CIA24" s="37"/>
      <c r="CIB24" s="37"/>
      <c r="CIC24" s="37"/>
      <c r="CID24" s="37"/>
      <c r="CIE24" s="37"/>
      <c r="CIF24" s="37"/>
      <c r="CIG24" s="37"/>
      <c r="CIH24" s="37"/>
      <c r="CII24" s="37"/>
      <c r="CIJ24" s="37"/>
      <c r="CIK24" s="37"/>
      <c r="CIL24" s="37"/>
      <c r="CIM24" s="37"/>
      <c r="CIN24" s="37"/>
      <c r="CIO24" s="37"/>
      <c r="CIP24" s="37"/>
      <c r="CIQ24" s="37"/>
      <c r="CIR24" s="37"/>
      <c r="CIS24" s="37"/>
      <c r="CIT24" s="37"/>
      <c r="CIU24" s="37"/>
      <c r="CIV24" s="37"/>
      <c r="CIW24" s="37"/>
      <c r="CIX24" s="37"/>
      <c r="CIY24" s="37"/>
      <c r="CIZ24" s="37"/>
      <c r="CJA24" s="37"/>
      <c r="CJB24" s="37"/>
      <c r="CJC24" s="37"/>
      <c r="CJD24" s="37"/>
      <c r="CJE24" s="37"/>
      <c r="CJF24" s="37"/>
      <c r="CJG24" s="37"/>
      <c r="CJH24" s="37"/>
      <c r="CJI24" s="37"/>
      <c r="CJJ24" s="37"/>
      <c r="CJK24" s="37"/>
      <c r="CJL24" s="37"/>
      <c r="CJM24" s="37"/>
      <c r="CJN24" s="37"/>
      <c r="CJO24" s="37"/>
      <c r="CJP24" s="37"/>
      <c r="CJQ24" s="37"/>
      <c r="CJR24" s="37"/>
      <c r="CJS24" s="37"/>
      <c r="CJT24" s="37"/>
      <c r="CJU24" s="37"/>
      <c r="CJV24" s="37"/>
      <c r="CJW24" s="37"/>
      <c r="CJX24" s="37"/>
      <c r="CJY24" s="37"/>
      <c r="CJZ24" s="37"/>
      <c r="CKA24" s="37"/>
      <c r="CKB24" s="37"/>
      <c r="CKC24" s="37"/>
      <c r="CKD24" s="37"/>
      <c r="CKE24" s="37"/>
      <c r="CKF24" s="37"/>
      <c r="CKG24" s="37"/>
      <c r="CKH24" s="37"/>
      <c r="CKI24" s="37"/>
      <c r="CKJ24" s="37"/>
      <c r="CKK24" s="37"/>
      <c r="CKL24" s="37"/>
      <c r="CKM24" s="37"/>
      <c r="CKN24" s="37"/>
      <c r="CKO24" s="37"/>
      <c r="CKP24" s="37"/>
      <c r="CKQ24" s="37"/>
      <c r="CKR24" s="37"/>
      <c r="CKS24" s="37"/>
      <c r="CKT24" s="37"/>
      <c r="CKU24" s="37"/>
      <c r="CKV24" s="37"/>
      <c r="CKW24" s="37"/>
      <c r="CKX24" s="37"/>
      <c r="CKY24" s="37"/>
      <c r="CKZ24" s="37"/>
      <c r="CLA24" s="37"/>
      <c r="CLB24" s="37"/>
      <c r="CLC24" s="37"/>
      <c r="CLD24" s="37"/>
      <c r="CLE24" s="37"/>
      <c r="CLF24" s="37"/>
      <c r="CLG24" s="37"/>
      <c r="CLH24" s="37"/>
      <c r="CLI24" s="37"/>
      <c r="CLJ24" s="37"/>
      <c r="CLK24" s="37"/>
      <c r="CLL24" s="37"/>
      <c r="CLM24" s="37"/>
      <c r="CLN24" s="37"/>
      <c r="CLO24" s="37"/>
      <c r="CLP24" s="37"/>
      <c r="CLQ24" s="37"/>
      <c r="CLR24" s="37"/>
      <c r="CLS24" s="37"/>
      <c r="CLT24" s="37"/>
      <c r="CLU24" s="37"/>
      <c r="CLV24" s="37"/>
      <c r="CLW24" s="37"/>
      <c r="CLX24" s="37"/>
      <c r="CLY24" s="37"/>
      <c r="CLZ24" s="37"/>
      <c r="CMA24" s="37"/>
      <c r="CMB24" s="37"/>
      <c r="CMC24" s="37"/>
      <c r="CMD24" s="37"/>
      <c r="CME24" s="37"/>
      <c r="CMF24" s="37"/>
      <c r="CMG24" s="37"/>
      <c r="CMH24" s="37"/>
      <c r="CMI24" s="37"/>
      <c r="CMJ24" s="37"/>
      <c r="CMK24" s="37"/>
      <c r="CML24" s="37"/>
      <c r="CMM24" s="37"/>
      <c r="CMN24" s="37"/>
      <c r="CMO24" s="37"/>
      <c r="CMP24" s="37"/>
      <c r="CMQ24" s="37"/>
      <c r="CMR24" s="37"/>
      <c r="CMS24" s="37"/>
      <c r="CMT24" s="37"/>
      <c r="CMU24" s="37"/>
      <c r="CMV24" s="37"/>
      <c r="CMW24" s="37"/>
      <c r="CMX24" s="37"/>
      <c r="CMY24" s="37"/>
      <c r="CMZ24" s="37"/>
      <c r="CNA24" s="37"/>
      <c r="CNB24" s="37"/>
      <c r="CNC24" s="37"/>
      <c r="CND24" s="37"/>
      <c r="CNE24" s="37"/>
      <c r="CNF24" s="37"/>
      <c r="CNG24" s="37"/>
      <c r="CNH24" s="37"/>
      <c r="CNI24" s="37"/>
      <c r="CNJ24" s="37"/>
      <c r="CNK24" s="37"/>
      <c r="CNL24" s="37"/>
      <c r="CNM24" s="37"/>
      <c r="CNN24" s="37"/>
      <c r="CNO24" s="37"/>
      <c r="CNP24" s="37"/>
      <c r="CNQ24" s="37"/>
      <c r="CNR24" s="37"/>
      <c r="CNS24" s="37"/>
      <c r="CNT24" s="37"/>
      <c r="CNU24" s="37"/>
      <c r="CNV24" s="37"/>
      <c r="CNW24" s="37"/>
      <c r="CNX24" s="37"/>
      <c r="CNY24" s="37"/>
      <c r="CNZ24" s="37"/>
      <c r="COA24" s="37"/>
      <c r="COB24" s="37"/>
      <c r="COC24" s="37"/>
      <c r="COD24" s="37"/>
      <c r="COE24" s="37"/>
      <c r="COF24" s="37"/>
      <c r="COG24" s="37"/>
      <c r="COH24" s="37"/>
      <c r="COI24" s="37"/>
      <c r="COJ24" s="37"/>
      <c r="COK24" s="37"/>
      <c r="COL24" s="37"/>
      <c r="COM24" s="37"/>
      <c r="CON24" s="37"/>
      <c r="COO24" s="37"/>
      <c r="COP24" s="37"/>
      <c r="COQ24" s="37"/>
      <c r="COR24" s="37"/>
      <c r="COS24" s="37"/>
      <c r="COT24" s="37"/>
      <c r="COU24" s="37"/>
      <c r="COV24" s="37"/>
      <c r="COW24" s="37"/>
      <c r="COX24" s="37"/>
      <c r="COY24" s="37"/>
      <c r="COZ24" s="37"/>
      <c r="CPA24" s="37"/>
      <c r="CPB24" s="37"/>
      <c r="CPC24" s="37"/>
      <c r="CPD24" s="37"/>
      <c r="CPE24" s="37"/>
      <c r="CPF24" s="37"/>
      <c r="CPG24" s="37"/>
      <c r="CPH24" s="37"/>
      <c r="CPI24" s="37"/>
      <c r="CPJ24" s="37"/>
      <c r="CPK24" s="37"/>
      <c r="CPL24" s="37"/>
      <c r="CPM24" s="37"/>
      <c r="CPN24" s="37"/>
      <c r="CPO24" s="37"/>
      <c r="CPP24" s="37"/>
      <c r="CPQ24" s="37"/>
      <c r="CPR24" s="37"/>
      <c r="CPS24" s="37"/>
      <c r="CPT24" s="37"/>
      <c r="CPU24" s="37"/>
      <c r="CPV24" s="37"/>
      <c r="CPW24" s="37"/>
      <c r="CPX24" s="37"/>
      <c r="CPY24" s="37"/>
      <c r="CPZ24" s="37"/>
      <c r="CQA24" s="37"/>
      <c r="CQB24" s="37"/>
      <c r="CQC24" s="37"/>
      <c r="CQD24" s="37"/>
      <c r="CQE24" s="37"/>
      <c r="CQF24" s="37"/>
      <c r="CQG24" s="37"/>
      <c r="CQH24" s="37"/>
      <c r="CQI24" s="37"/>
      <c r="CQJ24" s="37"/>
      <c r="CQK24" s="37"/>
      <c r="CQL24" s="37"/>
      <c r="CQM24" s="37"/>
      <c r="CQN24" s="37"/>
      <c r="CQO24" s="37"/>
      <c r="CQP24" s="37"/>
      <c r="CQQ24" s="37"/>
      <c r="CQR24" s="37"/>
      <c r="CQS24" s="37"/>
      <c r="CQT24" s="37"/>
      <c r="CQU24" s="37"/>
      <c r="CQV24" s="37"/>
      <c r="CQW24" s="37"/>
      <c r="CQX24" s="37"/>
      <c r="CQY24" s="37"/>
      <c r="CQZ24" s="37"/>
      <c r="CRA24" s="37"/>
      <c r="CRB24" s="37"/>
      <c r="CRC24" s="37"/>
      <c r="CRD24" s="37"/>
      <c r="CRE24" s="37"/>
      <c r="CRF24" s="37"/>
      <c r="CRG24" s="37"/>
      <c r="CRH24" s="37"/>
      <c r="CRI24" s="37"/>
      <c r="CRJ24" s="37"/>
      <c r="CRK24" s="37"/>
      <c r="CRL24" s="37"/>
      <c r="CRM24" s="37"/>
      <c r="CRN24" s="37"/>
      <c r="CRO24" s="37"/>
      <c r="CRP24" s="37"/>
      <c r="CRQ24" s="37"/>
      <c r="CRR24" s="37"/>
      <c r="CRS24" s="37"/>
      <c r="CRT24" s="37"/>
      <c r="CRU24" s="37"/>
      <c r="CRV24" s="37"/>
      <c r="CRW24" s="37"/>
      <c r="CRX24" s="37"/>
      <c r="CRY24" s="37"/>
      <c r="CRZ24" s="37"/>
      <c r="CSA24" s="37"/>
      <c r="CSB24" s="37"/>
      <c r="CSC24" s="37"/>
      <c r="CSD24" s="37"/>
      <c r="CSE24" s="37"/>
      <c r="CSF24" s="37"/>
      <c r="CSG24" s="37"/>
      <c r="CSH24" s="37"/>
      <c r="CSI24" s="37"/>
      <c r="CSJ24" s="37"/>
      <c r="CSK24" s="37"/>
      <c r="CSL24" s="37"/>
      <c r="CSM24" s="37"/>
      <c r="CSN24" s="37"/>
      <c r="CSO24" s="37"/>
      <c r="CSP24" s="37"/>
      <c r="CSQ24" s="37"/>
      <c r="CSR24" s="37"/>
      <c r="CSS24" s="37"/>
      <c r="CST24" s="37"/>
      <c r="CSU24" s="37"/>
      <c r="CSV24" s="37"/>
      <c r="CSW24" s="37"/>
      <c r="CSX24" s="37"/>
      <c r="CSY24" s="37"/>
      <c r="CSZ24" s="37"/>
      <c r="CTA24" s="37"/>
      <c r="CTB24" s="37"/>
      <c r="CTC24" s="37"/>
      <c r="CTD24" s="37"/>
      <c r="CTE24" s="37"/>
      <c r="CTF24" s="37"/>
      <c r="CTG24" s="37"/>
      <c r="CTH24" s="37"/>
      <c r="CTI24" s="37"/>
      <c r="CTJ24" s="37"/>
      <c r="CTK24" s="37"/>
      <c r="CTL24" s="37"/>
      <c r="CTM24" s="37"/>
      <c r="CTN24" s="37"/>
      <c r="CTO24" s="37"/>
      <c r="CTP24" s="37"/>
      <c r="CTQ24" s="37"/>
      <c r="CTR24" s="37"/>
      <c r="CTS24" s="37"/>
      <c r="CTT24" s="37"/>
      <c r="CTU24" s="37"/>
      <c r="CTV24" s="37"/>
      <c r="CTW24" s="37"/>
      <c r="CTX24" s="37"/>
      <c r="CTY24" s="37"/>
      <c r="CTZ24" s="37"/>
      <c r="CUA24" s="37"/>
      <c r="CUB24" s="37"/>
      <c r="CUC24" s="37"/>
      <c r="CUD24" s="37"/>
      <c r="CUE24" s="37"/>
      <c r="CUF24" s="37"/>
      <c r="CUG24" s="37"/>
      <c r="CUH24" s="37"/>
      <c r="CUI24" s="37"/>
      <c r="CUJ24" s="37"/>
      <c r="CUK24" s="37"/>
      <c r="CUL24" s="37"/>
      <c r="CUM24" s="37"/>
      <c r="CUN24" s="37"/>
      <c r="CUO24" s="37"/>
      <c r="CUP24" s="37"/>
      <c r="CUQ24" s="37"/>
      <c r="CUR24" s="37"/>
      <c r="CUS24" s="37"/>
      <c r="CUT24" s="37"/>
      <c r="CUU24" s="37"/>
      <c r="CUV24" s="37"/>
      <c r="CUW24" s="37"/>
      <c r="CUX24" s="37"/>
      <c r="CUY24" s="37"/>
      <c r="CUZ24" s="37"/>
      <c r="CVA24" s="37"/>
      <c r="CVB24" s="37"/>
      <c r="CVC24" s="37"/>
      <c r="CVD24" s="37"/>
      <c r="CVE24" s="37"/>
      <c r="CVF24" s="37"/>
      <c r="CVG24" s="37"/>
      <c r="CVH24" s="37"/>
      <c r="CVI24" s="37"/>
      <c r="CVJ24" s="37"/>
      <c r="CVK24" s="37"/>
      <c r="CVL24" s="37"/>
      <c r="CVM24" s="37"/>
      <c r="CVN24" s="37"/>
      <c r="CVO24" s="37"/>
      <c r="CVP24" s="37"/>
      <c r="CVQ24" s="37"/>
      <c r="CVR24" s="37"/>
      <c r="CVS24" s="37"/>
      <c r="CVT24" s="37"/>
      <c r="CVU24" s="37"/>
      <c r="CVV24" s="37"/>
      <c r="CVW24" s="37"/>
      <c r="CVX24" s="37"/>
      <c r="CVY24" s="37"/>
      <c r="CVZ24" s="37"/>
      <c r="CWA24" s="37"/>
      <c r="CWB24" s="37"/>
      <c r="CWC24" s="37"/>
      <c r="CWD24" s="37"/>
      <c r="CWE24" s="37"/>
      <c r="CWF24" s="37"/>
      <c r="CWG24" s="37"/>
      <c r="CWH24" s="37"/>
      <c r="CWI24" s="37"/>
      <c r="CWJ24" s="37"/>
      <c r="CWK24" s="37"/>
      <c r="CWL24" s="37"/>
      <c r="CWM24" s="37"/>
      <c r="CWN24" s="37"/>
      <c r="CWO24" s="37"/>
      <c r="CWP24" s="37"/>
      <c r="CWQ24" s="37"/>
      <c r="CWR24" s="37"/>
      <c r="CWS24" s="37"/>
      <c r="CWT24" s="37"/>
      <c r="CWU24" s="37"/>
      <c r="CWV24" s="37"/>
      <c r="CWW24" s="37"/>
      <c r="CWX24" s="37"/>
      <c r="CWY24" s="37"/>
      <c r="CWZ24" s="37"/>
      <c r="CXA24" s="37"/>
      <c r="CXB24" s="37"/>
      <c r="CXC24" s="37"/>
      <c r="CXD24" s="37"/>
      <c r="CXE24" s="37"/>
      <c r="CXF24" s="37"/>
      <c r="CXG24" s="37"/>
      <c r="CXH24" s="37"/>
      <c r="CXI24" s="37"/>
      <c r="CXJ24" s="37"/>
      <c r="CXK24" s="37"/>
      <c r="CXL24" s="37"/>
      <c r="CXM24" s="37"/>
      <c r="CXN24" s="37"/>
      <c r="CXO24" s="37"/>
      <c r="CXP24" s="37"/>
      <c r="CXQ24" s="37"/>
      <c r="CXR24" s="37"/>
      <c r="CXS24" s="37"/>
      <c r="CXT24" s="37"/>
      <c r="CXU24" s="37"/>
      <c r="CXV24" s="37"/>
      <c r="CXW24" s="37"/>
      <c r="CXX24" s="37"/>
      <c r="CXY24" s="37"/>
      <c r="CXZ24" s="37"/>
      <c r="CYA24" s="37"/>
      <c r="CYB24" s="37"/>
      <c r="CYC24" s="37"/>
      <c r="CYD24" s="37"/>
      <c r="CYE24" s="37"/>
      <c r="CYF24" s="37"/>
      <c r="CYG24" s="37"/>
      <c r="CYH24" s="37"/>
      <c r="CYI24" s="37"/>
      <c r="CYJ24" s="37"/>
      <c r="CYK24" s="37"/>
      <c r="CYL24" s="37"/>
      <c r="CYM24" s="37"/>
      <c r="CYN24" s="37"/>
      <c r="CYO24" s="37"/>
      <c r="CYP24" s="37"/>
      <c r="CYQ24" s="37"/>
      <c r="CYR24" s="37"/>
      <c r="CYS24" s="37"/>
      <c r="CYT24" s="37"/>
      <c r="CYU24" s="37"/>
      <c r="CYV24" s="37"/>
      <c r="CYW24" s="37"/>
      <c r="CYX24" s="37"/>
      <c r="CYY24" s="37"/>
      <c r="CYZ24" s="37"/>
      <c r="CZA24" s="37"/>
      <c r="CZB24" s="37"/>
      <c r="CZC24" s="37"/>
      <c r="CZD24" s="37"/>
      <c r="CZE24" s="37"/>
      <c r="CZF24" s="37"/>
      <c r="CZG24" s="37"/>
      <c r="CZH24" s="37"/>
      <c r="CZI24" s="37"/>
      <c r="CZJ24" s="37"/>
      <c r="CZK24" s="37"/>
      <c r="CZL24" s="37"/>
      <c r="CZM24" s="37"/>
      <c r="CZN24" s="37"/>
      <c r="CZO24" s="37"/>
      <c r="CZP24" s="37"/>
      <c r="CZQ24" s="37"/>
      <c r="CZR24" s="37"/>
      <c r="CZS24" s="37"/>
      <c r="CZT24" s="37"/>
      <c r="CZU24" s="37"/>
      <c r="CZV24" s="37"/>
      <c r="CZW24" s="37"/>
      <c r="CZX24" s="37"/>
      <c r="CZY24" s="37"/>
      <c r="CZZ24" s="37"/>
      <c r="DAA24" s="37"/>
      <c r="DAB24" s="37"/>
      <c r="DAC24" s="37"/>
      <c r="DAD24" s="37"/>
      <c r="DAE24" s="37"/>
      <c r="DAF24" s="37"/>
      <c r="DAG24" s="37"/>
      <c r="DAH24" s="37"/>
      <c r="DAI24" s="37"/>
      <c r="DAJ24" s="37"/>
      <c r="DAK24" s="37"/>
      <c r="DAL24" s="37"/>
      <c r="DAM24" s="37"/>
      <c r="DAN24" s="37"/>
      <c r="DAO24" s="37"/>
      <c r="DAP24" s="37"/>
      <c r="DAQ24" s="37"/>
      <c r="DAR24" s="37"/>
      <c r="DAS24" s="37"/>
      <c r="DAT24" s="37"/>
      <c r="DAU24" s="37"/>
      <c r="DAV24" s="37"/>
      <c r="DAW24" s="37"/>
      <c r="DAX24" s="37"/>
      <c r="DAY24" s="37"/>
      <c r="DAZ24" s="37"/>
      <c r="DBA24" s="37"/>
      <c r="DBB24" s="37"/>
      <c r="DBC24" s="37"/>
      <c r="DBD24" s="37"/>
      <c r="DBE24" s="37"/>
      <c r="DBF24" s="37"/>
      <c r="DBG24" s="37"/>
      <c r="DBH24" s="37"/>
      <c r="DBI24" s="37"/>
      <c r="DBJ24" s="37"/>
      <c r="DBK24" s="37"/>
      <c r="DBL24" s="37"/>
      <c r="DBM24" s="37"/>
      <c r="DBN24" s="37"/>
      <c r="DBO24" s="37"/>
      <c r="DBP24" s="37"/>
      <c r="DBQ24" s="37"/>
      <c r="DBR24" s="37"/>
      <c r="DBS24" s="37"/>
      <c r="DBT24" s="37"/>
      <c r="DBU24" s="37"/>
      <c r="DBV24" s="37"/>
      <c r="DBW24" s="37"/>
      <c r="DBX24" s="37"/>
      <c r="DBY24" s="37"/>
      <c r="DBZ24" s="37"/>
      <c r="DCA24" s="37"/>
      <c r="DCB24" s="37"/>
      <c r="DCC24" s="37"/>
      <c r="DCD24" s="37"/>
      <c r="DCE24" s="37"/>
      <c r="DCF24" s="37"/>
      <c r="DCG24" s="37"/>
      <c r="DCH24" s="37"/>
      <c r="DCI24" s="37"/>
      <c r="DCJ24" s="37"/>
      <c r="DCK24" s="37"/>
      <c r="DCL24" s="37"/>
      <c r="DCM24" s="37"/>
      <c r="DCN24" s="37"/>
      <c r="DCO24" s="37"/>
      <c r="DCP24" s="37"/>
      <c r="DCQ24" s="37"/>
      <c r="DCR24" s="37"/>
      <c r="DCS24" s="37"/>
      <c r="DCT24" s="37"/>
      <c r="DCU24" s="37"/>
      <c r="DCV24" s="37"/>
      <c r="DCW24" s="37"/>
      <c r="DCX24" s="37"/>
      <c r="DCY24" s="37"/>
      <c r="DCZ24" s="37"/>
      <c r="DDA24" s="37"/>
      <c r="DDB24" s="37"/>
      <c r="DDC24" s="37"/>
      <c r="DDD24" s="37"/>
      <c r="DDE24" s="37"/>
      <c r="DDF24" s="37"/>
      <c r="DDG24" s="37"/>
      <c r="DDH24" s="37"/>
      <c r="DDI24" s="37"/>
      <c r="DDJ24" s="37"/>
      <c r="DDK24" s="37"/>
      <c r="DDL24" s="37"/>
      <c r="DDM24" s="37"/>
      <c r="DDN24" s="37"/>
      <c r="DDO24" s="37"/>
      <c r="DDP24" s="37"/>
      <c r="DDQ24" s="37"/>
      <c r="DDR24" s="37"/>
      <c r="DDS24" s="37"/>
      <c r="DDT24" s="37"/>
      <c r="DDU24" s="37"/>
      <c r="DDV24" s="37"/>
      <c r="DDW24" s="37"/>
      <c r="DDX24" s="37"/>
      <c r="DDY24" s="37"/>
      <c r="DDZ24" s="37"/>
      <c r="DEA24" s="37"/>
      <c r="DEB24" s="37"/>
      <c r="DEC24" s="37"/>
      <c r="DED24" s="37"/>
      <c r="DEE24" s="37"/>
      <c r="DEF24" s="37"/>
      <c r="DEG24" s="37"/>
      <c r="DEH24" s="37"/>
      <c r="DEI24" s="37"/>
      <c r="DEJ24" s="37"/>
      <c r="DEK24" s="37"/>
      <c r="DEL24" s="37"/>
      <c r="DEM24" s="37"/>
      <c r="DEN24" s="37"/>
      <c r="DEO24" s="37"/>
      <c r="DEP24" s="37"/>
      <c r="DEQ24" s="37"/>
      <c r="DER24" s="37"/>
      <c r="DES24" s="37"/>
      <c r="DET24" s="37"/>
      <c r="DEU24" s="37"/>
      <c r="DEV24" s="37"/>
      <c r="DEW24" s="37"/>
      <c r="DEX24" s="37"/>
      <c r="DEY24" s="37"/>
      <c r="DEZ24" s="37"/>
      <c r="DFA24" s="37"/>
      <c r="DFB24" s="37"/>
      <c r="DFC24" s="37"/>
      <c r="DFD24" s="37"/>
      <c r="DFE24" s="37"/>
      <c r="DFF24" s="37"/>
      <c r="DFG24" s="37"/>
      <c r="DFH24" s="37"/>
      <c r="DFI24" s="37"/>
      <c r="DFJ24" s="37"/>
      <c r="DFK24" s="37"/>
      <c r="DFL24" s="37"/>
      <c r="DFM24" s="37"/>
      <c r="DFN24" s="37"/>
      <c r="DFO24" s="37"/>
      <c r="DFP24" s="37"/>
      <c r="DFQ24" s="37"/>
      <c r="DFR24" s="37"/>
      <c r="DFS24" s="37"/>
      <c r="DFT24" s="37"/>
      <c r="DFU24" s="37"/>
      <c r="DFV24" s="37"/>
      <c r="DFW24" s="37"/>
      <c r="DFX24" s="37"/>
      <c r="DFY24" s="37"/>
      <c r="DFZ24" s="37"/>
      <c r="DGA24" s="37"/>
      <c r="DGB24" s="37"/>
      <c r="DGC24" s="37"/>
      <c r="DGD24" s="37"/>
      <c r="DGE24" s="37"/>
      <c r="DGF24" s="37"/>
      <c r="DGG24" s="37"/>
      <c r="DGH24" s="37"/>
      <c r="DGI24" s="37"/>
      <c r="DGJ24" s="37"/>
      <c r="DGK24" s="37"/>
      <c r="DGL24" s="37"/>
      <c r="DGM24" s="37"/>
      <c r="DGN24" s="37"/>
      <c r="DGO24" s="37"/>
      <c r="DGP24" s="37"/>
      <c r="DGQ24" s="37"/>
      <c r="DGR24" s="37"/>
      <c r="DGS24" s="37"/>
      <c r="DGT24" s="37"/>
      <c r="DGU24" s="37"/>
      <c r="DGV24" s="37"/>
      <c r="DGW24" s="37"/>
      <c r="DGX24" s="37"/>
      <c r="DGY24" s="37"/>
      <c r="DGZ24" s="37"/>
      <c r="DHA24" s="37"/>
      <c r="DHB24" s="37"/>
      <c r="DHC24" s="37"/>
      <c r="DHD24" s="37"/>
      <c r="DHE24" s="37"/>
      <c r="DHF24" s="37"/>
      <c r="DHG24" s="37"/>
      <c r="DHH24" s="37"/>
      <c r="DHI24" s="37"/>
      <c r="DHJ24" s="37"/>
      <c r="DHK24" s="37"/>
      <c r="DHL24" s="37"/>
      <c r="DHM24" s="37"/>
      <c r="DHN24" s="37"/>
      <c r="DHO24" s="37"/>
      <c r="DHP24" s="37"/>
      <c r="DHQ24" s="37"/>
      <c r="DHR24" s="37"/>
      <c r="DHS24" s="37"/>
      <c r="DHT24" s="37"/>
      <c r="DHU24" s="37"/>
      <c r="DHV24" s="37"/>
      <c r="DHW24" s="37"/>
      <c r="DHX24" s="37"/>
      <c r="DHY24" s="37"/>
      <c r="DHZ24" s="37"/>
      <c r="DIA24" s="37"/>
      <c r="DIB24" s="37"/>
      <c r="DIC24" s="37"/>
      <c r="DID24" s="37"/>
      <c r="DIE24" s="37"/>
      <c r="DIF24" s="37"/>
      <c r="DIG24" s="37"/>
      <c r="DIH24" s="37"/>
      <c r="DII24" s="37"/>
      <c r="DIJ24" s="37"/>
      <c r="DIK24" s="37"/>
      <c r="DIL24" s="37"/>
      <c r="DIM24" s="37"/>
      <c r="DIN24" s="37"/>
      <c r="DIO24" s="37"/>
      <c r="DIP24" s="37"/>
      <c r="DIQ24" s="37"/>
      <c r="DIR24" s="37"/>
      <c r="DIS24" s="37"/>
      <c r="DIT24" s="37"/>
      <c r="DIU24" s="37"/>
      <c r="DIV24" s="37"/>
      <c r="DIW24" s="37"/>
      <c r="DIX24" s="37"/>
      <c r="DIY24" s="37"/>
      <c r="DIZ24" s="37"/>
      <c r="DJA24" s="37"/>
      <c r="DJB24" s="37"/>
      <c r="DJC24" s="37"/>
      <c r="DJD24" s="37"/>
      <c r="DJE24" s="37"/>
      <c r="DJF24" s="37"/>
      <c r="DJG24" s="37"/>
      <c r="DJH24" s="37"/>
      <c r="DJI24" s="37"/>
      <c r="DJJ24" s="37"/>
      <c r="DJK24" s="37"/>
      <c r="DJL24" s="37"/>
      <c r="DJM24" s="37"/>
      <c r="DJN24" s="37"/>
      <c r="DJO24" s="37"/>
      <c r="DJP24" s="37"/>
      <c r="DJQ24" s="37"/>
      <c r="DJR24" s="37"/>
      <c r="DJS24" s="37"/>
      <c r="DJT24" s="37"/>
      <c r="DJU24" s="37"/>
      <c r="DJV24" s="37"/>
      <c r="DJW24" s="37"/>
      <c r="DJX24" s="37"/>
      <c r="DJY24" s="37"/>
      <c r="DJZ24" s="37"/>
      <c r="DKA24" s="37"/>
      <c r="DKB24" s="37"/>
      <c r="DKC24" s="37"/>
      <c r="DKD24" s="37"/>
      <c r="DKE24" s="37"/>
      <c r="DKF24" s="37"/>
      <c r="DKG24" s="37"/>
      <c r="DKH24" s="37"/>
      <c r="DKI24" s="37"/>
      <c r="DKJ24" s="37"/>
      <c r="DKK24" s="37"/>
      <c r="DKL24" s="37"/>
      <c r="DKM24" s="37"/>
      <c r="DKN24" s="37"/>
      <c r="DKO24" s="37"/>
      <c r="DKP24" s="37"/>
      <c r="DKQ24" s="37"/>
      <c r="DKR24" s="37"/>
      <c r="DKS24" s="37"/>
      <c r="DKT24" s="37"/>
      <c r="DKU24" s="37"/>
      <c r="DKV24" s="37"/>
      <c r="DKW24" s="37"/>
      <c r="DKX24" s="37"/>
      <c r="DKY24" s="37"/>
      <c r="DKZ24" s="37"/>
      <c r="DLA24" s="37"/>
      <c r="DLB24" s="37"/>
      <c r="DLC24" s="37"/>
      <c r="DLD24" s="37"/>
      <c r="DLE24" s="37"/>
      <c r="DLF24" s="37"/>
      <c r="DLG24" s="37"/>
      <c r="DLH24" s="37"/>
      <c r="DLI24" s="37"/>
      <c r="DLJ24" s="37"/>
      <c r="DLK24" s="37"/>
      <c r="DLL24" s="37"/>
      <c r="DLM24" s="37"/>
      <c r="DLN24" s="37"/>
      <c r="DLO24" s="37"/>
      <c r="DLP24" s="37"/>
      <c r="DLQ24" s="37"/>
      <c r="DLR24" s="37"/>
      <c r="DLS24" s="37"/>
      <c r="DLT24" s="37"/>
      <c r="DLU24" s="37"/>
      <c r="DLV24" s="37"/>
      <c r="DLW24" s="37"/>
      <c r="DLX24" s="37"/>
      <c r="DLY24" s="37"/>
      <c r="DLZ24" s="37"/>
      <c r="DMA24" s="37"/>
      <c r="DMB24" s="37"/>
      <c r="DMC24" s="37"/>
      <c r="DMD24" s="37"/>
      <c r="DME24" s="37"/>
      <c r="DMF24" s="37"/>
      <c r="DMG24" s="37"/>
      <c r="DMH24" s="37"/>
      <c r="DMI24" s="37"/>
      <c r="DMJ24" s="37"/>
      <c r="DMK24" s="37"/>
      <c r="DML24" s="37"/>
      <c r="DMM24" s="37"/>
      <c r="DMN24" s="37"/>
      <c r="DMO24" s="37"/>
      <c r="DMP24" s="37"/>
      <c r="DMQ24" s="37"/>
      <c r="DMR24" s="37"/>
      <c r="DMS24" s="37"/>
      <c r="DMT24" s="37"/>
      <c r="DMU24" s="37"/>
      <c r="DMV24" s="37"/>
      <c r="DMW24" s="37"/>
      <c r="DMX24" s="37"/>
      <c r="DMY24" s="37"/>
      <c r="DMZ24" s="37"/>
      <c r="DNA24" s="37"/>
      <c r="DNB24" s="37"/>
      <c r="DNC24" s="37"/>
      <c r="DND24" s="37"/>
      <c r="DNE24" s="37"/>
      <c r="DNF24" s="37"/>
      <c r="DNG24" s="37"/>
      <c r="DNH24" s="37"/>
      <c r="DNI24" s="37"/>
      <c r="DNJ24" s="37"/>
      <c r="DNK24" s="37"/>
      <c r="DNL24" s="37"/>
      <c r="DNM24" s="37"/>
      <c r="DNN24" s="37"/>
      <c r="DNO24" s="37"/>
      <c r="DNP24" s="37"/>
      <c r="DNQ24" s="37"/>
      <c r="DNR24" s="37"/>
      <c r="DNS24" s="37"/>
      <c r="DNT24" s="37"/>
      <c r="DNU24" s="37"/>
      <c r="DNV24" s="37"/>
      <c r="DNW24" s="37"/>
      <c r="DNX24" s="37"/>
      <c r="DNY24" s="37"/>
      <c r="DNZ24" s="37"/>
      <c r="DOA24" s="37"/>
      <c r="DOB24" s="37"/>
      <c r="DOC24" s="37"/>
      <c r="DOD24" s="37"/>
      <c r="DOE24" s="37"/>
      <c r="DOF24" s="37"/>
      <c r="DOG24" s="37"/>
      <c r="DOH24" s="37"/>
      <c r="DOI24" s="37"/>
      <c r="DOJ24" s="37"/>
      <c r="DOK24" s="37"/>
      <c r="DOL24" s="37"/>
      <c r="DOM24" s="37"/>
      <c r="DON24" s="37"/>
      <c r="DOO24" s="37"/>
      <c r="DOP24" s="37"/>
      <c r="DOQ24" s="37"/>
      <c r="DOR24" s="37"/>
      <c r="DOS24" s="37"/>
      <c r="DOT24" s="37"/>
      <c r="DOU24" s="37"/>
      <c r="DOV24" s="37"/>
      <c r="DOW24" s="37"/>
      <c r="DOX24" s="37"/>
      <c r="DOY24" s="37"/>
      <c r="DOZ24" s="37"/>
      <c r="DPA24" s="37"/>
      <c r="DPB24" s="37"/>
      <c r="DPC24" s="37"/>
      <c r="DPD24" s="37"/>
      <c r="DPE24" s="37"/>
      <c r="DPF24" s="37"/>
      <c r="DPG24" s="37"/>
      <c r="DPH24" s="37"/>
      <c r="DPI24" s="37"/>
      <c r="DPJ24" s="37"/>
      <c r="DPK24" s="37"/>
      <c r="DPL24" s="37"/>
      <c r="DPM24" s="37"/>
      <c r="DPN24" s="37"/>
      <c r="DPO24" s="37"/>
      <c r="DPP24" s="37"/>
      <c r="DPQ24" s="37"/>
      <c r="DPR24" s="37"/>
      <c r="DPS24" s="37"/>
      <c r="DPT24" s="37"/>
      <c r="DPU24" s="37"/>
      <c r="DPV24" s="37"/>
      <c r="DPW24" s="37"/>
      <c r="DPX24" s="37"/>
      <c r="DPY24" s="37"/>
      <c r="DPZ24" s="37"/>
      <c r="DQA24" s="37"/>
      <c r="DQB24" s="37"/>
      <c r="DQC24" s="37"/>
      <c r="DQD24" s="37"/>
      <c r="DQE24" s="37"/>
      <c r="DQF24" s="37"/>
      <c r="DQG24" s="37"/>
      <c r="DQH24" s="37"/>
      <c r="DQI24" s="37"/>
      <c r="DQJ24" s="37"/>
      <c r="DQK24" s="37"/>
      <c r="DQL24" s="37"/>
      <c r="DQM24" s="37"/>
      <c r="DQN24" s="37"/>
      <c r="DQO24" s="37"/>
      <c r="DQP24" s="37"/>
      <c r="DQQ24" s="37"/>
      <c r="DQR24" s="37"/>
      <c r="DQS24" s="37"/>
      <c r="DQT24" s="37"/>
      <c r="DQU24" s="37"/>
      <c r="DQV24" s="37"/>
      <c r="DQW24" s="37"/>
      <c r="DQX24" s="37"/>
      <c r="DQY24" s="37"/>
      <c r="DQZ24" s="37"/>
      <c r="DRA24" s="37"/>
      <c r="DRB24" s="37"/>
      <c r="DRC24" s="37"/>
      <c r="DRD24" s="37"/>
      <c r="DRE24" s="37"/>
      <c r="DRF24" s="37"/>
      <c r="DRG24" s="37"/>
      <c r="DRH24" s="37"/>
      <c r="DRI24" s="37"/>
      <c r="DRJ24" s="37"/>
      <c r="DRK24" s="37"/>
      <c r="DRL24" s="37"/>
      <c r="DRM24" s="37"/>
      <c r="DRN24" s="37"/>
      <c r="DRO24" s="37"/>
      <c r="DRP24" s="37"/>
      <c r="DRQ24" s="37"/>
      <c r="DRR24" s="37"/>
      <c r="DRS24" s="37"/>
      <c r="DRT24" s="37"/>
      <c r="DRU24" s="37"/>
      <c r="DRV24" s="37"/>
      <c r="DRW24" s="37"/>
      <c r="DRX24" s="37"/>
      <c r="DRY24" s="37"/>
      <c r="DRZ24" s="37"/>
      <c r="DSA24" s="37"/>
      <c r="DSB24" s="37"/>
      <c r="DSC24" s="37"/>
      <c r="DSD24" s="37"/>
      <c r="DSE24" s="37"/>
      <c r="DSF24" s="37"/>
      <c r="DSG24" s="37"/>
      <c r="DSH24" s="37"/>
      <c r="DSI24" s="37"/>
      <c r="DSJ24" s="37"/>
      <c r="DSK24" s="37"/>
      <c r="DSL24" s="37"/>
      <c r="DSM24" s="37"/>
      <c r="DSN24" s="37"/>
      <c r="DSO24" s="37"/>
      <c r="DSP24" s="37"/>
      <c r="DSQ24" s="37"/>
      <c r="DSR24" s="37"/>
      <c r="DSS24" s="37"/>
      <c r="DST24" s="37"/>
      <c r="DSU24" s="37"/>
      <c r="DSV24" s="37"/>
      <c r="DSW24" s="37"/>
      <c r="DSX24" s="37"/>
      <c r="DSY24" s="37"/>
      <c r="DSZ24" s="37"/>
      <c r="DTA24" s="37"/>
      <c r="DTB24" s="37"/>
      <c r="DTC24" s="37"/>
      <c r="DTD24" s="37"/>
      <c r="DTE24" s="37"/>
      <c r="DTF24" s="37"/>
      <c r="DTG24" s="37"/>
      <c r="DTH24" s="37"/>
      <c r="DTI24" s="37"/>
      <c r="DTJ24" s="37"/>
      <c r="DTK24" s="37"/>
      <c r="DTL24" s="37"/>
      <c r="DTM24" s="37"/>
      <c r="DTN24" s="37"/>
      <c r="DTO24" s="37"/>
      <c r="DTP24" s="37"/>
      <c r="DTQ24" s="37"/>
      <c r="DTR24" s="37"/>
      <c r="DTS24" s="37"/>
      <c r="DTT24" s="37"/>
      <c r="DTU24" s="37"/>
      <c r="DTV24" s="37"/>
      <c r="DTW24" s="37"/>
      <c r="DTX24" s="37"/>
      <c r="DTY24" s="37"/>
      <c r="DTZ24" s="37"/>
      <c r="DUA24" s="37"/>
      <c r="DUB24" s="37"/>
      <c r="DUC24" s="37"/>
      <c r="DUD24" s="37"/>
      <c r="DUE24" s="37"/>
      <c r="DUF24" s="37"/>
      <c r="DUG24" s="37"/>
      <c r="DUH24" s="37"/>
      <c r="DUI24" s="37"/>
      <c r="DUJ24" s="37"/>
      <c r="DUK24" s="37"/>
      <c r="DUL24" s="37"/>
      <c r="DUM24" s="37"/>
      <c r="DUN24" s="37"/>
      <c r="DUO24" s="37"/>
      <c r="DUP24" s="37"/>
      <c r="DUQ24" s="37"/>
      <c r="DUR24" s="37"/>
      <c r="DUS24" s="37"/>
      <c r="DUT24" s="37"/>
      <c r="DUU24" s="37"/>
      <c r="DUV24" s="37"/>
      <c r="DUW24" s="37"/>
      <c r="DUX24" s="37"/>
      <c r="DUY24" s="37"/>
      <c r="DUZ24" s="37"/>
      <c r="DVA24" s="37"/>
      <c r="DVB24" s="37"/>
      <c r="DVC24" s="37"/>
      <c r="DVD24" s="37"/>
      <c r="DVE24" s="37"/>
      <c r="DVF24" s="37"/>
      <c r="DVG24" s="37"/>
      <c r="DVH24" s="37"/>
      <c r="DVI24" s="37"/>
      <c r="DVJ24" s="37"/>
      <c r="DVK24" s="37"/>
      <c r="DVL24" s="37"/>
      <c r="DVM24" s="37"/>
      <c r="DVN24" s="37"/>
      <c r="DVO24" s="37"/>
      <c r="DVP24" s="37"/>
      <c r="DVQ24" s="37"/>
      <c r="DVR24" s="37"/>
      <c r="DVS24" s="37"/>
      <c r="DVT24" s="37"/>
      <c r="DVU24" s="37"/>
      <c r="DVV24" s="37"/>
      <c r="DVW24" s="37"/>
      <c r="DVX24" s="37"/>
      <c r="DVY24" s="37"/>
      <c r="DVZ24" s="37"/>
      <c r="DWA24" s="37"/>
      <c r="DWB24" s="37"/>
      <c r="DWC24" s="37"/>
      <c r="DWD24" s="37"/>
      <c r="DWE24" s="37"/>
      <c r="DWF24" s="37"/>
      <c r="DWG24" s="37"/>
      <c r="DWH24" s="37"/>
      <c r="DWI24" s="37"/>
      <c r="DWJ24" s="37"/>
      <c r="DWK24" s="37"/>
      <c r="DWL24" s="37"/>
      <c r="DWM24" s="37"/>
      <c r="DWN24" s="37"/>
      <c r="DWO24" s="37"/>
      <c r="DWP24" s="37"/>
      <c r="DWQ24" s="37"/>
      <c r="DWR24" s="37"/>
      <c r="DWS24" s="37"/>
      <c r="DWT24" s="37"/>
      <c r="DWU24" s="37"/>
      <c r="DWV24" s="37"/>
      <c r="DWW24" s="37"/>
      <c r="DWX24" s="37"/>
      <c r="DWY24" s="37"/>
      <c r="DWZ24" s="37"/>
      <c r="DXA24" s="37"/>
      <c r="DXB24" s="37"/>
      <c r="DXC24" s="37"/>
      <c r="DXD24" s="37"/>
      <c r="DXE24" s="37"/>
      <c r="DXF24" s="37"/>
      <c r="DXG24" s="37"/>
      <c r="DXH24" s="37"/>
      <c r="DXI24" s="37"/>
      <c r="DXJ24" s="37"/>
      <c r="DXK24" s="37"/>
      <c r="DXL24" s="37"/>
      <c r="DXM24" s="37"/>
      <c r="DXN24" s="37"/>
      <c r="DXO24" s="37"/>
      <c r="DXP24" s="37"/>
      <c r="DXQ24" s="37"/>
      <c r="DXR24" s="37"/>
      <c r="DXS24" s="37"/>
      <c r="DXT24" s="37"/>
      <c r="DXU24" s="37"/>
      <c r="DXV24" s="37"/>
      <c r="DXW24" s="37"/>
      <c r="DXX24" s="37"/>
      <c r="DXY24" s="37"/>
      <c r="DXZ24" s="37"/>
      <c r="DYA24" s="37"/>
      <c r="DYB24" s="37"/>
      <c r="DYC24" s="37"/>
      <c r="DYD24" s="37"/>
      <c r="DYE24" s="37"/>
      <c r="DYF24" s="37"/>
      <c r="DYG24" s="37"/>
      <c r="DYH24" s="37"/>
      <c r="DYI24" s="37"/>
      <c r="DYJ24" s="37"/>
      <c r="DYK24" s="37"/>
      <c r="DYL24" s="37"/>
      <c r="DYM24" s="37"/>
      <c r="DYN24" s="37"/>
      <c r="DYO24" s="37"/>
      <c r="DYP24" s="37"/>
      <c r="DYQ24" s="37"/>
      <c r="DYR24" s="37"/>
      <c r="DYS24" s="37"/>
      <c r="DYT24" s="37"/>
      <c r="DYU24" s="37"/>
      <c r="DYV24" s="37"/>
      <c r="DYW24" s="37"/>
      <c r="DYX24" s="37"/>
      <c r="DYY24" s="37"/>
      <c r="DYZ24" s="37"/>
      <c r="DZA24" s="37"/>
      <c r="DZB24" s="37"/>
      <c r="DZC24" s="37"/>
      <c r="DZD24" s="37"/>
      <c r="DZE24" s="37"/>
      <c r="DZF24" s="37"/>
      <c r="DZG24" s="37"/>
      <c r="DZH24" s="37"/>
      <c r="DZI24" s="37"/>
      <c r="DZJ24" s="37"/>
      <c r="DZK24" s="37"/>
      <c r="DZL24" s="37"/>
      <c r="DZM24" s="37"/>
      <c r="DZN24" s="37"/>
      <c r="DZO24" s="37"/>
      <c r="DZP24" s="37"/>
      <c r="DZQ24" s="37"/>
      <c r="DZR24" s="37"/>
      <c r="DZS24" s="37"/>
      <c r="DZT24" s="37"/>
      <c r="DZU24" s="37"/>
      <c r="DZV24" s="37"/>
      <c r="DZW24" s="37"/>
      <c r="DZX24" s="37"/>
      <c r="DZY24" s="37"/>
      <c r="DZZ24" s="37"/>
      <c r="EAA24" s="37"/>
      <c r="EAB24" s="37"/>
      <c r="EAC24" s="37"/>
      <c r="EAD24" s="37"/>
      <c r="EAE24" s="37"/>
      <c r="EAF24" s="37"/>
      <c r="EAG24" s="37"/>
      <c r="EAH24" s="37"/>
      <c r="EAI24" s="37"/>
      <c r="EAJ24" s="37"/>
      <c r="EAK24" s="37"/>
      <c r="EAL24" s="37"/>
      <c r="EAM24" s="37"/>
      <c r="EAN24" s="37"/>
      <c r="EAO24" s="37"/>
      <c r="EAP24" s="37"/>
      <c r="EAQ24" s="37"/>
      <c r="EAR24" s="37"/>
      <c r="EAS24" s="37"/>
      <c r="EAT24" s="37"/>
      <c r="EAU24" s="37"/>
      <c r="EAV24" s="37"/>
      <c r="EAW24" s="37"/>
      <c r="EAX24" s="37"/>
      <c r="EAY24" s="37"/>
      <c r="EAZ24" s="37"/>
      <c r="EBA24" s="37"/>
      <c r="EBB24" s="37"/>
      <c r="EBC24" s="37"/>
      <c r="EBD24" s="37"/>
      <c r="EBE24" s="37"/>
      <c r="EBF24" s="37"/>
      <c r="EBG24" s="37"/>
      <c r="EBH24" s="37"/>
      <c r="EBI24" s="37"/>
      <c r="EBJ24" s="37"/>
      <c r="EBK24" s="37"/>
      <c r="EBL24" s="37"/>
      <c r="EBM24" s="37"/>
      <c r="EBN24" s="37"/>
      <c r="EBO24" s="37"/>
      <c r="EBP24" s="37"/>
      <c r="EBQ24" s="37"/>
      <c r="EBR24" s="37"/>
      <c r="EBS24" s="37"/>
      <c r="EBT24" s="37"/>
      <c r="EBU24" s="37"/>
      <c r="EBV24" s="37"/>
      <c r="EBW24" s="37"/>
      <c r="EBX24" s="37"/>
      <c r="EBY24" s="37"/>
      <c r="EBZ24" s="37"/>
      <c r="ECA24" s="37"/>
      <c r="ECB24" s="37"/>
      <c r="ECC24" s="37"/>
      <c r="ECD24" s="37"/>
      <c r="ECE24" s="37"/>
      <c r="ECF24" s="37"/>
      <c r="ECG24" s="37"/>
      <c r="ECH24" s="37"/>
      <c r="ECI24" s="37"/>
      <c r="ECJ24" s="37"/>
      <c r="ECK24" s="37"/>
      <c r="ECL24" s="37"/>
      <c r="ECM24" s="37"/>
      <c r="ECN24" s="37"/>
      <c r="ECO24" s="37"/>
      <c r="ECP24" s="37"/>
      <c r="ECQ24" s="37"/>
      <c r="ECR24" s="37"/>
      <c r="ECS24" s="37"/>
      <c r="ECT24" s="37"/>
      <c r="ECU24" s="37"/>
      <c r="ECV24" s="37"/>
      <c r="ECW24" s="37"/>
      <c r="ECX24" s="37"/>
      <c r="ECY24" s="37"/>
      <c r="ECZ24" s="37"/>
      <c r="EDA24" s="37"/>
      <c r="EDB24" s="37"/>
      <c r="EDC24" s="37"/>
      <c r="EDD24" s="37"/>
      <c r="EDE24" s="37"/>
      <c r="EDF24" s="37"/>
      <c r="EDG24" s="37"/>
      <c r="EDH24" s="37"/>
      <c r="EDI24" s="37"/>
      <c r="EDJ24" s="37"/>
      <c r="EDK24" s="37"/>
      <c r="EDL24" s="37"/>
      <c r="EDM24" s="37"/>
      <c r="EDN24" s="37"/>
      <c r="EDO24" s="37"/>
      <c r="EDP24" s="37"/>
      <c r="EDQ24" s="37"/>
      <c r="EDR24" s="37"/>
      <c r="EDS24" s="37"/>
      <c r="EDT24" s="37"/>
      <c r="EDU24" s="37"/>
      <c r="EDV24" s="37"/>
      <c r="EDW24" s="37"/>
      <c r="EDX24" s="37"/>
      <c r="EDY24" s="37"/>
      <c r="EDZ24" s="37"/>
      <c r="EEA24" s="37"/>
      <c r="EEB24" s="37"/>
      <c r="EEC24" s="37"/>
      <c r="EED24" s="37"/>
      <c r="EEE24" s="37"/>
      <c r="EEF24" s="37"/>
      <c r="EEG24" s="37"/>
      <c r="EEH24" s="37"/>
      <c r="EEI24" s="37"/>
      <c r="EEJ24" s="37"/>
      <c r="EEK24" s="37"/>
      <c r="EEL24" s="37"/>
      <c r="EEM24" s="37"/>
      <c r="EEN24" s="37"/>
      <c r="EEO24" s="37"/>
      <c r="EEP24" s="37"/>
      <c r="EEQ24" s="37"/>
      <c r="EER24" s="37"/>
      <c r="EES24" s="37"/>
      <c r="EET24" s="37"/>
      <c r="EEU24" s="37"/>
      <c r="EEV24" s="37"/>
      <c r="EEW24" s="37"/>
      <c r="EEX24" s="37"/>
      <c r="EEY24" s="37"/>
      <c r="EEZ24" s="37"/>
      <c r="EFA24" s="37"/>
      <c r="EFB24" s="37"/>
      <c r="EFC24" s="37"/>
      <c r="EFD24" s="37"/>
      <c r="EFE24" s="37"/>
      <c r="EFF24" s="37"/>
      <c r="EFG24" s="37"/>
      <c r="EFH24" s="37"/>
      <c r="EFI24" s="37"/>
      <c r="EFJ24" s="37"/>
      <c r="EFK24" s="37"/>
      <c r="EFL24" s="37"/>
      <c r="EFM24" s="37"/>
      <c r="EFN24" s="37"/>
      <c r="EFO24" s="37"/>
      <c r="EFP24" s="37"/>
      <c r="EFQ24" s="37"/>
      <c r="EFR24" s="37"/>
      <c r="EFS24" s="37"/>
      <c r="EFT24" s="37"/>
      <c r="EFU24" s="37"/>
      <c r="EFV24" s="37"/>
      <c r="EFW24" s="37"/>
      <c r="EFX24" s="37"/>
      <c r="EFY24" s="37"/>
      <c r="EFZ24" s="37"/>
      <c r="EGA24" s="37"/>
      <c r="EGB24" s="37"/>
      <c r="EGC24" s="37"/>
      <c r="EGD24" s="37"/>
      <c r="EGE24" s="37"/>
      <c r="EGF24" s="37"/>
      <c r="EGG24" s="37"/>
      <c r="EGH24" s="37"/>
      <c r="EGI24" s="37"/>
      <c r="EGJ24" s="37"/>
      <c r="EGK24" s="37"/>
      <c r="EGL24" s="37"/>
      <c r="EGM24" s="37"/>
      <c r="EGN24" s="37"/>
      <c r="EGO24" s="37"/>
      <c r="EGP24" s="37"/>
      <c r="EGQ24" s="37"/>
      <c r="EGR24" s="37"/>
      <c r="EGS24" s="37"/>
      <c r="EGT24" s="37"/>
      <c r="EGU24" s="37"/>
      <c r="EGV24" s="37"/>
      <c r="EGW24" s="37"/>
      <c r="EGX24" s="37"/>
      <c r="EGY24" s="37"/>
      <c r="EGZ24" s="37"/>
      <c r="EHA24" s="37"/>
      <c r="EHB24" s="37"/>
      <c r="EHC24" s="37"/>
      <c r="EHD24" s="37"/>
      <c r="EHE24" s="37"/>
      <c r="EHF24" s="37"/>
      <c r="EHG24" s="37"/>
      <c r="EHH24" s="37"/>
      <c r="EHI24" s="37"/>
      <c r="EHJ24" s="37"/>
      <c r="EHK24" s="37"/>
      <c r="EHL24" s="37"/>
      <c r="EHM24" s="37"/>
      <c r="EHN24" s="37"/>
      <c r="EHO24" s="37"/>
      <c r="EHP24" s="37"/>
      <c r="EHQ24" s="37"/>
      <c r="EHR24" s="37"/>
      <c r="EHS24" s="37"/>
      <c r="EHT24" s="37"/>
      <c r="EHU24" s="37"/>
      <c r="EHV24" s="37"/>
      <c r="EHW24" s="37"/>
      <c r="EHX24" s="37"/>
      <c r="EHY24" s="37"/>
      <c r="EHZ24" s="37"/>
      <c r="EIA24" s="37"/>
      <c r="EIB24" s="37"/>
      <c r="EIC24" s="37"/>
      <c r="EID24" s="37"/>
      <c r="EIE24" s="37"/>
      <c r="EIF24" s="37"/>
      <c r="EIG24" s="37"/>
      <c r="EIH24" s="37"/>
      <c r="EII24" s="37"/>
      <c r="EIJ24" s="37"/>
      <c r="EIK24" s="37"/>
      <c r="EIL24" s="37"/>
      <c r="EIM24" s="37"/>
      <c r="EIN24" s="37"/>
      <c r="EIO24" s="37"/>
      <c r="EIP24" s="37"/>
      <c r="EIQ24" s="37"/>
      <c r="EIR24" s="37"/>
      <c r="EIS24" s="37"/>
      <c r="EIT24" s="37"/>
      <c r="EIU24" s="37"/>
      <c r="EIV24" s="37"/>
      <c r="EIW24" s="37"/>
      <c r="EIX24" s="37"/>
      <c r="EIY24" s="37"/>
      <c r="EIZ24" s="37"/>
      <c r="EJA24" s="37"/>
      <c r="EJB24" s="37"/>
      <c r="EJC24" s="37"/>
      <c r="EJD24" s="37"/>
      <c r="EJE24" s="37"/>
      <c r="EJF24" s="37"/>
      <c r="EJG24" s="37"/>
      <c r="EJH24" s="37"/>
      <c r="EJI24" s="37"/>
      <c r="EJJ24" s="37"/>
      <c r="EJK24" s="37"/>
      <c r="EJL24" s="37"/>
      <c r="EJM24" s="37"/>
      <c r="EJN24" s="37"/>
      <c r="EJO24" s="37"/>
      <c r="EJP24" s="37"/>
      <c r="EJQ24" s="37"/>
      <c r="EJR24" s="37"/>
      <c r="EJS24" s="37"/>
      <c r="EJT24" s="37"/>
      <c r="EJU24" s="37"/>
      <c r="EJV24" s="37"/>
      <c r="EJW24" s="37"/>
      <c r="EJX24" s="37"/>
      <c r="EJY24" s="37"/>
      <c r="EJZ24" s="37"/>
      <c r="EKA24" s="37"/>
      <c r="EKB24" s="37"/>
      <c r="EKC24" s="37"/>
      <c r="EKD24" s="37"/>
      <c r="EKE24" s="37"/>
      <c r="EKF24" s="37"/>
      <c r="EKG24" s="37"/>
      <c r="EKH24" s="37"/>
      <c r="EKI24" s="37"/>
      <c r="EKJ24" s="37"/>
      <c r="EKK24" s="37"/>
      <c r="EKL24" s="37"/>
      <c r="EKM24" s="37"/>
      <c r="EKN24" s="37"/>
      <c r="EKO24" s="37"/>
      <c r="EKP24" s="37"/>
      <c r="EKQ24" s="37"/>
      <c r="EKR24" s="37"/>
      <c r="EKS24" s="37"/>
      <c r="EKT24" s="37"/>
      <c r="EKU24" s="37"/>
      <c r="EKV24" s="37"/>
      <c r="EKW24" s="37"/>
      <c r="EKX24" s="37"/>
      <c r="EKY24" s="37"/>
      <c r="EKZ24" s="37"/>
      <c r="ELA24" s="37"/>
      <c r="ELB24" s="37"/>
      <c r="ELC24" s="37"/>
      <c r="ELD24" s="37"/>
      <c r="ELE24" s="37"/>
      <c r="ELF24" s="37"/>
      <c r="ELG24" s="37"/>
      <c r="ELH24" s="37"/>
      <c r="ELI24" s="37"/>
      <c r="ELJ24" s="37"/>
      <c r="ELK24" s="37"/>
      <c r="ELL24" s="37"/>
      <c r="ELM24" s="37"/>
      <c r="ELN24" s="37"/>
      <c r="ELO24" s="37"/>
      <c r="ELP24" s="37"/>
      <c r="ELQ24" s="37"/>
      <c r="ELR24" s="37"/>
      <c r="ELS24" s="37"/>
      <c r="ELT24" s="37"/>
      <c r="ELU24" s="37"/>
      <c r="ELV24" s="37"/>
      <c r="ELW24" s="37"/>
      <c r="ELX24" s="37"/>
      <c r="ELY24" s="37"/>
      <c r="ELZ24" s="37"/>
      <c r="EMA24" s="37"/>
      <c r="EMB24" s="37"/>
      <c r="EMC24" s="37"/>
      <c r="EMD24" s="37"/>
      <c r="EME24" s="37"/>
      <c r="EMF24" s="37"/>
      <c r="EMG24" s="37"/>
      <c r="EMH24" s="37"/>
      <c r="EMI24" s="37"/>
      <c r="EMJ24" s="37"/>
      <c r="EMK24" s="37"/>
      <c r="EML24" s="37"/>
      <c r="EMM24" s="37"/>
      <c r="EMN24" s="37"/>
      <c r="EMO24" s="37"/>
      <c r="EMP24" s="37"/>
      <c r="EMQ24" s="37"/>
      <c r="EMR24" s="37"/>
      <c r="EMS24" s="37"/>
      <c r="EMT24" s="37"/>
      <c r="EMU24" s="37"/>
      <c r="EMV24" s="37"/>
      <c r="EMW24" s="37"/>
      <c r="EMX24" s="37"/>
      <c r="EMY24" s="37"/>
      <c r="EMZ24" s="37"/>
      <c r="ENA24" s="37"/>
      <c r="ENB24" s="37"/>
      <c r="ENC24" s="37"/>
      <c r="END24" s="37"/>
      <c r="ENE24" s="37"/>
      <c r="ENF24" s="37"/>
      <c r="ENG24" s="37"/>
      <c r="ENH24" s="37"/>
      <c r="ENI24" s="37"/>
      <c r="ENJ24" s="37"/>
      <c r="ENK24" s="37"/>
      <c r="ENL24" s="37"/>
      <c r="ENM24" s="37"/>
      <c r="ENN24" s="37"/>
      <c r="ENO24" s="37"/>
      <c r="ENP24" s="37"/>
      <c r="ENQ24" s="37"/>
      <c r="ENR24" s="37"/>
      <c r="ENS24" s="37"/>
      <c r="ENT24" s="37"/>
      <c r="ENU24" s="37"/>
      <c r="ENV24" s="37"/>
      <c r="ENW24" s="37"/>
      <c r="ENX24" s="37"/>
      <c r="ENY24" s="37"/>
      <c r="ENZ24" s="37"/>
      <c r="EOA24" s="37"/>
      <c r="EOB24" s="37"/>
      <c r="EOC24" s="37"/>
      <c r="EOD24" s="37"/>
      <c r="EOE24" s="37"/>
      <c r="EOF24" s="37"/>
      <c r="EOG24" s="37"/>
      <c r="EOH24" s="37"/>
      <c r="EOI24" s="37"/>
      <c r="EOJ24" s="37"/>
      <c r="EOK24" s="37"/>
      <c r="EOL24" s="37"/>
      <c r="EOM24" s="37"/>
      <c r="EON24" s="37"/>
      <c r="EOO24" s="37"/>
      <c r="EOP24" s="37"/>
      <c r="EOQ24" s="37"/>
      <c r="EOR24" s="37"/>
      <c r="EOS24" s="37"/>
      <c r="EOT24" s="37"/>
      <c r="EOU24" s="37"/>
      <c r="EOV24" s="37"/>
      <c r="EOW24" s="37"/>
      <c r="EOX24" s="37"/>
      <c r="EOY24" s="37"/>
      <c r="EOZ24" s="37"/>
      <c r="EPA24" s="37"/>
      <c r="EPB24" s="37"/>
      <c r="EPC24" s="37"/>
      <c r="EPD24" s="37"/>
      <c r="EPE24" s="37"/>
      <c r="EPF24" s="37"/>
      <c r="EPG24" s="37"/>
      <c r="EPH24" s="37"/>
      <c r="EPI24" s="37"/>
      <c r="EPJ24" s="37"/>
      <c r="EPK24" s="37"/>
      <c r="EPL24" s="37"/>
      <c r="EPM24" s="37"/>
      <c r="EPN24" s="37"/>
      <c r="EPO24" s="37"/>
      <c r="EPP24" s="37"/>
      <c r="EPQ24" s="37"/>
      <c r="EPR24" s="37"/>
      <c r="EPS24" s="37"/>
      <c r="EPT24" s="37"/>
      <c r="EPU24" s="37"/>
      <c r="EPV24" s="37"/>
      <c r="EPW24" s="37"/>
      <c r="EPX24" s="37"/>
      <c r="EPY24" s="37"/>
      <c r="EPZ24" s="37"/>
      <c r="EQA24" s="37"/>
      <c r="EQB24" s="37"/>
      <c r="EQC24" s="37"/>
      <c r="EQD24" s="37"/>
      <c r="EQE24" s="37"/>
      <c r="EQF24" s="37"/>
      <c r="EQG24" s="37"/>
      <c r="EQH24" s="37"/>
      <c r="EQI24" s="37"/>
      <c r="EQJ24" s="37"/>
      <c r="EQK24" s="37"/>
      <c r="EQL24" s="37"/>
      <c r="EQM24" s="37"/>
      <c r="EQN24" s="37"/>
      <c r="EQO24" s="37"/>
      <c r="EQP24" s="37"/>
      <c r="EQQ24" s="37"/>
      <c r="EQR24" s="37"/>
      <c r="EQS24" s="37"/>
      <c r="EQT24" s="37"/>
      <c r="EQU24" s="37"/>
      <c r="EQV24" s="37"/>
      <c r="EQW24" s="37"/>
      <c r="EQX24" s="37"/>
      <c r="EQY24" s="37"/>
      <c r="EQZ24" s="37"/>
      <c r="ERA24" s="37"/>
      <c r="ERB24" s="37"/>
      <c r="ERC24" s="37"/>
      <c r="ERD24" s="37"/>
      <c r="ERE24" s="37"/>
      <c r="ERF24" s="37"/>
      <c r="ERG24" s="37"/>
      <c r="ERH24" s="37"/>
      <c r="ERI24" s="37"/>
      <c r="ERJ24" s="37"/>
      <c r="ERK24" s="37"/>
      <c r="ERL24" s="37"/>
      <c r="ERM24" s="37"/>
      <c r="ERN24" s="37"/>
      <c r="ERO24" s="37"/>
      <c r="ERP24" s="37"/>
      <c r="ERQ24" s="37"/>
      <c r="ERR24" s="37"/>
      <c r="ERS24" s="37"/>
      <c r="ERT24" s="37"/>
      <c r="ERU24" s="37"/>
      <c r="ERV24" s="37"/>
      <c r="ERW24" s="37"/>
      <c r="ERX24" s="37"/>
      <c r="ERY24" s="37"/>
      <c r="ERZ24" s="37"/>
      <c r="ESA24" s="37"/>
      <c r="ESB24" s="37"/>
      <c r="ESC24" s="37"/>
      <c r="ESD24" s="37"/>
      <c r="ESE24" s="37"/>
      <c r="ESF24" s="37"/>
      <c r="ESG24" s="37"/>
      <c r="ESH24" s="37"/>
      <c r="ESI24" s="37"/>
      <c r="ESJ24" s="37"/>
      <c r="ESK24" s="37"/>
      <c r="ESL24" s="37"/>
      <c r="ESM24" s="37"/>
      <c r="ESN24" s="37"/>
      <c r="ESO24" s="37"/>
      <c r="ESP24" s="37"/>
      <c r="ESQ24" s="37"/>
      <c r="ESR24" s="37"/>
      <c r="ESS24" s="37"/>
      <c r="EST24" s="37"/>
      <c r="ESU24" s="37"/>
      <c r="ESV24" s="37"/>
      <c r="ESW24" s="37"/>
      <c r="ESX24" s="37"/>
      <c r="ESY24" s="37"/>
      <c r="ESZ24" s="37"/>
      <c r="ETA24" s="37"/>
      <c r="ETB24" s="37"/>
      <c r="ETC24" s="37"/>
      <c r="ETD24" s="37"/>
      <c r="ETE24" s="37"/>
      <c r="ETF24" s="37"/>
      <c r="ETG24" s="37"/>
      <c r="ETH24" s="37"/>
      <c r="ETI24" s="37"/>
      <c r="ETJ24" s="37"/>
      <c r="ETK24" s="37"/>
      <c r="ETL24" s="37"/>
      <c r="ETM24" s="37"/>
      <c r="ETN24" s="37"/>
      <c r="ETO24" s="37"/>
      <c r="ETP24" s="37"/>
      <c r="ETQ24" s="37"/>
      <c r="ETR24" s="37"/>
      <c r="ETS24" s="37"/>
      <c r="ETT24" s="37"/>
      <c r="ETU24" s="37"/>
      <c r="ETV24" s="37"/>
      <c r="ETW24" s="37"/>
      <c r="ETX24" s="37"/>
      <c r="ETY24" s="37"/>
      <c r="ETZ24" s="37"/>
      <c r="EUA24" s="37"/>
      <c r="EUB24" s="37"/>
      <c r="EUC24" s="37"/>
      <c r="EUD24" s="37"/>
      <c r="EUE24" s="37"/>
      <c r="EUF24" s="37"/>
      <c r="EUG24" s="37"/>
      <c r="EUH24" s="37"/>
      <c r="EUI24" s="37"/>
      <c r="EUJ24" s="37"/>
      <c r="EUK24" s="37"/>
      <c r="EUL24" s="37"/>
      <c r="EUM24" s="37"/>
      <c r="EUN24" s="37"/>
      <c r="EUO24" s="37"/>
      <c r="EUP24" s="37"/>
      <c r="EUQ24" s="37"/>
      <c r="EUR24" s="37"/>
      <c r="EUS24" s="37"/>
      <c r="EUT24" s="37"/>
      <c r="EUU24" s="37"/>
      <c r="EUV24" s="37"/>
      <c r="EUW24" s="37"/>
      <c r="EUX24" s="37"/>
      <c r="EUY24" s="37"/>
      <c r="EUZ24" s="37"/>
      <c r="EVA24" s="37"/>
      <c r="EVB24" s="37"/>
      <c r="EVC24" s="37"/>
      <c r="EVD24" s="37"/>
      <c r="EVE24" s="37"/>
      <c r="EVF24" s="37"/>
      <c r="EVG24" s="37"/>
      <c r="EVH24" s="37"/>
      <c r="EVI24" s="37"/>
      <c r="EVJ24" s="37"/>
      <c r="EVK24" s="37"/>
      <c r="EVL24" s="37"/>
      <c r="EVM24" s="37"/>
      <c r="EVN24" s="37"/>
      <c r="EVO24" s="37"/>
      <c r="EVP24" s="37"/>
      <c r="EVQ24" s="37"/>
      <c r="EVR24" s="37"/>
      <c r="EVS24" s="37"/>
      <c r="EVT24" s="37"/>
      <c r="EVU24" s="37"/>
      <c r="EVV24" s="37"/>
      <c r="EVW24" s="37"/>
      <c r="EVX24" s="37"/>
      <c r="EVY24" s="37"/>
      <c r="EVZ24" s="37"/>
      <c r="EWA24" s="37"/>
      <c r="EWB24" s="37"/>
      <c r="EWC24" s="37"/>
      <c r="EWD24" s="37"/>
      <c r="EWE24" s="37"/>
      <c r="EWF24" s="37"/>
      <c r="EWG24" s="37"/>
      <c r="EWH24" s="37"/>
      <c r="EWI24" s="37"/>
      <c r="EWJ24" s="37"/>
      <c r="EWK24" s="37"/>
      <c r="EWL24" s="37"/>
      <c r="EWM24" s="37"/>
      <c r="EWN24" s="37"/>
      <c r="EWO24" s="37"/>
      <c r="EWP24" s="37"/>
      <c r="EWQ24" s="37"/>
      <c r="EWR24" s="37"/>
      <c r="EWS24" s="37"/>
      <c r="EWT24" s="37"/>
      <c r="EWU24" s="37"/>
      <c r="EWV24" s="37"/>
      <c r="EWW24" s="37"/>
      <c r="EWX24" s="37"/>
      <c r="EWY24" s="37"/>
      <c r="EWZ24" s="37"/>
      <c r="EXA24" s="37"/>
      <c r="EXB24" s="37"/>
      <c r="EXC24" s="37"/>
      <c r="EXD24" s="37"/>
      <c r="EXE24" s="37"/>
      <c r="EXF24" s="37"/>
      <c r="EXG24" s="37"/>
      <c r="EXH24" s="37"/>
      <c r="EXI24" s="37"/>
      <c r="EXJ24" s="37"/>
      <c r="EXK24" s="37"/>
      <c r="EXL24" s="37"/>
      <c r="EXM24" s="37"/>
      <c r="EXN24" s="37"/>
      <c r="EXO24" s="37"/>
      <c r="EXP24" s="37"/>
      <c r="EXQ24" s="37"/>
      <c r="EXR24" s="37"/>
      <c r="EXS24" s="37"/>
      <c r="EXT24" s="37"/>
      <c r="EXU24" s="37"/>
      <c r="EXV24" s="37"/>
      <c r="EXW24" s="37"/>
      <c r="EXX24" s="37"/>
      <c r="EXY24" s="37"/>
      <c r="EXZ24" s="37"/>
      <c r="EYA24" s="37"/>
      <c r="EYB24" s="37"/>
      <c r="EYC24" s="37"/>
      <c r="EYD24" s="37"/>
      <c r="EYE24" s="37"/>
      <c r="EYF24" s="37"/>
      <c r="EYG24" s="37"/>
      <c r="EYH24" s="37"/>
      <c r="EYI24" s="37"/>
      <c r="EYJ24" s="37"/>
      <c r="EYK24" s="37"/>
      <c r="EYL24" s="37"/>
      <c r="EYM24" s="37"/>
      <c r="EYN24" s="37"/>
      <c r="EYO24" s="37"/>
      <c r="EYP24" s="37"/>
      <c r="EYQ24" s="37"/>
      <c r="EYR24" s="37"/>
      <c r="EYS24" s="37"/>
      <c r="EYT24" s="37"/>
      <c r="EYU24" s="37"/>
      <c r="EYV24" s="37"/>
      <c r="EYW24" s="37"/>
      <c r="EYX24" s="37"/>
      <c r="EYY24" s="37"/>
      <c r="EYZ24" s="37"/>
      <c r="EZA24" s="37"/>
      <c r="EZB24" s="37"/>
      <c r="EZC24" s="37"/>
      <c r="EZD24" s="37"/>
      <c r="EZE24" s="37"/>
      <c r="EZF24" s="37"/>
      <c r="EZG24" s="37"/>
      <c r="EZH24" s="37"/>
      <c r="EZI24" s="37"/>
      <c r="EZJ24" s="37"/>
      <c r="EZK24" s="37"/>
      <c r="EZL24" s="37"/>
      <c r="EZM24" s="37"/>
      <c r="EZN24" s="37"/>
      <c r="EZO24" s="37"/>
      <c r="EZP24" s="37"/>
      <c r="EZQ24" s="37"/>
      <c r="EZR24" s="37"/>
      <c r="EZS24" s="37"/>
      <c r="EZT24" s="37"/>
      <c r="EZU24" s="37"/>
      <c r="EZV24" s="37"/>
      <c r="EZW24" s="37"/>
      <c r="EZX24" s="37"/>
      <c r="EZY24" s="37"/>
      <c r="EZZ24" s="37"/>
      <c r="FAA24" s="37"/>
      <c r="FAB24" s="37"/>
      <c r="FAC24" s="37"/>
      <c r="FAD24" s="37"/>
      <c r="FAE24" s="37"/>
      <c r="FAF24" s="37"/>
      <c r="FAG24" s="37"/>
      <c r="FAH24" s="37"/>
      <c r="FAI24" s="37"/>
      <c r="FAJ24" s="37"/>
      <c r="FAK24" s="37"/>
      <c r="FAL24" s="37"/>
      <c r="FAM24" s="37"/>
      <c r="FAN24" s="37"/>
      <c r="FAO24" s="37"/>
      <c r="FAP24" s="37"/>
      <c r="FAQ24" s="37"/>
      <c r="FAR24" s="37"/>
      <c r="FAS24" s="37"/>
      <c r="FAT24" s="37"/>
      <c r="FAU24" s="37"/>
      <c r="FAV24" s="37"/>
      <c r="FAW24" s="37"/>
      <c r="FAX24" s="37"/>
      <c r="FAY24" s="37"/>
      <c r="FAZ24" s="37"/>
      <c r="FBA24" s="37"/>
      <c r="FBB24" s="37"/>
      <c r="FBC24" s="37"/>
      <c r="FBD24" s="37"/>
      <c r="FBE24" s="37"/>
      <c r="FBF24" s="37"/>
      <c r="FBG24" s="37"/>
      <c r="FBH24" s="37"/>
      <c r="FBI24" s="37"/>
      <c r="FBJ24" s="37"/>
      <c r="FBK24" s="37"/>
      <c r="FBL24" s="37"/>
      <c r="FBM24" s="37"/>
      <c r="FBN24" s="37"/>
      <c r="FBO24" s="37"/>
      <c r="FBP24" s="37"/>
      <c r="FBQ24" s="37"/>
      <c r="FBR24" s="37"/>
      <c r="FBS24" s="37"/>
      <c r="FBT24" s="37"/>
      <c r="FBU24" s="37"/>
      <c r="FBV24" s="37"/>
      <c r="FBW24" s="37"/>
      <c r="FBX24" s="37"/>
      <c r="FBY24" s="37"/>
      <c r="FBZ24" s="37"/>
      <c r="FCA24" s="37"/>
      <c r="FCB24" s="37"/>
      <c r="FCC24" s="37"/>
      <c r="FCD24" s="37"/>
      <c r="FCE24" s="37"/>
      <c r="FCF24" s="37"/>
      <c r="FCG24" s="37"/>
      <c r="FCH24" s="37"/>
      <c r="FCI24" s="37"/>
      <c r="FCJ24" s="37"/>
      <c r="FCK24" s="37"/>
      <c r="FCL24" s="37"/>
      <c r="FCM24" s="37"/>
      <c r="FCN24" s="37"/>
      <c r="FCO24" s="37"/>
      <c r="FCP24" s="37"/>
      <c r="FCQ24" s="37"/>
      <c r="FCR24" s="37"/>
      <c r="FCS24" s="37"/>
      <c r="FCT24" s="37"/>
      <c r="FCU24" s="37"/>
      <c r="FCV24" s="37"/>
      <c r="FCW24" s="37"/>
      <c r="FCX24" s="37"/>
      <c r="FCY24" s="37"/>
      <c r="FCZ24" s="37"/>
      <c r="FDA24" s="37"/>
      <c r="FDB24" s="37"/>
      <c r="FDC24" s="37"/>
      <c r="FDD24" s="37"/>
      <c r="FDE24" s="37"/>
      <c r="FDF24" s="37"/>
      <c r="FDG24" s="37"/>
      <c r="FDH24" s="37"/>
      <c r="FDI24" s="37"/>
      <c r="FDJ24" s="37"/>
      <c r="FDK24" s="37"/>
      <c r="FDL24" s="37"/>
      <c r="FDM24" s="37"/>
      <c r="FDN24" s="37"/>
      <c r="FDO24" s="37"/>
      <c r="FDP24" s="37"/>
      <c r="FDQ24" s="37"/>
      <c r="FDR24" s="37"/>
      <c r="FDS24" s="37"/>
      <c r="FDT24" s="37"/>
      <c r="FDU24" s="37"/>
      <c r="FDV24" s="37"/>
      <c r="FDW24" s="37"/>
      <c r="FDX24" s="37"/>
      <c r="FDY24" s="37"/>
      <c r="FDZ24" s="37"/>
      <c r="FEA24" s="37"/>
      <c r="FEB24" s="37"/>
      <c r="FEC24" s="37"/>
      <c r="FED24" s="37"/>
      <c r="FEE24" s="37"/>
      <c r="FEF24" s="37"/>
      <c r="FEG24" s="37"/>
      <c r="FEH24" s="37"/>
      <c r="FEI24" s="37"/>
      <c r="FEJ24" s="37"/>
      <c r="FEK24" s="37"/>
      <c r="FEL24" s="37"/>
      <c r="FEM24" s="37"/>
      <c r="FEN24" s="37"/>
      <c r="FEO24" s="37"/>
      <c r="FEP24" s="37"/>
      <c r="FEQ24" s="37"/>
      <c r="FER24" s="37"/>
      <c r="FES24" s="37"/>
      <c r="FET24" s="37"/>
      <c r="FEU24" s="37"/>
      <c r="FEV24" s="37"/>
      <c r="FEW24" s="37"/>
      <c r="FEX24" s="37"/>
      <c r="FEY24" s="37"/>
      <c r="FEZ24" s="37"/>
      <c r="FFA24" s="37"/>
      <c r="FFB24" s="37"/>
      <c r="FFC24" s="37"/>
      <c r="FFD24" s="37"/>
      <c r="FFE24" s="37"/>
      <c r="FFF24" s="37"/>
      <c r="FFG24" s="37"/>
      <c r="FFH24" s="37"/>
      <c r="FFI24" s="37"/>
      <c r="FFJ24" s="37"/>
      <c r="FFK24" s="37"/>
      <c r="FFL24" s="37"/>
      <c r="FFM24" s="37"/>
      <c r="FFN24" s="37"/>
      <c r="FFO24" s="37"/>
      <c r="FFP24" s="37"/>
      <c r="FFQ24" s="37"/>
      <c r="FFR24" s="37"/>
      <c r="FFS24" s="37"/>
      <c r="FFT24" s="37"/>
      <c r="FFU24" s="37"/>
      <c r="FFV24" s="37"/>
      <c r="FFW24" s="37"/>
      <c r="FFX24" s="37"/>
      <c r="FFY24" s="37"/>
      <c r="FFZ24" s="37"/>
      <c r="FGA24" s="37"/>
      <c r="FGB24" s="37"/>
      <c r="FGC24" s="37"/>
      <c r="FGD24" s="37"/>
      <c r="FGE24" s="37"/>
      <c r="FGF24" s="37"/>
      <c r="FGG24" s="37"/>
      <c r="FGH24" s="37"/>
      <c r="FGI24" s="37"/>
      <c r="FGJ24" s="37"/>
      <c r="FGK24" s="37"/>
      <c r="FGL24" s="37"/>
      <c r="FGM24" s="37"/>
      <c r="FGN24" s="37"/>
      <c r="FGO24" s="37"/>
      <c r="FGP24" s="37"/>
      <c r="FGQ24" s="37"/>
      <c r="FGR24" s="37"/>
      <c r="FGS24" s="37"/>
      <c r="FGT24" s="37"/>
      <c r="FGU24" s="37"/>
      <c r="FGV24" s="37"/>
      <c r="FGW24" s="37"/>
      <c r="FGX24" s="37"/>
      <c r="FGY24" s="37"/>
      <c r="FGZ24" s="37"/>
      <c r="FHA24" s="37"/>
      <c r="FHB24" s="37"/>
      <c r="FHC24" s="37"/>
      <c r="FHD24" s="37"/>
      <c r="FHE24" s="37"/>
      <c r="FHF24" s="37"/>
      <c r="FHG24" s="37"/>
      <c r="FHH24" s="37"/>
      <c r="FHI24" s="37"/>
      <c r="FHJ24" s="37"/>
      <c r="FHK24" s="37"/>
      <c r="FHL24" s="37"/>
      <c r="FHM24" s="37"/>
      <c r="FHN24" s="37"/>
      <c r="FHO24" s="37"/>
      <c r="FHP24" s="37"/>
      <c r="FHQ24" s="37"/>
      <c r="FHR24" s="37"/>
      <c r="FHS24" s="37"/>
      <c r="FHT24" s="37"/>
      <c r="FHU24" s="37"/>
      <c r="FHV24" s="37"/>
      <c r="FHW24" s="37"/>
      <c r="FHX24" s="37"/>
      <c r="FHY24" s="37"/>
      <c r="FHZ24" s="37"/>
      <c r="FIA24" s="37"/>
      <c r="FIB24" s="37"/>
      <c r="FIC24" s="37"/>
      <c r="FID24" s="37"/>
      <c r="FIE24" s="37"/>
      <c r="FIF24" s="37"/>
      <c r="FIG24" s="37"/>
      <c r="FIH24" s="37"/>
      <c r="FII24" s="37"/>
      <c r="FIJ24" s="37"/>
      <c r="FIK24" s="37"/>
      <c r="FIL24" s="37"/>
      <c r="FIM24" s="37"/>
      <c r="FIN24" s="37"/>
      <c r="FIO24" s="37"/>
      <c r="FIP24" s="37"/>
      <c r="FIQ24" s="37"/>
      <c r="FIR24" s="37"/>
      <c r="FIS24" s="37"/>
      <c r="FIT24" s="37"/>
      <c r="FIU24" s="37"/>
      <c r="FIV24" s="37"/>
      <c r="FIW24" s="37"/>
      <c r="FIX24" s="37"/>
      <c r="FIY24" s="37"/>
      <c r="FIZ24" s="37"/>
      <c r="FJA24" s="37"/>
      <c r="FJB24" s="37"/>
      <c r="FJC24" s="37"/>
      <c r="FJD24" s="37"/>
      <c r="FJE24" s="37"/>
      <c r="FJF24" s="37"/>
      <c r="FJG24" s="37"/>
      <c r="FJH24" s="37"/>
      <c r="FJI24" s="37"/>
      <c r="FJJ24" s="37"/>
      <c r="FJK24" s="37"/>
      <c r="FJL24" s="37"/>
      <c r="FJM24" s="37"/>
      <c r="FJN24" s="37"/>
      <c r="FJO24" s="37"/>
      <c r="FJP24" s="37"/>
      <c r="FJQ24" s="37"/>
      <c r="FJR24" s="37"/>
      <c r="FJS24" s="37"/>
      <c r="FJT24" s="37"/>
      <c r="FJU24" s="37"/>
      <c r="FJV24" s="37"/>
      <c r="FJW24" s="37"/>
      <c r="FJX24" s="37"/>
      <c r="FJY24" s="37"/>
      <c r="FJZ24" s="37"/>
      <c r="FKA24" s="37"/>
      <c r="FKB24" s="37"/>
      <c r="FKC24" s="37"/>
      <c r="FKD24" s="37"/>
      <c r="FKE24" s="37"/>
      <c r="FKF24" s="37"/>
      <c r="FKG24" s="37"/>
      <c r="FKH24" s="37"/>
      <c r="FKI24" s="37"/>
      <c r="FKJ24" s="37"/>
      <c r="FKK24" s="37"/>
      <c r="FKL24" s="37"/>
      <c r="FKM24" s="37"/>
      <c r="FKN24" s="37"/>
      <c r="FKO24" s="37"/>
      <c r="FKP24" s="37"/>
      <c r="FKQ24" s="37"/>
      <c r="FKR24" s="37"/>
      <c r="FKS24" s="37"/>
      <c r="FKT24" s="37"/>
      <c r="FKU24" s="37"/>
      <c r="FKV24" s="37"/>
      <c r="FKW24" s="37"/>
      <c r="FKX24" s="37"/>
      <c r="FKY24" s="37"/>
      <c r="FKZ24" s="37"/>
      <c r="FLA24" s="37"/>
      <c r="FLB24" s="37"/>
      <c r="FLC24" s="37"/>
      <c r="FLD24" s="37"/>
      <c r="FLE24" s="37"/>
      <c r="FLF24" s="37"/>
      <c r="FLG24" s="37"/>
      <c r="FLH24" s="37"/>
      <c r="FLI24" s="37"/>
      <c r="FLJ24" s="37"/>
      <c r="FLK24" s="37"/>
      <c r="FLL24" s="37"/>
      <c r="FLM24" s="37"/>
      <c r="FLN24" s="37"/>
      <c r="FLO24" s="37"/>
      <c r="FLP24" s="37"/>
      <c r="FLQ24" s="37"/>
      <c r="FLR24" s="37"/>
      <c r="FLS24" s="37"/>
      <c r="FLT24" s="37"/>
      <c r="FLU24" s="37"/>
      <c r="FLV24" s="37"/>
      <c r="FLW24" s="37"/>
      <c r="FLX24" s="37"/>
      <c r="FLY24" s="37"/>
      <c r="FLZ24" s="37"/>
      <c r="FMA24" s="37"/>
      <c r="FMB24" s="37"/>
      <c r="FMC24" s="37"/>
      <c r="FMD24" s="37"/>
      <c r="FME24" s="37"/>
      <c r="FMF24" s="37"/>
      <c r="FMG24" s="37"/>
      <c r="FMH24" s="37"/>
      <c r="FMI24" s="37"/>
      <c r="FMJ24" s="37"/>
      <c r="FMK24" s="37"/>
      <c r="FML24" s="37"/>
      <c r="FMM24" s="37"/>
      <c r="FMN24" s="37"/>
      <c r="FMO24" s="37"/>
      <c r="FMP24" s="37"/>
      <c r="FMQ24" s="37"/>
      <c r="FMR24" s="37"/>
      <c r="FMS24" s="37"/>
      <c r="FMT24" s="37"/>
      <c r="FMU24" s="37"/>
      <c r="FMV24" s="37"/>
      <c r="FMW24" s="37"/>
      <c r="FMX24" s="37"/>
      <c r="FMY24" s="37"/>
      <c r="FMZ24" s="37"/>
      <c r="FNA24" s="37"/>
      <c r="FNB24" s="37"/>
      <c r="FNC24" s="37"/>
      <c r="FND24" s="37"/>
      <c r="FNE24" s="37"/>
      <c r="FNF24" s="37"/>
      <c r="FNG24" s="37"/>
      <c r="FNH24" s="37"/>
      <c r="FNI24" s="37"/>
      <c r="FNJ24" s="37"/>
      <c r="FNK24" s="37"/>
      <c r="FNL24" s="37"/>
      <c r="FNM24" s="37"/>
      <c r="FNN24" s="37"/>
      <c r="FNO24" s="37"/>
      <c r="FNP24" s="37"/>
      <c r="FNQ24" s="37"/>
      <c r="FNR24" s="37"/>
      <c r="FNS24" s="37"/>
      <c r="FNT24" s="37"/>
      <c r="FNU24" s="37"/>
      <c r="FNV24" s="37"/>
      <c r="FNW24" s="37"/>
      <c r="FNX24" s="37"/>
      <c r="FNY24" s="37"/>
      <c r="FNZ24" s="37"/>
      <c r="FOA24" s="37"/>
      <c r="FOB24" s="37"/>
      <c r="FOC24" s="37"/>
      <c r="FOD24" s="37"/>
      <c r="FOE24" s="37"/>
      <c r="FOF24" s="37"/>
      <c r="FOG24" s="37"/>
      <c r="FOH24" s="37"/>
      <c r="FOI24" s="37"/>
      <c r="FOJ24" s="37"/>
      <c r="FOK24" s="37"/>
      <c r="FOL24" s="37"/>
      <c r="FOM24" s="37"/>
      <c r="FON24" s="37"/>
      <c r="FOO24" s="37"/>
      <c r="FOP24" s="37"/>
      <c r="FOQ24" s="37"/>
      <c r="FOR24" s="37"/>
      <c r="FOS24" s="37"/>
      <c r="FOT24" s="37"/>
      <c r="FOU24" s="37"/>
      <c r="FOV24" s="37"/>
      <c r="FOW24" s="37"/>
      <c r="FOX24" s="37"/>
      <c r="FOY24" s="37"/>
      <c r="FOZ24" s="37"/>
      <c r="FPA24" s="37"/>
      <c r="FPB24" s="37"/>
      <c r="FPC24" s="37"/>
      <c r="FPD24" s="37"/>
      <c r="FPE24" s="37"/>
      <c r="FPF24" s="37"/>
      <c r="FPG24" s="37"/>
      <c r="FPH24" s="37"/>
      <c r="FPI24" s="37"/>
      <c r="FPJ24" s="37"/>
      <c r="FPK24" s="37"/>
      <c r="FPL24" s="37"/>
      <c r="FPM24" s="37"/>
      <c r="FPN24" s="37"/>
      <c r="FPO24" s="37"/>
      <c r="FPP24" s="37"/>
      <c r="FPQ24" s="37"/>
      <c r="FPR24" s="37"/>
      <c r="FPS24" s="37"/>
      <c r="FPT24" s="37"/>
      <c r="FPU24" s="37"/>
      <c r="FPV24" s="37"/>
      <c r="FPW24" s="37"/>
      <c r="FPX24" s="37"/>
      <c r="FPY24" s="37"/>
      <c r="FPZ24" s="37"/>
      <c r="FQA24" s="37"/>
      <c r="FQB24" s="37"/>
      <c r="FQC24" s="37"/>
      <c r="FQD24" s="37"/>
      <c r="FQE24" s="37"/>
      <c r="FQF24" s="37"/>
      <c r="FQG24" s="37"/>
      <c r="FQH24" s="37"/>
      <c r="FQI24" s="37"/>
      <c r="FQJ24" s="37"/>
      <c r="FQK24" s="37"/>
      <c r="FQL24" s="37"/>
      <c r="FQM24" s="37"/>
      <c r="FQN24" s="37"/>
      <c r="FQO24" s="37"/>
      <c r="FQP24" s="37"/>
      <c r="FQQ24" s="37"/>
      <c r="FQR24" s="37"/>
      <c r="FQS24" s="37"/>
      <c r="FQT24" s="37"/>
      <c r="FQU24" s="37"/>
      <c r="FQV24" s="37"/>
      <c r="FQW24" s="37"/>
      <c r="FQX24" s="37"/>
      <c r="FQY24" s="37"/>
      <c r="FQZ24" s="37"/>
      <c r="FRA24" s="37"/>
      <c r="FRB24" s="37"/>
      <c r="FRC24" s="37"/>
      <c r="FRD24" s="37"/>
      <c r="FRE24" s="37"/>
      <c r="FRF24" s="37"/>
      <c r="FRG24" s="37"/>
      <c r="FRH24" s="37"/>
      <c r="FRI24" s="37"/>
      <c r="FRJ24" s="37"/>
      <c r="FRK24" s="37"/>
      <c r="FRL24" s="37"/>
      <c r="FRM24" s="37"/>
      <c r="FRN24" s="37"/>
      <c r="FRO24" s="37"/>
      <c r="FRP24" s="37"/>
      <c r="FRQ24" s="37"/>
      <c r="FRR24" s="37"/>
      <c r="FRS24" s="37"/>
      <c r="FRT24" s="37"/>
      <c r="FRU24" s="37"/>
      <c r="FRV24" s="37"/>
      <c r="FRW24" s="37"/>
      <c r="FRX24" s="37"/>
      <c r="FRY24" s="37"/>
      <c r="FRZ24" s="37"/>
      <c r="FSA24" s="37"/>
      <c r="FSB24" s="37"/>
      <c r="FSC24" s="37"/>
      <c r="FSD24" s="37"/>
      <c r="FSE24" s="37"/>
      <c r="FSF24" s="37"/>
      <c r="FSG24" s="37"/>
      <c r="FSH24" s="37"/>
      <c r="FSI24" s="37"/>
      <c r="FSJ24" s="37"/>
      <c r="FSK24" s="37"/>
      <c r="FSL24" s="37"/>
      <c r="FSM24" s="37"/>
      <c r="FSN24" s="37"/>
      <c r="FSO24" s="37"/>
      <c r="FSP24" s="37"/>
      <c r="FSQ24" s="37"/>
      <c r="FSR24" s="37"/>
      <c r="FSS24" s="37"/>
      <c r="FST24" s="37"/>
      <c r="FSU24" s="37"/>
      <c r="FSV24" s="37"/>
      <c r="FSW24" s="37"/>
      <c r="FSX24" s="37"/>
      <c r="FSY24" s="37"/>
      <c r="FSZ24" s="37"/>
      <c r="FTA24" s="37"/>
      <c r="FTB24" s="37"/>
      <c r="FTC24" s="37"/>
      <c r="FTD24" s="37"/>
      <c r="FTE24" s="37"/>
      <c r="FTF24" s="37"/>
      <c r="FTG24" s="37"/>
      <c r="FTH24" s="37"/>
      <c r="FTI24" s="37"/>
      <c r="FTJ24" s="37"/>
      <c r="FTK24" s="37"/>
      <c r="FTL24" s="37"/>
      <c r="FTM24" s="37"/>
      <c r="FTN24" s="37"/>
      <c r="FTO24" s="37"/>
      <c r="FTP24" s="37"/>
      <c r="FTQ24" s="37"/>
      <c r="FTR24" s="37"/>
      <c r="FTS24" s="37"/>
      <c r="FTT24" s="37"/>
      <c r="FTU24" s="37"/>
      <c r="FTV24" s="37"/>
      <c r="FTW24" s="37"/>
      <c r="FTX24" s="37"/>
      <c r="FTY24" s="37"/>
      <c r="FTZ24" s="37"/>
      <c r="FUA24" s="37"/>
      <c r="FUB24" s="37"/>
      <c r="FUC24" s="37"/>
      <c r="FUD24" s="37"/>
      <c r="FUE24" s="37"/>
      <c r="FUF24" s="37"/>
      <c r="FUG24" s="37"/>
      <c r="FUH24" s="37"/>
      <c r="FUI24" s="37"/>
      <c r="FUJ24" s="37"/>
      <c r="FUK24" s="37"/>
      <c r="FUL24" s="37"/>
      <c r="FUM24" s="37"/>
      <c r="FUN24" s="37"/>
      <c r="FUO24" s="37"/>
      <c r="FUP24" s="37"/>
      <c r="FUQ24" s="37"/>
      <c r="FUR24" s="37"/>
      <c r="FUS24" s="37"/>
      <c r="FUT24" s="37"/>
      <c r="FUU24" s="37"/>
      <c r="FUV24" s="37"/>
      <c r="FUW24" s="37"/>
      <c r="FUX24" s="37"/>
      <c r="FUY24" s="37"/>
      <c r="FUZ24" s="37"/>
      <c r="FVA24" s="37"/>
      <c r="FVB24" s="37"/>
      <c r="FVC24" s="37"/>
      <c r="FVD24" s="37"/>
      <c r="FVE24" s="37"/>
      <c r="FVF24" s="37"/>
      <c r="FVG24" s="37"/>
      <c r="FVH24" s="37"/>
      <c r="FVI24" s="37"/>
      <c r="FVJ24" s="37"/>
      <c r="FVK24" s="37"/>
      <c r="FVL24" s="37"/>
      <c r="FVM24" s="37"/>
      <c r="FVN24" s="37"/>
      <c r="FVO24" s="37"/>
      <c r="FVP24" s="37"/>
      <c r="FVQ24" s="37"/>
      <c r="FVR24" s="37"/>
      <c r="FVS24" s="37"/>
      <c r="FVT24" s="37"/>
      <c r="FVU24" s="37"/>
      <c r="FVV24" s="37"/>
      <c r="FVW24" s="37"/>
      <c r="FVX24" s="37"/>
      <c r="FVY24" s="37"/>
      <c r="FVZ24" s="37"/>
      <c r="FWA24" s="37"/>
      <c r="FWB24" s="37"/>
      <c r="FWC24" s="37"/>
      <c r="FWD24" s="37"/>
      <c r="FWE24" s="37"/>
      <c r="FWF24" s="37"/>
      <c r="FWG24" s="37"/>
      <c r="FWH24" s="37"/>
      <c r="FWI24" s="37"/>
      <c r="FWJ24" s="37"/>
      <c r="FWK24" s="37"/>
      <c r="FWL24" s="37"/>
      <c r="FWM24" s="37"/>
      <c r="FWN24" s="37"/>
      <c r="FWO24" s="37"/>
      <c r="FWP24" s="37"/>
      <c r="FWQ24" s="37"/>
      <c r="FWR24" s="37"/>
      <c r="FWS24" s="37"/>
      <c r="FWT24" s="37"/>
      <c r="FWU24" s="37"/>
      <c r="FWV24" s="37"/>
      <c r="FWW24" s="37"/>
      <c r="FWX24" s="37"/>
      <c r="FWY24" s="37"/>
      <c r="FWZ24" s="37"/>
      <c r="FXA24" s="37"/>
      <c r="FXB24" s="37"/>
      <c r="FXC24" s="37"/>
      <c r="FXD24" s="37"/>
      <c r="FXE24" s="37"/>
      <c r="FXF24" s="37"/>
      <c r="FXG24" s="37"/>
      <c r="FXH24" s="37"/>
      <c r="FXI24" s="37"/>
      <c r="FXJ24" s="37"/>
      <c r="FXK24" s="37"/>
      <c r="FXL24" s="37"/>
      <c r="FXM24" s="37"/>
      <c r="FXN24" s="37"/>
      <c r="FXO24" s="37"/>
      <c r="FXP24" s="37"/>
      <c r="FXQ24" s="37"/>
      <c r="FXR24" s="37"/>
      <c r="FXS24" s="37"/>
      <c r="FXT24" s="37"/>
      <c r="FXU24" s="37"/>
      <c r="FXV24" s="37"/>
      <c r="FXW24" s="37"/>
      <c r="FXX24" s="37"/>
      <c r="FXY24" s="37"/>
      <c r="FXZ24" s="37"/>
      <c r="FYA24" s="37"/>
      <c r="FYB24" s="37"/>
      <c r="FYC24" s="37"/>
      <c r="FYD24" s="37"/>
      <c r="FYE24" s="37"/>
      <c r="FYF24" s="37"/>
      <c r="FYG24" s="37"/>
      <c r="FYH24" s="37"/>
      <c r="FYI24" s="37"/>
      <c r="FYJ24" s="37"/>
      <c r="FYK24" s="37"/>
      <c r="FYL24" s="37"/>
      <c r="FYM24" s="37"/>
      <c r="FYN24" s="37"/>
      <c r="FYO24" s="37"/>
      <c r="FYP24" s="37"/>
      <c r="FYQ24" s="37"/>
      <c r="FYR24" s="37"/>
      <c r="FYS24" s="37"/>
      <c r="FYT24" s="37"/>
      <c r="FYU24" s="37"/>
      <c r="FYV24" s="37"/>
      <c r="FYW24" s="37"/>
      <c r="FYX24" s="37"/>
      <c r="FYY24" s="37"/>
      <c r="FYZ24" s="37"/>
      <c r="FZA24" s="37"/>
      <c r="FZB24" s="37"/>
      <c r="FZC24" s="37"/>
      <c r="FZD24" s="37"/>
      <c r="FZE24" s="37"/>
      <c r="FZF24" s="37"/>
      <c r="FZG24" s="37"/>
      <c r="FZH24" s="37"/>
      <c r="FZI24" s="37"/>
      <c r="FZJ24" s="37"/>
      <c r="FZK24" s="37"/>
      <c r="FZL24" s="37"/>
      <c r="FZM24" s="37"/>
      <c r="FZN24" s="37"/>
      <c r="FZO24" s="37"/>
      <c r="FZP24" s="37"/>
      <c r="FZQ24" s="37"/>
      <c r="FZR24" s="37"/>
      <c r="FZS24" s="37"/>
      <c r="FZT24" s="37"/>
      <c r="FZU24" s="37"/>
      <c r="FZV24" s="37"/>
      <c r="FZW24" s="37"/>
      <c r="FZX24" s="37"/>
      <c r="FZY24" s="37"/>
      <c r="FZZ24" s="37"/>
      <c r="GAA24" s="37"/>
      <c r="GAB24" s="37"/>
      <c r="GAC24" s="37"/>
      <c r="GAD24" s="37"/>
      <c r="GAE24" s="37"/>
      <c r="GAF24" s="37"/>
      <c r="GAG24" s="37"/>
      <c r="GAH24" s="37"/>
      <c r="GAI24" s="37"/>
      <c r="GAJ24" s="37"/>
      <c r="GAK24" s="37"/>
      <c r="GAL24" s="37"/>
      <c r="GAM24" s="37"/>
      <c r="GAN24" s="37"/>
      <c r="GAO24" s="37"/>
      <c r="GAP24" s="37"/>
      <c r="GAQ24" s="37"/>
      <c r="GAR24" s="37"/>
      <c r="GAS24" s="37"/>
      <c r="GAT24" s="37"/>
      <c r="GAU24" s="37"/>
      <c r="GAV24" s="37"/>
      <c r="GAW24" s="37"/>
      <c r="GAX24" s="37"/>
      <c r="GAY24" s="37"/>
      <c r="GAZ24" s="37"/>
      <c r="GBA24" s="37"/>
      <c r="GBB24" s="37"/>
      <c r="GBC24" s="37"/>
      <c r="GBD24" s="37"/>
      <c r="GBE24" s="37"/>
      <c r="GBF24" s="37"/>
      <c r="GBG24" s="37"/>
      <c r="GBH24" s="37"/>
      <c r="GBI24" s="37"/>
      <c r="GBJ24" s="37"/>
      <c r="GBK24" s="37"/>
      <c r="GBL24" s="37"/>
      <c r="GBM24" s="37"/>
      <c r="GBN24" s="37"/>
      <c r="GBO24" s="37"/>
      <c r="GBP24" s="37"/>
      <c r="GBQ24" s="37"/>
      <c r="GBR24" s="37"/>
      <c r="GBS24" s="37"/>
      <c r="GBT24" s="37"/>
      <c r="GBU24" s="37"/>
      <c r="GBV24" s="37"/>
      <c r="GBW24" s="37"/>
      <c r="GBX24" s="37"/>
      <c r="GBY24" s="37"/>
      <c r="GBZ24" s="37"/>
      <c r="GCA24" s="37"/>
      <c r="GCB24" s="37"/>
      <c r="GCC24" s="37"/>
      <c r="GCD24" s="37"/>
      <c r="GCE24" s="37"/>
      <c r="GCF24" s="37"/>
      <c r="GCG24" s="37"/>
      <c r="GCH24" s="37"/>
      <c r="GCI24" s="37"/>
      <c r="GCJ24" s="37"/>
      <c r="GCK24" s="37"/>
      <c r="GCL24" s="37"/>
      <c r="GCM24" s="37"/>
      <c r="GCN24" s="37"/>
      <c r="GCO24" s="37"/>
      <c r="GCP24" s="37"/>
      <c r="GCQ24" s="37"/>
      <c r="GCR24" s="37"/>
      <c r="GCS24" s="37"/>
      <c r="GCT24" s="37"/>
      <c r="GCU24" s="37"/>
      <c r="GCV24" s="37"/>
      <c r="GCW24" s="37"/>
      <c r="GCX24" s="37"/>
      <c r="GCY24" s="37"/>
      <c r="GCZ24" s="37"/>
      <c r="GDA24" s="37"/>
      <c r="GDB24" s="37"/>
      <c r="GDC24" s="37"/>
      <c r="GDD24" s="37"/>
      <c r="GDE24" s="37"/>
      <c r="GDF24" s="37"/>
      <c r="GDG24" s="37"/>
      <c r="GDH24" s="37"/>
      <c r="GDI24" s="37"/>
      <c r="GDJ24" s="37"/>
      <c r="GDK24" s="37"/>
      <c r="GDL24" s="37"/>
      <c r="GDM24" s="37"/>
      <c r="GDN24" s="37"/>
      <c r="GDO24" s="37"/>
      <c r="GDP24" s="37"/>
      <c r="GDQ24" s="37"/>
      <c r="GDR24" s="37"/>
      <c r="GDS24" s="37"/>
      <c r="GDT24" s="37"/>
      <c r="GDU24" s="37"/>
      <c r="GDV24" s="37"/>
      <c r="GDW24" s="37"/>
      <c r="GDX24" s="37"/>
      <c r="GDY24" s="37"/>
      <c r="GDZ24" s="37"/>
      <c r="GEA24" s="37"/>
      <c r="GEB24" s="37"/>
      <c r="GEC24" s="37"/>
      <c r="GED24" s="37"/>
      <c r="GEE24" s="37"/>
      <c r="GEF24" s="37"/>
      <c r="GEG24" s="37"/>
      <c r="GEH24" s="37"/>
      <c r="GEI24" s="37"/>
      <c r="GEJ24" s="37"/>
      <c r="GEK24" s="37"/>
      <c r="GEL24" s="37"/>
      <c r="GEM24" s="37"/>
      <c r="GEN24" s="37"/>
      <c r="GEO24" s="37"/>
      <c r="GEP24" s="37"/>
      <c r="GEQ24" s="37"/>
      <c r="GER24" s="37"/>
      <c r="GES24" s="37"/>
      <c r="GET24" s="37"/>
      <c r="GEU24" s="37"/>
      <c r="GEV24" s="37"/>
      <c r="GEW24" s="37"/>
      <c r="GEX24" s="37"/>
      <c r="GEY24" s="37"/>
      <c r="GEZ24" s="37"/>
      <c r="GFA24" s="37"/>
      <c r="GFB24" s="37"/>
      <c r="GFC24" s="37"/>
      <c r="GFD24" s="37"/>
      <c r="GFE24" s="37"/>
      <c r="GFF24" s="37"/>
      <c r="GFG24" s="37"/>
      <c r="GFH24" s="37"/>
      <c r="GFI24" s="37"/>
      <c r="GFJ24" s="37"/>
      <c r="GFK24" s="37"/>
      <c r="GFL24" s="37"/>
      <c r="GFM24" s="37"/>
      <c r="GFN24" s="37"/>
      <c r="GFO24" s="37"/>
      <c r="GFP24" s="37"/>
      <c r="GFQ24" s="37"/>
      <c r="GFR24" s="37"/>
      <c r="GFS24" s="37"/>
      <c r="GFT24" s="37"/>
      <c r="GFU24" s="37"/>
      <c r="GFV24" s="37"/>
      <c r="GFW24" s="37"/>
      <c r="GFX24" s="37"/>
      <c r="GFY24" s="37"/>
      <c r="GFZ24" s="37"/>
      <c r="GGA24" s="37"/>
      <c r="GGB24" s="37"/>
      <c r="GGC24" s="37"/>
      <c r="GGD24" s="37"/>
      <c r="GGE24" s="37"/>
      <c r="GGF24" s="37"/>
      <c r="GGG24" s="37"/>
      <c r="GGH24" s="37"/>
      <c r="GGI24" s="37"/>
      <c r="GGJ24" s="37"/>
      <c r="GGK24" s="37"/>
      <c r="GGL24" s="37"/>
      <c r="GGM24" s="37"/>
      <c r="GGN24" s="37"/>
      <c r="GGO24" s="37"/>
      <c r="GGP24" s="37"/>
      <c r="GGQ24" s="37"/>
      <c r="GGR24" s="37"/>
      <c r="GGS24" s="37"/>
      <c r="GGT24" s="37"/>
      <c r="GGU24" s="37"/>
      <c r="GGV24" s="37"/>
      <c r="GGW24" s="37"/>
      <c r="GGX24" s="37"/>
      <c r="GGY24" s="37"/>
      <c r="GGZ24" s="37"/>
      <c r="GHA24" s="37"/>
      <c r="GHB24" s="37"/>
      <c r="GHC24" s="37"/>
      <c r="GHD24" s="37"/>
      <c r="GHE24" s="37"/>
      <c r="GHF24" s="37"/>
      <c r="GHG24" s="37"/>
      <c r="GHH24" s="37"/>
      <c r="GHI24" s="37"/>
      <c r="GHJ24" s="37"/>
      <c r="GHK24" s="37"/>
      <c r="GHL24" s="37"/>
      <c r="GHM24" s="37"/>
      <c r="GHN24" s="37"/>
      <c r="GHO24" s="37"/>
      <c r="GHP24" s="37"/>
      <c r="GHQ24" s="37"/>
      <c r="GHR24" s="37"/>
      <c r="GHS24" s="37"/>
      <c r="GHT24" s="37"/>
      <c r="GHU24" s="37"/>
      <c r="GHV24" s="37"/>
      <c r="GHW24" s="37"/>
      <c r="GHX24" s="37"/>
      <c r="GHY24" s="37"/>
      <c r="GHZ24" s="37"/>
      <c r="GIA24" s="37"/>
      <c r="GIB24" s="37"/>
      <c r="GIC24" s="37"/>
      <c r="GID24" s="37"/>
      <c r="GIE24" s="37"/>
      <c r="GIF24" s="37"/>
      <c r="GIG24" s="37"/>
      <c r="GIH24" s="37"/>
      <c r="GII24" s="37"/>
      <c r="GIJ24" s="37"/>
      <c r="GIK24" s="37"/>
      <c r="GIL24" s="37"/>
      <c r="GIM24" s="37"/>
      <c r="GIN24" s="37"/>
      <c r="GIO24" s="37"/>
      <c r="GIP24" s="37"/>
      <c r="GIQ24" s="37"/>
      <c r="GIR24" s="37"/>
      <c r="GIS24" s="37"/>
      <c r="GIT24" s="37"/>
      <c r="GIU24" s="37"/>
      <c r="GIV24" s="37"/>
      <c r="GIW24" s="37"/>
      <c r="GIX24" s="37"/>
      <c r="GIY24" s="37"/>
      <c r="GIZ24" s="37"/>
      <c r="GJA24" s="37"/>
      <c r="GJB24" s="37"/>
      <c r="GJC24" s="37"/>
      <c r="GJD24" s="37"/>
      <c r="GJE24" s="37"/>
      <c r="GJF24" s="37"/>
      <c r="GJG24" s="37"/>
      <c r="GJH24" s="37"/>
      <c r="GJI24" s="37"/>
      <c r="GJJ24" s="37"/>
      <c r="GJK24" s="37"/>
      <c r="GJL24" s="37"/>
      <c r="GJM24" s="37"/>
      <c r="GJN24" s="37"/>
      <c r="GJO24" s="37"/>
      <c r="GJP24" s="37"/>
      <c r="GJQ24" s="37"/>
      <c r="GJR24" s="37"/>
      <c r="GJS24" s="37"/>
      <c r="GJT24" s="37"/>
      <c r="GJU24" s="37"/>
      <c r="GJV24" s="37"/>
      <c r="GJW24" s="37"/>
      <c r="GJX24" s="37"/>
      <c r="GJY24" s="37"/>
      <c r="GJZ24" s="37"/>
      <c r="GKA24" s="37"/>
      <c r="GKB24" s="37"/>
      <c r="GKC24" s="37"/>
      <c r="GKD24" s="37"/>
      <c r="GKE24" s="37"/>
      <c r="GKF24" s="37"/>
      <c r="GKG24" s="37"/>
      <c r="GKH24" s="37"/>
      <c r="GKI24" s="37"/>
      <c r="GKJ24" s="37"/>
      <c r="GKK24" s="37"/>
      <c r="GKL24" s="37"/>
      <c r="GKM24" s="37"/>
      <c r="GKN24" s="37"/>
      <c r="GKO24" s="37"/>
      <c r="GKP24" s="37"/>
      <c r="GKQ24" s="37"/>
      <c r="GKR24" s="37"/>
      <c r="GKS24" s="37"/>
      <c r="GKT24" s="37"/>
      <c r="GKU24" s="37"/>
      <c r="GKV24" s="37"/>
      <c r="GKW24" s="37"/>
      <c r="GKX24" s="37"/>
      <c r="GKY24" s="37"/>
      <c r="GKZ24" s="37"/>
      <c r="GLA24" s="37"/>
      <c r="GLB24" s="37"/>
      <c r="GLC24" s="37"/>
      <c r="GLD24" s="37"/>
      <c r="GLE24" s="37"/>
      <c r="GLF24" s="37"/>
      <c r="GLG24" s="37"/>
      <c r="GLH24" s="37"/>
      <c r="GLI24" s="37"/>
      <c r="GLJ24" s="37"/>
      <c r="GLK24" s="37"/>
      <c r="GLL24" s="37"/>
      <c r="GLM24" s="37"/>
      <c r="GLN24" s="37"/>
      <c r="GLO24" s="37"/>
      <c r="GLP24" s="37"/>
      <c r="GLQ24" s="37"/>
      <c r="GLR24" s="37"/>
      <c r="GLS24" s="37"/>
      <c r="GLT24" s="37"/>
      <c r="GLU24" s="37"/>
      <c r="GLV24" s="37"/>
      <c r="GLW24" s="37"/>
      <c r="GLX24" s="37"/>
      <c r="GLY24" s="37"/>
      <c r="GLZ24" s="37"/>
      <c r="GMA24" s="37"/>
      <c r="GMB24" s="37"/>
      <c r="GMC24" s="37"/>
      <c r="GMD24" s="37"/>
      <c r="GME24" s="37"/>
      <c r="GMF24" s="37"/>
      <c r="GMG24" s="37"/>
      <c r="GMH24" s="37"/>
      <c r="GMI24" s="37"/>
      <c r="GMJ24" s="37"/>
      <c r="GMK24" s="37"/>
      <c r="GML24" s="37"/>
      <c r="GMM24" s="37"/>
      <c r="GMN24" s="37"/>
      <c r="GMO24" s="37"/>
      <c r="GMP24" s="37"/>
      <c r="GMQ24" s="37"/>
      <c r="GMR24" s="37"/>
      <c r="GMS24" s="37"/>
      <c r="GMT24" s="37"/>
      <c r="GMU24" s="37"/>
      <c r="GMV24" s="37"/>
      <c r="GMW24" s="37"/>
      <c r="GMX24" s="37"/>
      <c r="GMY24" s="37"/>
      <c r="GMZ24" s="37"/>
      <c r="GNA24" s="37"/>
      <c r="GNB24" s="37"/>
      <c r="GNC24" s="37"/>
      <c r="GND24" s="37"/>
      <c r="GNE24" s="37"/>
      <c r="GNF24" s="37"/>
      <c r="GNG24" s="37"/>
      <c r="GNH24" s="37"/>
      <c r="GNI24" s="37"/>
      <c r="GNJ24" s="37"/>
      <c r="GNK24" s="37"/>
      <c r="GNL24" s="37"/>
      <c r="GNM24" s="37"/>
      <c r="GNN24" s="37"/>
      <c r="GNO24" s="37"/>
      <c r="GNP24" s="37"/>
      <c r="GNQ24" s="37"/>
      <c r="GNR24" s="37"/>
      <c r="GNS24" s="37"/>
      <c r="GNT24" s="37"/>
      <c r="GNU24" s="37"/>
      <c r="GNV24" s="37"/>
      <c r="GNW24" s="37"/>
      <c r="GNX24" s="37"/>
      <c r="GNY24" s="37"/>
      <c r="GNZ24" s="37"/>
      <c r="GOA24" s="37"/>
      <c r="GOB24" s="37"/>
      <c r="GOC24" s="37"/>
      <c r="GOD24" s="37"/>
      <c r="GOE24" s="37"/>
      <c r="GOF24" s="37"/>
      <c r="GOG24" s="37"/>
      <c r="GOH24" s="37"/>
      <c r="GOI24" s="37"/>
      <c r="GOJ24" s="37"/>
      <c r="GOK24" s="37"/>
      <c r="GOL24" s="37"/>
      <c r="GOM24" s="37"/>
      <c r="GON24" s="37"/>
      <c r="GOO24" s="37"/>
      <c r="GOP24" s="37"/>
      <c r="GOQ24" s="37"/>
      <c r="GOR24" s="37"/>
      <c r="GOS24" s="37"/>
      <c r="GOT24" s="37"/>
      <c r="GOU24" s="37"/>
      <c r="GOV24" s="37"/>
      <c r="GOW24" s="37"/>
      <c r="GOX24" s="37"/>
      <c r="GOY24" s="37"/>
      <c r="GOZ24" s="37"/>
      <c r="GPA24" s="37"/>
      <c r="GPB24" s="37"/>
      <c r="GPC24" s="37"/>
      <c r="GPD24" s="37"/>
      <c r="GPE24" s="37"/>
      <c r="GPF24" s="37"/>
      <c r="GPG24" s="37"/>
      <c r="GPH24" s="37"/>
      <c r="GPI24" s="37"/>
      <c r="GPJ24" s="37"/>
      <c r="GPK24" s="37"/>
      <c r="GPL24" s="37"/>
      <c r="GPM24" s="37"/>
      <c r="GPN24" s="37"/>
      <c r="GPO24" s="37"/>
      <c r="GPP24" s="37"/>
      <c r="GPQ24" s="37"/>
      <c r="GPR24" s="37"/>
      <c r="GPS24" s="37"/>
      <c r="GPT24" s="37"/>
      <c r="GPU24" s="37"/>
      <c r="GPV24" s="37"/>
      <c r="GPW24" s="37"/>
      <c r="GPX24" s="37"/>
      <c r="GPY24" s="37"/>
      <c r="GPZ24" s="37"/>
      <c r="GQA24" s="37"/>
      <c r="GQB24" s="37"/>
      <c r="GQC24" s="37"/>
      <c r="GQD24" s="37"/>
      <c r="GQE24" s="37"/>
      <c r="GQF24" s="37"/>
      <c r="GQG24" s="37"/>
      <c r="GQH24" s="37"/>
      <c r="GQI24" s="37"/>
      <c r="GQJ24" s="37"/>
      <c r="GQK24" s="37"/>
      <c r="GQL24" s="37"/>
      <c r="GQM24" s="37"/>
      <c r="GQN24" s="37"/>
      <c r="GQO24" s="37"/>
      <c r="GQP24" s="37"/>
      <c r="GQQ24" s="37"/>
      <c r="GQR24" s="37"/>
      <c r="GQS24" s="37"/>
      <c r="GQT24" s="37"/>
      <c r="GQU24" s="37"/>
      <c r="GQV24" s="37"/>
      <c r="GQW24" s="37"/>
      <c r="GQX24" s="37"/>
      <c r="GQY24" s="37"/>
      <c r="GQZ24" s="37"/>
      <c r="GRA24" s="37"/>
      <c r="GRB24" s="37"/>
      <c r="GRC24" s="37"/>
      <c r="GRD24" s="37"/>
      <c r="GRE24" s="37"/>
      <c r="GRF24" s="37"/>
      <c r="GRG24" s="37"/>
      <c r="GRH24" s="37"/>
      <c r="GRI24" s="37"/>
      <c r="GRJ24" s="37"/>
      <c r="GRK24" s="37"/>
      <c r="GRL24" s="37"/>
      <c r="GRM24" s="37"/>
      <c r="GRN24" s="37"/>
      <c r="GRO24" s="37"/>
      <c r="GRP24" s="37"/>
      <c r="GRQ24" s="37"/>
      <c r="GRR24" s="37"/>
      <c r="GRS24" s="37"/>
      <c r="GRT24" s="37"/>
      <c r="GRU24" s="37"/>
      <c r="GRV24" s="37"/>
      <c r="GRW24" s="37"/>
      <c r="GRX24" s="37"/>
      <c r="GRY24" s="37"/>
      <c r="GRZ24" s="37"/>
      <c r="GSA24" s="37"/>
      <c r="GSB24" s="37"/>
      <c r="GSC24" s="37"/>
      <c r="GSD24" s="37"/>
      <c r="GSE24" s="37"/>
      <c r="GSF24" s="37"/>
      <c r="GSG24" s="37"/>
      <c r="GSH24" s="37"/>
      <c r="GSI24" s="37"/>
      <c r="GSJ24" s="37"/>
      <c r="GSK24" s="37"/>
      <c r="GSL24" s="37"/>
      <c r="GSM24" s="37"/>
      <c r="GSN24" s="37"/>
      <c r="GSO24" s="37"/>
      <c r="GSP24" s="37"/>
      <c r="GSQ24" s="37"/>
      <c r="GSR24" s="37"/>
      <c r="GSS24" s="37"/>
      <c r="GST24" s="37"/>
      <c r="GSU24" s="37"/>
      <c r="GSV24" s="37"/>
      <c r="GSW24" s="37"/>
      <c r="GSX24" s="37"/>
      <c r="GSY24" s="37"/>
      <c r="GSZ24" s="37"/>
      <c r="GTA24" s="37"/>
      <c r="GTB24" s="37"/>
      <c r="GTC24" s="37"/>
      <c r="GTD24" s="37"/>
      <c r="GTE24" s="37"/>
      <c r="GTF24" s="37"/>
      <c r="GTG24" s="37"/>
      <c r="GTH24" s="37"/>
      <c r="GTI24" s="37"/>
      <c r="GTJ24" s="37"/>
      <c r="GTK24" s="37"/>
      <c r="GTL24" s="37"/>
      <c r="GTM24" s="37"/>
      <c r="GTN24" s="37"/>
      <c r="GTO24" s="37"/>
      <c r="GTP24" s="37"/>
      <c r="GTQ24" s="37"/>
      <c r="GTR24" s="37"/>
      <c r="GTS24" s="37"/>
      <c r="GTT24" s="37"/>
      <c r="GTU24" s="37"/>
      <c r="GTV24" s="37"/>
      <c r="GTW24" s="37"/>
      <c r="GTX24" s="37"/>
      <c r="GTY24" s="37"/>
      <c r="GTZ24" s="37"/>
      <c r="GUA24" s="37"/>
      <c r="GUB24" s="37"/>
      <c r="GUC24" s="37"/>
      <c r="GUD24" s="37"/>
      <c r="GUE24" s="37"/>
      <c r="GUF24" s="37"/>
      <c r="GUG24" s="37"/>
      <c r="GUH24" s="37"/>
      <c r="GUI24" s="37"/>
      <c r="GUJ24" s="37"/>
      <c r="GUK24" s="37"/>
      <c r="GUL24" s="37"/>
      <c r="GUM24" s="37"/>
      <c r="GUN24" s="37"/>
      <c r="GUO24" s="37"/>
      <c r="GUP24" s="37"/>
      <c r="GUQ24" s="37"/>
      <c r="GUR24" s="37"/>
      <c r="GUS24" s="37"/>
      <c r="GUT24" s="37"/>
      <c r="GUU24" s="37"/>
      <c r="GUV24" s="37"/>
      <c r="GUW24" s="37"/>
      <c r="GUX24" s="37"/>
      <c r="GUY24" s="37"/>
      <c r="GUZ24" s="37"/>
      <c r="GVA24" s="37"/>
      <c r="GVB24" s="37"/>
      <c r="GVC24" s="37"/>
      <c r="GVD24" s="37"/>
      <c r="GVE24" s="37"/>
      <c r="GVF24" s="37"/>
      <c r="GVG24" s="37"/>
      <c r="GVH24" s="37"/>
      <c r="GVI24" s="37"/>
      <c r="GVJ24" s="37"/>
      <c r="GVK24" s="37"/>
      <c r="GVL24" s="37"/>
      <c r="GVM24" s="37"/>
      <c r="GVN24" s="37"/>
      <c r="GVO24" s="37"/>
      <c r="GVP24" s="37"/>
      <c r="GVQ24" s="37"/>
      <c r="GVR24" s="37"/>
      <c r="GVS24" s="37"/>
      <c r="GVT24" s="37"/>
      <c r="GVU24" s="37"/>
      <c r="GVV24" s="37"/>
      <c r="GVW24" s="37"/>
      <c r="GVX24" s="37"/>
      <c r="GVY24" s="37"/>
      <c r="GVZ24" s="37"/>
      <c r="GWA24" s="37"/>
      <c r="GWB24" s="37"/>
      <c r="GWC24" s="37"/>
      <c r="GWD24" s="37"/>
      <c r="GWE24" s="37"/>
      <c r="GWF24" s="37"/>
      <c r="GWG24" s="37"/>
      <c r="GWH24" s="37"/>
      <c r="GWI24" s="37"/>
      <c r="GWJ24" s="37"/>
      <c r="GWK24" s="37"/>
      <c r="GWL24" s="37"/>
      <c r="GWM24" s="37"/>
      <c r="GWN24" s="37"/>
      <c r="GWO24" s="37"/>
      <c r="GWP24" s="37"/>
      <c r="GWQ24" s="37"/>
      <c r="GWR24" s="37"/>
      <c r="GWS24" s="37"/>
      <c r="GWT24" s="37"/>
      <c r="GWU24" s="37"/>
      <c r="GWV24" s="37"/>
      <c r="GWW24" s="37"/>
      <c r="GWX24" s="37"/>
      <c r="GWY24" s="37"/>
      <c r="GWZ24" s="37"/>
      <c r="GXA24" s="37"/>
      <c r="GXB24" s="37"/>
      <c r="GXC24" s="37"/>
      <c r="GXD24" s="37"/>
      <c r="GXE24" s="37"/>
      <c r="GXF24" s="37"/>
      <c r="GXG24" s="37"/>
      <c r="GXH24" s="37"/>
      <c r="GXI24" s="37"/>
      <c r="GXJ24" s="37"/>
      <c r="GXK24" s="37"/>
      <c r="GXL24" s="37"/>
      <c r="GXM24" s="37"/>
      <c r="GXN24" s="37"/>
      <c r="GXO24" s="37"/>
      <c r="GXP24" s="37"/>
      <c r="GXQ24" s="37"/>
      <c r="GXR24" s="37"/>
      <c r="GXS24" s="37"/>
      <c r="GXT24" s="37"/>
      <c r="GXU24" s="37"/>
      <c r="GXV24" s="37"/>
      <c r="GXW24" s="37"/>
      <c r="GXX24" s="37"/>
      <c r="GXY24" s="37"/>
      <c r="GXZ24" s="37"/>
      <c r="GYA24" s="37"/>
      <c r="GYB24" s="37"/>
      <c r="GYC24" s="37"/>
      <c r="GYD24" s="37"/>
      <c r="GYE24" s="37"/>
      <c r="GYF24" s="37"/>
      <c r="GYG24" s="37"/>
      <c r="GYH24" s="37"/>
      <c r="GYI24" s="37"/>
      <c r="GYJ24" s="37"/>
      <c r="GYK24" s="37"/>
      <c r="GYL24" s="37"/>
      <c r="GYM24" s="37"/>
      <c r="GYN24" s="37"/>
      <c r="GYO24" s="37"/>
      <c r="GYP24" s="37"/>
      <c r="GYQ24" s="37"/>
      <c r="GYR24" s="37"/>
      <c r="GYS24" s="37"/>
      <c r="GYT24" s="37"/>
      <c r="GYU24" s="37"/>
      <c r="GYV24" s="37"/>
      <c r="GYW24" s="37"/>
      <c r="GYX24" s="37"/>
      <c r="GYY24" s="37"/>
      <c r="GYZ24" s="37"/>
      <c r="GZA24" s="37"/>
      <c r="GZB24" s="37"/>
      <c r="GZC24" s="37"/>
      <c r="GZD24" s="37"/>
      <c r="GZE24" s="37"/>
      <c r="GZF24" s="37"/>
      <c r="GZG24" s="37"/>
      <c r="GZH24" s="37"/>
      <c r="GZI24" s="37"/>
      <c r="GZJ24" s="37"/>
      <c r="GZK24" s="37"/>
      <c r="GZL24" s="37"/>
      <c r="GZM24" s="37"/>
      <c r="GZN24" s="37"/>
      <c r="GZO24" s="37"/>
      <c r="GZP24" s="37"/>
      <c r="GZQ24" s="37"/>
      <c r="GZR24" s="37"/>
      <c r="GZS24" s="37"/>
      <c r="GZT24" s="37"/>
      <c r="GZU24" s="37"/>
      <c r="GZV24" s="37"/>
      <c r="GZW24" s="37"/>
      <c r="GZX24" s="37"/>
      <c r="GZY24" s="37"/>
      <c r="GZZ24" s="37"/>
      <c r="HAA24" s="37"/>
      <c r="HAB24" s="37"/>
      <c r="HAC24" s="37"/>
      <c r="HAD24" s="37"/>
      <c r="HAE24" s="37"/>
      <c r="HAF24" s="37"/>
      <c r="HAG24" s="37"/>
      <c r="HAH24" s="37"/>
      <c r="HAI24" s="37"/>
      <c r="HAJ24" s="37"/>
      <c r="HAK24" s="37"/>
      <c r="HAL24" s="37"/>
      <c r="HAM24" s="37"/>
      <c r="HAN24" s="37"/>
      <c r="HAO24" s="37"/>
      <c r="HAP24" s="37"/>
      <c r="HAQ24" s="37"/>
      <c r="HAR24" s="37"/>
      <c r="HAS24" s="37"/>
      <c r="HAT24" s="37"/>
      <c r="HAU24" s="37"/>
      <c r="HAV24" s="37"/>
      <c r="HAW24" s="37"/>
      <c r="HAX24" s="37"/>
      <c r="HAY24" s="37"/>
      <c r="HAZ24" s="37"/>
      <c r="HBA24" s="37"/>
      <c r="HBB24" s="37"/>
      <c r="HBC24" s="37"/>
      <c r="HBD24" s="37"/>
      <c r="HBE24" s="37"/>
      <c r="HBF24" s="37"/>
      <c r="HBG24" s="37"/>
      <c r="HBH24" s="37"/>
      <c r="HBI24" s="37"/>
      <c r="HBJ24" s="37"/>
      <c r="HBK24" s="37"/>
      <c r="HBL24" s="37"/>
      <c r="HBM24" s="37"/>
      <c r="HBN24" s="37"/>
      <c r="HBO24" s="37"/>
      <c r="HBP24" s="37"/>
      <c r="HBQ24" s="37"/>
      <c r="HBR24" s="37"/>
      <c r="HBS24" s="37"/>
      <c r="HBT24" s="37"/>
      <c r="HBU24" s="37"/>
      <c r="HBV24" s="37"/>
      <c r="HBW24" s="37"/>
      <c r="HBX24" s="37"/>
      <c r="HBY24" s="37"/>
      <c r="HBZ24" s="37"/>
      <c r="HCA24" s="37"/>
      <c r="HCB24" s="37"/>
      <c r="HCC24" s="37"/>
      <c r="HCD24" s="37"/>
      <c r="HCE24" s="37"/>
      <c r="HCF24" s="37"/>
      <c r="HCG24" s="37"/>
      <c r="HCH24" s="37"/>
      <c r="HCI24" s="37"/>
      <c r="HCJ24" s="37"/>
      <c r="HCK24" s="37"/>
      <c r="HCL24" s="37"/>
      <c r="HCM24" s="37"/>
      <c r="HCN24" s="37"/>
      <c r="HCO24" s="37"/>
      <c r="HCP24" s="37"/>
      <c r="HCQ24" s="37"/>
      <c r="HCR24" s="37"/>
      <c r="HCS24" s="37"/>
      <c r="HCT24" s="37"/>
      <c r="HCU24" s="37"/>
      <c r="HCV24" s="37"/>
      <c r="HCW24" s="37"/>
      <c r="HCX24" s="37"/>
      <c r="HCY24" s="37"/>
      <c r="HCZ24" s="37"/>
      <c r="HDA24" s="37"/>
      <c r="HDB24" s="37"/>
      <c r="HDC24" s="37"/>
      <c r="HDD24" s="37"/>
      <c r="HDE24" s="37"/>
      <c r="HDF24" s="37"/>
      <c r="HDG24" s="37"/>
      <c r="HDH24" s="37"/>
      <c r="HDI24" s="37"/>
      <c r="HDJ24" s="37"/>
      <c r="HDK24" s="37"/>
      <c r="HDL24" s="37"/>
      <c r="HDM24" s="37"/>
      <c r="HDN24" s="37"/>
      <c r="HDO24" s="37"/>
      <c r="HDP24" s="37"/>
      <c r="HDQ24" s="37"/>
      <c r="HDR24" s="37"/>
      <c r="HDS24" s="37"/>
      <c r="HDT24" s="37"/>
      <c r="HDU24" s="37"/>
      <c r="HDV24" s="37"/>
      <c r="HDW24" s="37"/>
      <c r="HDX24" s="37"/>
      <c r="HDY24" s="37"/>
      <c r="HDZ24" s="37"/>
      <c r="HEA24" s="37"/>
      <c r="HEB24" s="37"/>
      <c r="HEC24" s="37"/>
      <c r="HED24" s="37"/>
      <c r="HEE24" s="37"/>
      <c r="HEF24" s="37"/>
      <c r="HEG24" s="37"/>
      <c r="HEH24" s="37"/>
      <c r="HEI24" s="37"/>
      <c r="HEJ24" s="37"/>
      <c r="HEK24" s="37"/>
      <c r="HEL24" s="37"/>
      <c r="HEM24" s="37"/>
      <c r="HEN24" s="37"/>
      <c r="HEO24" s="37"/>
      <c r="HEP24" s="37"/>
      <c r="HEQ24" s="37"/>
      <c r="HER24" s="37"/>
      <c r="HES24" s="37"/>
      <c r="HET24" s="37"/>
      <c r="HEU24" s="37"/>
      <c r="HEV24" s="37"/>
      <c r="HEW24" s="37"/>
      <c r="HEX24" s="37"/>
      <c r="HEY24" s="37"/>
      <c r="HEZ24" s="37"/>
      <c r="HFA24" s="37"/>
      <c r="HFB24" s="37"/>
      <c r="HFC24" s="37"/>
      <c r="HFD24" s="37"/>
      <c r="HFE24" s="37"/>
      <c r="HFF24" s="37"/>
      <c r="HFG24" s="37"/>
      <c r="HFH24" s="37"/>
      <c r="HFI24" s="37"/>
      <c r="HFJ24" s="37"/>
      <c r="HFK24" s="37"/>
      <c r="HFL24" s="37"/>
      <c r="HFM24" s="37"/>
      <c r="HFN24" s="37"/>
      <c r="HFO24" s="37"/>
      <c r="HFP24" s="37"/>
      <c r="HFQ24" s="37"/>
      <c r="HFR24" s="37"/>
      <c r="HFS24" s="37"/>
      <c r="HFT24" s="37"/>
      <c r="HFU24" s="37"/>
      <c r="HFV24" s="37"/>
      <c r="HFW24" s="37"/>
      <c r="HFX24" s="37"/>
      <c r="HFY24" s="37"/>
      <c r="HFZ24" s="37"/>
      <c r="HGA24" s="37"/>
      <c r="HGB24" s="37"/>
      <c r="HGC24" s="37"/>
      <c r="HGD24" s="37"/>
      <c r="HGE24" s="37"/>
      <c r="HGF24" s="37"/>
      <c r="HGG24" s="37"/>
      <c r="HGH24" s="37"/>
      <c r="HGI24" s="37"/>
      <c r="HGJ24" s="37"/>
      <c r="HGK24" s="37"/>
      <c r="HGL24" s="37"/>
      <c r="HGM24" s="37"/>
      <c r="HGN24" s="37"/>
      <c r="HGO24" s="37"/>
      <c r="HGP24" s="37"/>
      <c r="HGQ24" s="37"/>
      <c r="HGR24" s="37"/>
      <c r="HGS24" s="37"/>
      <c r="HGT24" s="37"/>
      <c r="HGU24" s="37"/>
      <c r="HGV24" s="37"/>
      <c r="HGW24" s="37"/>
      <c r="HGX24" s="37"/>
      <c r="HGY24" s="37"/>
      <c r="HGZ24" s="37"/>
      <c r="HHA24" s="37"/>
      <c r="HHB24" s="37"/>
      <c r="HHC24" s="37"/>
      <c r="HHD24" s="37"/>
      <c r="HHE24" s="37"/>
      <c r="HHF24" s="37"/>
      <c r="HHG24" s="37"/>
      <c r="HHH24" s="37"/>
      <c r="HHI24" s="37"/>
      <c r="HHJ24" s="37"/>
      <c r="HHK24" s="37"/>
      <c r="HHL24" s="37"/>
      <c r="HHM24" s="37"/>
      <c r="HHN24" s="37"/>
      <c r="HHO24" s="37"/>
      <c r="HHP24" s="37"/>
      <c r="HHQ24" s="37"/>
      <c r="HHR24" s="37"/>
      <c r="HHS24" s="37"/>
      <c r="HHT24" s="37"/>
      <c r="HHU24" s="37"/>
      <c r="HHV24" s="37"/>
      <c r="HHW24" s="37"/>
      <c r="HHX24" s="37"/>
      <c r="HHY24" s="37"/>
      <c r="HHZ24" s="37"/>
      <c r="HIA24" s="37"/>
      <c r="HIB24" s="37"/>
      <c r="HIC24" s="37"/>
      <c r="HID24" s="37"/>
      <c r="HIE24" s="37"/>
      <c r="HIF24" s="37"/>
      <c r="HIG24" s="37"/>
      <c r="HIH24" s="37"/>
      <c r="HII24" s="37"/>
      <c r="HIJ24" s="37"/>
      <c r="HIK24" s="37"/>
      <c r="HIL24" s="37"/>
      <c r="HIM24" s="37"/>
      <c r="HIN24" s="37"/>
      <c r="HIO24" s="37"/>
      <c r="HIP24" s="37"/>
      <c r="HIQ24" s="37"/>
      <c r="HIR24" s="37"/>
      <c r="HIS24" s="37"/>
      <c r="HIT24" s="37"/>
      <c r="HIU24" s="37"/>
      <c r="HIV24" s="37"/>
      <c r="HIW24" s="37"/>
      <c r="HIX24" s="37"/>
      <c r="HIY24" s="37"/>
      <c r="HIZ24" s="37"/>
      <c r="HJA24" s="37"/>
      <c r="HJB24" s="37"/>
      <c r="HJC24" s="37"/>
      <c r="HJD24" s="37"/>
      <c r="HJE24" s="37"/>
      <c r="HJF24" s="37"/>
      <c r="HJG24" s="37"/>
      <c r="HJH24" s="37"/>
      <c r="HJI24" s="37"/>
      <c r="HJJ24" s="37"/>
      <c r="HJK24" s="37"/>
      <c r="HJL24" s="37"/>
      <c r="HJM24" s="37"/>
      <c r="HJN24" s="37"/>
      <c r="HJO24" s="37"/>
      <c r="HJP24" s="37"/>
      <c r="HJQ24" s="37"/>
      <c r="HJR24" s="37"/>
      <c r="HJS24" s="37"/>
      <c r="HJT24" s="37"/>
      <c r="HJU24" s="37"/>
      <c r="HJV24" s="37"/>
      <c r="HJW24" s="37"/>
      <c r="HJX24" s="37"/>
      <c r="HJY24" s="37"/>
      <c r="HJZ24" s="37"/>
      <c r="HKA24" s="37"/>
      <c r="HKB24" s="37"/>
      <c r="HKC24" s="37"/>
      <c r="HKD24" s="37"/>
      <c r="HKE24" s="37"/>
      <c r="HKF24" s="37"/>
      <c r="HKG24" s="37"/>
      <c r="HKH24" s="37"/>
      <c r="HKI24" s="37"/>
      <c r="HKJ24" s="37"/>
      <c r="HKK24" s="37"/>
      <c r="HKL24" s="37"/>
      <c r="HKM24" s="37"/>
      <c r="HKN24" s="37"/>
      <c r="HKO24" s="37"/>
      <c r="HKP24" s="37"/>
      <c r="HKQ24" s="37"/>
      <c r="HKR24" s="37"/>
      <c r="HKS24" s="37"/>
      <c r="HKT24" s="37"/>
      <c r="HKU24" s="37"/>
      <c r="HKV24" s="37"/>
      <c r="HKW24" s="37"/>
      <c r="HKX24" s="37"/>
      <c r="HKY24" s="37"/>
      <c r="HKZ24" s="37"/>
      <c r="HLA24" s="37"/>
      <c r="HLB24" s="37"/>
      <c r="HLC24" s="37"/>
      <c r="HLD24" s="37"/>
      <c r="HLE24" s="37"/>
      <c r="HLF24" s="37"/>
      <c r="HLG24" s="37"/>
      <c r="HLH24" s="37"/>
      <c r="HLI24" s="37"/>
      <c r="HLJ24" s="37"/>
      <c r="HLK24" s="37"/>
      <c r="HLL24" s="37"/>
      <c r="HLM24" s="37"/>
      <c r="HLN24" s="37"/>
      <c r="HLO24" s="37"/>
      <c r="HLP24" s="37"/>
      <c r="HLQ24" s="37"/>
      <c r="HLR24" s="37"/>
      <c r="HLS24" s="37"/>
      <c r="HLT24" s="37"/>
      <c r="HLU24" s="37"/>
      <c r="HLV24" s="37"/>
      <c r="HLW24" s="37"/>
      <c r="HLX24" s="37"/>
      <c r="HLY24" s="37"/>
      <c r="HLZ24" s="37"/>
      <c r="HMA24" s="37"/>
      <c r="HMB24" s="37"/>
      <c r="HMC24" s="37"/>
      <c r="HMD24" s="37"/>
      <c r="HME24" s="37"/>
      <c r="HMF24" s="37"/>
      <c r="HMG24" s="37"/>
      <c r="HMH24" s="37"/>
      <c r="HMI24" s="37"/>
      <c r="HMJ24" s="37"/>
      <c r="HMK24" s="37"/>
      <c r="HML24" s="37"/>
      <c r="HMM24" s="37"/>
      <c r="HMN24" s="37"/>
      <c r="HMO24" s="37"/>
      <c r="HMP24" s="37"/>
      <c r="HMQ24" s="37"/>
      <c r="HMR24" s="37"/>
      <c r="HMS24" s="37"/>
      <c r="HMT24" s="37"/>
      <c r="HMU24" s="37"/>
      <c r="HMV24" s="37"/>
      <c r="HMW24" s="37"/>
      <c r="HMX24" s="37"/>
      <c r="HMY24" s="37"/>
      <c r="HMZ24" s="37"/>
      <c r="HNA24" s="37"/>
      <c r="HNB24" s="37"/>
      <c r="HNC24" s="37"/>
      <c r="HND24" s="37"/>
      <c r="HNE24" s="37"/>
      <c r="HNF24" s="37"/>
      <c r="HNG24" s="37"/>
      <c r="HNH24" s="37"/>
      <c r="HNI24" s="37"/>
      <c r="HNJ24" s="37"/>
      <c r="HNK24" s="37"/>
      <c r="HNL24" s="37"/>
      <c r="HNM24" s="37"/>
      <c r="HNN24" s="37"/>
      <c r="HNO24" s="37"/>
      <c r="HNP24" s="37"/>
      <c r="HNQ24" s="37"/>
      <c r="HNR24" s="37"/>
      <c r="HNS24" s="37"/>
      <c r="HNT24" s="37"/>
      <c r="HNU24" s="37"/>
      <c r="HNV24" s="37"/>
      <c r="HNW24" s="37"/>
      <c r="HNX24" s="37"/>
      <c r="HNY24" s="37"/>
      <c r="HNZ24" s="37"/>
      <c r="HOA24" s="37"/>
      <c r="HOB24" s="37"/>
      <c r="HOC24" s="37"/>
      <c r="HOD24" s="37"/>
      <c r="HOE24" s="37"/>
      <c r="HOF24" s="37"/>
      <c r="HOG24" s="37"/>
      <c r="HOH24" s="37"/>
      <c r="HOI24" s="37"/>
      <c r="HOJ24" s="37"/>
      <c r="HOK24" s="37"/>
      <c r="HOL24" s="37"/>
      <c r="HOM24" s="37"/>
      <c r="HON24" s="37"/>
      <c r="HOO24" s="37"/>
      <c r="HOP24" s="37"/>
      <c r="HOQ24" s="37"/>
      <c r="HOR24" s="37"/>
      <c r="HOS24" s="37"/>
      <c r="HOT24" s="37"/>
      <c r="HOU24" s="37"/>
      <c r="HOV24" s="37"/>
      <c r="HOW24" s="37"/>
      <c r="HOX24" s="37"/>
      <c r="HOY24" s="37"/>
      <c r="HOZ24" s="37"/>
      <c r="HPA24" s="37"/>
      <c r="HPB24" s="37"/>
      <c r="HPC24" s="37"/>
      <c r="HPD24" s="37"/>
      <c r="HPE24" s="37"/>
      <c r="HPF24" s="37"/>
      <c r="HPG24" s="37"/>
      <c r="HPH24" s="37"/>
      <c r="HPI24" s="37"/>
      <c r="HPJ24" s="37"/>
      <c r="HPK24" s="37"/>
      <c r="HPL24" s="37"/>
      <c r="HPM24" s="37"/>
      <c r="HPN24" s="37"/>
      <c r="HPO24" s="37"/>
      <c r="HPP24" s="37"/>
      <c r="HPQ24" s="37"/>
      <c r="HPR24" s="37"/>
      <c r="HPS24" s="37"/>
      <c r="HPT24" s="37"/>
      <c r="HPU24" s="37"/>
      <c r="HPV24" s="37"/>
      <c r="HPW24" s="37"/>
      <c r="HPX24" s="37"/>
      <c r="HPY24" s="37"/>
      <c r="HPZ24" s="37"/>
      <c r="HQA24" s="37"/>
      <c r="HQB24" s="37"/>
      <c r="HQC24" s="37"/>
      <c r="HQD24" s="37"/>
      <c r="HQE24" s="37"/>
      <c r="HQF24" s="37"/>
      <c r="HQG24" s="37"/>
      <c r="HQH24" s="37"/>
      <c r="HQI24" s="37"/>
      <c r="HQJ24" s="37"/>
      <c r="HQK24" s="37"/>
      <c r="HQL24" s="37"/>
      <c r="HQM24" s="37"/>
      <c r="HQN24" s="37"/>
      <c r="HQO24" s="37"/>
      <c r="HQP24" s="37"/>
      <c r="HQQ24" s="37"/>
      <c r="HQR24" s="37"/>
      <c r="HQS24" s="37"/>
      <c r="HQT24" s="37"/>
      <c r="HQU24" s="37"/>
      <c r="HQV24" s="37"/>
      <c r="HQW24" s="37"/>
      <c r="HQX24" s="37"/>
      <c r="HQY24" s="37"/>
      <c r="HQZ24" s="37"/>
      <c r="HRA24" s="37"/>
      <c r="HRB24" s="37"/>
      <c r="HRC24" s="37"/>
      <c r="HRD24" s="37"/>
      <c r="HRE24" s="37"/>
      <c r="HRF24" s="37"/>
      <c r="HRG24" s="37"/>
      <c r="HRH24" s="37"/>
      <c r="HRI24" s="37"/>
      <c r="HRJ24" s="37"/>
      <c r="HRK24" s="37"/>
      <c r="HRL24" s="37"/>
      <c r="HRM24" s="37"/>
      <c r="HRN24" s="37"/>
      <c r="HRO24" s="37"/>
      <c r="HRP24" s="37"/>
      <c r="HRQ24" s="37"/>
      <c r="HRR24" s="37"/>
      <c r="HRS24" s="37"/>
      <c r="HRT24" s="37"/>
      <c r="HRU24" s="37"/>
      <c r="HRV24" s="37"/>
      <c r="HRW24" s="37"/>
      <c r="HRX24" s="37"/>
      <c r="HRY24" s="37"/>
      <c r="HRZ24" s="37"/>
      <c r="HSA24" s="37"/>
      <c r="HSB24" s="37"/>
      <c r="HSC24" s="37"/>
      <c r="HSD24" s="37"/>
      <c r="HSE24" s="37"/>
      <c r="HSF24" s="37"/>
      <c r="HSG24" s="37"/>
      <c r="HSH24" s="37"/>
      <c r="HSI24" s="37"/>
      <c r="HSJ24" s="37"/>
      <c r="HSK24" s="37"/>
      <c r="HSL24" s="37"/>
      <c r="HSM24" s="37"/>
      <c r="HSN24" s="37"/>
      <c r="HSO24" s="37"/>
      <c r="HSP24" s="37"/>
      <c r="HSQ24" s="37"/>
      <c r="HSR24" s="37"/>
      <c r="HSS24" s="37"/>
      <c r="HST24" s="37"/>
      <c r="HSU24" s="37"/>
      <c r="HSV24" s="37"/>
      <c r="HSW24" s="37"/>
      <c r="HSX24" s="37"/>
      <c r="HSY24" s="37"/>
      <c r="HSZ24" s="37"/>
      <c r="HTA24" s="37"/>
      <c r="HTB24" s="37"/>
      <c r="HTC24" s="37"/>
      <c r="HTD24" s="37"/>
      <c r="HTE24" s="37"/>
      <c r="HTF24" s="37"/>
      <c r="HTG24" s="37"/>
      <c r="HTH24" s="37"/>
      <c r="HTI24" s="37"/>
      <c r="HTJ24" s="37"/>
      <c r="HTK24" s="37"/>
      <c r="HTL24" s="37"/>
      <c r="HTM24" s="37"/>
      <c r="HTN24" s="37"/>
      <c r="HTO24" s="37"/>
      <c r="HTP24" s="37"/>
      <c r="HTQ24" s="37"/>
      <c r="HTR24" s="37"/>
      <c r="HTS24" s="37"/>
      <c r="HTT24" s="37"/>
      <c r="HTU24" s="37"/>
      <c r="HTV24" s="37"/>
      <c r="HTW24" s="37"/>
      <c r="HTX24" s="37"/>
      <c r="HTY24" s="37"/>
      <c r="HTZ24" s="37"/>
      <c r="HUA24" s="37"/>
      <c r="HUB24" s="37"/>
      <c r="HUC24" s="37"/>
      <c r="HUD24" s="37"/>
      <c r="HUE24" s="37"/>
      <c r="HUF24" s="37"/>
      <c r="HUG24" s="37"/>
      <c r="HUH24" s="37"/>
      <c r="HUI24" s="37"/>
      <c r="HUJ24" s="37"/>
      <c r="HUK24" s="37"/>
      <c r="HUL24" s="37"/>
      <c r="HUM24" s="37"/>
      <c r="HUN24" s="37"/>
      <c r="HUO24" s="37"/>
      <c r="HUP24" s="37"/>
      <c r="HUQ24" s="37"/>
      <c r="HUR24" s="37"/>
      <c r="HUS24" s="37"/>
      <c r="HUT24" s="37"/>
      <c r="HUU24" s="37"/>
      <c r="HUV24" s="37"/>
      <c r="HUW24" s="37"/>
      <c r="HUX24" s="37"/>
      <c r="HUY24" s="37"/>
      <c r="HUZ24" s="37"/>
      <c r="HVA24" s="37"/>
      <c r="HVB24" s="37"/>
      <c r="HVC24" s="37"/>
      <c r="HVD24" s="37"/>
      <c r="HVE24" s="37"/>
      <c r="HVF24" s="37"/>
      <c r="HVG24" s="37"/>
      <c r="HVH24" s="37"/>
      <c r="HVI24" s="37"/>
      <c r="HVJ24" s="37"/>
      <c r="HVK24" s="37"/>
      <c r="HVL24" s="37"/>
      <c r="HVM24" s="37"/>
      <c r="HVN24" s="37"/>
      <c r="HVO24" s="37"/>
      <c r="HVP24" s="37"/>
      <c r="HVQ24" s="37"/>
      <c r="HVR24" s="37"/>
      <c r="HVS24" s="37"/>
      <c r="HVT24" s="37"/>
      <c r="HVU24" s="37"/>
      <c r="HVV24" s="37"/>
      <c r="HVW24" s="37"/>
      <c r="HVX24" s="37"/>
      <c r="HVY24" s="37"/>
      <c r="HVZ24" s="37"/>
      <c r="HWA24" s="37"/>
      <c r="HWB24" s="37"/>
      <c r="HWC24" s="37"/>
      <c r="HWD24" s="37"/>
      <c r="HWE24" s="37"/>
      <c r="HWF24" s="37"/>
      <c r="HWG24" s="37"/>
      <c r="HWH24" s="37"/>
      <c r="HWI24" s="37"/>
      <c r="HWJ24" s="37"/>
      <c r="HWK24" s="37"/>
      <c r="HWL24" s="37"/>
      <c r="HWM24" s="37"/>
      <c r="HWN24" s="37"/>
      <c r="HWO24" s="37"/>
      <c r="HWP24" s="37"/>
      <c r="HWQ24" s="37"/>
      <c r="HWR24" s="37"/>
      <c r="HWS24" s="37"/>
      <c r="HWT24" s="37"/>
      <c r="HWU24" s="37"/>
      <c r="HWV24" s="37"/>
      <c r="HWW24" s="37"/>
      <c r="HWX24" s="37"/>
      <c r="HWY24" s="37"/>
      <c r="HWZ24" s="37"/>
      <c r="HXA24" s="37"/>
      <c r="HXB24" s="37"/>
      <c r="HXC24" s="37"/>
      <c r="HXD24" s="37"/>
      <c r="HXE24" s="37"/>
      <c r="HXF24" s="37"/>
      <c r="HXG24" s="37"/>
      <c r="HXH24" s="37"/>
      <c r="HXI24" s="37"/>
      <c r="HXJ24" s="37"/>
      <c r="HXK24" s="37"/>
      <c r="HXL24" s="37"/>
      <c r="HXM24" s="37"/>
      <c r="HXN24" s="37"/>
      <c r="HXO24" s="37"/>
      <c r="HXP24" s="37"/>
      <c r="HXQ24" s="37"/>
      <c r="HXR24" s="37"/>
      <c r="HXS24" s="37"/>
      <c r="HXT24" s="37"/>
      <c r="HXU24" s="37"/>
      <c r="HXV24" s="37"/>
      <c r="HXW24" s="37"/>
      <c r="HXX24" s="37"/>
      <c r="HXY24" s="37"/>
      <c r="HXZ24" s="37"/>
      <c r="HYA24" s="37"/>
      <c r="HYB24" s="37"/>
      <c r="HYC24" s="37"/>
      <c r="HYD24" s="37"/>
      <c r="HYE24" s="37"/>
      <c r="HYF24" s="37"/>
      <c r="HYG24" s="37"/>
      <c r="HYH24" s="37"/>
      <c r="HYI24" s="37"/>
      <c r="HYJ24" s="37"/>
      <c r="HYK24" s="37"/>
      <c r="HYL24" s="37"/>
      <c r="HYM24" s="37"/>
      <c r="HYN24" s="37"/>
      <c r="HYO24" s="37"/>
      <c r="HYP24" s="37"/>
      <c r="HYQ24" s="37"/>
      <c r="HYR24" s="37"/>
      <c r="HYS24" s="37"/>
      <c r="HYT24" s="37"/>
      <c r="HYU24" s="37"/>
      <c r="HYV24" s="37"/>
      <c r="HYW24" s="37"/>
      <c r="HYX24" s="37"/>
      <c r="HYY24" s="37"/>
      <c r="HYZ24" s="37"/>
      <c r="HZA24" s="37"/>
      <c r="HZB24" s="37"/>
      <c r="HZC24" s="37"/>
      <c r="HZD24" s="37"/>
      <c r="HZE24" s="37"/>
      <c r="HZF24" s="37"/>
      <c r="HZG24" s="37"/>
      <c r="HZH24" s="37"/>
      <c r="HZI24" s="37"/>
      <c r="HZJ24" s="37"/>
      <c r="HZK24" s="37"/>
      <c r="HZL24" s="37"/>
      <c r="HZM24" s="37"/>
      <c r="HZN24" s="37"/>
      <c r="HZO24" s="37"/>
      <c r="HZP24" s="37"/>
      <c r="HZQ24" s="37"/>
      <c r="HZR24" s="37"/>
      <c r="HZS24" s="37"/>
      <c r="HZT24" s="37"/>
      <c r="HZU24" s="37"/>
      <c r="HZV24" s="37"/>
      <c r="HZW24" s="37"/>
      <c r="HZX24" s="37"/>
      <c r="HZY24" s="37"/>
      <c r="HZZ24" s="37"/>
      <c r="IAA24" s="37"/>
      <c r="IAB24" s="37"/>
      <c r="IAC24" s="37"/>
      <c r="IAD24" s="37"/>
      <c r="IAE24" s="37"/>
      <c r="IAF24" s="37"/>
      <c r="IAG24" s="37"/>
      <c r="IAH24" s="37"/>
      <c r="IAI24" s="37"/>
      <c r="IAJ24" s="37"/>
      <c r="IAK24" s="37"/>
      <c r="IAL24" s="37"/>
      <c r="IAM24" s="37"/>
      <c r="IAN24" s="37"/>
      <c r="IAO24" s="37"/>
      <c r="IAP24" s="37"/>
      <c r="IAQ24" s="37"/>
      <c r="IAR24" s="37"/>
      <c r="IAS24" s="37"/>
      <c r="IAT24" s="37"/>
      <c r="IAU24" s="37"/>
      <c r="IAV24" s="37"/>
      <c r="IAW24" s="37"/>
      <c r="IAX24" s="37"/>
      <c r="IAY24" s="37"/>
      <c r="IAZ24" s="37"/>
      <c r="IBA24" s="37"/>
      <c r="IBB24" s="37"/>
      <c r="IBC24" s="37"/>
      <c r="IBD24" s="37"/>
      <c r="IBE24" s="37"/>
      <c r="IBF24" s="37"/>
      <c r="IBG24" s="37"/>
      <c r="IBH24" s="37"/>
      <c r="IBI24" s="37"/>
      <c r="IBJ24" s="37"/>
      <c r="IBK24" s="37"/>
      <c r="IBL24" s="37"/>
      <c r="IBM24" s="37"/>
      <c r="IBN24" s="37"/>
      <c r="IBO24" s="37"/>
      <c r="IBP24" s="37"/>
      <c r="IBQ24" s="37"/>
      <c r="IBR24" s="37"/>
      <c r="IBS24" s="37"/>
      <c r="IBT24" s="37"/>
      <c r="IBU24" s="37"/>
      <c r="IBV24" s="37"/>
      <c r="IBW24" s="37"/>
      <c r="IBX24" s="37"/>
      <c r="IBY24" s="37"/>
      <c r="IBZ24" s="37"/>
      <c r="ICA24" s="37"/>
      <c r="ICB24" s="37"/>
      <c r="ICC24" s="37"/>
      <c r="ICD24" s="37"/>
      <c r="ICE24" s="37"/>
      <c r="ICF24" s="37"/>
      <c r="ICG24" s="37"/>
      <c r="ICH24" s="37"/>
      <c r="ICI24" s="37"/>
      <c r="ICJ24" s="37"/>
      <c r="ICK24" s="37"/>
      <c r="ICL24" s="37"/>
      <c r="ICM24" s="37"/>
      <c r="ICN24" s="37"/>
      <c r="ICO24" s="37"/>
      <c r="ICP24" s="37"/>
      <c r="ICQ24" s="37"/>
      <c r="ICR24" s="37"/>
      <c r="ICS24" s="37"/>
      <c r="ICT24" s="37"/>
      <c r="ICU24" s="37"/>
      <c r="ICV24" s="37"/>
      <c r="ICW24" s="37"/>
      <c r="ICX24" s="37"/>
      <c r="ICY24" s="37"/>
      <c r="ICZ24" s="37"/>
      <c r="IDA24" s="37"/>
      <c r="IDB24" s="37"/>
      <c r="IDC24" s="37"/>
      <c r="IDD24" s="37"/>
      <c r="IDE24" s="37"/>
      <c r="IDF24" s="37"/>
      <c r="IDG24" s="37"/>
      <c r="IDH24" s="37"/>
      <c r="IDI24" s="37"/>
      <c r="IDJ24" s="37"/>
      <c r="IDK24" s="37"/>
      <c r="IDL24" s="37"/>
      <c r="IDM24" s="37"/>
      <c r="IDN24" s="37"/>
      <c r="IDO24" s="37"/>
      <c r="IDP24" s="37"/>
      <c r="IDQ24" s="37"/>
      <c r="IDR24" s="37"/>
      <c r="IDS24" s="37"/>
      <c r="IDT24" s="37"/>
      <c r="IDU24" s="37"/>
      <c r="IDV24" s="37"/>
      <c r="IDW24" s="37"/>
      <c r="IDX24" s="37"/>
      <c r="IDY24" s="37"/>
      <c r="IDZ24" s="37"/>
      <c r="IEA24" s="37"/>
      <c r="IEB24" s="37"/>
      <c r="IEC24" s="37"/>
      <c r="IED24" s="37"/>
      <c r="IEE24" s="37"/>
      <c r="IEF24" s="37"/>
      <c r="IEG24" s="37"/>
      <c r="IEH24" s="37"/>
      <c r="IEI24" s="37"/>
      <c r="IEJ24" s="37"/>
      <c r="IEK24" s="37"/>
      <c r="IEL24" s="37"/>
      <c r="IEM24" s="37"/>
      <c r="IEN24" s="37"/>
      <c r="IEO24" s="37"/>
      <c r="IEP24" s="37"/>
      <c r="IEQ24" s="37"/>
      <c r="IER24" s="37"/>
      <c r="IES24" s="37"/>
      <c r="IET24" s="37"/>
      <c r="IEU24" s="37"/>
      <c r="IEV24" s="37"/>
      <c r="IEW24" s="37"/>
      <c r="IEX24" s="37"/>
      <c r="IEY24" s="37"/>
      <c r="IEZ24" s="37"/>
      <c r="IFA24" s="37"/>
      <c r="IFB24" s="37"/>
      <c r="IFC24" s="37"/>
      <c r="IFD24" s="37"/>
      <c r="IFE24" s="37"/>
      <c r="IFF24" s="37"/>
      <c r="IFG24" s="37"/>
      <c r="IFH24" s="37"/>
      <c r="IFI24" s="37"/>
      <c r="IFJ24" s="37"/>
      <c r="IFK24" s="37"/>
      <c r="IFL24" s="37"/>
      <c r="IFM24" s="37"/>
      <c r="IFN24" s="37"/>
      <c r="IFO24" s="37"/>
      <c r="IFP24" s="37"/>
      <c r="IFQ24" s="37"/>
      <c r="IFR24" s="37"/>
      <c r="IFS24" s="37"/>
      <c r="IFT24" s="37"/>
      <c r="IFU24" s="37"/>
      <c r="IFV24" s="37"/>
      <c r="IFW24" s="37"/>
      <c r="IFX24" s="37"/>
      <c r="IFY24" s="37"/>
      <c r="IFZ24" s="37"/>
      <c r="IGA24" s="37"/>
      <c r="IGB24" s="37"/>
      <c r="IGC24" s="37"/>
      <c r="IGD24" s="37"/>
      <c r="IGE24" s="37"/>
      <c r="IGF24" s="37"/>
      <c r="IGG24" s="37"/>
      <c r="IGH24" s="37"/>
      <c r="IGI24" s="37"/>
      <c r="IGJ24" s="37"/>
      <c r="IGK24" s="37"/>
      <c r="IGL24" s="37"/>
      <c r="IGM24" s="37"/>
      <c r="IGN24" s="37"/>
      <c r="IGO24" s="37"/>
      <c r="IGP24" s="37"/>
      <c r="IGQ24" s="37"/>
      <c r="IGR24" s="37"/>
      <c r="IGS24" s="37"/>
      <c r="IGT24" s="37"/>
      <c r="IGU24" s="37"/>
      <c r="IGV24" s="37"/>
      <c r="IGW24" s="37"/>
      <c r="IGX24" s="37"/>
      <c r="IGY24" s="37"/>
      <c r="IGZ24" s="37"/>
      <c r="IHA24" s="37"/>
      <c r="IHB24" s="37"/>
      <c r="IHC24" s="37"/>
      <c r="IHD24" s="37"/>
      <c r="IHE24" s="37"/>
      <c r="IHF24" s="37"/>
      <c r="IHG24" s="37"/>
      <c r="IHH24" s="37"/>
      <c r="IHI24" s="37"/>
      <c r="IHJ24" s="37"/>
      <c r="IHK24" s="37"/>
      <c r="IHL24" s="37"/>
      <c r="IHM24" s="37"/>
      <c r="IHN24" s="37"/>
      <c r="IHO24" s="37"/>
      <c r="IHP24" s="37"/>
      <c r="IHQ24" s="37"/>
      <c r="IHR24" s="37"/>
      <c r="IHS24" s="37"/>
      <c r="IHT24" s="37"/>
      <c r="IHU24" s="37"/>
      <c r="IHV24" s="37"/>
      <c r="IHW24" s="37"/>
      <c r="IHX24" s="37"/>
      <c r="IHY24" s="37"/>
      <c r="IHZ24" s="37"/>
      <c r="IIA24" s="37"/>
      <c r="IIB24" s="37"/>
      <c r="IIC24" s="37"/>
      <c r="IID24" s="37"/>
      <c r="IIE24" s="37"/>
      <c r="IIF24" s="37"/>
      <c r="IIG24" s="37"/>
      <c r="IIH24" s="37"/>
      <c r="III24" s="37"/>
      <c r="IIJ24" s="37"/>
      <c r="IIK24" s="37"/>
      <c r="IIL24" s="37"/>
      <c r="IIM24" s="37"/>
      <c r="IIN24" s="37"/>
      <c r="IIO24" s="37"/>
      <c r="IIP24" s="37"/>
      <c r="IIQ24" s="37"/>
      <c r="IIR24" s="37"/>
      <c r="IIS24" s="37"/>
      <c r="IIT24" s="37"/>
      <c r="IIU24" s="37"/>
      <c r="IIV24" s="37"/>
      <c r="IIW24" s="37"/>
      <c r="IIX24" s="37"/>
      <c r="IIY24" s="37"/>
      <c r="IIZ24" s="37"/>
      <c r="IJA24" s="37"/>
      <c r="IJB24" s="37"/>
      <c r="IJC24" s="37"/>
      <c r="IJD24" s="37"/>
      <c r="IJE24" s="37"/>
      <c r="IJF24" s="37"/>
      <c r="IJG24" s="37"/>
      <c r="IJH24" s="37"/>
      <c r="IJI24" s="37"/>
      <c r="IJJ24" s="37"/>
      <c r="IJK24" s="37"/>
      <c r="IJL24" s="37"/>
      <c r="IJM24" s="37"/>
      <c r="IJN24" s="37"/>
      <c r="IJO24" s="37"/>
      <c r="IJP24" s="37"/>
      <c r="IJQ24" s="37"/>
      <c r="IJR24" s="37"/>
      <c r="IJS24" s="37"/>
      <c r="IJT24" s="37"/>
      <c r="IJU24" s="37"/>
      <c r="IJV24" s="37"/>
      <c r="IJW24" s="37"/>
      <c r="IJX24" s="37"/>
      <c r="IJY24" s="37"/>
      <c r="IJZ24" s="37"/>
      <c r="IKA24" s="37"/>
      <c r="IKB24" s="37"/>
      <c r="IKC24" s="37"/>
      <c r="IKD24" s="37"/>
      <c r="IKE24" s="37"/>
      <c r="IKF24" s="37"/>
      <c r="IKG24" s="37"/>
      <c r="IKH24" s="37"/>
      <c r="IKI24" s="37"/>
      <c r="IKJ24" s="37"/>
      <c r="IKK24" s="37"/>
      <c r="IKL24" s="37"/>
      <c r="IKM24" s="37"/>
      <c r="IKN24" s="37"/>
      <c r="IKO24" s="37"/>
      <c r="IKP24" s="37"/>
      <c r="IKQ24" s="37"/>
      <c r="IKR24" s="37"/>
      <c r="IKS24" s="37"/>
      <c r="IKT24" s="37"/>
      <c r="IKU24" s="37"/>
      <c r="IKV24" s="37"/>
      <c r="IKW24" s="37"/>
      <c r="IKX24" s="37"/>
      <c r="IKY24" s="37"/>
      <c r="IKZ24" s="37"/>
      <c r="ILA24" s="37"/>
      <c r="ILB24" s="37"/>
      <c r="ILC24" s="37"/>
      <c r="ILD24" s="37"/>
      <c r="ILE24" s="37"/>
      <c r="ILF24" s="37"/>
      <c r="ILG24" s="37"/>
      <c r="ILH24" s="37"/>
      <c r="ILI24" s="37"/>
      <c r="ILJ24" s="37"/>
      <c r="ILK24" s="37"/>
      <c r="ILL24" s="37"/>
      <c r="ILM24" s="37"/>
      <c r="ILN24" s="37"/>
      <c r="ILO24" s="37"/>
      <c r="ILP24" s="37"/>
      <c r="ILQ24" s="37"/>
      <c r="ILR24" s="37"/>
      <c r="ILS24" s="37"/>
      <c r="ILT24" s="37"/>
      <c r="ILU24" s="37"/>
      <c r="ILV24" s="37"/>
      <c r="ILW24" s="37"/>
      <c r="ILX24" s="37"/>
      <c r="ILY24" s="37"/>
      <c r="ILZ24" s="37"/>
      <c r="IMA24" s="37"/>
      <c r="IMB24" s="37"/>
      <c r="IMC24" s="37"/>
      <c r="IMD24" s="37"/>
      <c r="IME24" s="37"/>
      <c r="IMF24" s="37"/>
      <c r="IMG24" s="37"/>
      <c r="IMH24" s="37"/>
      <c r="IMI24" s="37"/>
      <c r="IMJ24" s="37"/>
      <c r="IMK24" s="37"/>
      <c r="IML24" s="37"/>
      <c r="IMM24" s="37"/>
      <c r="IMN24" s="37"/>
      <c r="IMO24" s="37"/>
      <c r="IMP24" s="37"/>
      <c r="IMQ24" s="37"/>
      <c r="IMR24" s="37"/>
      <c r="IMS24" s="37"/>
      <c r="IMT24" s="37"/>
      <c r="IMU24" s="37"/>
      <c r="IMV24" s="37"/>
      <c r="IMW24" s="37"/>
      <c r="IMX24" s="37"/>
      <c r="IMY24" s="37"/>
      <c r="IMZ24" s="37"/>
      <c r="INA24" s="37"/>
      <c r="INB24" s="37"/>
      <c r="INC24" s="37"/>
      <c r="IND24" s="37"/>
      <c r="INE24" s="37"/>
      <c r="INF24" s="37"/>
      <c r="ING24" s="37"/>
      <c r="INH24" s="37"/>
      <c r="INI24" s="37"/>
      <c r="INJ24" s="37"/>
      <c r="INK24" s="37"/>
      <c r="INL24" s="37"/>
      <c r="INM24" s="37"/>
      <c r="INN24" s="37"/>
      <c r="INO24" s="37"/>
      <c r="INP24" s="37"/>
      <c r="INQ24" s="37"/>
      <c r="INR24" s="37"/>
      <c r="INS24" s="37"/>
      <c r="INT24" s="37"/>
      <c r="INU24" s="37"/>
      <c r="INV24" s="37"/>
      <c r="INW24" s="37"/>
      <c r="INX24" s="37"/>
      <c r="INY24" s="37"/>
      <c r="INZ24" s="37"/>
      <c r="IOA24" s="37"/>
      <c r="IOB24" s="37"/>
      <c r="IOC24" s="37"/>
      <c r="IOD24" s="37"/>
      <c r="IOE24" s="37"/>
      <c r="IOF24" s="37"/>
      <c r="IOG24" s="37"/>
      <c r="IOH24" s="37"/>
      <c r="IOI24" s="37"/>
      <c r="IOJ24" s="37"/>
      <c r="IOK24" s="37"/>
      <c r="IOL24" s="37"/>
      <c r="IOM24" s="37"/>
      <c r="ION24" s="37"/>
      <c r="IOO24" s="37"/>
      <c r="IOP24" s="37"/>
      <c r="IOQ24" s="37"/>
      <c r="IOR24" s="37"/>
      <c r="IOS24" s="37"/>
      <c r="IOT24" s="37"/>
      <c r="IOU24" s="37"/>
      <c r="IOV24" s="37"/>
      <c r="IOW24" s="37"/>
      <c r="IOX24" s="37"/>
      <c r="IOY24" s="37"/>
      <c r="IOZ24" s="37"/>
      <c r="IPA24" s="37"/>
      <c r="IPB24" s="37"/>
      <c r="IPC24" s="37"/>
      <c r="IPD24" s="37"/>
      <c r="IPE24" s="37"/>
      <c r="IPF24" s="37"/>
      <c r="IPG24" s="37"/>
      <c r="IPH24" s="37"/>
      <c r="IPI24" s="37"/>
      <c r="IPJ24" s="37"/>
      <c r="IPK24" s="37"/>
      <c r="IPL24" s="37"/>
      <c r="IPM24" s="37"/>
      <c r="IPN24" s="37"/>
      <c r="IPO24" s="37"/>
      <c r="IPP24" s="37"/>
      <c r="IPQ24" s="37"/>
      <c r="IPR24" s="37"/>
      <c r="IPS24" s="37"/>
      <c r="IPT24" s="37"/>
      <c r="IPU24" s="37"/>
      <c r="IPV24" s="37"/>
      <c r="IPW24" s="37"/>
      <c r="IPX24" s="37"/>
      <c r="IPY24" s="37"/>
      <c r="IPZ24" s="37"/>
      <c r="IQA24" s="37"/>
      <c r="IQB24" s="37"/>
      <c r="IQC24" s="37"/>
      <c r="IQD24" s="37"/>
      <c r="IQE24" s="37"/>
      <c r="IQF24" s="37"/>
      <c r="IQG24" s="37"/>
      <c r="IQH24" s="37"/>
      <c r="IQI24" s="37"/>
      <c r="IQJ24" s="37"/>
      <c r="IQK24" s="37"/>
      <c r="IQL24" s="37"/>
      <c r="IQM24" s="37"/>
      <c r="IQN24" s="37"/>
      <c r="IQO24" s="37"/>
      <c r="IQP24" s="37"/>
      <c r="IQQ24" s="37"/>
      <c r="IQR24" s="37"/>
      <c r="IQS24" s="37"/>
      <c r="IQT24" s="37"/>
      <c r="IQU24" s="37"/>
      <c r="IQV24" s="37"/>
      <c r="IQW24" s="37"/>
      <c r="IQX24" s="37"/>
      <c r="IQY24" s="37"/>
      <c r="IQZ24" s="37"/>
      <c r="IRA24" s="37"/>
      <c r="IRB24" s="37"/>
      <c r="IRC24" s="37"/>
      <c r="IRD24" s="37"/>
      <c r="IRE24" s="37"/>
      <c r="IRF24" s="37"/>
      <c r="IRG24" s="37"/>
      <c r="IRH24" s="37"/>
      <c r="IRI24" s="37"/>
      <c r="IRJ24" s="37"/>
      <c r="IRK24" s="37"/>
      <c r="IRL24" s="37"/>
      <c r="IRM24" s="37"/>
      <c r="IRN24" s="37"/>
      <c r="IRO24" s="37"/>
      <c r="IRP24" s="37"/>
      <c r="IRQ24" s="37"/>
      <c r="IRR24" s="37"/>
      <c r="IRS24" s="37"/>
      <c r="IRT24" s="37"/>
      <c r="IRU24" s="37"/>
      <c r="IRV24" s="37"/>
      <c r="IRW24" s="37"/>
      <c r="IRX24" s="37"/>
      <c r="IRY24" s="37"/>
      <c r="IRZ24" s="37"/>
      <c r="ISA24" s="37"/>
      <c r="ISB24" s="37"/>
      <c r="ISC24" s="37"/>
      <c r="ISD24" s="37"/>
      <c r="ISE24" s="37"/>
      <c r="ISF24" s="37"/>
      <c r="ISG24" s="37"/>
      <c r="ISH24" s="37"/>
      <c r="ISI24" s="37"/>
      <c r="ISJ24" s="37"/>
      <c r="ISK24" s="37"/>
      <c r="ISL24" s="37"/>
      <c r="ISM24" s="37"/>
      <c r="ISN24" s="37"/>
      <c r="ISO24" s="37"/>
      <c r="ISP24" s="37"/>
      <c r="ISQ24" s="37"/>
      <c r="ISR24" s="37"/>
      <c r="ISS24" s="37"/>
      <c r="IST24" s="37"/>
      <c r="ISU24" s="37"/>
      <c r="ISV24" s="37"/>
      <c r="ISW24" s="37"/>
      <c r="ISX24" s="37"/>
      <c r="ISY24" s="37"/>
      <c r="ISZ24" s="37"/>
      <c r="ITA24" s="37"/>
      <c r="ITB24" s="37"/>
      <c r="ITC24" s="37"/>
      <c r="ITD24" s="37"/>
      <c r="ITE24" s="37"/>
      <c r="ITF24" s="37"/>
      <c r="ITG24" s="37"/>
      <c r="ITH24" s="37"/>
      <c r="ITI24" s="37"/>
      <c r="ITJ24" s="37"/>
      <c r="ITK24" s="37"/>
      <c r="ITL24" s="37"/>
      <c r="ITM24" s="37"/>
      <c r="ITN24" s="37"/>
      <c r="ITO24" s="37"/>
      <c r="ITP24" s="37"/>
      <c r="ITQ24" s="37"/>
      <c r="ITR24" s="37"/>
      <c r="ITS24" s="37"/>
      <c r="ITT24" s="37"/>
      <c r="ITU24" s="37"/>
      <c r="ITV24" s="37"/>
      <c r="ITW24" s="37"/>
      <c r="ITX24" s="37"/>
      <c r="ITY24" s="37"/>
      <c r="ITZ24" s="37"/>
      <c r="IUA24" s="37"/>
      <c r="IUB24" s="37"/>
      <c r="IUC24" s="37"/>
      <c r="IUD24" s="37"/>
      <c r="IUE24" s="37"/>
      <c r="IUF24" s="37"/>
      <c r="IUG24" s="37"/>
      <c r="IUH24" s="37"/>
      <c r="IUI24" s="37"/>
      <c r="IUJ24" s="37"/>
      <c r="IUK24" s="37"/>
      <c r="IUL24" s="37"/>
      <c r="IUM24" s="37"/>
      <c r="IUN24" s="37"/>
      <c r="IUO24" s="37"/>
      <c r="IUP24" s="37"/>
      <c r="IUQ24" s="37"/>
      <c r="IUR24" s="37"/>
      <c r="IUS24" s="37"/>
      <c r="IUT24" s="37"/>
      <c r="IUU24" s="37"/>
      <c r="IUV24" s="37"/>
      <c r="IUW24" s="37"/>
      <c r="IUX24" s="37"/>
      <c r="IUY24" s="37"/>
      <c r="IUZ24" s="37"/>
      <c r="IVA24" s="37"/>
      <c r="IVB24" s="37"/>
      <c r="IVC24" s="37"/>
      <c r="IVD24" s="37"/>
      <c r="IVE24" s="37"/>
      <c r="IVF24" s="37"/>
      <c r="IVG24" s="37"/>
      <c r="IVH24" s="37"/>
      <c r="IVI24" s="37"/>
      <c r="IVJ24" s="37"/>
      <c r="IVK24" s="37"/>
      <c r="IVL24" s="37"/>
      <c r="IVM24" s="37"/>
      <c r="IVN24" s="37"/>
      <c r="IVO24" s="37"/>
      <c r="IVP24" s="37"/>
      <c r="IVQ24" s="37"/>
      <c r="IVR24" s="37"/>
      <c r="IVS24" s="37"/>
      <c r="IVT24" s="37"/>
      <c r="IVU24" s="37"/>
      <c r="IVV24" s="37"/>
      <c r="IVW24" s="37"/>
      <c r="IVX24" s="37"/>
      <c r="IVY24" s="37"/>
      <c r="IVZ24" s="37"/>
      <c r="IWA24" s="37"/>
      <c r="IWB24" s="37"/>
      <c r="IWC24" s="37"/>
      <c r="IWD24" s="37"/>
      <c r="IWE24" s="37"/>
      <c r="IWF24" s="37"/>
      <c r="IWG24" s="37"/>
      <c r="IWH24" s="37"/>
      <c r="IWI24" s="37"/>
      <c r="IWJ24" s="37"/>
      <c r="IWK24" s="37"/>
      <c r="IWL24" s="37"/>
      <c r="IWM24" s="37"/>
      <c r="IWN24" s="37"/>
      <c r="IWO24" s="37"/>
      <c r="IWP24" s="37"/>
      <c r="IWQ24" s="37"/>
      <c r="IWR24" s="37"/>
      <c r="IWS24" s="37"/>
      <c r="IWT24" s="37"/>
      <c r="IWU24" s="37"/>
      <c r="IWV24" s="37"/>
      <c r="IWW24" s="37"/>
      <c r="IWX24" s="37"/>
      <c r="IWY24" s="37"/>
      <c r="IWZ24" s="37"/>
      <c r="IXA24" s="37"/>
      <c r="IXB24" s="37"/>
      <c r="IXC24" s="37"/>
      <c r="IXD24" s="37"/>
      <c r="IXE24" s="37"/>
      <c r="IXF24" s="37"/>
      <c r="IXG24" s="37"/>
      <c r="IXH24" s="37"/>
      <c r="IXI24" s="37"/>
      <c r="IXJ24" s="37"/>
      <c r="IXK24" s="37"/>
      <c r="IXL24" s="37"/>
      <c r="IXM24" s="37"/>
      <c r="IXN24" s="37"/>
      <c r="IXO24" s="37"/>
      <c r="IXP24" s="37"/>
      <c r="IXQ24" s="37"/>
      <c r="IXR24" s="37"/>
      <c r="IXS24" s="37"/>
      <c r="IXT24" s="37"/>
      <c r="IXU24" s="37"/>
      <c r="IXV24" s="37"/>
      <c r="IXW24" s="37"/>
      <c r="IXX24" s="37"/>
      <c r="IXY24" s="37"/>
      <c r="IXZ24" s="37"/>
      <c r="IYA24" s="37"/>
      <c r="IYB24" s="37"/>
      <c r="IYC24" s="37"/>
      <c r="IYD24" s="37"/>
      <c r="IYE24" s="37"/>
      <c r="IYF24" s="37"/>
      <c r="IYG24" s="37"/>
      <c r="IYH24" s="37"/>
      <c r="IYI24" s="37"/>
      <c r="IYJ24" s="37"/>
      <c r="IYK24" s="37"/>
      <c r="IYL24" s="37"/>
      <c r="IYM24" s="37"/>
      <c r="IYN24" s="37"/>
      <c r="IYO24" s="37"/>
      <c r="IYP24" s="37"/>
      <c r="IYQ24" s="37"/>
      <c r="IYR24" s="37"/>
      <c r="IYS24" s="37"/>
      <c r="IYT24" s="37"/>
      <c r="IYU24" s="37"/>
      <c r="IYV24" s="37"/>
      <c r="IYW24" s="37"/>
      <c r="IYX24" s="37"/>
      <c r="IYY24" s="37"/>
      <c r="IYZ24" s="37"/>
      <c r="IZA24" s="37"/>
      <c r="IZB24" s="37"/>
      <c r="IZC24" s="37"/>
      <c r="IZD24" s="37"/>
      <c r="IZE24" s="37"/>
      <c r="IZF24" s="37"/>
      <c r="IZG24" s="37"/>
      <c r="IZH24" s="37"/>
      <c r="IZI24" s="37"/>
      <c r="IZJ24" s="37"/>
      <c r="IZK24" s="37"/>
      <c r="IZL24" s="37"/>
      <c r="IZM24" s="37"/>
      <c r="IZN24" s="37"/>
      <c r="IZO24" s="37"/>
      <c r="IZP24" s="37"/>
      <c r="IZQ24" s="37"/>
      <c r="IZR24" s="37"/>
      <c r="IZS24" s="37"/>
      <c r="IZT24" s="37"/>
      <c r="IZU24" s="37"/>
      <c r="IZV24" s="37"/>
      <c r="IZW24" s="37"/>
      <c r="IZX24" s="37"/>
      <c r="IZY24" s="37"/>
      <c r="IZZ24" s="37"/>
      <c r="JAA24" s="37"/>
      <c r="JAB24" s="37"/>
      <c r="JAC24" s="37"/>
      <c r="JAD24" s="37"/>
      <c r="JAE24" s="37"/>
      <c r="JAF24" s="37"/>
      <c r="JAG24" s="37"/>
      <c r="JAH24" s="37"/>
      <c r="JAI24" s="37"/>
      <c r="JAJ24" s="37"/>
      <c r="JAK24" s="37"/>
      <c r="JAL24" s="37"/>
      <c r="JAM24" s="37"/>
      <c r="JAN24" s="37"/>
      <c r="JAO24" s="37"/>
      <c r="JAP24" s="37"/>
      <c r="JAQ24" s="37"/>
      <c r="JAR24" s="37"/>
      <c r="JAS24" s="37"/>
      <c r="JAT24" s="37"/>
      <c r="JAU24" s="37"/>
      <c r="JAV24" s="37"/>
      <c r="JAW24" s="37"/>
      <c r="JAX24" s="37"/>
      <c r="JAY24" s="37"/>
      <c r="JAZ24" s="37"/>
      <c r="JBA24" s="37"/>
      <c r="JBB24" s="37"/>
      <c r="JBC24" s="37"/>
      <c r="JBD24" s="37"/>
      <c r="JBE24" s="37"/>
      <c r="JBF24" s="37"/>
      <c r="JBG24" s="37"/>
      <c r="JBH24" s="37"/>
      <c r="JBI24" s="37"/>
      <c r="JBJ24" s="37"/>
      <c r="JBK24" s="37"/>
      <c r="JBL24" s="37"/>
      <c r="JBM24" s="37"/>
      <c r="JBN24" s="37"/>
      <c r="JBO24" s="37"/>
      <c r="JBP24" s="37"/>
      <c r="JBQ24" s="37"/>
      <c r="JBR24" s="37"/>
      <c r="JBS24" s="37"/>
      <c r="JBT24" s="37"/>
      <c r="JBU24" s="37"/>
      <c r="JBV24" s="37"/>
      <c r="JBW24" s="37"/>
      <c r="JBX24" s="37"/>
      <c r="JBY24" s="37"/>
      <c r="JBZ24" s="37"/>
      <c r="JCA24" s="37"/>
      <c r="JCB24" s="37"/>
      <c r="JCC24" s="37"/>
      <c r="JCD24" s="37"/>
      <c r="JCE24" s="37"/>
      <c r="JCF24" s="37"/>
      <c r="JCG24" s="37"/>
      <c r="JCH24" s="37"/>
      <c r="JCI24" s="37"/>
      <c r="JCJ24" s="37"/>
      <c r="JCK24" s="37"/>
      <c r="JCL24" s="37"/>
      <c r="JCM24" s="37"/>
      <c r="JCN24" s="37"/>
      <c r="JCO24" s="37"/>
      <c r="JCP24" s="37"/>
      <c r="JCQ24" s="37"/>
      <c r="JCR24" s="37"/>
      <c r="JCS24" s="37"/>
      <c r="JCT24" s="37"/>
      <c r="JCU24" s="37"/>
      <c r="JCV24" s="37"/>
      <c r="JCW24" s="37"/>
      <c r="JCX24" s="37"/>
      <c r="JCY24" s="37"/>
      <c r="JCZ24" s="37"/>
      <c r="JDA24" s="37"/>
      <c r="JDB24" s="37"/>
      <c r="JDC24" s="37"/>
      <c r="JDD24" s="37"/>
      <c r="JDE24" s="37"/>
      <c r="JDF24" s="37"/>
      <c r="JDG24" s="37"/>
      <c r="JDH24" s="37"/>
      <c r="JDI24" s="37"/>
      <c r="JDJ24" s="37"/>
      <c r="JDK24" s="37"/>
      <c r="JDL24" s="37"/>
      <c r="JDM24" s="37"/>
      <c r="JDN24" s="37"/>
      <c r="JDO24" s="37"/>
      <c r="JDP24" s="37"/>
      <c r="JDQ24" s="37"/>
      <c r="JDR24" s="37"/>
      <c r="JDS24" s="37"/>
      <c r="JDT24" s="37"/>
      <c r="JDU24" s="37"/>
      <c r="JDV24" s="37"/>
      <c r="JDW24" s="37"/>
      <c r="JDX24" s="37"/>
      <c r="JDY24" s="37"/>
      <c r="JDZ24" s="37"/>
      <c r="JEA24" s="37"/>
      <c r="JEB24" s="37"/>
      <c r="JEC24" s="37"/>
      <c r="JED24" s="37"/>
      <c r="JEE24" s="37"/>
      <c r="JEF24" s="37"/>
      <c r="JEG24" s="37"/>
      <c r="JEH24" s="37"/>
      <c r="JEI24" s="37"/>
      <c r="JEJ24" s="37"/>
      <c r="JEK24" s="37"/>
      <c r="JEL24" s="37"/>
      <c r="JEM24" s="37"/>
      <c r="JEN24" s="37"/>
      <c r="JEO24" s="37"/>
      <c r="JEP24" s="37"/>
      <c r="JEQ24" s="37"/>
      <c r="JER24" s="37"/>
      <c r="JES24" s="37"/>
      <c r="JET24" s="37"/>
      <c r="JEU24" s="37"/>
      <c r="JEV24" s="37"/>
      <c r="JEW24" s="37"/>
      <c r="JEX24" s="37"/>
      <c r="JEY24" s="37"/>
      <c r="JEZ24" s="37"/>
      <c r="JFA24" s="37"/>
      <c r="JFB24" s="37"/>
      <c r="JFC24" s="37"/>
      <c r="JFD24" s="37"/>
      <c r="JFE24" s="37"/>
      <c r="JFF24" s="37"/>
      <c r="JFG24" s="37"/>
      <c r="JFH24" s="37"/>
      <c r="JFI24" s="37"/>
      <c r="JFJ24" s="37"/>
      <c r="JFK24" s="37"/>
      <c r="JFL24" s="37"/>
      <c r="JFM24" s="37"/>
      <c r="JFN24" s="37"/>
      <c r="JFO24" s="37"/>
      <c r="JFP24" s="37"/>
      <c r="JFQ24" s="37"/>
      <c r="JFR24" s="37"/>
      <c r="JFS24" s="37"/>
      <c r="JFT24" s="37"/>
      <c r="JFU24" s="37"/>
      <c r="JFV24" s="37"/>
      <c r="JFW24" s="37"/>
      <c r="JFX24" s="37"/>
      <c r="JFY24" s="37"/>
      <c r="JFZ24" s="37"/>
      <c r="JGA24" s="37"/>
      <c r="JGB24" s="37"/>
      <c r="JGC24" s="37"/>
      <c r="JGD24" s="37"/>
      <c r="JGE24" s="37"/>
      <c r="JGF24" s="37"/>
      <c r="JGG24" s="37"/>
      <c r="JGH24" s="37"/>
      <c r="JGI24" s="37"/>
      <c r="JGJ24" s="37"/>
      <c r="JGK24" s="37"/>
      <c r="JGL24" s="37"/>
      <c r="JGM24" s="37"/>
      <c r="JGN24" s="37"/>
      <c r="JGO24" s="37"/>
      <c r="JGP24" s="37"/>
      <c r="JGQ24" s="37"/>
      <c r="JGR24" s="37"/>
      <c r="JGS24" s="37"/>
      <c r="JGT24" s="37"/>
      <c r="JGU24" s="37"/>
      <c r="JGV24" s="37"/>
      <c r="JGW24" s="37"/>
      <c r="JGX24" s="37"/>
      <c r="JGY24" s="37"/>
      <c r="JGZ24" s="37"/>
      <c r="JHA24" s="37"/>
      <c r="JHB24" s="37"/>
      <c r="JHC24" s="37"/>
      <c r="JHD24" s="37"/>
      <c r="JHE24" s="37"/>
      <c r="JHF24" s="37"/>
      <c r="JHG24" s="37"/>
      <c r="JHH24" s="37"/>
      <c r="JHI24" s="37"/>
      <c r="JHJ24" s="37"/>
      <c r="JHK24" s="37"/>
      <c r="JHL24" s="37"/>
      <c r="JHM24" s="37"/>
      <c r="JHN24" s="37"/>
      <c r="JHO24" s="37"/>
      <c r="JHP24" s="37"/>
      <c r="JHQ24" s="37"/>
      <c r="JHR24" s="37"/>
      <c r="JHS24" s="37"/>
      <c r="JHT24" s="37"/>
      <c r="JHU24" s="37"/>
      <c r="JHV24" s="37"/>
      <c r="JHW24" s="37"/>
      <c r="JHX24" s="37"/>
      <c r="JHY24" s="37"/>
      <c r="JHZ24" s="37"/>
      <c r="JIA24" s="37"/>
      <c r="JIB24" s="37"/>
      <c r="JIC24" s="37"/>
      <c r="JID24" s="37"/>
      <c r="JIE24" s="37"/>
      <c r="JIF24" s="37"/>
      <c r="JIG24" s="37"/>
      <c r="JIH24" s="37"/>
      <c r="JII24" s="37"/>
      <c r="JIJ24" s="37"/>
      <c r="JIK24" s="37"/>
      <c r="JIL24" s="37"/>
      <c r="JIM24" s="37"/>
      <c r="JIN24" s="37"/>
      <c r="JIO24" s="37"/>
      <c r="JIP24" s="37"/>
      <c r="JIQ24" s="37"/>
      <c r="JIR24" s="37"/>
      <c r="JIS24" s="37"/>
      <c r="JIT24" s="37"/>
      <c r="JIU24" s="37"/>
      <c r="JIV24" s="37"/>
      <c r="JIW24" s="37"/>
      <c r="JIX24" s="37"/>
      <c r="JIY24" s="37"/>
      <c r="JIZ24" s="37"/>
      <c r="JJA24" s="37"/>
      <c r="JJB24" s="37"/>
      <c r="JJC24" s="37"/>
      <c r="JJD24" s="37"/>
      <c r="JJE24" s="37"/>
      <c r="JJF24" s="37"/>
      <c r="JJG24" s="37"/>
      <c r="JJH24" s="37"/>
      <c r="JJI24" s="37"/>
      <c r="JJJ24" s="37"/>
      <c r="JJK24" s="37"/>
      <c r="JJL24" s="37"/>
      <c r="JJM24" s="37"/>
      <c r="JJN24" s="37"/>
      <c r="JJO24" s="37"/>
      <c r="JJP24" s="37"/>
      <c r="JJQ24" s="37"/>
      <c r="JJR24" s="37"/>
      <c r="JJS24" s="37"/>
      <c r="JJT24" s="37"/>
      <c r="JJU24" s="37"/>
      <c r="JJV24" s="37"/>
      <c r="JJW24" s="37"/>
      <c r="JJX24" s="37"/>
      <c r="JJY24" s="37"/>
      <c r="JJZ24" s="37"/>
      <c r="JKA24" s="37"/>
      <c r="JKB24" s="37"/>
      <c r="JKC24" s="37"/>
      <c r="JKD24" s="37"/>
      <c r="JKE24" s="37"/>
      <c r="JKF24" s="37"/>
      <c r="JKG24" s="37"/>
      <c r="JKH24" s="37"/>
      <c r="JKI24" s="37"/>
      <c r="JKJ24" s="37"/>
      <c r="JKK24" s="37"/>
      <c r="JKL24" s="37"/>
      <c r="JKM24" s="37"/>
      <c r="JKN24" s="37"/>
      <c r="JKO24" s="37"/>
      <c r="JKP24" s="37"/>
      <c r="JKQ24" s="37"/>
      <c r="JKR24" s="37"/>
      <c r="JKS24" s="37"/>
      <c r="JKT24" s="37"/>
      <c r="JKU24" s="37"/>
      <c r="JKV24" s="37"/>
      <c r="JKW24" s="37"/>
      <c r="JKX24" s="37"/>
      <c r="JKY24" s="37"/>
      <c r="JKZ24" s="37"/>
      <c r="JLA24" s="37"/>
      <c r="JLB24" s="37"/>
      <c r="JLC24" s="37"/>
      <c r="JLD24" s="37"/>
      <c r="JLE24" s="37"/>
      <c r="JLF24" s="37"/>
      <c r="JLG24" s="37"/>
      <c r="JLH24" s="37"/>
      <c r="JLI24" s="37"/>
      <c r="JLJ24" s="37"/>
      <c r="JLK24" s="37"/>
      <c r="JLL24" s="37"/>
      <c r="JLM24" s="37"/>
      <c r="JLN24" s="37"/>
      <c r="JLO24" s="37"/>
      <c r="JLP24" s="37"/>
      <c r="JLQ24" s="37"/>
      <c r="JLR24" s="37"/>
      <c r="JLS24" s="37"/>
      <c r="JLT24" s="37"/>
      <c r="JLU24" s="37"/>
      <c r="JLV24" s="37"/>
      <c r="JLW24" s="37"/>
      <c r="JLX24" s="37"/>
      <c r="JLY24" s="37"/>
      <c r="JLZ24" s="37"/>
      <c r="JMA24" s="37"/>
      <c r="JMB24" s="37"/>
      <c r="JMC24" s="37"/>
      <c r="JMD24" s="37"/>
      <c r="JME24" s="37"/>
      <c r="JMF24" s="37"/>
      <c r="JMG24" s="37"/>
      <c r="JMH24" s="37"/>
      <c r="JMI24" s="37"/>
      <c r="JMJ24" s="37"/>
      <c r="JMK24" s="37"/>
      <c r="JML24" s="37"/>
      <c r="JMM24" s="37"/>
      <c r="JMN24" s="37"/>
      <c r="JMO24" s="37"/>
      <c r="JMP24" s="37"/>
      <c r="JMQ24" s="37"/>
      <c r="JMR24" s="37"/>
      <c r="JMS24" s="37"/>
      <c r="JMT24" s="37"/>
      <c r="JMU24" s="37"/>
      <c r="JMV24" s="37"/>
      <c r="JMW24" s="37"/>
      <c r="JMX24" s="37"/>
      <c r="JMY24" s="37"/>
      <c r="JMZ24" s="37"/>
      <c r="JNA24" s="37"/>
      <c r="JNB24" s="37"/>
      <c r="JNC24" s="37"/>
      <c r="JND24" s="37"/>
      <c r="JNE24" s="37"/>
      <c r="JNF24" s="37"/>
      <c r="JNG24" s="37"/>
      <c r="JNH24" s="37"/>
      <c r="JNI24" s="37"/>
      <c r="JNJ24" s="37"/>
      <c r="JNK24" s="37"/>
      <c r="JNL24" s="37"/>
      <c r="JNM24" s="37"/>
      <c r="JNN24" s="37"/>
      <c r="JNO24" s="37"/>
      <c r="JNP24" s="37"/>
      <c r="JNQ24" s="37"/>
      <c r="JNR24" s="37"/>
      <c r="JNS24" s="37"/>
      <c r="JNT24" s="37"/>
      <c r="JNU24" s="37"/>
      <c r="JNV24" s="37"/>
      <c r="JNW24" s="37"/>
      <c r="JNX24" s="37"/>
      <c r="JNY24" s="37"/>
      <c r="JNZ24" s="37"/>
      <c r="JOA24" s="37"/>
      <c r="JOB24" s="37"/>
      <c r="JOC24" s="37"/>
      <c r="JOD24" s="37"/>
      <c r="JOE24" s="37"/>
      <c r="JOF24" s="37"/>
      <c r="JOG24" s="37"/>
      <c r="JOH24" s="37"/>
      <c r="JOI24" s="37"/>
      <c r="JOJ24" s="37"/>
      <c r="JOK24" s="37"/>
      <c r="JOL24" s="37"/>
      <c r="JOM24" s="37"/>
      <c r="JON24" s="37"/>
      <c r="JOO24" s="37"/>
      <c r="JOP24" s="37"/>
      <c r="JOQ24" s="37"/>
      <c r="JOR24" s="37"/>
      <c r="JOS24" s="37"/>
      <c r="JOT24" s="37"/>
      <c r="JOU24" s="37"/>
      <c r="JOV24" s="37"/>
      <c r="JOW24" s="37"/>
      <c r="JOX24" s="37"/>
      <c r="JOY24" s="37"/>
      <c r="JOZ24" s="37"/>
      <c r="JPA24" s="37"/>
      <c r="JPB24" s="37"/>
      <c r="JPC24" s="37"/>
      <c r="JPD24" s="37"/>
      <c r="JPE24" s="37"/>
      <c r="JPF24" s="37"/>
      <c r="JPG24" s="37"/>
      <c r="JPH24" s="37"/>
      <c r="JPI24" s="37"/>
      <c r="JPJ24" s="37"/>
      <c r="JPK24" s="37"/>
      <c r="JPL24" s="37"/>
      <c r="JPM24" s="37"/>
      <c r="JPN24" s="37"/>
      <c r="JPO24" s="37"/>
      <c r="JPP24" s="37"/>
      <c r="JPQ24" s="37"/>
      <c r="JPR24" s="37"/>
      <c r="JPS24" s="37"/>
      <c r="JPT24" s="37"/>
      <c r="JPU24" s="37"/>
      <c r="JPV24" s="37"/>
      <c r="JPW24" s="37"/>
      <c r="JPX24" s="37"/>
      <c r="JPY24" s="37"/>
      <c r="JPZ24" s="37"/>
      <c r="JQA24" s="37"/>
      <c r="JQB24" s="37"/>
      <c r="JQC24" s="37"/>
      <c r="JQD24" s="37"/>
      <c r="JQE24" s="37"/>
      <c r="JQF24" s="37"/>
      <c r="JQG24" s="37"/>
      <c r="JQH24" s="37"/>
      <c r="JQI24" s="37"/>
      <c r="JQJ24" s="37"/>
      <c r="JQK24" s="37"/>
      <c r="JQL24" s="37"/>
      <c r="JQM24" s="37"/>
      <c r="JQN24" s="37"/>
      <c r="JQO24" s="37"/>
      <c r="JQP24" s="37"/>
      <c r="JQQ24" s="37"/>
      <c r="JQR24" s="37"/>
      <c r="JQS24" s="37"/>
      <c r="JQT24" s="37"/>
      <c r="JQU24" s="37"/>
      <c r="JQV24" s="37"/>
      <c r="JQW24" s="37"/>
      <c r="JQX24" s="37"/>
      <c r="JQY24" s="37"/>
      <c r="JQZ24" s="37"/>
      <c r="JRA24" s="37"/>
      <c r="JRB24" s="37"/>
      <c r="JRC24" s="37"/>
      <c r="JRD24" s="37"/>
      <c r="JRE24" s="37"/>
      <c r="JRF24" s="37"/>
      <c r="JRG24" s="37"/>
      <c r="JRH24" s="37"/>
      <c r="JRI24" s="37"/>
      <c r="JRJ24" s="37"/>
      <c r="JRK24" s="37"/>
      <c r="JRL24" s="37"/>
      <c r="JRM24" s="37"/>
      <c r="JRN24" s="37"/>
      <c r="JRO24" s="37"/>
      <c r="JRP24" s="37"/>
      <c r="JRQ24" s="37"/>
      <c r="JRR24" s="37"/>
      <c r="JRS24" s="37"/>
      <c r="JRT24" s="37"/>
      <c r="JRU24" s="37"/>
      <c r="JRV24" s="37"/>
      <c r="JRW24" s="37"/>
      <c r="JRX24" s="37"/>
      <c r="JRY24" s="37"/>
      <c r="JRZ24" s="37"/>
      <c r="JSA24" s="37"/>
      <c r="JSB24" s="37"/>
      <c r="JSC24" s="37"/>
      <c r="JSD24" s="37"/>
      <c r="JSE24" s="37"/>
      <c r="JSF24" s="37"/>
      <c r="JSG24" s="37"/>
      <c r="JSH24" s="37"/>
      <c r="JSI24" s="37"/>
      <c r="JSJ24" s="37"/>
      <c r="JSK24" s="37"/>
      <c r="JSL24" s="37"/>
      <c r="JSM24" s="37"/>
      <c r="JSN24" s="37"/>
      <c r="JSO24" s="37"/>
      <c r="JSP24" s="37"/>
      <c r="JSQ24" s="37"/>
      <c r="JSR24" s="37"/>
      <c r="JSS24" s="37"/>
      <c r="JST24" s="37"/>
      <c r="JSU24" s="37"/>
      <c r="JSV24" s="37"/>
      <c r="JSW24" s="37"/>
      <c r="JSX24" s="37"/>
      <c r="JSY24" s="37"/>
      <c r="JSZ24" s="37"/>
      <c r="JTA24" s="37"/>
      <c r="JTB24" s="37"/>
      <c r="JTC24" s="37"/>
      <c r="JTD24" s="37"/>
      <c r="JTE24" s="37"/>
      <c r="JTF24" s="37"/>
      <c r="JTG24" s="37"/>
      <c r="JTH24" s="37"/>
      <c r="JTI24" s="37"/>
      <c r="JTJ24" s="37"/>
      <c r="JTK24" s="37"/>
      <c r="JTL24" s="37"/>
      <c r="JTM24" s="37"/>
      <c r="JTN24" s="37"/>
      <c r="JTO24" s="37"/>
      <c r="JTP24" s="37"/>
      <c r="JTQ24" s="37"/>
      <c r="JTR24" s="37"/>
      <c r="JTS24" s="37"/>
      <c r="JTT24" s="37"/>
      <c r="JTU24" s="37"/>
      <c r="JTV24" s="37"/>
      <c r="JTW24" s="37"/>
      <c r="JTX24" s="37"/>
      <c r="JTY24" s="37"/>
      <c r="JTZ24" s="37"/>
      <c r="JUA24" s="37"/>
      <c r="JUB24" s="37"/>
      <c r="JUC24" s="37"/>
      <c r="JUD24" s="37"/>
      <c r="JUE24" s="37"/>
      <c r="JUF24" s="37"/>
      <c r="JUG24" s="37"/>
      <c r="JUH24" s="37"/>
      <c r="JUI24" s="37"/>
      <c r="JUJ24" s="37"/>
      <c r="JUK24" s="37"/>
      <c r="JUL24" s="37"/>
      <c r="JUM24" s="37"/>
      <c r="JUN24" s="37"/>
      <c r="JUO24" s="37"/>
      <c r="JUP24" s="37"/>
      <c r="JUQ24" s="37"/>
      <c r="JUR24" s="37"/>
      <c r="JUS24" s="37"/>
      <c r="JUT24" s="37"/>
      <c r="JUU24" s="37"/>
      <c r="JUV24" s="37"/>
      <c r="JUW24" s="37"/>
      <c r="JUX24" s="37"/>
      <c r="JUY24" s="37"/>
      <c r="JUZ24" s="37"/>
      <c r="JVA24" s="37"/>
      <c r="JVB24" s="37"/>
      <c r="JVC24" s="37"/>
      <c r="JVD24" s="37"/>
      <c r="JVE24" s="37"/>
      <c r="JVF24" s="37"/>
      <c r="JVG24" s="37"/>
      <c r="JVH24" s="37"/>
      <c r="JVI24" s="37"/>
      <c r="JVJ24" s="37"/>
      <c r="JVK24" s="37"/>
      <c r="JVL24" s="37"/>
      <c r="JVM24" s="37"/>
      <c r="JVN24" s="37"/>
      <c r="JVO24" s="37"/>
      <c r="JVP24" s="37"/>
      <c r="JVQ24" s="37"/>
      <c r="JVR24" s="37"/>
      <c r="JVS24" s="37"/>
      <c r="JVT24" s="37"/>
      <c r="JVU24" s="37"/>
      <c r="JVV24" s="37"/>
      <c r="JVW24" s="37"/>
      <c r="JVX24" s="37"/>
      <c r="JVY24" s="37"/>
      <c r="JVZ24" s="37"/>
      <c r="JWA24" s="37"/>
      <c r="JWB24" s="37"/>
      <c r="JWC24" s="37"/>
      <c r="JWD24" s="37"/>
      <c r="JWE24" s="37"/>
      <c r="JWF24" s="37"/>
      <c r="JWG24" s="37"/>
      <c r="JWH24" s="37"/>
      <c r="JWI24" s="37"/>
      <c r="JWJ24" s="37"/>
      <c r="JWK24" s="37"/>
      <c r="JWL24" s="37"/>
      <c r="JWM24" s="37"/>
      <c r="JWN24" s="37"/>
      <c r="JWO24" s="37"/>
      <c r="JWP24" s="37"/>
      <c r="JWQ24" s="37"/>
      <c r="JWR24" s="37"/>
      <c r="JWS24" s="37"/>
      <c r="JWT24" s="37"/>
      <c r="JWU24" s="37"/>
      <c r="JWV24" s="37"/>
      <c r="JWW24" s="37"/>
      <c r="JWX24" s="37"/>
      <c r="JWY24" s="37"/>
      <c r="JWZ24" s="37"/>
      <c r="JXA24" s="37"/>
      <c r="JXB24" s="37"/>
      <c r="JXC24" s="37"/>
      <c r="JXD24" s="37"/>
      <c r="JXE24" s="37"/>
      <c r="JXF24" s="37"/>
      <c r="JXG24" s="37"/>
      <c r="JXH24" s="37"/>
      <c r="JXI24" s="37"/>
      <c r="JXJ24" s="37"/>
      <c r="JXK24" s="37"/>
      <c r="JXL24" s="37"/>
      <c r="JXM24" s="37"/>
      <c r="JXN24" s="37"/>
      <c r="JXO24" s="37"/>
      <c r="JXP24" s="37"/>
      <c r="JXQ24" s="37"/>
      <c r="JXR24" s="37"/>
      <c r="JXS24" s="37"/>
      <c r="JXT24" s="37"/>
      <c r="JXU24" s="37"/>
      <c r="JXV24" s="37"/>
      <c r="JXW24" s="37"/>
      <c r="JXX24" s="37"/>
      <c r="JXY24" s="37"/>
      <c r="JXZ24" s="37"/>
      <c r="JYA24" s="37"/>
      <c r="JYB24" s="37"/>
      <c r="JYC24" s="37"/>
      <c r="JYD24" s="37"/>
      <c r="JYE24" s="37"/>
      <c r="JYF24" s="37"/>
      <c r="JYG24" s="37"/>
      <c r="JYH24" s="37"/>
      <c r="JYI24" s="37"/>
      <c r="JYJ24" s="37"/>
      <c r="JYK24" s="37"/>
      <c r="JYL24" s="37"/>
      <c r="JYM24" s="37"/>
      <c r="JYN24" s="37"/>
      <c r="JYO24" s="37"/>
      <c r="JYP24" s="37"/>
      <c r="JYQ24" s="37"/>
      <c r="JYR24" s="37"/>
      <c r="JYS24" s="37"/>
      <c r="JYT24" s="37"/>
      <c r="JYU24" s="37"/>
      <c r="JYV24" s="37"/>
      <c r="JYW24" s="37"/>
      <c r="JYX24" s="37"/>
      <c r="JYY24" s="37"/>
      <c r="JYZ24" s="37"/>
      <c r="JZA24" s="37"/>
      <c r="JZB24" s="37"/>
      <c r="JZC24" s="37"/>
      <c r="JZD24" s="37"/>
      <c r="JZE24" s="37"/>
      <c r="JZF24" s="37"/>
      <c r="JZG24" s="37"/>
      <c r="JZH24" s="37"/>
      <c r="JZI24" s="37"/>
      <c r="JZJ24" s="37"/>
      <c r="JZK24" s="37"/>
      <c r="JZL24" s="37"/>
      <c r="JZM24" s="37"/>
      <c r="JZN24" s="37"/>
      <c r="JZO24" s="37"/>
      <c r="JZP24" s="37"/>
      <c r="JZQ24" s="37"/>
      <c r="JZR24" s="37"/>
      <c r="JZS24" s="37"/>
      <c r="JZT24" s="37"/>
      <c r="JZU24" s="37"/>
      <c r="JZV24" s="37"/>
      <c r="JZW24" s="37"/>
      <c r="JZX24" s="37"/>
      <c r="JZY24" s="37"/>
      <c r="JZZ24" s="37"/>
      <c r="KAA24" s="37"/>
      <c r="KAB24" s="37"/>
      <c r="KAC24" s="37"/>
      <c r="KAD24" s="37"/>
      <c r="KAE24" s="37"/>
      <c r="KAF24" s="37"/>
      <c r="KAG24" s="37"/>
      <c r="KAH24" s="37"/>
      <c r="KAI24" s="37"/>
      <c r="KAJ24" s="37"/>
      <c r="KAK24" s="37"/>
      <c r="KAL24" s="37"/>
      <c r="KAM24" s="37"/>
      <c r="KAN24" s="37"/>
      <c r="KAO24" s="37"/>
      <c r="KAP24" s="37"/>
      <c r="KAQ24" s="37"/>
      <c r="KAR24" s="37"/>
      <c r="KAS24" s="37"/>
      <c r="KAT24" s="37"/>
      <c r="KAU24" s="37"/>
      <c r="KAV24" s="37"/>
      <c r="KAW24" s="37"/>
      <c r="KAX24" s="37"/>
      <c r="KAY24" s="37"/>
      <c r="KAZ24" s="37"/>
      <c r="KBA24" s="37"/>
      <c r="KBB24" s="37"/>
      <c r="KBC24" s="37"/>
      <c r="KBD24" s="37"/>
      <c r="KBE24" s="37"/>
      <c r="KBF24" s="37"/>
      <c r="KBG24" s="37"/>
      <c r="KBH24" s="37"/>
      <c r="KBI24" s="37"/>
      <c r="KBJ24" s="37"/>
      <c r="KBK24" s="37"/>
      <c r="KBL24" s="37"/>
      <c r="KBM24" s="37"/>
      <c r="KBN24" s="37"/>
      <c r="KBO24" s="37"/>
      <c r="KBP24" s="37"/>
      <c r="KBQ24" s="37"/>
      <c r="KBR24" s="37"/>
      <c r="KBS24" s="37"/>
      <c r="KBT24" s="37"/>
      <c r="KBU24" s="37"/>
      <c r="KBV24" s="37"/>
      <c r="KBW24" s="37"/>
      <c r="KBX24" s="37"/>
      <c r="KBY24" s="37"/>
      <c r="KBZ24" s="37"/>
      <c r="KCA24" s="37"/>
      <c r="KCB24" s="37"/>
      <c r="KCC24" s="37"/>
      <c r="KCD24" s="37"/>
      <c r="KCE24" s="37"/>
      <c r="KCF24" s="37"/>
      <c r="KCG24" s="37"/>
      <c r="KCH24" s="37"/>
      <c r="KCI24" s="37"/>
      <c r="KCJ24" s="37"/>
      <c r="KCK24" s="37"/>
      <c r="KCL24" s="37"/>
      <c r="KCM24" s="37"/>
      <c r="KCN24" s="37"/>
      <c r="KCO24" s="37"/>
      <c r="KCP24" s="37"/>
      <c r="KCQ24" s="37"/>
      <c r="KCR24" s="37"/>
      <c r="KCS24" s="37"/>
      <c r="KCT24" s="37"/>
      <c r="KCU24" s="37"/>
      <c r="KCV24" s="37"/>
      <c r="KCW24" s="37"/>
      <c r="KCX24" s="37"/>
      <c r="KCY24" s="37"/>
      <c r="KCZ24" s="37"/>
      <c r="KDA24" s="37"/>
      <c r="KDB24" s="37"/>
      <c r="KDC24" s="37"/>
      <c r="KDD24" s="37"/>
      <c r="KDE24" s="37"/>
      <c r="KDF24" s="37"/>
      <c r="KDG24" s="37"/>
      <c r="KDH24" s="37"/>
      <c r="KDI24" s="37"/>
      <c r="KDJ24" s="37"/>
      <c r="KDK24" s="37"/>
      <c r="KDL24" s="37"/>
      <c r="KDM24" s="37"/>
      <c r="KDN24" s="37"/>
      <c r="KDO24" s="37"/>
      <c r="KDP24" s="37"/>
      <c r="KDQ24" s="37"/>
      <c r="KDR24" s="37"/>
      <c r="KDS24" s="37"/>
      <c r="KDT24" s="37"/>
      <c r="KDU24" s="37"/>
      <c r="KDV24" s="37"/>
      <c r="KDW24" s="37"/>
      <c r="KDX24" s="37"/>
      <c r="KDY24" s="37"/>
      <c r="KDZ24" s="37"/>
      <c r="KEA24" s="37"/>
      <c r="KEB24" s="37"/>
      <c r="KEC24" s="37"/>
      <c r="KED24" s="37"/>
      <c r="KEE24" s="37"/>
      <c r="KEF24" s="37"/>
      <c r="KEG24" s="37"/>
      <c r="KEH24" s="37"/>
      <c r="KEI24" s="37"/>
      <c r="KEJ24" s="37"/>
      <c r="KEK24" s="37"/>
      <c r="KEL24" s="37"/>
      <c r="KEM24" s="37"/>
      <c r="KEN24" s="37"/>
      <c r="KEO24" s="37"/>
      <c r="KEP24" s="37"/>
      <c r="KEQ24" s="37"/>
      <c r="KER24" s="37"/>
      <c r="KES24" s="37"/>
      <c r="KET24" s="37"/>
      <c r="KEU24" s="37"/>
      <c r="KEV24" s="37"/>
      <c r="KEW24" s="37"/>
      <c r="KEX24" s="37"/>
      <c r="KEY24" s="37"/>
      <c r="KEZ24" s="37"/>
      <c r="KFA24" s="37"/>
      <c r="KFB24" s="37"/>
      <c r="KFC24" s="37"/>
      <c r="KFD24" s="37"/>
      <c r="KFE24" s="37"/>
      <c r="KFF24" s="37"/>
      <c r="KFG24" s="37"/>
      <c r="KFH24" s="37"/>
      <c r="KFI24" s="37"/>
      <c r="KFJ24" s="37"/>
      <c r="KFK24" s="37"/>
      <c r="KFL24" s="37"/>
      <c r="KFM24" s="37"/>
      <c r="KFN24" s="37"/>
      <c r="KFO24" s="37"/>
      <c r="KFP24" s="37"/>
      <c r="KFQ24" s="37"/>
      <c r="KFR24" s="37"/>
      <c r="KFS24" s="37"/>
      <c r="KFT24" s="37"/>
      <c r="KFU24" s="37"/>
      <c r="KFV24" s="37"/>
      <c r="KFW24" s="37"/>
      <c r="KFX24" s="37"/>
      <c r="KFY24" s="37"/>
      <c r="KFZ24" s="37"/>
      <c r="KGA24" s="37"/>
      <c r="KGB24" s="37"/>
      <c r="KGC24" s="37"/>
      <c r="KGD24" s="37"/>
      <c r="KGE24" s="37"/>
      <c r="KGF24" s="37"/>
      <c r="KGG24" s="37"/>
      <c r="KGH24" s="37"/>
      <c r="KGI24" s="37"/>
      <c r="KGJ24" s="37"/>
      <c r="KGK24" s="37"/>
      <c r="KGL24" s="37"/>
      <c r="KGM24" s="37"/>
      <c r="KGN24" s="37"/>
      <c r="KGO24" s="37"/>
      <c r="KGP24" s="37"/>
      <c r="KGQ24" s="37"/>
      <c r="KGR24" s="37"/>
      <c r="KGS24" s="37"/>
      <c r="KGT24" s="37"/>
      <c r="KGU24" s="37"/>
      <c r="KGV24" s="37"/>
      <c r="KGW24" s="37"/>
      <c r="KGX24" s="37"/>
      <c r="KGY24" s="37"/>
      <c r="KGZ24" s="37"/>
      <c r="KHA24" s="37"/>
      <c r="KHB24" s="37"/>
      <c r="KHC24" s="37"/>
      <c r="KHD24" s="37"/>
      <c r="KHE24" s="37"/>
      <c r="KHF24" s="37"/>
      <c r="KHG24" s="37"/>
      <c r="KHH24" s="37"/>
      <c r="KHI24" s="37"/>
      <c r="KHJ24" s="37"/>
      <c r="KHK24" s="37"/>
      <c r="KHL24" s="37"/>
      <c r="KHM24" s="37"/>
      <c r="KHN24" s="37"/>
      <c r="KHO24" s="37"/>
      <c r="KHP24" s="37"/>
      <c r="KHQ24" s="37"/>
      <c r="KHR24" s="37"/>
      <c r="KHS24" s="37"/>
      <c r="KHT24" s="37"/>
      <c r="KHU24" s="37"/>
      <c r="KHV24" s="37"/>
      <c r="KHW24" s="37"/>
      <c r="KHX24" s="37"/>
      <c r="KHY24" s="37"/>
      <c r="KHZ24" s="37"/>
      <c r="KIA24" s="37"/>
      <c r="KIB24" s="37"/>
      <c r="KIC24" s="37"/>
      <c r="KID24" s="37"/>
      <c r="KIE24" s="37"/>
      <c r="KIF24" s="37"/>
      <c r="KIG24" s="37"/>
      <c r="KIH24" s="37"/>
      <c r="KII24" s="37"/>
      <c r="KIJ24" s="37"/>
      <c r="KIK24" s="37"/>
      <c r="KIL24" s="37"/>
      <c r="KIM24" s="37"/>
      <c r="KIN24" s="37"/>
      <c r="KIO24" s="37"/>
      <c r="KIP24" s="37"/>
      <c r="KIQ24" s="37"/>
      <c r="KIR24" s="37"/>
      <c r="KIS24" s="37"/>
      <c r="KIT24" s="37"/>
      <c r="KIU24" s="37"/>
      <c r="KIV24" s="37"/>
      <c r="KIW24" s="37"/>
      <c r="KIX24" s="37"/>
      <c r="KIY24" s="37"/>
      <c r="KIZ24" s="37"/>
      <c r="KJA24" s="37"/>
      <c r="KJB24" s="37"/>
      <c r="KJC24" s="37"/>
      <c r="KJD24" s="37"/>
      <c r="KJE24" s="37"/>
      <c r="KJF24" s="37"/>
      <c r="KJG24" s="37"/>
      <c r="KJH24" s="37"/>
      <c r="KJI24" s="37"/>
      <c r="KJJ24" s="37"/>
      <c r="KJK24" s="37"/>
      <c r="KJL24" s="37"/>
      <c r="KJM24" s="37"/>
      <c r="KJN24" s="37"/>
      <c r="KJO24" s="37"/>
      <c r="KJP24" s="37"/>
      <c r="KJQ24" s="37"/>
      <c r="KJR24" s="37"/>
      <c r="KJS24" s="37"/>
      <c r="KJT24" s="37"/>
      <c r="KJU24" s="37"/>
      <c r="KJV24" s="37"/>
      <c r="KJW24" s="37"/>
      <c r="KJX24" s="37"/>
      <c r="KJY24" s="37"/>
      <c r="KJZ24" s="37"/>
      <c r="KKA24" s="37"/>
      <c r="KKB24" s="37"/>
      <c r="KKC24" s="37"/>
      <c r="KKD24" s="37"/>
      <c r="KKE24" s="37"/>
      <c r="KKF24" s="37"/>
      <c r="KKG24" s="37"/>
      <c r="KKH24" s="37"/>
      <c r="KKI24" s="37"/>
      <c r="KKJ24" s="37"/>
      <c r="KKK24" s="37"/>
      <c r="KKL24" s="37"/>
      <c r="KKM24" s="37"/>
      <c r="KKN24" s="37"/>
      <c r="KKO24" s="37"/>
      <c r="KKP24" s="37"/>
      <c r="KKQ24" s="37"/>
      <c r="KKR24" s="37"/>
      <c r="KKS24" s="37"/>
      <c r="KKT24" s="37"/>
      <c r="KKU24" s="37"/>
      <c r="KKV24" s="37"/>
      <c r="KKW24" s="37"/>
      <c r="KKX24" s="37"/>
      <c r="KKY24" s="37"/>
      <c r="KKZ24" s="37"/>
      <c r="KLA24" s="37"/>
      <c r="KLB24" s="37"/>
      <c r="KLC24" s="37"/>
      <c r="KLD24" s="37"/>
      <c r="KLE24" s="37"/>
      <c r="KLF24" s="37"/>
      <c r="KLG24" s="37"/>
      <c r="KLH24" s="37"/>
      <c r="KLI24" s="37"/>
      <c r="KLJ24" s="37"/>
      <c r="KLK24" s="37"/>
      <c r="KLL24" s="37"/>
      <c r="KLM24" s="37"/>
      <c r="KLN24" s="37"/>
      <c r="KLO24" s="37"/>
      <c r="KLP24" s="37"/>
      <c r="KLQ24" s="37"/>
      <c r="KLR24" s="37"/>
      <c r="KLS24" s="37"/>
      <c r="KLT24" s="37"/>
      <c r="KLU24" s="37"/>
      <c r="KLV24" s="37"/>
      <c r="KLW24" s="37"/>
      <c r="KLX24" s="37"/>
      <c r="KLY24" s="37"/>
      <c r="KLZ24" s="37"/>
      <c r="KMA24" s="37"/>
      <c r="KMB24" s="37"/>
      <c r="KMC24" s="37"/>
      <c r="KMD24" s="37"/>
      <c r="KME24" s="37"/>
      <c r="KMF24" s="37"/>
      <c r="KMG24" s="37"/>
      <c r="KMH24" s="37"/>
      <c r="KMI24" s="37"/>
      <c r="KMJ24" s="37"/>
      <c r="KMK24" s="37"/>
      <c r="KML24" s="37"/>
      <c r="KMM24" s="37"/>
      <c r="KMN24" s="37"/>
      <c r="KMO24" s="37"/>
      <c r="KMP24" s="37"/>
      <c r="KMQ24" s="37"/>
      <c r="KMR24" s="37"/>
      <c r="KMS24" s="37"/>
      <c r="KMT24" s="37"/>
      <c r="KMU24" s="37"/>
      <c r="KMV24" s="37"/>
      <c r="KMW24" s="37"/>
      <c r="KMX24" s="37"/>
      <c r="KMY24" s="37"/>
      <c r="KMZ24" s="37"/>
      <c r="KNA24" s="37"/>
      <c r="KNB24" s="37"/>
      <c r="KNC24" s="37"/>
      <c r="KND24" s="37"/>
      <c r="KNE24" s="37"/>
      <c r="KNF24" s="37"/>
      <c r="KNG24" s="37"/>
      <c r="KNH24" s="37"/>
      <c r="KNI24" s="37"/>
      <c r="KNJ24" s="37"/>
      <c r="KNK24" s="37"/>
      <c r="KNL24" s="37"/>
      <c r="KNM24" s="37"/>
      <c r="KNN24" s="37"/>
      <c r="KNO24" s="37"/>
      <c r="KNP24" s="37"/>
      <c r="KNQ24" s="37"/>
      <c r="KNR24" s="37"/>
      <c r="KNS24" s="37"/>
      <c r="KNT24" s="37"/>
      <c r="KNU24" s="37"/>
      <c r="KNV24" s="37"/>
      <c r="KNW24" s="37"/>
      <c r="KNX24" s="37"/>
      <c r="KNY24" s="37"/>
      <c r="KNZ24" s="37"/>
      <c r="KOA24" s="37"/>
      <c r="KOB24" s="37"/>
      <c r="KOC24" s="37"/>
      <c r="KOD24" s="37"/>
      <c r="KOE24" s="37"/>
      <c r="KOF24" s="37"/>
      <c r="KOG24" s="37"/>
      <c r="KOH24" s="37"/>
      <c r="KOI24" s="37"/>
      <c r="KOJ24" s="37"/>
      <c r="KOK24" s="37"/>
      <c r="KOL24" s="37"/>
      <c r="KOM24" s="37"/>
      <c r="KON24" s="37"/>
      <c r="KOO24" s="37"/>
      <c r="KOP24" s="37"/>
      <c r="KOQ24" s="37"/>
      <c r="KOR24" s="37"/>
      <c r="KOS24" s="37"/>
      <c r="KOT24" s="37"/>
      <c r="KOU24" s="37"/>
      <c r="KOV24" s="37"/>
      <c r="KOW24" s="37"/>
      <c r="KOX24" s="37"/>
      <c r="KOY24" s="37"/>
      <c r="KOZ24" s="37"/>
      <c r="KPA24" s="37"/>
      <c r="KPB24" s="37"/>
      <c r="KPC24" s="37"/>
      <c r="KPD24" s="37"/>
      <c r="KPE24" s="37"/>
      <c r="KPF24" s="37"/>
      <c r="KPG24" s="37"/>
      <c r="KPH24" s="37"/>
      <c r="KPI24" s="37"/>
      <c r="KPJ24" s="37"/>
      <c r="KPK24" s="37"/>
      <c r="KPL24" s="37"/>
      <c r="KPM24" s="37"/>
      <c r="KPN24" s="37"/>
      <c r="KPO24" s="37"/>
      <c r="KPP24" s="37"/>
      <c r="KPQ24" s="37"/>
      <c r="KPR24" s="37"/>
      <c r="KPS24" s="37"/>
      <c r="KPT24" s="37"/>
      <c r="KPU24" s="37"/>
      <c r="KPV24" s="37"/>
      <c r="KPW24" s="37"/>
      <c r="KPX24" s="37"/>
      <c r="KPY24" s="37"/>
      <c r="KPZ24" s="37"/>
      <c r="KQA24" s="37"/>
      <c r="KQB24" s="37"/>
      <c r="KQC24" s="37"/>
      <c r="KQD24" s="37"/>
      <c r="KQE24" s="37"/>
      <c r="KQF24" s="37"/>
      <c r="KQG24" s="37"/>
      <c r="KQH24" s="37"/>
      <c r="KQI24" s="37"/>
      <c r="KQJ24" s="37"/>
      <c r="KQK24" s="37"/>
      <c r="KQL24" s="37"/>
      <c r="KQM24" s="37"/>
      <c r="KQN24" s="37"/>
      <c r="KQO24" s="37"/>
      <c r="KQP24" s="37"/>
      <c r="KQQ24" s="37"/>
      <c r="KQR24" s="37"/>
      <c r="KQS24" s="37"/>
      <c r="KQT24" s="37"/>
      <c r="KQU24" s="37"/>
      <c r="KQV24" s="37"/>
      <c r="KQW24" s="37"/>
      <c r="KQX24" s="37"/>
      <c r="KQY24" s="37"/>
      <c r="KQZ24" s="37"/>
      <c r="KRA24" s="37"/>
      <c r="KRB24" s="37"/>
      <c r="KRC24" s="37"/>
      <c r="KRD24" s="37"/>
      <c r="KRE24" s="37"/>
      <c r="KRF24" s="37"/>
      <c r="KRG24" s="37"/>
      <c r="KRH24" s="37"/>
      <c r="KRI24" s="37"/>
      <c r="KRJ24" s="37"/>
      <c r="KRK24" s="37"/>
      <c r="KRL24" s="37"/>
      <c r="KRM24" s="37"/>
      <c r="KRN24" s="37"/>
      <c r="KRO24" s="37"/>
      <c r="KRP24" s="37"/>
      <c r="KRQ24" s="37"/>
      <c r="KRR24" s="37"/>
      <c r="KRS24" s="37"/>
      <c r="KRT24" s="37"/>
      <c r="KRU24" s="37"/>
      <c r="KRV24" s="37"/>
      <c r="KRW24" s="37"/>
      <c r="KRX24" s="37"/>
      <c r="KRY24" s="37"/>
      <c r="KRZ24" s="37"/>
      <c r="KSA24" s="37"/>
      <c r="KSB24" s="37"/>
      <c r="KSC24" s="37"/>
      <c r="KSD24" s="37"/>
      <c r="KSE24" s="37"/>
      <c r="KSF24" s="37"/>
      <c r="KSG24" s="37"/>
      <c r="KSH24" s="37"/>
      <c r="KSI24" s="37"/>
      <c r="KSJ24" s="37"/>
      <c r="KSK24" s="37"/>
      <c r="KSL24" s="37"/>
      <c r="KSM24" s="37"/>
      <c r="KSN24" s="37"/>
      <c r="KSO24" s="37"/>
      <c r="KSP24" s="37"/>
      <c r="KSQ24" s="37"/>
      <c r="KSR24" s="37"/>
      <c r="KSS24" s="37"/>
      <c r="KST24" s="37"/>
      <c r="KSU24" s="37"/>
      <c r="KSV24" s="37"/>
      <c r="KSW24" s="37"/>
      <c r="KSX24" s="37"/>
      <c r="KSY24" s="37"/>
      <c r="KSZ24" s="37"/>
      <c r="KTA24" s="37"/>
      <c r="KTB24" s="37"/>
      <c r="KTC24" s="37"/>
      <c r="KTD24" s="37"/>
      <c r="KTE24" s="37"/>
      <c r="KTF24" s="37"/>
      <c r="KTG24" s="37"/>
      <c r="KTH24" s="37"/>
      <c r="KTI24" s="37"/>
      <c r="KTJ24" s="37"/>
      <c r="KTK24" s="37"/>
      <c r="KTL24" s="37"/>
      <c r="KTM24" s="37"/>
      <c r="KTN24" s="37"/>
      <c r="KTO24" s="37"/>
      <c r="KTP24" s="37"/>
      <c r="KTQ24" s="37"/>
      <c r="KTR24" s="37"/>
      <c r="KTS24" s="37"/>
      <c r="KTT24" s="37"/>
      <c r="KTU24" s="37"/>
      <c r="KTV24" s="37"/>
      <c r="KTW24" s="37"/>
      <c r="KTX24" s="37"/>
      <c r="KTY24" s="37"/>
      <c r="KTZ24" s="37"/>
      <c r="KUA24" s="37"/>
      <c r="KUB24" s="37"/>
      <c r="KUC24" s="37"/>
      <c r="KUD24" s="37"/>
      <c r="KUE24" s="37"/>
      <c r="KUF24" s="37"/>
      <c r="KUG24" s="37"/>
      <c r="KUH24" s="37"/>
      <c r="KUI24" s="37"/>
      <c r="KUJ24" s="37"/>
      <c r="KUK24" s="37"/>
      <c r="KUL24" s="37"/>
      <c r="KUM24" s="37"/>
      <c r="KUN24" s="37"/>
      <c r="KUO24" s="37"/>
      <c r="KUP24" s="37"/>
      <c r="KUQ24" s="37"/>
      <c r="KUR24" s="37"/>
      <c r="KUS24" s="37"/>
      <c r="KUT24" s="37"/>
      <c r="KUU24" s="37"/>
      <c r="KUV24" s="37"/>
      <c r="KUW24" s="37"/>
      <c r="KUX24" s="37"/>
      <c r="KUY24" s="37"/>
      <c r="KUZ24" s="37"/>
      <c r="KVA24" s="37"/>
      <c r="KVB24" s="37"/>
      <c r="KVC24" s="37"/>
      <c r="KVD24" s="37"/>
      <c r="KVE24" s="37"/>
      <c r="KVF24" s="37"/>
      <c r="KVG24" s="37"/>
      <c r="KVH24" s="37"/>
      <c r="KVI24" s="37"/>
      <c r="KVJ24" s="37"/>
      <c r="KVK24" s="37"/>
      <c r="KVL24" s="37"/>
      <c r="KVM24" s="37"/>
      <c r="KVN24" s="37"/>
      <c r="KVO24" s="37"/>
      <c r="KVP24" s="37"/>
      <c r="KVQ24" s="37"/>
      <c r="KVR24" s="37"/>
      <c r="KVS24" s="37"/>
      <c r="KVT24" s="37"/>
      <c r="KVU24" s="37"/>
      <c r="KVV24" s="37"/>
      <c r="KVW24" s="37"/>
      <c r="KVX24" s="37"/>
      <c r="KVY24" s="37"/>
      <c r="KVZ24" s="37"/>
      <c r="KWA24" s="37"/>
      <c r="KWB24" s="37"/>
      <c r="KWC24" s="37"/>
      <c r="KWD24" s="37"/>
      <c r="KWE24" s="37"/>
      <c r="KWF24" s="37"/>
      <c r="KWG24" s="37"/>
      <c r="KWH24" s="37"/>
      <c r="KWI24" s="37"/>
      <c r="KWJ24" s="37"/>
      <c r="KWK24" s="37"/>
      <c r="KWL24" s="37"/>
      <c r="KWM24" s="37"/>
      <c r="KWN24" s="37"/>
      <c r="KWO24" s="37"/>
      <c r="KWP24" s="37"/>
      <c r="KWQ24" s="37"/>
      <c r="KWR24" s="37"/>
      <c r="KWS24" s="37"/>
      <c r="KWT24" s="37"/>
      <c r="KWU24" s="37"/>
      <c r="KWV24" s="37"/>
      <c r="KWW24" s="37"/>
      <c r="KWX24" s="37"/>
      <c r="KWY24" s="37"/>
      <c r="KWZ24" s="37"/>
      <c r="KXA24" s="37"/>
      <c r="KXB24" s="37"/>
      <c r="KXC24" s="37"/>
      <c r="KXD24" s="37"/>
      <c r="KXE24" s="37"/>
      <c r="KXF24" s="37"/>
      <c r="KXG24" s="37"/>
      <c r="KXH24" s="37"/>
      <c r="KXI24" s="37"/>
      <c r="KXJ24" s="37"/>
      <c r="KXK24" s="37"/>
      <c r="KXL24" s="37"/>
      <c r="KXM24" s="37"/>
      <c r="KXN24" s="37"/>
      <c r="KXO24" s="37"/>
      <c r="KXP24" s="37"/>
      <c r="KXQ24" s="37"/>
      <c r="KXR24" s="37"/>
      <c r="KXS24" s="37"/>
      <c r="KXT24" s="37"/>
      <c r="KXU24" s="37"/>
      <c r="KXV24" s="37"/>
      <c r="KXW24" s="37"/>
      <c r="KXX24" s="37"/>
      <c r="KXY24" s="37"/>
      <c r="KXZ24" s="37"/>
      <c r="KYA24" s="37"/>
      <c r="KYB24" s="37"/>
      <c r="KYC24" s="37"/>
      <c r="KYD24" s="37"/>
      <c r="KYE24" s="37"/>
      <c r="KYF24" s="37"/>
      <c r="KYG24" s="37"/>
      <c r="KYH24" s="37"/>
      <c r="KYI24" s="37"/>
      <c r="KYJ24" s="37"/>
      <c r="KYK24" s="37"/>
      <c r="KYL24" s="37"/>
      <c r="KYM24" s="37"/>
      <c r="KYN24" s="37"/>
      <c r="KYO24" s="37"/>
      <c r="KYP24" s="37"/>
      <c r="KYQ24" s="37"/>
      <c r="KYR24" s="37"/>
      <c r="KYS24" s="37"/>
      <c r="KYT24" s="37"/>
      <c r="KYU24" s="37"/>
      <c r="KYV24" s="37"/>
      <c r="KYW24" s="37"/>
      <c r="KYX24" s="37"/>
      <c r="KYY24" s="37"/>
      <c r="KYZ24" s="37"/>
      <c r="KZA24" s="37"/>
      <c r="KZB24" s="37"/>
      <c r="KZC24" s="37"/>
      <c r="KZD24" s="37"/>
      <c r="KZE24" s="37"/>
      <c r="KZF24" s="37"/>
      <c r="KZG24" s="37"/>
      <c r="KZH24" s="37"/>
      <c r="KZI24" s="37"/>
      <c r="KZJ24" s="37"/>
      <c r="KZK24" s="37"/>
      <c r="KZL24" s="37"/>
      <c r="KZM24" s="37"/>
      <c r="KZN24" s="37"/>
      <c r="KZO24" s="37"/>
      <c r="KZP24" s="37"/>
      <c r="KZQ24" s="37"/>
      <c r="KZR24" s="37"/>
      <c r="KZS24" s="37"/>
      <c r="KZT24" s="37"/>
      <c r="KZU24" s="37"/>
      <c r="KZV24" s="37"/>
      <c r="KZW24" s="37"/>
      <c r="KZX24" s="37"/>
      <c r="KZY24" s="37"/>
      <c r="KZZ24" s="37"/>
      <c r="LAA24" s="37"/>
      <c r="LAB24" s="37"/>
      <c r="LAC24" s="37"/>
      <c r="LAD24" s="37"/>
      <c r="LAE24" s="37"/>
      <c r="LAF24" s="37"/>
      <c r="LAG24" s="37"/>
      <c r="LAH24" s="37"/>
      <c r="LAI24" s="37"/>
      <c r="LAJ24" s="37"/>
      <c r="LAK24" s="37"/>
      <c r="LAL24" s="37"/>
      <c r="LAM24" s="37"/>
      <c r="LAN24" s="37"/>
      <c r="LAO24" s="37"/>
      <c r="LAP24" s="37"/>
      <c r="LAQ24" s="37"/>
      <c r="LAR24" s="37"/>
      <c r="LAS24" s="37"/>
      <c r="LAT24" s="37"/>
      <c r="LAU24" s="37"/>
      <c r="LAV24" s="37"/>
      <c r="LAW24" s="37"/>
      <c r="LAX24" s="37"/>
      <c r="LAY24" s="37"/>
      <c r="LAZ24" s="37"/>
      <c r="LBA24" s="37"/>
      <c r="LBB24" s="37"/>
      <c r="LBC24" s="37"/>
      <c r="LBD24" s="37"/>
      <c r="LBE24" s="37"/>
      <c r="LBF24" s="37"/>
      <c r="LBG24" s="37"/>
      <c r="LBH24" s="37"/>
      <c r="LBI24" s="37"/>
      <c r="LBJ24" s="37"/>
      <c r="LBK24" s="37"/>
      <c r="LBL24" s="37"/>
      <c r="LBM24" s="37"/>
      <c r="LBN24" s="37"/>
      <c r="LBO24" s="37"/>
      <c r="LBP24" s="37"/>
      <c r="LBQ24" s="37"/>
      <c r="LBR24" s="37"/>
      <c r="LBS24" s="37"/>
      <c r="LBT24" s="37"/>
      <c r="LBU24" s="37"/>
      <c r="LBV24" s="37"/>
      <c r="LBW24" s="37"/>
      <c r="LBX24" s="37"/>
      <c r="LBY24" s="37"/>
      <c r="LBZ24" s="37"/>
      <c r="LCA24" s="37"/>
      <c r="LCB24" s="37"/>
      <c r="LCC24" s="37"/>
      <c r="LCD24" s="37"/>
      <c r="LCE24" s="37"/>
      <c r="LCF24" s="37"/>
      <c r="LCG24" s="37"/>
      <c r="LCH24" s="37"/>
      <c r="LCI24" s="37"/>
      <c r="LCJ24" s="37"/>
      <c r="LCK24" s="37"/>
      <c r="LCL24" s="37"/>
      <c r="LCM24" s="37"/>
      <c r="LCN24" s="37"/>
      <c r="LCO24" s="37"/>
      <c r="LCP24" s="37"/>
      <c r="LCQ24" s="37"/>
      <c r="LCR24" s="37"/>
      <c r="LCS24" s="37"/>
      <c r="LCT24" s="37"/>
      <c r="LCU24" s="37"/>
      <c r="LCV24" s="37"/>
      <c r="LCW24" s="37"/>
      <c r="LCX24" s="37"/>
      <c r="LCY24" s="37"/>
      <c r="LCZ24" s="37"/>
      <c r="LDA24" s="37"/>
      <c r="LDB24" s="37"/>
      <c r="LDC24" s="37"/>
      <c r="LDD24" s="37"/>
      <c r="LDE24" s="37"/>
      <c r="LDF24" s="37"/>
      <c r="LDG24" s="37"/>
      <c r="LDH24" s="37"/>
      <c r="LDI24" s="37"/>
      <c r="LDJ24" s="37"/>
      <c r="LDK24" s="37"/>
      <c r="LDL24" s="37"/>
      <c r="LDM24" s="37"/>
      <c r="LDN24" s="37"/>
      <c r="LDO24" s="37"/>
      <c r="LDP24" s="37"/>
      <c r="LDQ24" s="37"/>
      <c r="LDR24" s="37"/>
      <c r="LDS24" s="37"/>
      <c r="LDT24" s="37"/>
      <c r="LDU24" s="37"/>
      <c r="LDV24" s="37"/>
      <c r="LDW24" s="37"/>
      <c r="LDX24" s="37"/>
      <c r="LDY24" s="37"/>
      <c r="LDZ24" s="37"/>
      <c r="LEA24" s="37"/>
      <c r="LEB24" s="37"/>
      <c r="LEC24" s="37"/>
      <c r="LED24" s="37"/>
      <c r="LEE24" s="37"/>
      <c r="LEF24" s="37"/>
      <c r="LEG24" s="37"/>
      <c r="LEH24" s="37"/>
      <c r="LEI24" s="37"/>
      <c r="LEJ24" s="37"/>
      <c r="LEK24" s="37"/>
      <c r="LEL24" s="37"/>
      <c r="LEM24" s="37"/>
      <c r="LEN24" s="37"/>
      <c r="LEO24" s="37"/>
      <c r="LEP24" s="37"/>
      <c r="LEQ24" s="37"/>
      <c r="LER24" s="37"/>
      <c r="LES24" s="37"/>
      <c r="LET24" s="37"/>
      <c r="LEU24" s="37"/>
      <c r="LEV24" s="37"/>
      <c r="LEW24" s="37"/>
      <c r="LEX24" s="37"/>
      <c r="LEY24" s="37"/>
      <c r="LEZ24" s="37"/>
      <c r="LFA24" s="37"/>
      <c r="LFB24" s="37"/>
      <c r="LFC24" s="37"/>
      <c r="LFD24" s="37"/>
      <c r="LFE24" s="37"/>
      <c r="LFF24" s="37"/>
      <c r="LFG24" s="37"/>
      <c r="LFH24" s="37"/>
      <c r="LFI24" s="37"/>
      <c r="LFJ24" s="37"/>
      <c r="LFK24" s="37"/>
      <c r="LFL24" s="37"/>
      <c r="LFM24" s="37"/>
      <c r="LFN24" s="37"/>
      <c r="LFO24" s="37"/>
      <c r="LFP24" s="37"/>
      <c r="LFQ24" s="37"/>
      <c r="LFR24" s="37"/>
      <c r="LFS24" s="37"/>
      <c r="LFT24" s="37"/>
      <c r="LFU24" s="37"/>
      <c r="LFV24" s="37"/>
      <c r="LFW24" s="37"/>
      <c r="LFX24" s="37"/>
      <c r="LFY24" s="37"/>
      <c r="LFZ24" s="37"/>
      <c r="LGA24" s="37"/>
      <c r="LGB24" s="37"/>
      <c r="LGC24" s="37"/>
      <c r="LGD24" s="37"/>
      <c r="LGE24" s="37"/>
      <c r="LGF24" s="37"/>
      <c r="LGG24" s="37"/>
      <c r="LGH24" s="37"/>
      <c r="LGI24" s="37"/>
      <c r="LGJ24" s="37"/>
      <c r="LGK24" s="37"/>
      <c r="LGL24" s="37"/>
      <c r="LGM24" s="37"/>
      <c r="LGN24" s="37"/>
      <c r="LGO24" s="37"/>
      <c r="LGP24" s="37"/>
      <c r="LGQ24" s="37"/>
      <c r="LGR24" s="37"/>
      <c r="LGS24" s="37"/>
      <c r="LGT24" s="37"/>
      <c r="LGU24" s="37"/>
      <c r="LGV24" s="37"/>
      <c r="LGW24" s="37"/>
      <c r="LGX24" s="37"/>
      <c r="LGY24" s="37"/>
      <c r="LGZ24" s="37"/>
      <c r="LHA24" s="37"/>
      <c r="LHB24" s="37"/>
      <c r="LHC24" s="37"/>
      <c r="LHD24" s="37"/>
      <c r="LHE24" s="37"/>
      <c r="LHF24" s="37"/>
      <c r="LHG24" s="37"/>
      <c r="LHH24" s="37"/>
      <c r="LHI24" s="37"/>
      <c r="LHJ24" s="37"/>
      <c r="LHK24" s="37"/>
      <c r="LHL24" s="37"/>
      <c r="LHM24" s="37"/>
      <c r="LHN24" s="37"/>
      <c r="LHO24" s="37"/>
      <c r="LHP24" s="37"/>
      <c r="LHQ24" s="37"/>
      <c r="LHR24" s="37"/>
      <c r="LHS24" s="37"/>
      <c r="LHT24" s="37"/>
      <c r="LHU24" s="37"/>
      <c r="LHV24" s="37"/>
      <c r="LHW24" s="37"/>
      <c r="LHX24" s="37"/>
      <c r="LHY24" s="37"/>
      <c r="LHZ24" s="37"/>
      <c r="LIA24" s="37"/>
      <c r="LIB24" s="37"/>
      <c r="LIC24" s="37"/>
      <c r="LID24" s="37"/>
      <c r="LIE24" s="37"/>
      <c r="LIF24" s="37"/>
      <c r="LIG24" s="37"/>
      <c r="LIH24" s="37"/>
      <c r="LII24" s="37"/>
      <c r="LIJ24" s="37"/>
      <c r="LIK24" s="37"/>
      <c r="LIL24" s="37"/>
      <c r="LIM24" s="37"/>
      <c r="LIN24" s="37"/>
      <c r="LIO24" s="37"/>
      <c r="LIP24" s="37"/>
      <c r="LIQ24" s="37"/>
      <c r="LIR24" s="37"/>
      <c r="LIS24" s="37"/>
      <c r="LIT24" s="37"/>
      <c r="LIU24" s="37"/>
      <c r="LIV24" s="37"/>
      <c r="LIW24" s="37"/>
      <c r="LIX24" s="37"/>
      <c r="LIY24" s="37"/>
      <c r="LIZ24" s="37"/>
      <c r="LJA24" s="37"/>
      <c r="LJB24" s="37"/>
      <c r="LJC24" s="37"/>
      <c r="LJD24" s="37"/>
      <c r="LJE24" s="37"/>
      <c r="LJF24" s="37"/>
      <c r="LJG24" s="37"/>
      <c r="LJH24" s="37"/>
      <c r="LJI24" s="37"/>
      <c r="LJJ24" s="37"/>
      <c r="LJK24" s="37"/>
      <c r="LJL24" s="37"/>
      <c r="LJM24" s="37"/>
      <c r="LJN24" s="37"/>
      <c r="LJO24" s="37"/>
      <c r="LJP24" s="37"/>
      <c r="LJQ24" s="37"/>
      <c r="LJR24" s="37"/>
      <c r="LJS24" s="37"/>
      <c r="LJT24" s="37"/>
      <c r="LJU24" s="37"/>
      <c r="LJV24" s="37"/>
      <c r="LJW24" s="37"/>
      <c r="LJX24" s="37"/>
      <c r="LJY24" s="37"/>
      <c r="LJZ24" s="37"/>
      <c r="LKA24" s="37"/>
      <c r="LKB24" s="37"/>
      <c r="LKC24" s="37"/>
      <c r="LKD24" s="37"/>
      <c r="LKE24" s="37"/>
      <c r="LKF24" s="37"/>
      <c r="LKG24" s="37"/>
      <c r="LKH24" s="37"/>
      <c r="LKI24" s="37"/>
      <c r="LKJ24" s="37"/>
      <c r="LKK24" s="37"/>
      <c r="LKL24" s="37"/>
      <c r="LKM24" s="37"/>
      <c r="LKN24" s="37"/>
      <c r="LKO24" s="37"/>
      <c r="LKP24" s="37"/>
      <c r="LKQ24" s="37"/>
      <c r="LKR24" s="37"/>
      <c r="LKS24" s="37"/>
      <c r="LKT24" s="37"/>
      <c r="LKU24" s="37"/>
      <c r="LKV24" s="37"/>
      <c r="LKW24" s="37"/>
      <c r="LKX24" s="37"/>
      <c r="LKY24" s="37"/>
      <c r="LKZ24" s="37"/>
      <c r="LLA24" s="37"/>
      <c r="LLB24" s="37"/>
      <c r="LLC24" s="37"/>
      <c r="LLD24" s="37"/>
      <c r="LLE24" s="37"/>
      <c r="LLF24" s="37"/>
      <c r="LLG24" s="37"/>
      <c r="LLH24" s="37"/>
      <c r="LLI24" s="37"/>
      <c r="LLJ24" s="37"/>
      <c r="LLK24" s="37"/>
      <c r="LLL24" s="37"/>
      <c r="LLM24" s="37"/>
      <c r="LLN24" s="37"/>
      <c r="LLO24" s="37"/>
      <c r="LLP24" s="37"/>
      <c r="LLQ24" s="37"/>
      <c r="LLR24" s="37"/>
      <c r="LLS24" s="37"/>
      <c r="LLT24" s="37"/>
      <c r="LLU24" s="37"/>
      <c r="LLV24" s="37"/>
      <c r="LLW24" s="37"/>
      <c r="LLX24" s="37"/>
      <c r="LLY24" s="37"/>
      <c r="LLZ24" s="37"/>
      <c r="LMA24" s="37"/>
      <c r="LMB24" s="37"/>
      <c r="LMC24" s="37"/>
      <c r="LMD24" s="37"/>
      <c r="LME24" s="37"/>
      <c r="LMF24" s="37"/>
      <c r="LMG24" s="37"/>
      <c r="LMH24" s="37"/>
      <c r="LMI24" s="37"/>
      <c r="LMJ24" s="37"/>
      <c r="LMK24" s="37"/>
      <c r="LML24" s="37"/>
      <c r="LMM24" s="37"/>
      <c r="LMN24" s="37"/>
      <c r="LMO24" s="37"/>
      <c r="LMP24" s="37"/>
      <c r="LMQ24" s="37"/>
      <c r="LMR24" s="37"/>
      <c r="LMS24" s="37"/>
      <c r="LMT24" s="37"/>
      <c r="LMU24" s="37"/>
      <c r="LMV24" s="37"/>
      <c r="LMW24" s="37"/>
      <c r="LMX24" s="37"/>
      <c r="LMY24" s="37"/>
      <c r="LMZ24" s="37"/>
      <c r="LNA24" s="37"/>
      <c r="LNB24" s="37"/>
      <c r="LNC24" s="37"/>
      <c r="LND24" s="37"/>
      <c r="LNE24" s="37"/>
      <c r="LNF24" s="37"/>
      <c r="LNG24" s="37"/>
      <c r="LNH24" s="37"/>
      <c r="LNI24" s="37"/>
      <c r="LNJ24" s="37"/>
      <c r="LNK24" s="37"/>
      <c r="LNL24" s="37"/>
      <c r="LNM24" s="37"/>
      <c r="LNN24" s="37"/>
      <c r="LNO24" s="37"/>
      <c r="LNP24" s="37"/>
      <c r="LNQ24" s="37"/>
      <c r="LNR24" s="37"/>
      <c r="LNS24" s="37"/>
      <c r="LNT24" s="37"/>
      <c r="LNU24" s="37"/>
      <c r="LNV24" s="37"/>
      <c r="LNW24" s="37"/>
      <c r="LNX24" s="37"/>
      <c r="LNY24" s="37"/>
      <c r="LNZ24" s="37"/>
      <c r="LOA24" s="37"/>
      <c r="LOB24" s="37"/>
      <c r="LOC24" s="37"/>
      <c r="LOD24" s="37"/>
      <c r="LOE24" s="37"/>
      <c r="LOF24" s="37"/>
      <c r="LOG24" s="37"/>
      <c r="LOH24" s="37"/>
      <c r="LOI24" s="37"/>
      <c r="LOJ24" s="37"/>
      <c r="LOK24" s="37"/>
      <c r="LOL24" s="37"/>
      <c r="LOM24" s="37"/>
      <c r="LON24" s="37"/>
      <c r="LOO24" s="37"/>
      <c r="LOP24" s="37"/>
      <c r="LOQ24" s="37"/>
      <c r="LOR24" s="37"/>
      <c r="LOS24" s="37"/>
      <c r="LOT24" s="37"/>
      <c r="LOU24" s="37"/>
      <c r="LOV24" s="37"/>
      <c r="LOW24" s="37"/>
      <c r="LOX24" s="37"/>
      <c r="LOY24" s="37"/>
      <c r="LOZ24" s="37"/>
      <c r="LPA24" s="37"/>
      <c r="LPB24" s="37"/>
      <c r="LPC24" s="37"/>
      <c r="LPD24" s="37"/>
      <c r="LPE24" s="37"/>
      <c r="LPF24" s="37"/>
      <c r="LPG24" s="37"/>
      <c r="LPH24" s="37"/>
      <c r="LPI24" s="37"/>
      <c r="LPJ24" s="37"/>
      <c r="LPK24" s="37"/>
      <c r="LPL24" s="37"/>
      <c r="LPM24" s="37"/>
      <c r="LPN24" s="37"/>
      <c r="LPO24" s="37"/>
      <c r="LPP24" s="37"/>
      <c r="LPQ24" s="37"/>
      <c r="LPR24" s="37"/>
      <c r="LPS24" s="37"/>
      <c r="LPT24" s="37"/>
      <c r="LPU24" s="37"/>
      <c r="LPV24" s="37"/>
      <c r="LPW24" s="37"/>
      <c r="LPX24" s="37"/>
      <c r="LPY24" s="37"/>
      <c r="LPZ24" s="37"/>
      <c r="LQA24" s="37"/>
      <c r="LQB24" s="37"/>
      <c r="LQC24" s="37"/>
      <c r="LQD24" s="37"/>
      <c r="LQE24" s="37"/>
      <c r="LQF24" s="37"/>
      <c r="LQG24" s="37"/>
      <c r="LQH24" s="37"/>
      <c r="LQI24" s="37"/>
      <c r="LQJ24" s="37"/>
      <c r="LQK24" s="37"/>
      <c r="LQL24" s="37"/>
      <c r="LQM24" s="37"/>
      <c r="LQN24" s="37"/>
      <c r="LQO24" s="37"/>
      <c r="LQP24" s="37"/>
      <c r="LQQ24" s="37"/>
      <c r="LQR24" s="37"/>
      <c r="LQS24" s="37"/>
      <c r="LQT24" s="37"/>
      <c r="LQU24" s="37"/>
      <c r="LQV24" s="37"/>
      <c r="LQW24" s="37"/>
      <c r="LQX24" s="37"/>
      <c r="LQY24" s="37"/>
      <c r="LQZ24" s="37"/>
      <c r="LRA24" s="37"/>
      <c r="LRB24" s="37"/>
      <c r="LRC24" s="37"/>
      <c r="LRD24" s="37"/>
      <c r="LRE24" s="37"/>
      <c r="LRF24" s="37"/>
      <c r="LRG24" s="37"/>
      <c r="LRH24" s="37"/>
      <c r="LRI24" s="37"/>
      <c r="LRJ24" s="37"/>
      <c r="LRK24" s="37"/>
      <c r="LRL24" s="37"/>
      <c r="LRM24" s="37"/>
      <c r="LRN24" s="37"/>
      <c r="LRO24" s="37"/>
      <c r="LRP24" s="37"/>
      <c r="LRQ24" s="37"/>
      <c r="LRR24" s="37"/>
      <c r="LRS24" s="37"/>
      <c r="LRT24" s="37"/>
      <c r="LRU24" s="37"/>
      <c r="LRV24" s="37"/>
      <c r="LRW24" s="37"/>
      <c r="LRX24" s="37"/>
      <c r="LRY24" s="37"/>
      <c r="LRZ24" s="37"/>
      <c r="LSA24" s="37"/>
      <c r="LSB24" s="37"/>
      <c r="LSC24" s="37"/>
      <c r="LSD24" s="37"/>
      <c r="LSE24" s="37"/>
      <c r="LSF24" s="37"/>
      <c r="LSG24" s="37"/>
      <c r="LSH24" s="37"/>
      <c r="LSI24" s="37"/>
      <c r="LSJ24" s="37"/>
      <c r="LSK24" s="37"/>
      <c r="LSL24" s="37"/>
      <c r="LSM24" s="37"/>
      <c r="LSN24" s="37"/>
      <c r="LSO24" s="37"/>
      <c r="LSP24" s="37"/>
      <c r="LSQ24" s="37"/>
      <c r="LSR24" s="37"/>
      <c r="LSS24" s="37"/>
      <c r="LST24" s="37"/>
      <c r="LSU24" s="37"/>
      <c r="LSV24" s="37"/>
      <c r="LSW24" s="37"/>
      <c r="LSX24" s="37"/>
      <c r="LSY24" s="37"/>
      <c r="LSZ24" s="37"/>
      <c r="LTA24" s="37"/>
      <c r="LTB24" s="37"/>
      <c r="LTC24" s="37"/>
      <c r="LTD24" s="37"/>
      <c r="LTE24" s="37"/>
      <c r="LTF24" s="37"/>
      <c r="LTG24" s="37"/>
      <c r="LTH24" s="37"/>
      <c r="LTI24" s="37"/>
      <c r="LTJ24" s="37"/>
      <c r="LTK24" s="37"/>
      <c r="LTL24" s="37"/>
      <c r="LTM24" s="37"/>
      <c r="LTN24" s="37"/>
      <c r="LTO24" s="37"/>
      <c r="LTP24" s="37"/>
      <c r="LTQ24" s="37"/>
      <c r="LTR24" s="37"/>
      <c r="LTS24" s="37"/>
      <c r="LTT24" s="37"/>
      <c r="LTU24" s="37"/>
      <c r="LTV24" s="37"/>
      <c r="LTW24" s="37"/>
      <c r="LTX24" s="37"/>
      <c r="LTY24" s="37"/>
      <c r="LTZ24" s="37"/>
      <c r="LUA24" s="37"/>
      <c r="LUB24" s="37"/>
      <c r="LUC24" s="37"/>
      <c r="LUD24" s="37"/>
      <c r="LUE24" s="37"/>
      <c r="LUF24" s="37"/>
      <c r="LUG24" s="37"/>
      <c r="LUH24" s="37"/>
      <c r="LUI24" s="37"/>
      <c r="LUJ24" s="37"/>
      <c r="LUK24" s="37"/>
      <c r="LUL24" s="37"/>
      <c r="LUM24" s="37"/>
      <c r="LUN24" s="37"/>
      <c r="LUO24" s="37"/>
      <c r="LUP24" s="37"/>
      <c r="LUQ24" s="37"/>
      <c r="LUR24" s="37"/>
      <c r="LUS24" s="37"/>
      <c r="LUT24" s="37"/>
      <c r="LUU24" s="37"/>
      <c r="LUV24" s="37"/>
      <c r="LUW24" s="37"/>
      <c r="LUX24" s="37"/>
      <c r="LUY24" s="37"/>
      <c r="LUZ24" s="37"/>
      <c r="LVA24" s="37"/>
      <c r="LVB24" s="37"/>
      <c r="LVC24" s="37"/>
      <c r="LVD24" s="37"/>
      <c r="LVE24" s="37"/>
      <c r="LVF24" s="37"/>
      <c r="LVG24" s="37"/>
      <c r="LVH24" s="37"/>
      <c r="LVI24" s="37"/>
      <c r="LVJ24" s="37"/>
      <c r="LVK24" s="37"/>
      <c r="LVL24" s="37"/>
      <c r="LVM24" s="37"/>
      <c r="LVN24" s="37"/>
      <c r="LVO24" s="37"/>
      <c r="LVP24" s="37"/>
      <c r="LVQ24" s="37"/>
      <c r="LVR24" s="37"/>
      <c r="LVS24" s="37"/>
      <c r="LVT24" s="37"/>
      <c r="LVU24" s="37"/>
      <c r="LVV24" s="37"/>
      <c r="LVW24" s="37"/>
      <c r="LVX24" s="37"/>
      <c r="LVY24" s="37"/>
      <c r="LVZ24" s="37"/>
      <c r="LWA24" s="37"/>
      <c r="LWB24" s="37"/>
      <c r="LWC24" s="37"/>
      <c r="LWD24" s="37"/>
      <c r="LWE24" s="37"/>
      <c r="LWF24" s="37"/>
      <c r="LWG24" s="37"/>
      <c r="LWH24" s="37"/>
      <c r="LWI24" s="37"/>
      <c r="LWJ24" s="37"/>
      <c r="LWK24" s="37"/>
      <c r="LWL24" s="37"/>
      <c r="LWM24" s="37"/>
      <c r="LWN24" s="37"/>
      <c r="LWO24" s="37"/>
      <c r="LWP24" s="37"/>
      <c r="LWQ24" s="37"/>
      <c r="LWR24" s="37"/>
      <c r="LWS24" s="37"/>
      <c r="LWT24" s="37"/>
      <c r="LWU24" s="37"/>
      <c r="LWV24" s="37"/>
      <c r="LWW24" s="37"/>
      <c r="LWX24" s="37"/>
      <c r="LWY24" s="37"/>
      <c r="LWZ24" s="37"/>
      <c r="LXA24" s="37"/>
      <c r="LXB24" s="37"/>
      <c r="LXC24" s="37"/>
      <c r="LXD24" s="37"/>
      <c r="LXE24" s="37"/>
      <c r="LXF24" s="37"/>
      <c r="LXG24" s="37"/>
      <c r="LXH24" s="37"/>
      <c r="LXI24" s="37"/>
      <c r="LXJ24" s="37"/>
      <c r="LXK24" s="37"/>
      <c r="LXL24" s="37"/>
      <c r="LXM24" s="37"/>
      <c r="LXN24" s="37"/>
      <c r="LXO24" s="37"/>
      <c r="LXP24" s="37"/>
      <c r="LXQ24" s="37"/>
      <c r="LXR24" s="37"/>
      <c r="LXS24" s="37"/>
      <c r="LXT24" s="37"/>
      <c r="LXU24" s="37"/>
      <c r="LXV24" s="37"/>
      <c r="LXW24" s="37"/>
      <c r="LXX24" s="37"/>
      <c r="LXY24" s="37"/>
      <c r="LXZ24" s="37"/>
      <c r="LYA24" s="37"/>
      <c r="LYB24" s="37"/>
      <c r="LYC24" s="37"/>
      <c r="LYD24" s="37"/>
      <c r="LYE24" s="37"/>
      <c r="LYF24" s="37"/>
      <c r="LYG24" s="37"/>
      <c r="LYH24" s="37"/>
      <c r="LYI24" s="37"/>
      <c r="LYJ24" s="37"/>
      <c r="LYK24" s="37"/>
      <c r="LYL24" s="37"/>
      <c r="LYM24" s="37"/>
      <c r="LYN24" s="37"/>
      <c r="LYO24" s="37"/>
      <c r="LYP24" s="37"/>
      <c r="LYQ24" s="37"/>
      <c r="LYR24" s="37"/>
      <c r="LYS24" s="37"/>
      <c r="LYT24" s="37"/>
      <c r="LYU24" s="37"/>
      <c r="LYV24" s="37"/>
      <c r="LYW24" s="37"/>
      <c r="LYX24" s="37"/>
      <c r="LYY24" s="37"/>
      <c r="LYZ24" s="37"/>
      <c r="LZA24" s="37"/>
      <c r="LZB24" s="37"/>
      <c r="LZC24" s="37"/>
      <c r="LZD24" s="37"/>
      <c r="LZE24" s="37"/>
      <c r="LZF24" s="37"/>
      <c r="LZG24" s="37"/>
      <c r="LZH24" s="37"/>
      <c r="LZI24" s="37"/>
      <c r="LZJ24" s="37"/>
      <c r="LZK24" s="37"/>
      <c r="LZL24" s="37"/>
      <c r="LZM24" s="37"/>
      <c r="LZN24" s="37"/>
      <c r="LZO24" s="37"/>
      <c r="LZP24" s="37"/>
      <c r="LZQ24" s="37"/>
      <c r="LZR24" s="37"/>
      <c r="LZS24" s="37"/>
      <c r="LZT24" s="37"/>
      <c r="LZU24" s="37"/>
      <c r="LZV24" s="37"/>
      <c r="LZW24" s="37"/>
      <c r="LZX24" s="37"/>
      <c r="LZY24" s="37"/>
      <c r="LZZ24" s="37"/>
      <c r="MAA24" s="37"/>
      <c r="MAB24" s="37"/>
      <c r="MAC24" s="37"/>
      <c r="MAD24" s="37"/>
      <c r="MAE24" s="37"/>
      <c r="MAF24" s="37"/>
      <c r="MAG24" s="37"/>
      <c r="MAH24" s="37"/>
      <c r="MAI24" s="37"/>
      <c r="MAJ24" s="37"/>
      <c r="MAK24" s="37"/>
      <c r="MAL24" s="37"/>
      <c r="MAM24" s="37"/>
      <c r="MAN24" s="37"/>
      <c r="MAO24" s="37"/>
      <c r="MAP24" s="37"/>
      <c r="MAQ24" s="37"/>
      <c r="MAR24" s="37"/>
      <c r="MAS24" s="37"/>
      <c r="MAT24" s="37"/>
      <c r="MAU24" s="37"/>
      <c r="MAV24" s="37"/>
      <c r="MAW24" s="37"/>
      <c r="MAX24" s="37"/>
      <c r="MAY24" s="37"/>
      <c r="MAZ24" s="37"/>
      <c r="MBA24" s="37"/>
      <c r="MBB24" s="37"/>
      <c r="MBC24" s="37"/>
      <c r="MBD24" s="37"/>
      <c r="MBE24" s="37"/>
      <c r="MBF24" s="37"/>
      <c r="MBG24" s="37"/>
      <c r="MBH24" s="37"/>
      <c r="MBI24" s="37"/>
      <c r="MBJ24" s="37"/>
      <c r="MBK24" s="37"/>
      <c r="MBL24" s="37"/>
      <c r="MBM24" s="37"/>
      <c r="MBN24" s="37"/>
      <c r="MBO24" s="37"/>
      <c r="MBP24" s="37"/>
      <c r="MBQ24" s="37"/>
      <c r="MBR24" s="37"/>
      <c r="MBS24" s="37"/>
      <c r="MBT24" s="37"/>
      <c r="MBU24" s="37"/>
      <c r="MBV24" s="37"/>
      <c r="MBW24" s="37"/>
      <c r="MBX24" s="37"/>
      <c r="MBY24" s="37"/>
      <c r="MBZ24" s="37"/>
      <c r="MCA24" s="37"/>
      <c r="MCB24" s="37"/>
      <c r="MCC24" s="37"/>
      <c r="MCD24" s="37"/>
      <c r="MCE24" s="37"/>
      <c r="MCF24" s="37"/>
      <c r="MCG24" s="37"/>
      <c r="MCH24" s="37"/>
      <c r="MCI24" s="37"/>
      <c r="MCJ24" s="37"/>
      <c r="MCK24" s="37"/>
      <c r="MCL24" s="37"/>
      <c r="MCM24" s="37"/>
      <c r="MCN24" s="37"/>
      <c r="MCO24" s="37"/>
      <c r="MCP24" s="37"/>
      <c r="MCQ24" s="37"/>
      <c r="MCR24" s="37"/>
      <c r="MCS24" s="37"/>
      <c r="MCT24" s="37"/>
      <c r="MCU24" s="37"/>
      <c r="MCV24" s="37"/>
      <c r="MCW24" s="37"/>
      <c r="MCX24" s="37"/>
      <c r="MCY24" s="37"/>
      <c r="MCZ24" s="37"/>
      <c r="MDA24" s="37"/>
      <c r="MDB24" s="37"/>
      <c r="MDC24" s="37"/>
      <c r="MDD24" s="37"/>
      <c r="MDE24" s="37"/>
      <c r="MDF24" s="37"/>
      <c r="MDG24" s="37"/>
      <c r="MDH24" s="37"/>
      <c r="MDI24" s="37"/>
      <c r="MDJ24" s="37"/>
      <c r="MDK24" s="37"/>
      <c r="MDL24" s="37"/>
      <c r="MDM24" s="37"/>
      <c r="MDN24" s="37"/>
      <c r="MDO24" s="37"/>
      <c r="MDP24" s="37"/>
      <c r="MDQ24" s="37"/>
      <c r="MDR24" s="37"/>
      <c r="MDS24" s="37"/>
      <c r="MDT24" s="37"/>
      <c r="MDU24" s="37"/>
      <c r="MDV24" s="37"/>
      <c r="MDW24" s="37"/>
      <c r="MDX24" s="37"/>
      <c r="MDY24" s="37"/>
      <c r="MDZ24" s="37"/>
      <c r="MEA24" s="37"/>
      <c r="MEB24" s="37"/>
      <c r="MEC24" s="37"/>
      <c r="MED24" s="37"/>
      <c r="MEE24" s="37"/>
      <c r="MEF24" s="37"/>
      <c r="MEG24" s="37"/>
      <c r="MEH24" s="37"/>
      <c r="MEI24" s="37"/>
      <c r="MEJ24" s="37"/>
      <c r="MEK24" s="37"/>
      <c r="MEL24" s="37"/>
      <c r="MEM24" s="37"/>
      <c r="MEN24" s="37"/>
      <c r="MEO24" s="37"/>
      <c r="MEP24" s="37"/>
      <c r="MEQ24" s="37"/>
      <c r="MER24" s="37"/>
      <c r="MES24" s="37"/>
      <c r="MET24" s="37"/>
      <c r="MEU24" s="37"/>
      <c r="MEV24" s="37"/>
      <c r="MEW24" s="37"/>
      <c r="MEX24" s="37"/>
      <c r="MEY24" s="37"/>
      <c r="MEZ24" s="37"/>
      <c r="MFA24" s="37"/>
      <c r="MFB24" s="37"/>
      <c r="MFC24" s="37"/>
      <c r="MFD24" s="37"/>
      <c r="MFE24" s="37"/>
      <c r="MFF24" s="37"/>
      <c r="MFG24" s="37"/>
      <c r="MFH24" s="37"/>
      <c r="MFI24" s="37"/>
      <c r="MFJ24" s="37"/>
      <c r="MFK24" s="37"/>
      <c r="MFL24" s="37"/>
      <c r="MFM24" s="37"/>
      <c r="MFN24" s="37"/>
      <c r="MFO24" s="37"/>
      <c r="MFP24" s="37"/>
      <c r="MFQ24" s="37"/>
      <c r="MFR24" s="37"/>
      <c r="MFS24" s="37"/>
      <c r="MFT24" s="37"/>
      <c r="MFU24" s="37"/>
      <c r="MFV24" s="37"/>
      <c r="MFW24" s="37"/>
      <c r="MFX24" s="37"/>
      <c r="MFY24" s="37"/>
      <c r="MFZ24" s="37"/>
      <c r="MGA24" s="37"/>
      <c r="MGB24" s="37"/>
      <c r="MGC24" s="37"/>
      <c r="MGD24" s="37"/>
      <c r="MGE24" s="37"/>
      <c r="MGF24" s="37"/>
      <c r="MGG24" s="37"/>
      <c r="MGH24" s="37"/>
      <c r="MGI24" s="37"/>
      <c r="MGJ24" s="37"/>
      <c r="MGK24" s="37"/>
      <c r="MGL24" s="37"/>
      <c r="MGM24" s="37"/>
      <c r="MGN24" s="37"/>
      <c r="MGO24" s="37"/>
      <c r="MGP24" s="37"/>
      <c r="MGQ24" s="37"/>
      <c r="MGR24" s="37"/>
      <c r="MGS24" s="37"/>
      <c r="MGT24" s="37"/>
      <c r="MGU24" s="37"/>
      <c r="MGV24" s="37"/>
      <c r="MGW24" s="37"/>
      <c r="MGX24" s="37"/>
      <c r="MGY24" s="37"/>
      <c r="MGZ24" s="37"/>
      <c r="MHA24" s="37"/>
      <c r="MHB24" s="37"/>
      <c r="MHC24" s="37"/>
      <c r="MHD24" s="37"/>
      <c r="MHE24" s="37"/>
      <c r="MHF24" s="37"/>
      <c r="MHG24" s="37"/>
      <c r="MHH24" s="37"/>
      <c r="MHI24" s="37"/>
      <c r="MHJ24" s="37"/>
      <c r="MHK24" s="37"/>
      <c r="MHL24" s="37"/>
      <c r="MHM24" s="37"/>
      <c r="MHN24" s="37"/>
      <c r="MHO24" s="37"/>
      <c r="MHP24" s="37"/>
      <c r="MHQ24" s="37"/>
      <c r="MHR24" s="37"/>
      <c r="MHS24" s="37"/>
      <c r="MHT24" s="37"/>
      <c r="MHU24" s="37"/>
      <c r="MHV24" s="37"/>
      <c r="MHW24" s="37"/>
      <c r="MHX24" s="37"/>
      <c r="MHY24" s="37"/>
      <c r="MHZ24" s="37"/>
      <c r="MIA24" s="37"/>
      <c r="MIB24" s="37"/>
      <c r="MIC24" s="37"/>
      <c r="MID24" s="37"/>
      <c r="MIE24" s="37"/>
      <c r="MIF24" s="37"/>
      <c r="MIG24" s="37"/>
      <c r="MIH24" s="37"/>
      <c r="MII24" s="37"/>
      <c r="MIJ24" s="37"/>
      <c r="MIK24" s="37"/>
      <c r="MIL24" s="37"/>
      <c r="MIM24" s="37"/>
      <c r="MIN24" s="37"/>
      <c r="MIO24" s="37"/>
      <c r="MIP24" s="37"/>
      <c r="MIQ24" s="37"/>
      <c r="MIR24" s="37"/>
      <c r="MIS24" s="37"/>
      <c r="MIT24" s="37"/>
      <c r="MIU24" s="37"/>
      <c r="MIV24" s="37"/>
      <c r="MIW24" s="37"/>
      <c r="MIX24" s="37"/>
      <c r="MIY24" s="37"/>
      <c r="MIZ24" s="37"/>
      <c r="MJA24" s="37"/>
      <c r="MJB24" s="37"/>
      <c r="MJC24" s="37"/>
      <c r="MJD24" s="37"/>
      <c r="MJE24" s="37"/>
      <c r="MJF24" s="37"/>
      <c r="MJG24" s="37"/>
      <c r="MJH24" s="37"/>
      <c r="MJI24" s="37"/>
      <c r="MJJ24" s="37"/>
      <c r="MJK24" s="37"/>
      <c r="MJL24" s="37"/>
      <c r="MJM24" s="37"/>
      <c r="MJN24" s="37"/>
      <c r="MJO24" s="37"/>
      <c r="MJP24" s="37"/>
      <c r="MJQ24" s="37"/>
      <c r="MJR24" s="37"/>
      <c r="MJS24" s="37"/>
      <c r="MJT24" s="37"/>
      <c r="MJU24" s="37"/>
      <c r="MJV24" s="37"/>
      <c r="MJW24" s="37"/>
      <c r="MJX24" s="37"/>
      <c r="MJY24" s="37"/>
      <c r="MJZ24" s="37"/>
      <c r="MKA24" s="37"/>
      <c r="MKB24" s="37"/>
      <c r="MKC24" s="37"/>
      <c r="MKD24" s="37"/>
      <c r="MKE24" s="37"/>
      <c r="MKF24" s="37"/>
      <c r="MKG24" s="37"/>
      <c r="MKH24" s="37"/>
      <c r="MKI24" s="37"/>
      <c r="MKJ24" s="37"/>
      <c r="MKK24" s="37"/>
      <c r="MKL24" s="37"/>
      <c r="MKM24" s="37"/>
      <c r="MKN24" s="37"/>
      <c r="MKO24" s="37"/>
      <c r="MKP24" s="37"/>
      <c r="MKQ24" s="37"/>
      <c r="MKR24" s="37"/>
      <c r="MKS24" s="37"/>
      <c r="MKT24" s="37"/>
      <c r="MKU24" s="37"/>
      <c r="MKV24" s="37"/>
      <c r="MKW24" s="37"/>
      <c r="MKX24" s="37"/>
      <c r="MKY24" s="37"/>
      <c r="MKZ24" s="37"/>
      <c r="MLA24" s="37"/>
      <c r="MLB24" s="37"/>
      <c r="MLC24" s="37"/>
      <c r="MLD24" s="37"/>
      <c r="MLE24" s="37"/>
      <c r="MLF24" s="37"/>
      <c r="MLG24" s="37"/>
      <c r="MLH24" s="37"/>
      <c r="MLI24" s="37"/>
      <c r="MLJ24" s="37"/>
      <c r="MLK24" s="37"/>
      <c r="MLL24" s="37"/>
      <c r="MLM24" s="37"/>
      <c r="MLN24" s="37"/>
      <c r="MLO24" s="37"/>
      <c r="MLP24" s="37"/>
      <c r="MLQ24" s="37"/>
      <c r="MLR24" s="37"/>
      <c r="MLS24" s="37"/>
      <c r="MLT24" s="37"/>
      <c r="MLU24" s="37"/>
      <c r="MLV24" s="37"/>
      <c r="MLW24" s="37"/>
      <c r="MLX24" s="37"/>
      <c r="MLY24" s="37"/>
      <c r="MLZ24" s="37"/>
      <c r="MMA24" s="37"/>
      <c r="MMB24" s="37"/>
      <c r="MMC24" s="37"/>
      <c r="MMD24" s="37"/>
      <c r="MME24" s="37"/>
      <c r="MMF24" s="37"/>
      <c r="MMG24" s="37"/>
      <c r="MMH24" s="37"/>
      <c r="MMI24" s="37"/>
      <c r="MMJ24" s="37"/>
      <c r="MMK24" s="37"/>
      <c r="MML24" s="37"/>
      <c r="MMM24" s="37"/>
      <c r="MMN24" s="37"/>
      <c r="MMO24" s="37"/>
      <c r="MMP24" s="37"/>
      <c r="MMQ24" s="37"/>
      <c r="MMR24" s="37"/>
      <c r="MMS24" s="37"/>
      <c r="MMT24" s="37"/>
      <c r="MMU24" s="37"/>
      <c r="MMV24" s="37"/>
      <c r="MMW24" s="37"/>
      <c r="MMX24" s="37"/>
      <c r="MMY24" s="37"/>
      <c r="MMZ24" s="37"/>
      <c r="MNA24" s="37"/>
      <c r="MNB24" s="37"/>
      <c r="MNC24" s="37"/>
      <c r="MND24" s="37"/>
      <c r="MNE24" s="37"/>
      <c r="MNF24" s="37"/>
      <c r="MNG24" s="37"/>
      <c r="MNH24" s="37"/>
      <c r="MNI24" s="37"/>
      <c r="MNJ24" s="37"/>
      <c r="MNK24" s="37"/>
      <c r="MNL24" s="37"/>
      <c r="MNM24" s="37"/>
      <c r="MNN24" s="37"/>
      <c r="MNO24" s="37"/>
      <c r="MNP24" s="37"/>
      <c r="MNQ24" s="37"/>
      <c r="MNR24" s="37"/>
      <c r="MNS24" s="37"/>
      <c r="MNT24" s="37"/>
      <c r="MNU24" s="37"/>
      <c r="MNV24" s="37"/>
      <c r="MNW24" s="37"/>
      <c r="MNX24" s="37"/>
      <c r="MNY24" s="37"/>
      <c r="MNZ24" s="37"/>
      <c r="MOA24" s="37"/>
      <c r="MOB24" s="37"/>
      <c r="MOC24" s="37"/>
      <c r="MOD24" s="37"/>
      <c r="MOE24" s="37"/>
      <c r="MOF24" s="37"/>
      <c r="MOG24" s="37"/>
      <c r="MOH24" s="37"/>
      <c r="MOI24" s="37"/>
      <c r="MOJ24" s="37"/>
      <c r="MOK24" s="37"/>
      <c r="MOL24" s="37"/>
      <c r="MOM24" s="37"/>
      <c r="MON24" s="37"/>
      <c r="MOO24" s="37"/>
      <c r="MOP24" s="37"/>
      <c r="MOQ24" s="37"/>
      <c r="MOR24" s="37"/>
      <c r="MOS24" s="37"/>
      <c r="MOT24" s="37"/>
      <c r="MOU24" s="37"/>
      <c r="MOV24" s="37"/>
      <c r="MOW24" s="37"/>
      <c r="MOX24" s="37"/>
      <c r="MOY24" s="37"/>
      <c r="MOZ24" s="37"/>
      <c r="MPA24" s="37"/>
      <c r="MPB24" s="37"/>
      <c r="MPC24" s="37"/>
      <c r="MPD24" s="37"/>
      <c r="MPE24" s="37"/>
      <c r="MPF24" s="37"/>
      <c r="MPG24" s="37"/>
      <c r="MPH24" s="37"/>
      <c r="MPI24" s="37"/>
      <c r="MPJ24" s="37"/>
      <c r="MPK24" s="37"/>
      <c r="MPL24" s="37"/>
      <c r="MPM24" s="37"/>
      <c r="MPN24" s="37"/>
      <c r="MPO24" s="37"/>
      <c r="MPP24" s="37"/>
      <c r="MPQ24" s="37"/>
      <c r="MPR24" s="37"/>
      <c r="MPS24" s="37"/>
      <c r="MPT24" s="37"/>
      <c r="MPU24" s="37"/>
      <c r="MPV24" s="37"/>
      <c r="MPW24" s="37"/>
      <c r="MPX24" s="37"/>
      <c r="MPY24" s="37"/>
      <c r="MPZ24" s="37"/>
      <c r="MQA24" s="37"/>
      <c r="MQB24" s="37"/>
      <c r="MQC24" s="37"/>
      <c r="MQD24" s="37"/>
      <c r="MQE24" s="37"/>
      <c r="MQF24" s="37"/>
      <c r="MQG24" s="37"/>
      <c r="MQH24" s="37"/>
      <c r="MQI24" s="37"/>
      <c r="MQJ24" s="37"/>
      <c r="MQK24" s="37"/>
      <c r="MQL24" s="37"/>
      <c r="MQM24" s="37"/>
      <c r="MQN24" s="37"/>
      <c r="MQO24" s="37"/>
      <c r="MQP24" s="37"/>
      <c r="MQQ24" s="37"/>
      <c r="MQR24" s="37"/>
      <c r="MQS24" s="37"/>
      <c r="MQT24" s="37"/>
      <c r="MQU24" s="37"/>
      <c r="MQV24" s="37"/>
      <c r="MQW24" s="37"/>
      <c r="MQX24" s="37"/>
      <c r="MQY24" s="37"/>
      <c r="MQZ24" s="37"/>
      <c r="MRA24" s="37"/>
      <c r="MRB24" s="37"/>
      <c r="MRC24" s="37"/>
      <c r="MRD24" s="37"/>
      <c r="MRE24" s="37"/>
      <c r="MRF24" s="37"/>
      <c r="MRG24" s="37"/>
      <c r="MRH24" s="37"/>
      <c r="MRI24" s="37"/>
      <c r="MRJ24" s="37"/>
      <c r="MRK24" s="37"/>
      <c r="MRL24" s="37"/>
      <c r="MRM24" s="37"/>
      <c r="MRN24" s="37"/>
      <c r="MRO24" s="37"/>
      <c r="MRP24" s="37"/>
      <c r="MRQ24" s="37"/>
      <c r="MRR24" s="37"/>
      <c r="MRS24" s="37"/>
      <c r="MRT24" s="37"/>
      <c r="MRU24" s="37"/>
      <c r="MRV24" s="37"/>
      <c r="MRW24" s="37"/>
      <c r="MRX24" s="37"/>
      <c r="MRY24" s="37"/>
      <c r="MRZ24" s="37"/>
      <c r="MSA24" s="37"/>
      <c r="MSB24" s="37"/>
      <c r="MSC24" s="37"/>
      <c r="MSD24" s="37"/>
      <c r="MSE24" s="37"/>
      <c r="MSF24" s="37"/>
      <c r="MSG24" s="37"/>
      <c r="MSH24" s="37"/>
      <c r="MSI24" s="37"/>
      <c r="MSJ24" s="37"/>
      <c r="MSK24" s="37"/>
      <c r="MSL24" s="37"/>
      <c r="MSM24" s="37"/>
      <c r="MSN24" s="37"/>
      <c r="MSO24" s="37"/>
      <c r="MSP24" s="37"/>
      <c r="MSQ24" s="37"/>
      <c r="MSR24" s="37"/>
      <c r="MSS24" s="37"/>
      <c r="MST24" s="37"/>
      <c r="MSU24" s="37"/>
      <c r="MSV24" s="37"/>
      <c r="MSW24" s="37"/>
      <c r="MSX24" s="37"/>
      <c r="MSY24" s="37"/>
      <c r="MSZ24" s="37"/>
      <c r="MTA24" s="37"/>
      <c r="MTB24" s="37"/>
      <c r="MTC24" s="37"/>
      <c r="MTD24" s="37"/>
      <c r="MTE24" s="37"/>
      <c r="MTF24" s="37"/>
      <c r="MTG24" s="37"/>
      <c r="MTH24" s="37"/>
      <c r="MTI24" s="37"/>
      <c r="MTJ24" s="37"/>
      <c r="MTK24" s="37"/>
      <c r="MTL24" s="37"/>
      <c r="MTM24" s="37"/>
      <c r="MTN24" s="37"/>
      <c r="MTO24" s="37"/>
      <c r="MTP24" s="37"/>
      <c r="MTQ24" s="37"/>
      <c r="MTR24" s="37"/>
      <c r="MTS24" s="37"/>
      <c r="MTT24" s="37"/>
      <c r="MTU24" s="37"/>
      <c r="MTV24" s="37"/>
      <c r="MTW24" s="37"/>
      <c r="MTX24" s="37"/>
      <c r="MTY24" s="37"/>
      <c r="MTZ24" s="37"/>
      <c r="MUA24" s="37"/>
      <c r="MUB24" s="37"/>
      <c r="MUC24" s="37"/>
      <c r="MUD24" s="37"/>
      <c r="MUE24" s="37"/>
      <c r="MUF24" s="37"/>
      <c r="MUG24" s="37"/>
      <c r="MUH24" s="37"/>
      <c r="MUI24" s="37"/>
      <c r="MUJ24" s="37"/>
      <c r="MUK24" s="37"/>
      <c r="MUL24" s="37"/>
      <c r="MUM24" s="37"/>
      <c r="MUN24" s="37"/>
      <c r="MUO24" s="37"/>
      <c r="MUP24" s="37"/>
      <c r="MUQ24" s="37"/>
      <c r="MUR24" s="37"/>
      <c r="MUS24" s="37"/>
      <c r="MUT24" s="37"/>
      <c r="MUU24" s="37"/>
      <c r="MUV24" s="37"/>
      <c r="MUW24" s="37"/>
      <c r="MUX24" s="37"/>
      <c r="MUY24" s="37"/>
      <c r="MUZ24" s="37"/>
      <c r="MVA24" s="37"/>
      <c r="MVB24" s="37"/>
      <c r="MVC24" s="37"/>
      <c r="MVD24" s="37"/>
      <c r="MVE24" s="37"/>
      <c r="MVF24" s="37"/>
      <c r="MVG24" s="37"/>
      <c r="MVH24" s="37"/>
      <c r="MVI24" s="37"/>
      <c r="MVJ24" s="37"/>
      <c r="MVK24" s="37"/>
      <c r="MVL24" s="37"/>
      <c r="MVM24" s="37"/>
      <c r="MVN24" s="37"/>
      <c r="MVO24" s="37"/>
      <c r="MVP24" s="37"/>
      <c r="MVQ24" s="37"/>
      <c r="MVR24" s="37"/>
      <c r="MVS24" s="37"/>
      <c r="MVT24" s="37"/>
      <c r="MVU24" s="37"/>
      <c r="MVV24" s="37"/>
      <c r="MVW24" s="37"/>
      <c r="MVX24" s="37"/>
      <c r="MVY24" s="37"/>
      <c r="MVZ24" s="37"/>
      <c r="MWA24" s="37"/>
      <c r="MWB24" s="37"/>
      <c r="MWC24" s="37"/>
      <c r="MWD24" s="37"/>
      <c r="MWE24" s="37"/>
      <c r="MWF24" s="37"/>
      <c r="MWG24" s="37"/>
      <c r="MWH24" s="37"/>
      <c r="MWI24" s="37"/>
      <c r="MWJ24" s="37"/>
      <c r="MWK24" s="37"/>
      <c r="MWL24" s="37"/>
      <c r="MWM24" s="37"/>
      <c r="MWN24" s="37"/>
      <c r="MWO24" s="37"/>
      <c r="MWP24" s="37"/>
      <c r="MWQ24" s="37"/>
      <c r="MWR24" s="37"/>
      <c r="MWS24" s="37"/>
      <c r="MWT24" s="37"/>
      <c r="MWU24" s="37"/>
      <c r="MWV24" s="37"/>
      <c r="MWW24" s="37"/>
      <c r="MWX24" s="37"/>
      <c r="MWY24" s="37"/>
      <c r="MWZ24" s="37"/>
      <c r="MXA24" s="37"/>
      <c r="MXB24" s="37"/>
      <c r="MXC24" s="37"/>
      <c r="MXD24" s="37"/>
      <c r="MXE24" s="37"/>
      <c r="MXF24" s="37"/>
      <c r="MXG24" s="37"/>
      <c r="MXH24" s="37"/>
      <c r="MXI24" s="37"/>
      <c r="MXJ24" s="37"/>
      <c r="MXK24" s="37"/>
      <c r="MXL24" s="37"/>
      <c r="MXM24" s="37"/>
      <c r="MXN24" s="37"/>
      <c r="MXO24" s="37"/>
      <c r="MXP24" s="37"/>
      <c r="MXQ24" s="37"/>
      <c r="MXR24" s="37"/>
      <c r="MXS24" s="37"/>
      <c r="MXT24" s="37"/>
      <c r="MXU24" s="37"/>
      <c r="MXV24" s="37"/>
      <c r="MXW24" s="37"/>
      <c r="MXX24" s="37"/>
      <c r="MXY24" s="37"/>
      <c r="MXZ24" s="37"/>
      <c r="MYA24" s="37"/>
      <c r="MYB24" s="37"/>
      <c r="MYC24" s="37"/>
      <c r="MYD24" s="37"/>
      <c r="MYE24" s="37"/>
      <c r="MYF24" s="37"/>
      <c r="MYG24" s="37"/>
      <c r="MYH24" s="37"/>
      <c r="MYI24" s="37"/>
      <c r="MYJ24" s="37"/>
      <c r="MYK24" s="37"/>
      <c r="MYL24" s="37"/>
      <c r="MYM24" s="37"/>
      <c r="MYN24" s="37"/>
      <c r="MYO24" s="37"/>
      <c r="MYP24" s="37"/>
      <c r="MYQ24" s="37"/>
      <c r="MYR24" s="37"/>
      <c r="MYS24" s="37"/>
      <c r="MYT24" s="37"/>
      <c r="MYU24" s="37"/>
      <c r="MYV24" s="37"/>
      <c r="MYW24" s="37"/>
      <c r="MYX24" s="37"/>
      <c r="MYY24" s="37"/>
      <c r="MYZ24" s="37"/>
      <c r="MZA24" s="37"/>
      <c r="MZB24" s="37"/>
      <c r="MZC24" s="37"/>
      <c r="MZD24" s="37"/>
      <c r="MZE24" s="37"/>
      <c r="MZF24" s="37"/>
      <c r="MZG24" s="37"/>
      <c r="MZH24" s="37"/>
      <c r="MZI24" s="37"/>
      <c r="MZJ24" s="37"/>
      <c r="MZK24" s="37"/>
      <c r="MZL24" s="37"/>
      <c r="MZM24" s="37"/>
      <c r="MZN24" s="37"/>
      <c r="MZO24" s="37"/>
      <c r="MZP24" s="37"/>
      <c r="MZQ24" s="37"/>
      <c r="MZR24" s="37"/>
      <c r="MZS24" s="37"/>
      <c r="MZT24" s="37"/>
      <c r="MZU24" s="37"/>
      <c r="MZV24" s="37"/>
      <c r="MZW24" s="37"/>
      <c r="MZX24" s="37"/>
      <c r="MZY24" s="37"/>
      <c r="MZZ24" s="37"/>
      <c r="NAA24" s="37"/>
      <c r="NAB24" s="37"/>
      <c r="NAC24" s="37"/>
      <c r="NAD24" s="37"/>
      <c r="NAE24" s="37"/>
      <c r="NAF24" s="37"/>
      <c r="NAG24" s="37"/>
      <c r="NAH24" s="37"/>
      <c r="NAI24" s="37"/>
      <c r="NAJ24" s="37"/>
      <c r="NAK24" s="37"/>
      <c r="NAL24" s="37"/>
      <c r="NAM24" s="37"/>
      <c r="NAN24" s="37"/>
      <c r="NAO24" s="37"/>
      <c r="NAP24" s="37"/>
      <c r="NAQ24" s="37"/>
      <c r="NAR24" s="37"/>
      <c r="NAS24" s="37"/>
      <c r="NAT24" s="37"/>
      <c r="NAU24" s="37"/>
      <c r="NAV24" s="37"/>
      <c r="NAW24" s="37"/>
      <c r="NAX24" s="37"/>
      <c r="NAY24" s="37"/>
      <c r="NAZ24" s="37"/>
      <c r="NBA24" s="37"/>
      <c r="NBB24" s="37"/>
      <c r="NBC24" s="37"/>
      <c r="NBD24" s="37"/>
      <c r="NBE24" s="37"/>
      <c r="NBF24" s="37"/>
      <c r="NBG24" s="37"/>
      <c r="NBH24" s="37"/>
      <c r="NBI24" s="37"/>
      <c r="NBJ24" s="37"/>
      <c r="NBK24" s="37"/>
      <c r="NBL24" s="37"/>
      <c r="NBM24" s="37"/>
      <c r="NBN24" s="37"/>
      <c r="NBO24" s="37"/>
      <c r="NBP24" s="37"/>
      <c r="NBQ24" s="37"/>
      <c r="NBR24" s="37"/>
      <c r="NBS24" s="37"/>
      <c r="NBT24" s="37"/>
      <c r="NBU24" s="37"/>
      <c r="NBV24" s="37"/>
      <c r="NBW24" s="37"/>
      <c r="NBX24" s="37"/>
      <c r="NBY24" s="37"/>
      <c r="NBZ24" s="37"/>
      <c r="NCA24" s="37"/>
      <c r="NCB24" s="37"/>
      <c r="NCC24" s="37"/>
      <c r="NCD24" s="37"/>
      <c r="NCE24" s="37"/>
      <c r="NCF24" s="37"/>
      <c r="NCG24" s="37"/>
      <c r="NCH24" s="37"/>
      <c r="NCI24" s="37"/>
      <c r="NCJ24" s="37"/>
      <c r="NCK24" s="37"/>
      <c r="NCL24" s="37"/>
      <c r="NCM24" s="37"/>
      <c r="NCN24" s="37"/>
      <c r="NCO24" s="37"/>
      <c r="NCP24" s="37"/>
      <c r="NCQ24" s="37"/>
      <c r="NCR24" s="37"/>
      <c r="NCS24" s="37"/>
      <c r="NCT24" s="37"/>
      <c r="NCU24" s="37"/>
      <c r="NCV24" s="37"/>
      <c r="NCW24" s="37"/>
      <c r="NCX24" s="37"/>
      <c r="NCY24" s="37"/>
      <c r="NCZ24" s="37"/>
      <c r="NDA24" s="37"/>
      <c r="NDB24" s="37"/>
      <c r="NDC24" s="37"/>
      <c r="NDD24" s="37"/>
      <c r="NDE24" s="37"/>
      <c r="NDF24" s="37"/>
      <c r="NDG24" s="37"/>
      <c r="NDH24" s="37"/>
      <c r="NDI24" s="37"/>
      <c r="NDJ24" s="37"/>
      <c r="NDK24" s="37"/>
      <c r="NDL24" s="37"/>
      <c r="NDM24" s="37"/>
      <c r="NDN24" s="37"/>
      <c r="NDO24" s="37"/>
      <c r="NDP24" s="37"/>
      <c r="NDQ24" s="37"/>
      <c r="NDR24" s="37"/>
      <c r="NDS24" s="37"/>
      <c r="NDT24" s="37"/>
      <c r="NDU24" s="37"/>
      <c r="NDV24" s="37"/>
      <c r="NDW24" s="37"/>
      <c r="NDX24" s="37"/>
      <c r="NDY24" s="37"/>
      <c r="NDZ24" s="37"/>
      <c r="NEA24" s="37"/>
      <c r="NEB24" s="37"/>
      <c r="NEC24" s="37"/>
      <c r="NED24" s="37"/>
      <c r="NEE24" s="37"/>
      <c r="NEF24" s="37"/>
      <c r="NEG24" s="37"/>
      <c r="NEH24" s="37"/>
      <c r="NEI24" s="37"/>
      <c r="NEJ24" s="37"/>
      <c r="NEK24" s="37"/>
      <c r="NEL24" s="37"/>
      <c r="NEM24" s="37"/>
      <c r="NEN24" s="37"/>
      <c r="NEO24" s="37"/>
      <c r="NEP24" s="37"/>
      <c r="NEQ24" s="37"/>
      <c r="NER24" s="37"/>
      <c r="NES24" s="37"/>
      <c r="NET24" s="37"/>
      <c r="NEU24" s="37"/>
      <c r="NEV24" s="37"/>
      <c r="NEW24" s="37"/>
      <c r="NEX24" s="37"/>
      <c r="NEY24" s="37"/>
      <c r="NEZ24" s="37"/>
      <c r="NFA24" s="37"/>
      <c r="NFB24" s="37"/>
      <c r="NFC24" s="37"/>
      <c r="NFD24" s="37"/>
      <c r="NFE24" s="37"/>
      <c r="NFF24" s="37"/>
      <c r="NFG24" s="37"/>
      <c r="NFH24" s="37"/>
      <c r="NFI24" s="37"/>
      <c r="NFJ24" s="37"/>
      <c r="NFK24" s="37"/>
      <c r="NFL24" s="37"/>
      <c r="NFM24" s="37"/>
      <c r="NFN24" s="37"/>
      <c r="NFO24" s="37"/>
      <c r="NFP24" s="37"/>
      <c r="NFQ24" s="37"/>
      <c r="NFR24" s="37"/>
      <c r="NFS24" s="37"/>
      <c r="NFT24" s="37"/>
      <c r="NFU24" s="37"/>
      <c r="NFV24" s="37"/>
      <c r="NFW24" s="37"/>
      <c r="NFX24" s="37"/>
      <c r="NFY24" s="37"/>
      <c r="NFZ24" s="37"/>
      <c r="NGA24" s="37"/>
      <c r="NGB24" s="37"/>
      <c r="NGC24" s="37"/>
      <c r="NGD24" s="37"/>
      <c r="NGE24" s="37"/>
      <c r="NGF24" s="37"/>
      <c r="NGG24" s="37"/>
      <c r="NGH24" s="37"/>
      <c r="NGI24" s="37"/>
      <c r="NGJ24" s="37"/>
      <c r="NGK24" s="37"/>
      <c r="NGL24" s="37"/>
      <c r="NGM24" s="37"/>
      <c r="NGN24" s="37"/>
      <c r="NGO24" s="37"/>
      <c r="NGP24" s="37"/>
      <c r="NGQ24" s="37"/>
      <c r="NGR24" s="37"/>
      <c r="NGS24" s="37"/>
      <c r="NGT24" s="37"/>
      <c r="NGU24" s="37"/>
      <c r="NGV24" s="37"/>
      <c r="NGW24" s="37"/>
      <c r="NGX24" s="37"/>
      <c r="NGY24" s="37"/>
      <c r="NGZ24" s="37"/>
      <c r="NHA24" s="37"/>
      <c r="NHB24" s="37"/>
      <c r="NHC24" s="37"/>
      <c r="NHD24" s="37"/>
      <c r="NHE24" s="37"/>
      <c r="NHF24" s="37"/>
      <c r="NHG24" s="37"/>
      <c r="NHH24" s="37"/>
      <c r="NHI24" s="37"/>
      <c r="NHJ24" s="37"/>
      <c r="NHK24" s="37"/>
      <c r="NHL24" s="37"/>
      <c r="NHM24" s="37"/>
      <c r="NHN24" s="37"/>
      <c r="NHO24" s="37"/>
      <c r="NHP24" s="37"/>
      <c r="NHQ24" s="37"/>
      <c r="NHR24" s="37"/>
      <c r="NHS24" s="37"/>
      <c r="NHT24" s="37"/>
      <c r="NHU24" s="37"/>
      <c r="NHV24" s="37"/>
      <c r="NHW24" s="37"/>
      <c r="NHX24" s="37"/>
      <c r="NHY24" s="37"/>
      <c r="NHZ24" s="37"/>
      <c r="NIA24" s="37"/>
      <c r="NIB24" s="37"/>
      <c r="NIC24" s="37"/>
      <c r="NID24" s="37"/>
      <c r="NIE24" s="37"/>
      <c r="NIF24" s="37"/>
      <c r="NIG24" s="37"/>
      <c r="NIH24" s="37"/>
      <c r="NII24" s="37"/>
      <c r="NIJ24" s="37"/>
      <c r="NIK24" s="37"/>
      <c r="NIL24" s="37"/>
      <c r="NIM24" s="37"/>
      <c r="NIN24" s="37"/>
      <c r="NIO24" s="37"/>
      <c r="NIP24" s="37"/>
      <c r="NIQ24" s="37"/>
      <c r="NIR24" s="37"/>
      <c r="NIS24" s="37"/>
      <c r="NIT24" s="37"/>
      <c r="NIU24" s="37"/>
      <c r="NIV24" s="37"/>
      <c r="NIW24" s="37"/>
      <c r="NIX24" s="37"/>
      <c r="NIY24" s="37"/>
      <c r="NIZ24" s="37"/>
      <c r="NJA24" s="37"/>
      <c r="NJB24" s="37"/>
      <c r="NJC24" s="37"/>
      <c r="NJD24" s="37"/>
      <c r="NJE24" s="37"/>
      <c r="NJF24" s="37"/>
      <c r="NJG24" s="37"/>
      <c r="NJH24" s="37"/>
      <c r="NJI24" s="37"/>
      <c r="NJJ24" s="37"/>
      <c r="NJK24" s="37"/>
      <c r="NJL24" s="37"/>
      <c r="NJM24" s="37"/>
      <c r="NJN24" s="37"/>
      <c r="NJO24" s="37"/>
      <c r="NJP24" s="37"/>
      <c r="NJQ24" s="37"/>
      <c r="NJR24" s="37"/>
      <c r="NJS24" s="37"/>
      <c r="NJT24" s="37"/>
      <c r="NJU24" s="37"/>
      <c r="NJV24" s="37"/>
      <c r="NJW24" s="37"/>
      <c r="NJX24" s="37"/>
      <c r="NJY24" s="37"/>
      <c r="NJZ24" s="37"/>
      <c r="NKA24" s="37"/>
      <c r="NKB24" s="37"/>
      <c r="NKC24" s="37"/>
      <c r="NKD24" s="37"/>
      <c r="NKE24" s="37"/>
      <c r="NKF24" s="37"/>
      <c r="NKG24" s="37"/>
      <c r="NKH24" s="37"/>
      <c r="NKI24" s="37"/>
      <c r="NKJ24" s="37"/>
      <c r="NKK24" s="37"/>
      <c r="NKL24" s="37"/>
      <c r="NKM24" s="37"/>
      <c r="NKN24" s="37"/>
      <c r="NKO24" s="37"/>
      <c r="NKP24" s="37"/>
      <c r="NKQ24" s="37"/>
      <c r="NKR24" s="37"/>
      <c r="NKS24" s="37"/>
      <c r="NKT24" s="37"/>
      <c r="NKU24" s="37"/>
      <c r="NKV24" s="37"/>
      <c r="NKW24" s="37"/>
      <c r="NKX24" s="37"/>
      <c r="NKY24" s="37"/>
      <c r="NKZ24" s="37"/>
      <c r="NLA24" s="37"/>
      <c r="NLB24" s="37"/>
      <c r="NLC24" s="37"/>
      <c r="NLD24" s="37"/>
      <c r="NLE24" s="37"/>
      <c r="NLF24" s="37"/>
      <c r="NLG24" s="37"/>
      <c r="NLH24" s="37"/>
      <c r="NLI24" s="37"/>
      <c r="NLJ24" s="37"/>
      <c r="NLK24" s="37"/>
      <c r="NLL24" s="37"/>
      <c r="NLM24" s="37"/>
      <c r="NLN24" s="37"/>
      <c r="NLO24" s="37"/>
      <c r="NLP24" s="37"/>
      <c r="NLQ24" s="37"/>
      <c r="NLR24" s="37"/>
      <c r="NLS24" s="37"/>
      <c r="NLT24" s="37"/>
      <c r="NLU24" s="37"/>
      <c r="NLV24" s="37"/>
      <c r="NLW24" s="37"/>
      <c r="NLX24" s="37"/>
      <c r="NLY24" s="37"/>
      <c r="NLZ24" s="37"/>
      <c r="NMA24" s="37"/>
      <c r="NMB24" s="37"/>
      <c r="NMC24" s="37"/>
      <c r="NMD24" s="37"/>
      <c r="NME24" s="37"/>
      <c r="NMF24" s="37"/>
      <c r="NMG24" s="37"/>
      <c r="NMH24" s="37"/>
      <c r="NMI24" s="37"/>
      <c r="NMJ24" s="37"/>
      <c r="NMK24" s="37"/>
      <c r="NML24" s="37"/>
      <c r="NMM24" s="37"/>
      <c r="NMN24" s="37"/>
      <c r="NMO24" s="37"/>
      <c r="NMP24" s="37"/>
      <c r="NMQ24" s="37"/>
      <c r="NMR24" s="37"/>
      <c r="NMS24" s="37"/>
      <c r="NMT24" s="37"/>
      <c r="NMU24" s="37"/>
      <c r="NMV24" s="37"/>
      <c r="NMW24" s="37"/>
      <c r="NMX24" s="37"/>
      <c r="NMY24" s="37"/>
      <c r="NMZ24" s="37"/>
      <c r="NNA24" s="37"/>
      <c r="NNB24" s="37"/>
      <c r="NNC24" s="37"/>
      <c r="NND24" s="37"/>
      <c r="NNE24" s="37"/>
      <c r="NNF24" s="37"/>
      <c r="NNG24" s="37"/>
      <c r="NNH24" s="37"/>
      <c r="NNI24" s="37"/>
      <c r="NNJ24" s="37"/>
      <c r="NNK24" s="37"/>
      <c r="NNL24" s="37"/>
      <c r="NNM24" s="37"/>
      <c r="NNN24" s="37"/>
      <c r="NNO24" s="37"/>
      <c r="NNP24" s="37"/>
      <c r="NNQ24" s="37"/>
      <c r="NNR24" s="37"/>
      <c r="NNS24" s="37"/>
      <c r="NNT24" s="37"/>
      <c r="NNU24" s="37"/>
      <c r="NNV24" s="37"/>
      <c r="NNW24" s="37"/>
      <c r="NNX24" s="37"/>
      <c r="NNY24" s="37"/>
      <c r="NNZ24" s="37"/>
      <c r="NOA24" s="37"/>
      <c r="NOB24" s="37"/>
      <c r="NOC24" s="37"/>
      <c r="NOD24" s="37"/>
      <c r="NOE24" s="37"/>
      <c r="NOF24" s="37"/>
      <c r="NOG24" s="37"/>
      <c r="NOH24" s="37"/>
      <c r="NOI24" s="37"/>
      <c r="NOJ24" s="37"/>
      <c r="NOK24" s="37"/>
      <c r="NOL24" s="37"/>
      <c r="NOM24" s="37"/>
      <c r="NON24" s="37"/>
      <c r="NOO24" s="37"/>
      <c r="NOP24" s="37"/>
      <c r="NOQ24" s="37"/>
      <c r="NOR24" s="37"/>
      <c r="NOS24" s="37"/>
      <c r="NOT24" s="37"/>
      <c r="NOU24" s="37"/>
      <c r="NOV24" s="37"/>
      <c r="NOW24" s="37"/>
      <c r="NOX24" s="37"/>
      <c r="NOY24" s="37"/>
      <c r="NOZ24" s="37"/>
      <c r="NPA24" s="37"/>
      <c r="NPB24" s="37"/>
      <c r="NPC24" s="37"/>
      <c r="NPD24" s="37"/>
      <c r="NPE24" s="37"/>
      <c r="NPF24" s="37"/>
      <c r="NPG24" s="37"/>
      <c r="NPH24" s="37"/>
      <c r="NPI24" s="37"/>
      <c r="NPJ24" s="37"/>
      <c r="NPK24" s="37"/>
      <c r="NPL24" s="37"/>
      <c r="NPM24" s="37"/>
      <c r="NPN24" s="37"/>
      <c r="NPO24" s="37"/>
      <c r="NPP24" s="37"/>
      <c r="NPQ24" s="37"/>
      <c r="NPR24" s="37"/>
      <c r="NPS24" s="37"/>
      <c r="NPT24" s="37"/>
      <c r="NPU24" s="37"/>
      <c r="NPV24" s="37"/>
      <c r="NPW24" s="37"/>
      <c r="NPX24" s="37"/>
      <c r="NPY24" s="37"/>
      <c r="NPZ24" s="37"/>
      <c r="NQA24" s="37"/>
      <c r="NQB24" s="37"/>
      <c r="NQC24" s="37"/>
      <c r="NQD24" s="37"/>
      <c r="NQE24" s="37"/>
      <c r="NQF24" s="37"/>
      <c r="NQG24" s="37"/>
      <c r="NQH24" s="37"/>
      <c r="NQI24" s="37"/>
      <c r="NQJ24" s="37"/>
      <c r="NQK24" s="37"/>
      <c r="NQL24" s="37"/>
      <c r="NQM24" s="37"/>
      <c r="NQN24" s="37"/>
      <c r="NQO24" s="37"/>
      <c r="NQP24" s="37"/>
      <c r="NQQ24" s="37"/>
      <c r="NQR24" s="37"/>
      <c r="NQS24" s="37"/>
      <c r="NQT24" s="37"/>
      <c r="NQU24" s="37"/>
      <c r="NQV24" s="37"/>
      <c r="NQW24" s="37"/>
      <c r="NQX24" s="37"/>
      <c r="NQY24" s="37"/>
      <c r="NQZ24" s="37"/>
      <c r="NRA24" s="37"/>
      <c r="NRB24" s="37"/>
      <c r="NRC24" s="37"/>
      <c r="NRD24" s="37"/>
      <c r="NRE24" s="37"/>
      <c r="NRF24" s="37"/>
      <c r="NRG24" s="37"/>
      <c r="NRH24" s="37"/>
      <c r="NRI24" s="37"/>
      <c r="NRJ24" s="37"/>
      <c r="NRK24" s="37"/>
      <c r="NRL24" s="37"/>
      <c r="NRM24" s="37"/>
      <c r="NRN24" s="37"/>
      <c r="NRO24" s="37"/>
      <c r="NRP24" s="37"/>
      <c r="NRQ24" s="37"/>
      <c r="NRR24" s="37"/>
      <c r="NRS24" s="37"/>
      <c r="NRT24" s="37"/>
      <c r="NRU24" s="37"/>
      <c r="NRV24" s="37"/>
      <c r="NRW24" s="37"/>
      <c r="NRX24" s="37"/>
      <c r="NRY24" s="37"/>
      <c r="NRZ24" s="37"/>
      <c r="NSA24" s="37"/>
      <c r="NSB24" s="37"/>
      <c r="NSC24" s="37"/>
      <c r="NSD24" s="37"/>
      <c r="NSE24" s="37"/>
      <c r="NSF24" s="37"/>
      <c r="NSG24" s="37"/>
      <c r="NSH24" s="37"/>
      <c r="NSI24" s="37"/>
      <c r="NSJ24" s="37"/>
      <c r="NSK24" s="37"/>
      <c r="NSL24" s="37"/>
      <c r="NSM24" s="37"/>
      <c r="NSN24" s="37"/>
      <c r="NSO24" s="37"/>
      <c r="NSP24" s="37"/>
      <c r="NSQ24" s="37"/>
      <c r="NSR24" s="37"/>
      <c r="NSS24" s="37"/>
      <c r="NST24" s="37"/>
      <c r="NSU24" s="37"/>
      <c r="NSV24" s="37"/>
      <c r="NSW24" s="37"/>
      <c r="NSX24" s="37"/>
      <c r="NSY24" s="37"/>
      <c r="NSZ24" s="37"/>
      <c r="NTA24" s="37"/>
      <c r="NTB24" s="37"/>
      <c r="NTC24" s="37"/>
      <c r="NTD24" s="37"/>
      <c r="NTE24" s="37"/>
      <c r="NTF24" s="37"/>
      <c r="NTG24" s="37"/>
      <c r="NTH24" s="37"/>
      <c r="NTI24" s="37"/>
      <c r="NTJ24" s="37"/>
      <c r="NTK24" s="37"/>
      <c r="NTL24" s="37"/>
      <c r="NTM24" s="37"/>
      <c r="NTN24" s="37"/>
      <c r="NTO24" s="37"/>
      <c r="NTP24" s="37"/>
      <c r="NTQ24" s="37"/>
      <c r="NTR24" s="37"/>
      <c r="NTS24" s="37"/>
      <c r="NTT24" s="37"/>
      <c r="NTU24" s="37"/>
      <c r="NTV24" s="37"/>
      <c r="NTW24" s="37"/>
      <c r="NTX24" s="37"/>
      <c r="NTY24" s="37"/>
      <c r="NTZ24" s="37"/>
      <c r="NUA24" s="37"/>
      <c r="NUB24" s="37"/>
      <c r="NUC24" s="37"/>
      <c r="NUD24" s="37"/>
      <c r="NUE24" s="37"/>
      <c r="NUF24" s="37"/>
      <c r="NUG24" s="37"/>
      <c r="NUH24" s="37"/>
      <c r="NUI24" s="37"/>
      <c r="NUJ24" s="37"/>
      <c r="NUK24" s="37"/>
      <c r="NUL24" s="37"/>
      <c r="NUM24" s="37"/>
      <c r="NUN24" s="37"/>
      <c r="NUO24" s="37"/>
      <c r="NUP24" s="37"/>
      <c r="NUQ24" s="37"/>
      <c r="NUR24" s="37"/>
      <c r="NUS24" s="37"/>
      <c r="NUT24" s="37"/>
      <c r="NUU24" s="37"/>
      <c r="NUV24" s="37"/>
      <c r="NUW24" s="37"/>
      <c r="NUX24" s="37"/>
      <c r="NUY24" s="37"/>
      <c r="NUZ24" s="37"/>
      <c r="NVA24" s="37"/>
      <c r="NVB24" s="37"/>
      <c r="NVC24" s="37"/>
      <c r="NVD24" s="37"/>
      <c r="NVE24" s="37"/>
      <c r="NVF24" s="37"/>
      <c r="NVG24" s="37"/>
      <c r="NVH24" s="37"/>
      <c r="NVI24" s="37"/>
      <c r="NVJ24" s="37"/>
      <c r="NVK24" s="37"/>
      <c r="NVL24" s="37"/>
      <c r="NVM24" s="37"/>
      <c r="NVN24" s="37"/>
      <c r="NVO24" s="37"/>
      <c r="NVP24" s="37"/>
      <c r="NVQ24" s="37"/>
      <c r="NVR24" s="37"/>
      <c r="NVS24" s="37"/>
      <c r="NVT24" s="37"/>
      <c r="NVU24" s="37"/>
      <c r="NVV24" s="37"/>
      <c r="NVW24" s="37"/>
      <c r="NVX24" s="37"/>
      <c r="NVY24" s="37"/>
      <c r="NVZ24" s="37"/>
      <c r="NWA24" s="37"/>
      <c r="NWB24" s="37"/>
      <c r="NWC24" s="37"/>
      <c r="NWD24" s="37"/>
      <c r="NWE24" s="37"/>
      <c r="NWF24" s="37"/>
      <c r="NWG24" s="37"/>
      <c r="NWH24" s="37"/>
      <c r="NWI24" s="37"/>
      <c r="NWJ24" s="37"/>
      <c r="NWK24" s="37"/>
      <c r="NWL24" s="37"/>
      <c r="NWM24" s="37"/>
      <c r="NWN24" s="37"/>
      <c r="NWO24" s="37"/>
      <c r="NWP24" s="37"/>
      <c r="NWQ24" s="37"/>
      <c r="NWR24" s="37"/>
      <c r="NWS24" s="37"/>
      <c r="NWT24" s="37"/>
      <c r="NWU24" s="37"/>
      <c r="NWV24" s="37"/>
      <c r="NWW24" s="37"/>
      <c r="NWX24" s="37"/>
      <c r="NWY24" s="37"/>
      <c r="NWZ24" s="37"/>
      <c r="NXA24" s="37"/>
      <c r="NXB24" s="37"/>
      <c r="NXC24" s="37"/>
      <c r="NXD24" s="37"/>
      <c r="NXE24" s="37"/>
      <c r="NXF24" s="37"/>
      <c r="NXG24" s="37"/>
      <c r="NXH24" s="37"/>
      <c r="NXI24" s="37"/>
      <c r="NXJ24" s="37"/>
      <c r="NXK24" s="37"/>
      <c r="NXL24" s="37"/>
      <c r="NXM24" s="37"/>
      <c r="NXN24" s="37"/>
      <c r="NXO24" s="37"/>
      <c r="NXP24" s="37"/>
      <c r="NXQ24" s="37"/>
      <c r="NXR24" s="37"/>
      <c r="NXS24" s="37"/>
      <c r="NXT24" s="37"/>
      <c r="NXU24" s="37"/>
      <c r="NXV24" s="37"/>
      <c r="NXW24" s="37"/>
      <c r="NXX24" s="37"/>
      <c r="NXY24" s="37"/>
      <c r="NXZ24" s="37"/>
      <c r="NYA24" s="37"/>
      <c r="NYB24" s="37"/>
      <c r="NYC24" s="37"/>
      <c r="NYD24" s="37"/>
      <c r="NYE24" s="37"/>
      <c r="NYF24" s="37"/>
      <c r="NYG24" s="37"/>
      <c r="NYH24" s="37"/>
      <c r="NYI24" s="37"/>
      <c r="NYJ24" s="37"/>
      <c r="NYK24" s="37"/>
      <c r="NYL24" s="37"/>
      <c r="NYM24" s="37"/>
      <c r="NYN24" s="37"/>
      <c r="NYO24" s="37"/>
      <c r="NYP24" s="37"/>
      <c r="NYQ24" s="37"/>
      <c r="NYR24" s="37"/>
      <c r="NYS24" s="37"/>
      <c r="NYT24" s="37"/>
      <c r="NYU24" s="37"/>
      <c r="NYV24" s="37"/>
      <c r="NYW24" s="37"/>
      <c r="NYX24" s="37"/>
      <c r="NYY24" s="37"/>
      <c r="NYZ24" s="37"/>
      <c r="NZA24" s="37"/>
      <c r="NZB24" s="37"/>
      <c r="NZC24" s="37"/>
      <c r="NZD24" s="37"/>
      <c r="NZE24" s="37"/>
      <c r="NZF24" s="37"/>
      <c r="NZG24" s="37"/>
      <c r="NZH24" s="37"/>
      <c r="NZI24" s="37"/>
      <c r="NZJ24" s="37"/>
      <c r="NZK24" s="37"/>
      <c r="NZL24" s="37"/>
      <c r="NZM24" s="37"/>
      <c r="NZN24" s="37"/>
      <c r="NZO24" s="37"/>
      <c r="NZP24" s="37"/>
      <c r="NZQ24" s="37"/>
      <c r="NZR24" s="37"/>
      <c r="NZS24" s="37"/>
      <c r="NZT24" s="37"/>
      <c r="NZU24" s="37"/>
      <c r="NZV24" s="37"/>
      <c r="NZW24" s="37"/>
      <c r="NZX24" s="37"/>
      <c r="NZY24" s="37"/>
      <c r="NZZ24" s="37"/>
      <c r="OAA24" s="37"/>
      <c r="OAB24" s="37"/>
      <c r="OAC24" s="37"/>
      <c r="OAD24" s="37"/>
      <c r="OAE24" s="37"/>
      <c r="OAF24" s="37"/>
      <c r="OAG24" s="37"/>
      <c r="OAH24" s="37"/>
      <c r="OAI24" s="37"/>
      <c r="OAJ24" s="37"/>
      <c r="OAK24" s="37"/>
      <c r="OAL24" s="37"/>
      <c r="OAM24" s="37"/>
      <c r="OAN24" s="37"/>
      <c r="OAO24" s="37"/>
      <c r="OAP24" s="37"/>
      <c r="OAQ24" s="37"/>
      <c r="OAR24" s="37"/>
      <c r="OAS24" s="37"/>
      <c r="OAT24" s="37"/>
      <c r="OAU24" s="37"/>
      <c r="OAV24" s="37"/>
      <c r="OAW24" s="37"/>
      <c r="OAX24" s="37"/>
      <c r="OAY24" s="37"/>
      <c r="OAZ24" s="37"/>
      <c r="OBA24" s="37"/>
      <c r="OBB24" s="37"/>
      <c r="OBC24" s="37"/>
      <c r="OBD24" s="37"/>
      <c r="OBE24" s="37"/>
      <c r="OBF24" s="37"/>
      <c r="OBG24" s="37"/>
      <c r="OBH24" s="37"/>
      <c r="OBI24" s="37"/>
      <c r="OBJ24" s="37"/>
      <c r="OBK24" s="37"/>
      <c r="OBL24" s="37"/>
      <c r="OBM24" s="37"/>
      <c r="OBN24" s="37"/>
      <c r="OBO24" s="37"/>
      <c r="OBP24" s="37"/>
      <c r="OBQ24" s="37"/>
      <c r="OBR24" s="37"/>
      <c r="OBS24" s="37"/>
      <c r="OBT24" s="37"/>
      <c r="OBU24" s="37"/>
      <c r="OBV24" s="37"/>
      <c r="OBW24" s="37"/>
      <c r="OBX24" s="37"/>
      <c r="OBY24" s="37"/>
      <c r="OBZ24" s="37"/>
      <c r="OCA24" s="37"/>
      <c r="OCB24" s="37"/>
      <c r="OCC24" s="37"/>
      <c r="OCD24" s="37"/>
      <c r="OCE24" s="37"/>
      <c r="OCF24" s="37"/>
      <c r="OCG24" s="37"/>
      <c r="OCH24" s="37"/>
      <c r="OCI24" s="37"/>
      <c r="OCJ24" s="37"/>
      <c r="OCK24" s="37"/>
      <c r="OCL24" s="37"/>
      <c r="OCM24" s="37"/>
      <c r="OCN24" s="37"/>
      <c r="OCO24" s="37"/>
      <c r="OCP24" s="37"/>
      <c r="OCQ24" s="37"/>
      <c r="OCR24" s="37"/>
      <c r="OCS24" s="37"/>
      <c r="OCT24" s="37"/>
      <c r="OCU24" s="37"/>
      <c r="OCV24" s="37"/>
      <c r="OCW24" s="37"/>
      <c r="OCX24" s="37"/>
      <c r="OCY24" s="37"/>
      <c r="OCZ24" s="37"/>
      <c r="ODA24" s="37"/>
      <c r="ODB24" s="37"/>
      <c r="ODC24" s="37"/>
      <c r="ODD24" s="37"/>
      <c r="ODE24" s="37"/>
      <c r="ODF24" s="37"/>
      <c r="ODG24" s="37"/>
      <c r="ODH24" s="37"/>
      <c r="ODI24" s="37"/>
      <c r="ODJ24" s="37"/>
      <c r="ODK24" s="37"/>
      <c r="ODL24" s="37"/>
      <c r="ODM24" s="37"/>
      <c r="ODN24" s="37"/>
      <c r="ODO24" s="37"/>
      <c r="ODP24" s="37"/>
      <c r="ODQ24" s="37"/>
      <c r="ODR24" s="37"/>
      <c r="ODS24" s="37"/>
      <c r="ODT24" s="37"/>
      <c r="ODU24" s="37"/>
      <c r="ODV24" s="37"/>
      <c r="ODW24" s="37"/>
      <c r="ODX24" s="37"/>
      <c r="ODY24" s="37"/>
      <c r="ODZ24" s="37"/>
      <c r="OEA24" s="37"/>
      <c r="OEB24" s="37"/>
      <c r="OEC24" s="37"/>
      <c r="OED24" s="37"/>
      <c r="OEE24" s="37"/>
      <c r="OEF24" s="37"/>
      <c r="OEG24" s="37"/>
      <c r="OEH24" s="37"/>
      <c r="OEI24" s="37"/>
      <c r="OEJ24" s="37"/>
      <c r="OEK24" s="37"/>
      <c r="OEL24" s="37"/>
      <c r="OEM24" s="37"/>
      <c r="OEN24" s="37"/>
      <c r="OEO24" s="37"/>
      <c r="OEP24" s="37"/>
      <c r="OEQ24" s="37"/>
      <c r="OER24" s="37"/>
      <c r="OES24" s="37"/>
      <c r="OET24" s="37"/>
      <c r="OEU24" s="37"/>
      <c r="OEV24" s="37"/>
      <c r="OEW24" s="37"/>
      <c r="OEX24" s="37"/>
      <c r="OEY24" s="37"/>
      <c r="OEZ24" s="37"/>
      <c r="OFA24" s="37"/>
      <c r="OFB24" s="37"/>
      <c r="OFC24" s="37"/>
      <c r="OFD24" s="37"/>
      <c r="OFE24" s="37"/>
      <c r="OFF24" s="37"/>
      <c r="OFG24" s="37"/>
      <c r="OFH24" s="37"/>
      <c r="OFI24" s="37"/>
      <c r="OFJ24" s="37"/>
      <c r="OFK24" s="37"/>
      <c r="OFL24" s="37"/>
      <c r="OFM24" s="37"/>
      <c r="OFN24" s="37"/>
      <c r="OFO24" s="37"/>
      <c r="OFP24" s="37"/>
      <c r="OFQ24" s="37"/>
      <c r="OFR24" s="37"/>
      <c r="OFS24" s="37"/>
      <c r="OFT24" s="37"/>
      <c r="OFU24" s="37"/>
      <c r="OFV24" s="37"/>
      <c r="OFW24" s="37"/>
      <c r="OFX24" s="37"/>
      <c r="OFY24" s="37"/>
      <c r="OFZ24" s="37"/>
      <c r="OGA24" s="37"/>
      <c r="OGB24" s="37"/>
      <c r="OGC24" s="37"/>
      <c r="OGD24" s="37"/>
      <c r="OGE24" s="37"/>
      <c r="OGF24" s="37"/>
      <c r="OGG24" s="37"/>
      <c r="OGH24" s="37"/>
      <c r="OGI24" s="37"/>
      <c r="OGJ24" s="37"/>
      <c r="OGK24" s="37"/>
      <c r="OGL24" s="37"/>
      <c r="OGM24" s="37"/>
      <c r="OGN24" s="37"/>
      <c r="OGO24" s="37"/>
      <c r="OGP24" s="37"/>
      <c r="OGQ24" s="37"/>
      <c r="OGR24" s="37"/>
      <c r="OGS24" s="37"/>
      <c r="OGT24" s="37"/>
      <c r="OGU24" s="37"/>
      <c r="OGV24" s="37"/>
      <c r="OGW24" s="37"/>
      <c r="OGX24" s="37"/>
      <c r="OGY24" s="37"/>
      <c r="OGZ24" s="37"/>
      <c r="OHA24" s="37"/>
      <c r="OHB24" s="37"/>
      <c r="OHC24" s="37"/>
      <c r="OHD24" s="37"/>
      <c r="OHE24" s="37"/>
      <c r="OHF24" s="37"/>
      <c r="OHG24" s="37"/>
      <c r="OHH24" s="37"/>
      <c r="OHI24" s="37"/>
      <c r="OHJ24" s="37"/>
      <c r="OHK24" s="37"/>
      <c r="OHL24" s="37"/>
      <c r="OHM24" s="37"/>
      <c r="OHN24" s="37"/>
      <c r="OHO24" s="37"/>
      <c r="OHP24" s="37"/>
      <c r="OHQ24" s="37"/>
      <c r="OHR24" s="37"/>
      <c r="OHS24" s="37"/>
      <c r="OHT24" s="37"/>
      <c r="OHU24" s="37"/>
      <c r="OHV24" s="37"/>
      <c r="OHW24" s="37"/>
      <c r="OHX24" s="37"/>
      <c r="OHY24" s="37"/>
      <c r="OHZ24" s="37"/>
      <c r="OIA24" s="37"/>
      <c r="OIB24" s="37"/>
      <c r="OIC24" s="37"/>
      <c r="OID24" s="37"/>
      <c r="OIE24" s="37"/>
      <c r="OIF24" s="37"/>
      <c r="OIG24" s="37"/>
      <c r="OIH24" s="37"/>
      <c r="OII24" s="37"/>
      <c r="OIJ24" s="37"/>
      <c r="OIK24" s="37"/>
      <c r="OIL24" s="37"/>
      <c r="OIM24" s="37"/>
      <c r="OIN24" s="37"/>
      <c r="OIO24" s="37"/>
      <c r="OIP24" s="37"/>
      <c r="OIQ24" s="37"/>
      <c r="OIR24" s="37"/>
      <c r="OIS24" s="37"/>
      <c r="OIT24" s="37"/>
      <c r="OIU24" s="37"/>
      <c r="OIV24" s="37"/>
      <c r="OIW24" s="37"/>
      <c r="OIX24" s="37"/>
      <c r="OIY24" s="37"/>
      <c r="OIZ24" s="37"/>
      <c r="OJA24" s="37"/>
      <c r="OJB24" s="37"/>
      <c r="OJC24" s="37"/>
      <c r="OJD24" s="37"/>
      <c r="OJE24" s="37"/>
      <c r="OJF24" s="37"/>
      <c r="OJG24" s="37"/>
      <c r="OJH24" s="37"/>
      <c r="OJI24" s="37"/>
      <c r="OJJ24" s="37"/>
      <c r="OJK24" s="37"/>
      <c r="OJL24" s="37"/>
      <c r="OJM24" s="37"/>
      <c r="OJN24" s="37"/>
      <c r="OJO24" s="37"/>
      <c r="OJP24" s="37"/>
      <c r="OJQ24" s="37"/>
      <c r="OJR24" s="37"/>
      <c r="OJS24" s="37"/>
      <c r="OJT24" s="37"/>
      <c r="OJU24" s="37"/>
      <c r="OJV24" s="37"/>
      <c r="OJW24" s="37"/>
      <c r="OJX24" s="37"/>
      <c r="OJY24" s="37"/>
      <c r="OJZ24" s="37"/>
      <c r="OKA24" s="37"/>
      <c r="OKB24" s="37"/>
      <c r="OKC24" s="37"/>
      <c r="OKD24" s="37"/>
      <c r="OKE24" s="37"/>
      <c r="OKF24" s="37"/>
      <c r="OKG24" s="37"/>
      <c r="OKH24" s="37"/>
      <c r="OKI24" s="37"/>
      <c r="OKJ24" s="37"/>
      <c r="OKK24" s="37"/>
      <c r="OKL24" s="37"/>
      <c r="OKM24" s="37"/>
      <c r="OKN24" s="37"/>
      <c r="OKO24" s="37"/>
      <c r="OKP24" s="37"/>
      <c r="OKQ24" s="37"/>
      <c r="OKR24" s="37"/>
      <c r="OKS24" s="37"/>
      <c r="OKT24" s="37"/>
      <c r="OKU24" s="37"/>
      <c r="OKV24" s="37"/>
      <c r="OKW24" s="37"/>
      <c r="OKX24" s="37"/>
      <c r="OKY24" s="37"/>
      <c r="OKZ24" s="37"/>
      <c r="OLA24" s="37"/>
      <c r="OLB24" s="37"/>
      <c r="OLC24" s="37"/>
      <c r="OLD24" s="37"/>
      <c r="OLE24" s="37"/>
      <c r="OLF24" s="37"/>
      <c r="OLG24" s="37"/>
      <c r="OLH24" s="37"/>
      <c r="OLI24" s="37"/>
      <c r="OLJ24" s="37"/>
      <c r="OLK24" s="37"/>
      <c r="OLL24" s="37"/>
      <c r="OLM24" s="37"/>
      <c r="OLN24" s="37"/>
      <c r="OLO24" s="37"/>
      <c r="OLP24" s="37"/>
      <c r="OLQ24" s="37"/>
      <c r="OLR24" s="37"/>
      <c r="OLS24" s="37"/>
      <c r="OLT24" s="37"/>
      <c r="OLU24" s="37"/>
      <c r="OLV24" s="37"/>
      <c r="OLW24" s="37"/>
      <c r="OLX24" s="37"/>
      <c r="OLY24" s="37"/>
      <c r="OLZ24" s="37"/>
      <c r="OMA24" s="37"/>
      <c r="OMB24" s="37"/>
      <c r="OMC24" s="37"/>
      <c r="OMD24" s="37"/>
      <c r="OME24" s="37"/>
      <c r="OMF24" s="37"/>
      <c r="OMG24" s="37"/>
      <c r="OMH24" s="37"/>
      <c r="OMI24" s="37"/>
      <c r="OMJ24" s="37"/>
      <c r="OMK24" s="37"/>
      <c r="OML24" s="37"/>
      <c r="OMM24" s="37"/>
      <c r="OMN24" s="37"/>
      <c r="OMO24" s="37"/>
      <c r="OMP24" s="37"/>
      <c r="OMQ24" s="37"/>
      <c r="OMR24" s="37"/>
      <c r="OMS24" s="37"/>
      <c r="OMT24" s="37"/>
      <c r="OMU24" s="37"/>
      <c r="OMV24" s="37"/>
      <c r="OMW24" s="37"/>
      <c r="OMX24" s="37"/>
      <c r="OMY24" s="37"/>
      <c r="OMZ24" s="37"/>
      <c r="ONA24" s="37"/>
      <c r="ONB24" s="37"/>
      <c r="ONC24" s="37"/>
      <c r="OND24" s="37"/>
      <c r="ONE24" s="37"/>
      <c r="ONF24" s="37"/>
      <c r="ONG24" s="37"/>
      <c r="ONH24" s="37"/>
      <c r="ONI24" s="37"/>
      <c r="ONJ24" s="37"/>
      <c r="ONK24" s="37"/>
      <c r="ONL24" s="37"/>
      <c r="ONM24" s="37"/>
      <c r="ONN24" s="37"/>
      <c r="ONO24" s="37"/>
      <c r="ONP24" s="37"/>
      <c r="ONQ24" s="37"/>
      <c r="ONR24" s="37"/>
      <c r="ONS24" s="37"/>
      <c r="ONT24" s="37"/>
      <c r="ONU24" s="37"/>
      <c r="ONV24" s="37"/>
      <c r="ONW24" s="37"/>
      <c r="ONX24" s="37"/>
      <c r="ONY24" s="37"/>
      <c r="ONZ24" s="37"/>
      <c r="OOA24" s="37"/>
      <c r="OOB24" s="37"/>
      <c r="OOC24" s="37"/>
      <c r="OOD24" s="37"/>
      <c r="OOE24" s="37"/>
      <c r="OOF24" s="37"/>
      <c r="OOG24" s="37"/>
      <c r="OOH24" s="37"/>
      <c r="OOI24" s="37"/>
      <c r="OOJ24" s="37"/>
      <c r="OOK24" s="37"/>
      <c r="OOL24" s="37"/>
      <c r="OOM24" s="37"/>
      <c r="OON24" s="37"/>
      <c r="OOO24" s="37"/>
      <c r="OOP24" s="37"/>
      <c r="OOQ24" s="37"/>
      <c r="OOR24" s="37"/>
      <c r="OOS24" s="37"/>
      <c r="OOT24" s="37"/>
      <c r="OOU24" s="37"/>
      <c r="OOV24" s="37"/>
      <c r="OOW24" s="37"/>
      <c r="OOX24" s="37"/>
      <c r="OOY24" s="37"/>
      <c r="OOZ24" s="37"/>
      <c r="OPA24" s="37"/>
      <c r="OPB24" s="37"/>
      <c r="OPC24" s="37"/>
      <c r="OPD24" s="37"/>
      <c r="OPE24" s="37"/>
      <c r="OPF24" s="37"/>
      <c r="OPG24" s="37"/>
      <c r="OPH24" s="37"/>
      <c r="OPI24" s="37"/>
      <c r="OPJ24" s="37"/>
      <c r="OPK24" s="37"/>
      <c r="OPL24" s="37"/>
      <c r="OPM24" s="37"/>
      <c r="OPN24" s="37"/>
      <c r="OPO24" s="37"/>
      <c r="OPP24" s="37"/>
      <c r="OPQ24" s="37"/>
      <c r="OPR24" s="37"/>
      <c r="OPS24" s="37"/>
      <c r="OPT24" s="37"/>
      <c r="OPU24" s="37"/>
      <c r="OPV24" s="37"/>
      <c r="OPW24" s="37"/>
      <c r="OPX24" s="37"/>
      <c r="OPY24" s="37"/>
      <c r="OPZ24" s="37"/>
      <c r="OQA24" s="37"/>
      <c r="OQB24" s="37"/>
      <c r="OQC24" s="37"/>
      <c r="OQD24" s="37"/>
      <c r="OQE24" s="37"/>
      <c r="OQF24" s="37"/>
      <c r="OQG24" s="37"/>
      <c r="OQH24" s="37"/>
      <c r="OQI24" s="37"/>
      <c r="OQJ24" s="37"/>
      <c r="OQK24" s="37"/>
      <c r="OQL24" s="37"/>
      <c r="OQM24" s="37"/>
      <c r="OQN24" s="37"/>
      <c r="OQO24" s="37"/>
      <c r="OQP24" s="37"/>
      <c r="OQQ24" s="37"/>
      <c r="OQR24" s="37"/>
      <c r="OQS24" s="37"/>
      <c r="OQT24" s="37"/>
      <c r="OQU24" s="37"/>
      <c r="OQV24" s="37"/>
      <c r="OQW24" s="37"/>
      <c r="OQX24" s="37"/>
      <c r="OQY24" s="37"/>
      <c r="OQZ24" s="37"/>
      <c r="ORA24" s="37"/>
      <c r="ORB24" s="37"/>
      <c r="ORC24" s="37"/>
      <c r="ORD24" s="37"/>
      <c r="ORE24" s="37"/>
      <c r="ORF24" s="37"/>
      <c r="ORG24" s="37"/>
      <c r="ORH24" s="37"/>
      <c r="ORI24" s="37"/>
      <c r="ORJ24" s="37"/>
      <c r="ORK24" s="37"/>
      <c r="ORL24" s="37"/>
      <c r="ORM24" s="37"/>
      <c r="ORN24" s="37"/>
      <c r="ORO24" s="37"/>
      <c r="ORP24" s="37"/>
      <c r="ORQ24" s="37"/>
      <c r="ORR24" s="37"/>
      <c r="ORS24" s="37"/>
      <c r="ORT24" s="37"/>
      <c r="ORU24" s="37"/>
      <c r="ORV24" s="37"/>
      <c r="ORW24" s="37"/>
      <c r="ORX24" s="37"/>
      <c r="ORY24" s="37"/>
      <c r="ORZ24" s="37"/>
      <c r="OSA24" s="37"/>
      <c r="OSB24" s="37"/>
      <c r="OSC24" s="37"/>
      <c r="OSD24" s="37"/>
      <c r="OSE24" s="37"/>
      <c r="OSF24" s="37"/>
      <c r="OSG24" s="37"/>
      <c r="OSH24" s="37"/>
      <c r="OSI24" s="37"/>
      <c r="OSJ24" s="37"/>
      <c r="OSK24" s="37"/>
      <c r="OSL24" s="37"/>
      <c r="OSM24" s="37"/>
      <c r="OSN24" s="37"/>
      <c r="OSO24" s="37"/>
      <c r="OSP24" s="37"/>
      <c r="OSQ24" s="37"/>
      <c r="OSR24" s="37"/>
      <c r="OSS24" s="37"/>
      <c r="OST24" s="37"/>
      <c r="OSU24" s="37"/>
      <c r="OSV24" s="37"/>
      <c r="OSW24" s="37"/>
      <c r="OSX24" s="37"/>
      <c r="OSY24" s="37"/>
      <c r="OSZ24" s="37"/>
      <c r="OTA24" s="37"/>
      <c r="OTB24" s="37"/>
      <c r="OTC24" s="37"/>
      <c r="OTD24" s="37"/>
      <c r="OTE24" s="37"/>
      <c r="OTF24" s="37"/>
      <c r="OTG24" s="37"/>
      <c r="OTH24" s="37"/>
      <c r="OTI24" s="37"/>
      <c r="OTJ24" s="37"/>
      <c r="OTK24" s="37"/>
      <c r="OTL24" s="37"/>
      <c r="OTM24" s="37"/>
      <c r="OTN24" s="37"/>
      <c r="OTO24" s="37"/>
      <c r="OTP24" s="37"/>
      <c r="OTQ24" s="37"/>
      <c r="OTR24" s="37"/>
      <c r="OTS24" s="37"/>
      <c r="OTT24" s="37"/>
      <c r="OTU24" s="37"/>
      <c r="OTV24" s="37"/>
      <c r="OTW24" s="37"/>
      <c r="OTX24" s="37"/>
      <c r="OTY24" s="37"/>
      <c r="OTZ24" s="37"/>
      <c r="OUA24" s="37"/>
      <c r="OUB24" s="37"/>
      <c r="OUC24" s="37"/>
      <c r="OUD24" s="37"/>
      <c r="OUE24" s="37"/>
      <c r="OUF24" s="37"/>
      <c r="OUG24" s="37"/>
      <c r="OUH24" s="37"/>
      <c r="OUI24" s="37"/>
      <c r="OUJ24" s="37"/>
      <c r="OUK24" s="37"/>
      <c r="OUL24" s="37"/>
      <c r="OUM24" s="37"/>
      <c r="OUN24" s="37"/>
      <c r="OUO24" s="37"/>
      <c r="OUP24" s="37"/>
      <c r="OUQ24" s="37"/>
      <c r="OUR24" s="37"/>
      <c r="OUS24" s="37"/>
      <c r="OUT24" s="37"/>
      <c r="OUU24" s="37"/>
      <c r="OUV24" s="37"/>
      <c r="OUW24" s="37"/>
      <c r="OUX24" s="37"/>
      <c r="OUY24" s="37"/>
      <c r="OUZ24" s="37"/>
      <c r="OVA24" s="37"/>
      <c r="OVB24" s="37"/>
      <c r="OVC24" s="37"/>
      <c r="OVD24" s="37"/>
      <c r="OVE24" s="37"/>
      <c r="OVF24" s="37"/>
      <c r="OVG24" s="37"/>
      <c r="OVH24" s="37"/>
      <c r="OVI24" s="37"/>
      <c r="OVJ24" s="37"/>
      <c r="OVK24" s="37"/>
      <c r="OVL24" s="37"/>
      <c r="OVM24" s="37"/>
      <c r="OVN24" s="37"/>
      <c r="OVO24" s="37"/>
      <c r="OVP24" s="37"/>
      <c r="OVQ24" s="37"/>
      <c r="OVR24" s="37"/>
      <c r="OVS24" s="37"/>
      <c r="OVT24" s="37"/>
      <c r="OVU24" s="37"/>
      <c r="OVV24" s="37"/>
      <c r="OVW24" s="37"/>
      <c r="OVX24" s="37"/>
      <c r="OVY24" s="37"/>
      <c r="OVZ24" s="37"/>
      <c r="OWA24" s="37"/>
      <c r="OWB24" s="37"/>
      <c r="OWC24" s="37"/>
      <c r="OWD24" s="37"/>
      <c r="OWE24" s="37"/>
      <c r="OWF24" s="37"/>
      <c r="OWG24" s="37"/>
      <c r="OWH24" s="37"/>
      <c r="OWI24" s="37"/>
      <c r="OWJ24" s="37"/>
      <c r="OWK24" s="37"/>
      <c r="OWL24" s="37"/>
      <c r="OWM24" s="37"/>
      <c r="OWN24" s="37"/>
      <c r="OWO24" s="37"/>
      <c r="OWP24" s="37"/>
      <c r="OWQ24" s="37"/>
      <c r="OWR24" s="37"/>
      <c r="OWS24" s="37"/>
      <c r="OWT24" s="37"/>
      <c r="OWU24" s="37"/>
      <c r="OWV24" s="37"/>
      <c r="OWW24" s="37"/>
      <c r="OWX24" s="37"/>
      <c r="OWY24" s="37"/>
      <c r="OWZ24" s="37"/>
      <c r="OXA24" s="37"/>
      <c r="OXB24" s="37"/>
      <c r="OXC24" s="37"/>
      <c r="OXD24" s="37"/>
      <c r="OXE24" s="37"/>
      <c r="OXF24" s="37"/>
      <c r="OXG24" s="37"/>
      <c r="OXH24" s="37"/>
      <c r="OXI24" s="37"/>
      <c r="OXJ24" s="37"/>
      <c r="OXK24" s="37"/>
      <c r="OXL24" s="37"/>
      <c r="OXM24" s="37"/>
      <c r="OXN24" s="37"/>
      <c r="OXO24" s="37"/>
      <c r="OXP24" s="37"/>
      <c r="OXQ24" s="37"/>
      <c r="OXR24" s="37"/>
      <c r="OXS24" s="37"/>
      <c r="OXT24" s="37"/>
      <c r="OXU24" s="37"/>
      <c r="OXV24" s="37"/>
      <c r="OXW24" s="37"/>
      <c r="OXX24" s="37"/>
      <c r="OXY24" s="37"/>
      <c r="OXZ24" s="37"/>
      <c r="OYA24" s="37"/>
      <c r="OYB24" s="37"/>
      <c r="OYC24" s="37"/>
      <c r="OYD24" s="37"/>
      <c r="OYE24" s="37"/>
      <c r="OYF24" s="37"/>
      <c r="OYG24" s="37"/>
      <c r="OYH24" s="37"/>
      <c r="OYI24" s="37"/>
      <c r="OYJ24" s="37"/>
      <c r="OYK24" s="37"/>
      <c r="OYL24" s="37"/>
      <c r="OYM24" s="37"/>
      <c r="OYN24" s="37"/>
      <c r="OYO24" s="37"/>
      <c r="OYP24" s="37"/>
      <c r="OYQ24" s="37"/>
      <c r="OYR24" s="37"/>
      <c r="OYS24" s="37"/>
      <c r="OYT24" s="37"/>
      <c r="OYU24" s="37"/>
      <c r="OYV24" s="37"/>
      <c r="OYW24" s="37"/>
      <c r="OYX24" s="37"/>
      <c r="OYY24" s="37"/>
      <c r="OYZ24" s="37"/>
      <c r="OZA24" s="37"/>
      <c r="OZB24" s="37"/>
      <c r="OZC24" s="37"/>
      <c r="OZD24" s="37"/>
      <c r="OZE24" s="37"/>
      <c r="OZF24" s="37"/>
      <c r="OZG24" s="37"/>
      <c r="OZH24" s="37"/>
      <c r="OZI24" s="37"/>
      <c r="OZJ24" s="37"/>
      <c r="OZK24" s="37"/>
      <c r="OZL24" s="37"/>
      <c r="OZM24" s="37"/>
      <c r="OZN24" s="37"/>
      <c r="OZO24" s="37"/>
      <c r="OZP24" s="37"/>
      <c r="OZQ24" s="37"/>
      <c r="OZR24" s="37"/>
      <c r="OZS24" s="37"/>
      <c r="OZT24" s="37"/>
      <c r="OZU24" s="37"/>
      <c r="OZV24" s="37"/>
      <c r="OZW24" s="37"/>
      <c r="OZX24" s="37"/>
      <c r="OZY24" s="37"/>
      <c r="OZZ24" s="37"/>
      <c r="PAA24" s="37"/>
      <c r="PAB24" s="37"/>
      <c r="PAC24" s="37"/>
      <c r="PAD24" s="37"/>
      <c r="PAE24" s="37"/>
      <c r="PAF24" s="37"/>
      <c r="PAG24" s="37"/>
      <c r="PAH24" s="37"/>
      <c r="PAI24" s="37"/>
      <c r="PAJ24" s="37"/>
      <c r="PAK24" s="37"/>
      <c r="PAL24" s="37"/>
      <c r="PAM24" s="37"/>
      <c r="PAN24" s="37"/>
      <c r="PAO24" s="37"/>
      <c r="PAP24" s="37"/>
      <c r="PAQ24" s="37"/>
      <c r="PAR24" s="37"/>
      <c r="PAS24" s="37"/>
      <c r="PAT24" s="37"/>
      <c r="PAU24" s="37"/>
      <c r="PAV24" s="37"/>
      <c r="PAW24" s="37"/>
      <c r="PAX24" s="37"/>
      <c r="PAY24" s="37"/>
      <c r="PAZ24" s="37"/>
      <c r="PBA24" s="37"/>
      <c r="PBB24" s="37"/>
      <c r="PBC24" s="37"/>
      <c r="PBD24" s="37"/>
      <c r="PBE24" s="37"/>
      <c r="PBF24" s="37"/>
      <c r="PBG24" s="37"/>
      <c r="PBH24" s="37"/>
      <c r="PBI24" s="37"/>
      <c r="PBJ24" s="37"/>
      <c r="PBK24" s="37"/>
      <c r="PBL24" s="37"/>
      <c r="PBM24" s="37"/>
      <c r="PBN24" s="37"/>
      <c r="PBO24" s="37"/>
      <c r="PBP24" s="37"/>
      <c r="PBQ24" s="37"/>
      <c r="PBR24" s="37"/>
      <c r="PBS24" s="37"/>
      <c r="PBT24" s="37"/>
      <c r="PBU24" s="37"/>
      <c r="PBV24" s="37"/>
      <c r="PBW24" s="37"/>
      <c r="PBX24" s="37"/>
      <c r="PBY24" s="37"/>
      <c r="PBZ24" s="37"/>
      <c r="PCA24" s="37"/>
      <c r="PCB24" s="37"/>
      <c r="PCC24" s="37"/>
      <c r="PCD24" s="37"/>
      <c r="PCE24" s="37"/>
      <c r="PCF24" s="37"/>
      <c r="PCG24" s="37"/>
      <c r="PCH24" s="37"/>
      <c r="PCI24" s="37"/>
      <c r="PCJ24" s="37"/>
      <c r="PCK24" s="37"/>
      <c r="PCL24" s="37"/>
      <c r="PCM24" s="37"/>
      <c r="PCN24" s="37"/>
      <c r="PCO24" s="37"/>
      <c r="PCP24" s="37"/>
      <c r="PCQ24" s="37"/>
      <c r="PCR24" s="37"/>
      <c r="PCS24" s="37"/>
      <c r="PCT24" s="37"/>
      <c r="PCU24" s="37"/>
      <c r="PCV24" s="37"/>
      <c r="PCW24" s="37"/>
      <c r="PCX24" s="37"/>
      <c r="PCY24" s="37"/>
      <c r="PCZ24" s="37"/>
      <c r="PDA24" s="37"/>
      <c r="PDB24" s="37"/>
      <c r="PDC24" s="37"/>
      <c r="PDD24" s="37"/>
      <c r="PDE24" s="37"/>
      <c r="PDF24" s="37"/>
      <c r="PDG24" s="37"/>
      <c r="PDH24" s="37"/>
      <c r="PDI24" s="37"/>
      <c r="PDJ24" s="37"/>
      <c r="PDK24" s="37"/>
      <c r="PDL24" s="37"/>
      <c r="PDM24" s="37"/>
      <c r="PDN24" s="37"/>
      <c r="PDO24" s="37"/>
      <c r="PDP24" s="37"/>
      <c r="PDQ24" s="37"/>
      <c r="PDR24" s="37"/>
      <c r="PDS24" s="37"/>
      <c r="PDT24" s="37"/>
      <c r="PDU24" s="37"/>
      <c r="PDV24" s="37"/>
      <c r="PDW24" s="37"/>
      <c r="PDX24" s="37"/>
      <c r="PDY24" s="37"/>
      <c r="PDZ24" s="37"/>
      <c r="PEA24" s="37"/>
      <c r="PEB24" s="37"/>
      <c r="PEC24" s="37"/>
      <c r="PED24" s="37"/>
      <c r="PEE24" s="37"/>
      <c r="PEF24" s="37"/>
      <c r="PEG24" s="37"/>
      <c r="PEH24" s="37"/>
      <c r="PEI24" s="37"/>
      <c r="PEJ24" s="37"/>
      <c r="PEK24" s="37"/>
      <c r="PEL24" s="37"/>
      <c r="PEM24" s="37"/>
      <c r="PEN24" s="37"/>
      <c r="PEO24" s="37"/>
      <c r="PEP24" s="37"/>
      <c r="PEQ24" s="37"/>
      <c r="PER24" s="37"/>
      <c r="PES24" s="37"/>
      <c r="PET24" s="37"/>
      <c r="PEU24" s="37"/>
      <c r="PEV24" s="37"/>
      <c r="PEW24" s="37"/>
      <c r="PEX24" s="37"/>
      <c r="PEY24" s="37"/>
      <c r="PEZ24" s="37"/>
      <c r="PFA24" s="37"/>
      <c r="PFB24" s="37"/>
      <c r="PFC24" s="37"/>
      <c r="PFD24" s="37"/>
      <c r="PFE24" s="37"/>
      <c r="PFF24" s="37"/>
      <c r="PFG24" s="37"/>
      <c r="PFH24" s="37"/>
      <c r="PFI24" s="37"/>
      <c r="PFJ24" s="37"/>
      <c r="PFK24" s="37"/>
      <c r="PFL24" s="37"/>
      <c r="PFM24" s="37"/>
      <c r="PFN24" s="37"/>
      <c r="PFO24" s="37"/>
      <c r="PFP24" s="37"/>
      <c r="PFQ24" s="37"/>
      <c r="PFR24" s="37"/>
      <c r="PFS24" s="37"/>
      <c r="PFT24" s="37"/>
      <c r="PFU24" s="37"/>
      <c r="PFV24" s="37"/>
      <c r="PFW24" s="37"/>
      <c r="PFX24" s="37"/>
      <c r="PFY24" s="37"/>
      <c r="PFZ24" s="37"/>
      <c r="PGA24" s="37"/>
      <c r="PGB24" s="37"/>
      <c r="PGC24" s="37"/>
      <c r="PGD24" s="37"/>
      <c r="PGE24" s="37"/>
      <c r="PGF24" s="37"/>
      <c r="PGG24" s="37"/>
      <c r="PGH24" s="37"/>
      <c r="PGI24" s="37"/>
      <c r="PGJ24" s="37"/>
      <c r="PGK24" s="37"/>
      <c r="PGL24" s="37"/>
      <c r="PGM24" s="37"/>
      <c r="PGN24" s="37"/>
      <c r="PGO24" s="37"/>
      <c r="PGP24" s="37"/>
      <c r="PGQ24" s="37"/>
      <c r="PGR24" s="37"/>
      <c r="PGS24" s="37"/>
      <c r="PGT24" s="37"/>
      <c r="PGU24" s="37"/>
      <c r="PGV24" s="37"/>
      <c r="PGW24" s="37"/>
      <c r="PGX24" s="37"/>
      <c r="PGY24" s="37"/>
      <c r="PGZ24" s="37"/>
      <c r="PHA24" s="37"/>
      <c r="PHB24" s="37"/>
      <c r="PHC24" s="37"/>
      <c r="PHD24" s="37"/>
      <c r="PHE24" s="37"/>
      <c r="PHF24" s="37"/>
      <c r="PHG24" s="37"/>
      <c r="PHH24" s="37"/>
      <c r="PHI24" s="37"/>
      <c r="PHJ24" s="37"/>
      <c r="PHK24" s="37"/>
      <c r="PHL24" s="37"/>
      <c r="PHM24" s="37"/>
      <c r="PHN24" s="37"/>
      <c r="PHO24" s="37"/>
      <c r="PHP24" s="37"/>
      <c r="PHQ24" s="37"/>
      <c r="PHR24" s="37"/>
      <c r="PHS24" s="37"/>
      <c r="PHT24" s="37"/>
      <c r="PHU24" s="37"/>
      <c r="PHV24" s="37"/>
      <c r="PHW24" s="37"/>
      <c r="PHX24" s="37"/>
      <c r="PHY24" s="37"/>
      <c r="PHZ24" s="37"/>
      <c r="PIA24" s="37"/>
      <c r="PIB24" s="37"/>
      <c r="PIC24" s="37"/>
      <c r="PID24" s="37"/>
      <c r="PIE24" s="37"/>
      <c r="PIF24" s="37"/>
      <c r="PIG24" s="37"/>
      <c r="PIH24" s="37"/>
      <c r="PII24" s="37"/>
      <c r="PIJ24" s="37"/>
      <c r="PIK24" s="37"/>
      <c r="PIL24" s="37"/>
      <c r="PIM24" s="37"/>
      <c r="PIN24" s="37"/>
      <c r="PIO24" s="37"/>
      <c r="PIP24" s="37"/>
      <c r="PIQ24" s="37"/>
      <c r="PIR24" s="37"/>
      <c r="PIS24" s="37"/>
      <c r="PIT24" s="37"/>
      <c r="PIU24" s="37"/>
      <c r="PIV24" s="37"/>
      <c r="PIW24" s="37"/>
      <c r="PIX24" s="37"/>
      <c r="PIY24" s="37"/>
      <c r="PIZ24" s="37"/>
      <c r="PJA24" s="37"/>
      <c r="PJB24" s="37"/>
      <c r="PJC24" s="37"/>
      <c r="PJD24" s="37"/>
      <c r="PJE24" s="37"/>
      <c r="PJF24" s="37"/>
      <c r="PJG24" s="37"/>
      <c r="PJH24" s="37"/>
      <c r="PJI24" s="37"/>
      <c r="PJJ24" s="37"/>
      <c r="PJK24" s="37"/>
      <c r="PJL24" s="37"/>
      <c r="PJM24" s="37"/>
      <c r="PJN24" s="37"/>
      <c r="PJO24" s="37"/>
      <c r="PJP24" s="37"/>
      <c r="PJQ24" s="37"/>
      <c r="PJR24" s="37"/>
      <c r="PJS24" s="37"/>
      <c r="PJT24" s="37"/>
      <c r="PJU24" s="37"/>
      <c r="PJV24" s="37"/>
      <c r="PJW24" s="37"/>
      <c r="PJX24" s="37"/>
      <c r="PJY24" s="37"/>
      <c r="PJZ24" s="37"/>
      <c r="PKA24" s="37"/>
      <c r="PKB24" s="37"/>
      <c r="PKC24" s="37"/>
      <c r="PKD24" s="37"/>
      <c r="PKE24" s="37"/>
      <c r="PKF24" s="37"/>
      <c r="PKG24" s="37"/>
      <c r="PKH24" s="37"/>
      <c r="PKI24" s="37"/>
      <c r="PKJ24" s="37"/>
      <c r="PKK24" s="37"/>
      <c r="PKL24" s="37"/>
      <c r="PKM24" s="37"/>
      <c r="PKN24" s="37"/>
      <c r="PKO24" s="37"/>
      <c r="PKP24" s="37"/>
      <c r="PKQ24" s="37"/>
      <c r="PKR24" s="37"/>
      <c r="PKS24" s="37"/>
      <c r="PKT24" s="37"/>
      <c r="PKU24" s="37"/>
      <c r="PKV24" s="37"/>
      <c r="PKW24" s="37"/>
      <c r="PKX24" s="37"/>
      <c r="PKY24" s="37"/>
      <c r="PKZ24" s="37"/>
      <c r="PLA24" s="37"/>
      <c r="PLB24" s="37"/>
      <c r="PLC24" s="37"/>
      <c r="PLD24" s="37"/>
      <c r="PLE24" s="37"/>
      <c r="PLF24" s="37"/>
      <c r="PLG24" s="37"/>
      <c r="PLH24" s="37"/>
      <c r="PLI24" s="37"/>
      <c r="PLJ24" s="37"/>
      <c r="PLK24" s="37"/>
      <c r="PLL24" s="37"/>
      <c r="PLM24" s="37"/>
      <c r="PLN24" s="37"/>
      <c r="PLO24" s="37"/>
      <c r="PLP24" s="37"/>
      <c r="PLQ24" s="37"/>
      <c r="PLR24" s="37"/>
      <c r="PLS24" s="37"/>
      <c r="PLT24" s="37"/>
      <c r="PLU24" s="37"/>
      <c r="PLV24" s="37"/>
      <c r="PLW24" s="37"/>
      <c r="PLX24" s="37"/>
      <c r="PLY24" s="37"/>
      <c r="PLZ24" s="37"/>
      <c r="PMA24" s="37"/>
      <c r="PMB24" s="37"/>
      <c r="PMC24" s="37"/>
      <c r="PMD24" s="37"/>
      <c r="PME24" s="37"/>
      <c r="PMF24" s="37"/>
      <c r="PMG24" s="37"/>
      <c r="PMH24" s="37"/>
      <c r="PMI24" s="37"/>
      <c r="PMJ24" s="37"/>
      <c r="PMK24" s="37"/>
      <c r="PML24" s="37"/>
      <c r="PMM24" s="37"/>
      <c r="PMN24" s="37"/>
      <c r="PMO24" s="37"/>
      <c r="PMP24" s="37"/>
      <c r="PMQ24" s="37"/>
      <c r="PMR24" s="37"/>
      <c r="PMS24" s="37"/>
      <c r="PMT24" s="37"/>
      <c r="PMU24" s="37"/>
      <c r="PMV24" s="37"/>
      <c r="PMW24" s="37"/>
      <c r="PMX24" s="37"/>
      <c r="PMY24" s="37"/>
      <c r="PMZ24" s="37"/>
      <c r="PNA24" s="37"/>
      <c r="PNB24" s="37"/>
      <c r="PNC24" s="37"/>
      <c r="PND24" s="37"/>
      <c r="PNE24" s="37"/>
      <c r="PNF24" s="37"/>
      <c r="PNG24" s="37"/>
      <c r="PNH24" s="37"/>
      <c r="PNI24" s="37"/>
      <c r="PNJ24" s="37"/>
      <c r="PNK24" s="37"/>
      <c r="PNL24" s="37"/>
      <c r="PNM24" s="37"/>
      <c r="PNN24" s="37"/>
      <c r="PNO24" s="37"/>
      <c r="PNP24" s="37"/>
      <c r="PNQ24" s="37"/>
      <c r="PNR24" s="37"/>
      <c r="PNS24" s="37"/>
      <c r="PNT24" s="37"/>
      <c r="PNU24" s="37"/>
      <c r="PNV24" s="37"/>
      <c r="PNW24" s="37"/>
      <c r="PNX24" s="37"/>
      <c r="PNY24" s="37"/>
      <c r="PNZ24" s="37"/>
      <c r="POA24" s="37"/>
      <c r="POB24" s="37"/>
      <c r="POC24" s="37"/>
      <c r="POD24" s="37"/>
      <c r="POE24" s="37"/>
      <c r="POF24" s="37"/>
      <c r="POG24" s="37"/>
      <c r="POH24" s="37"/>
      <c r="POI24" s="37"/>
      <c r="POJ24" s="37"/>
      <c r="POK24" s="37"/>
      <c r="POL24" s="37"/>
      <c r="POM24" s="37"/>
      <c r="PON24" s="37"/>
      <c r="POO24" s="37"/>
      <c r="POP24" s="37"/>
      <c r="POQ24" s="37"/>
      <c r="POR24" s="37"/>
      <c r="POS24" s="37"/>
      <c r="POT24" s="37"/>
      <c r="POU24" s="37"/>
      <c r="POV24" s="37"/>
      <c r="POW24" s="37"/>
      <c r="POX24" s="37"/>
      <c r="POY24" s="37"/>
      <c r="POZ24" s="37"/>
      <c r="PPA24" s="37"/>
      <c r="PPB24" s="37"/>
      <c r="PPC24" s="37"/>
      <c r="PPD24" s="37"/>
      <c r="PPE24" s="37"/>
      <c r="PPF24" s="37"/>
      <c r="PPG24" s="37"/>
      <c r="PPH24" s="37"/>
      <c r="PPI24" s="37"/>
      <c r="PPJ24" s="37"/>
      <c r="PPK24" s="37"/>
      <c r="PPL24" s="37"/>
      <c r="PPM24" s="37"/>
      <c r="PPN24" s="37"/>
      <c r="PPO24" s="37"/>
      <c r="PPP24" s="37"/>
      <c r="PPQ24" s="37"/>
      <c r="PPR24" s="37"/>
      <c r="PPS24" s="37"/>
      <c r="PPT24" s="37"/>
      <c r="PPU24" s="37"/>
      <c r="PPV24" s="37"/>
      <c r="PPW24" s="37"/>
      <c r="PPX24" s="37"/>
      <c r="PPY24" s="37"/>
      <c r="PPZ24" s="37"/>
      <c r="PQA24" s="37"/>
      <c r="PQB24" s="37"/>
      <c r="PQC24" s="37"/>
      <c r="PQD24" s="37"/>
      <c r="PQE24" s="37"/>
      <c r="PQF24" s="37"/>
      <c r="PQG24" s="37"/>
      <c r="PQH24" s="37"/>
      <c r="PQI24" s="37"/>
      <c r="PQJ24" s="37"/>
      <c r="PQK24" s="37"/>
      <c r="PQL24" s="37"/>
      <c r="PQM24" s="37"/>
      <c r="PQN24" s="37"/>
      <c r="PQO24" s="37"/>
      <c r="PQP24" s="37"/>
      <c r="PQQ24" s="37"/>
      <c r="PQR24" s="37"/>
      <c r="PQS24" s="37"/>
      <c r="PQT24" s="37"/>
      <c r="PQU24" s="37"/>
      <c r="PQV24" s="37"/>
      <c r="PQW24" s="37"/>
      <c r="PQX24" s="37"/>
      <c r="PQY24" s="37"/>
      <c r="PQZ24" s="37"/>
      <c r="PRA24" s="37"/>
      <c r="PRB24" s="37"/>
      <c r="PRC24" s="37"/>
      <c r="PRD24" s="37"/>
      <c r="PRE24" s="37"/>
      <c r="PRF24" s="37"/>
      <c r="PRG24" s="37"/>
      <c r="PRH24" s="37"/>
      <c r="PRI24" s="37"/>
      <c r="PRJ24" s="37"/>
      <c r="PRK24" s="37"/>
      <c r="PRL24" s="37"/>
      <c r="PRM24" s="37"/>
      <c r="PRN24" s="37"/>
      <c r="PRO24" s="37"/>
      <c r="PRP24" s="37"/>
      <c r="PRQ24" s="37"/>
      <c r="PRR24" s="37"/>
      <c r="PRS24" s="37"/>
      <c r="PRT24" s="37"/>
      <c r="PRU24" s="37"/>
      <c r="PRV24" s="37"/>
      <c r="PRW24" s="37"/>
      <c r="PRX24" s="37"/>
      <c r="PRY24" s="37"/>
      <c r="PRZ24" s="37"/>
      <c r="PSA24" s="37"/>
      <c r="PSB24" s="37"/>
      <c r="PSC24" s="37"/>
      <c r="PSD24" s="37"/>
      <c r="PSE24" s="37"/>
      <c r="PSF24" s="37"/>
      <c r="PSG24" s="37"/>
      <c r="PSH24" s="37"/>
      <c r="PSI24" s="37"/>
      <c r="PSJ24" s="37"/>
      <c r="PSK24" s="37"/>
      <c r="PSL24" s="37"/>
      <c r="PSM24" s="37"/>
      <c r="PSN24" s="37"/>
      <c r="PSO24" s="37"/>
      <c r="PSP24" s="37"/>
      <c r="PSQ24" s="37"/>
      <c r="PSR24" s="37"/>
      <c r="PSS24" s="37"/>
      <c r="PST24" s="37"/>
      <c r="PSU24" s="37"/>
      <c r="PSV24" s="37"/>
      <c r="PSW24" s="37"/>
      <c r="PSX24" s="37"/>
      <c r="PSY24" s="37"/>
      <c r="PSZ24" s="37"/>
      <c r="PTA24" s="37"/>
      <c r="PTB24" s="37"/>
      <c r="PTC24" s="37"/>
      <c r="PTD24" s="37"/>
      <c r="PTE24" s="37"/>
      <c r="PTF24" s="37"/>
      <c r="PTG24" s="37"/>
      <c r="PTH24" s="37"/>
      <c r="PTI24" s="37"/>
      <c r="PTJ24" s="37"/>
      <c r="PTK24" s="37"/>
      <c r="PTL24" s="37"/>
      <c r="PTM24" s="37"/>
      <c r="PTN24" s="37"/>
      <c r="PTO24" s="37"/>
      <c r="PTP24" s="37"/>
      <c r="PTQ24" s="37"/>
      <c r="PTR24" s="37"/>
      <c r="PTS24" s="37"/>
      <c r="PTT24" s="37"/>
      <c r="PTU24" s="37"/>
      <c r="PTV24" s="37"/>
      <c r="PTW24" s="37"/>
      <c r="PTX24" s="37"/>
      <c r="PTY24" s="37"/>
      <c r="PTZ24" s="37"/>
      <c r="PUA24" s="37"/>
      <c r="PUB24" s="37"/>
      <c r="PUC24" s="37"/>
      <c r="PUD24" s="37"/>
      <c r="PUE24" s="37"/>
      <c r="PUF24" s="37"/>
      <c r="PUG24" s="37"/>
      <c r="PUH24" s="37"/>
      <c r="PUI24" s="37"/>
      <c r="PUJ24" s="37"/>
      <c r="PUK24" s="37"/>
      <c r="PUL24" s="37"/>
      <c r="PUM24" s="37"/>
      <c r="PUN24" s="37"/>
      <c r="PUO24" s="37"/>
      <c r="PUP24" s="37"/>
      <c r="PUQ24" s="37"/>
      <c r="PUR24" s="37"/>
      <c r="PUS24" s="37"/>
      <c r="PUT24" s="37"/>
      <c r="PUU24" s="37"/>
      <c r="PUV24" s="37"/>
      <c r="PUW24" s="37"/>
      <c r="PUX24" s="37"/>
      <c r="PUY24" s="37"/>
      <c r="PUZ24" s="37"/>
      <c r="PVA24" s="37"/>
      <c r="PVB24" s="37"/>
      <c r="PVC24" s="37"/>
      <c r="PVD24" s="37"/>
      <c r="PVE24" s="37"/>
      <c r="PVF24" s="37"/>
      <c r="PVG24" s="37"/>
      <c r="PVH24" s="37"/>
      <c r="PVI24" s="37"/>
      <c r="PVJ24" s="37"/>
      <c r="PVK24" s="37"/>
      <c r="PVL24" s="37"/>
      <c r="PVM24" s="37"/>
      <c r="PVN24" s="37"/>
      <c r="PVO24" s="37"/>
      <c r="PVP24" s="37"/>
      <c r="PVQ24" s="37"/>
      <c r="PVR24" s="37"/>
      <c r="PVS24" s="37"/>
      <c r="PVT24" s="37"/>
      <c r="PVU24" s="37"/>
      <c r="PVV24" s="37"/>
      <c r="PVW24" s="37"/>
      <c r="PVX24" s="37"/>
      <c r="PVY24" s="37"/>
      <c r="PVZ24" s="37"/>
      <c r="PWA24" s="37"/>
      <c r="PWB24" s="37"/>
      <c r="PWC24" s="37"/>
      <c r="PWD24" s="37"/>
      <c r="PWE24" s="37"/>
      <c r="PWF24" s="37"/>
      <c r="PWG24" s="37"/>
      <c r="PWH24" s="37"/>
      <c r="PWI24" s="37"/>
      <c r="PWJ24" s="37"/>
      <c r="PWK24" s="37"/>
      <c r="PWL24" s="37"/>
      <c r="PWM24" s="37"/>
      <c r="PWN24" s="37"/>
      <c r="PWO24" s="37"/>
      <c r="PWP24" s="37"/>
      <c r="PWQ24" s="37"/>
      <c r="PWR24" s="37"/>
      <c r="PWS24" s="37"/>
      <c r="PWT24" s="37"/>
      <c r="PWU24" s="37"/>
      <c r="PWV24" s="37"/>
      <c r="PWW24" s="37"/>
      <c r="PWX24" s="37"/>
      <c r="PWY24" s="37"/>
      <c r="PWZ24" s="37"/>
      <c r="PXA24" s="37"/>
      <c r="PXB24" s="37"/>
      <c r="PXC24" s="37"/>
      <c r="PXD24" s="37"/>
      <c r="PXE24" s="37"/>
      <c r="PXF24" s="37"/>
      <c r="PXG24" s="37"/>
      <c r="PXH24" s="37"/>
      <c r="PXI24" s="37"/>
      <c r="PXJ24" s="37"/>
      <c r="PXK24" s="37"/>
      <c r="PXL24" s="37"/>
      <c r="PXM24" s="37"/>
      <c r="PXN24" s="37"/>
      <c r="PXO24" s="37"/>
      <c r="PXP24" s="37"/>
      <c r="PXQ24" s="37"/>
      <c r="PXR24" s="37"/>
      <c r="PXS24" s="37"/>
      <c r="PXT24" s="37"/>
      <c r="PXU24" s="37"/>
      <c r="PXV24" s="37"/>
      <c r="PXW24" s="37"/>
      <c r="PXX24" s="37"/>
      <c r="PXY24" s="37"/>
      <c r="PXZ24" s="37"/>
      <c r="PYA24" s="37"/>
      <c r="PYB24" s="37"/>
      <c r="PYC24" s="37"/>
      <c r="PYD24" s="37"/>
      <c r="PYE24" s="37"/>
      <c r="PYF24" s="37"/>
      <c r="PYG24" s="37"/>
      <c r="PYH24" s="37"/>
      <c r="PYI24" s="37"/>
      <c r="PYJ24" s="37"/>
      <c r="PYK24" s="37"/>
      <c r="PYL24" s="37"/>
      <c r="PYM24" s="37"/>
      <c r="PYN24" s="37"/>
      <c r="PYO24" s="37"/>
      <c r="PYP24" s="37"/>
      <c r="PYQ24" s="37"/>
      <c r="PYR24" s="37"/>
      <c r="PYS24" s="37"/>
      <c r="PYT24" s="37"/>
      <c r="PYU24" s="37"/>
      <c r="PYV24" s="37"/>
      <c r="PYW24" s="37"/>
      <c r="PYX24" s="37"/>
      <c r="PYY24" s="37"/>
      <c r="PYZ24" s="37"/>
      <c r="PZA24" s="37"/>
      <c r="PZB24" s="37"/>
      <c r="PZC24" s="37"/>
      <c r="PZD24" s="37"/>
      <c r="PZE24" s="37"/>
      <c r="PZF24" s="37"/>
      <c r="PZG24" s="37"/>
      <c r="PZH24" s="37"/>
      <c r="PZI24" s="37"/>
      <c r="PZJ24" s="37"/>
      <c r="PZK24" s="37"/>
      <c r="PZL24" s="37"/>
      <c r="PZM24" s="37"/>
      <c r="PZN24" s="37"/>
      <c r="PZO24" s="37"/>
      <c r="PZP24" s="37"/>
      <c r="PZQ24" s="37"/>
      <c r="PZR24" s="37"/>
      <c r="PZS24" s="37"/>
      <c r="PZT24" s="37"/>
      <c r="PZU24" s="37"/>
      <c r="PZV24" s="37"/>
      <c r="PZW24" s="37"/>
      <c r="PZX24" s="37"/>
      <c r="PZY24" s="37"/>
      <c r="PZZ24" s="37"/>
      <c r="QAA24" s="37"/>
      <c r="QAB24" s="37"/>
      <c r="QAC24" s="37"/>
      <c r="QAD24" s="37"/>
      <c r="QAE24" s="37"/>
      <c r="QAF24" s="37"/>
      <c r="QAG24" s="37"/>
      <c r="QAH24" s="37"/>
      <c r="QAI24" s="37"/>
      <c r="QAJ24" s="37"/>
      <c r="QAK24" s="37"/>
      <c r="QAL24" s="37"/>
      <c r="QAM24" s="37"/>
      <c r="QAN24" s="37"/>
      <c r="QAO24" s="37"/>
      <c r="QAP24" s="37"/>
      <c r="QAQ24" s="37"/>
      <c r="QAR24" s="37"/>
      <c r="QAS24" s="37"/>
      <c r="QAT24" s="37"/>
      <c r="QAU24" s="37"/>
      <c r="QAV24" s="37"/>
      <c r="QAW24" s="37"/>
      <c r="QAX24" s="37"/>
      <c r="QAY24" s="37"/>
      <c r="QAZ24" s="37"/>
      <c r="QBA24" s="37"/>
      <c r="QBB24" s="37"/>
      <c r="QBC24" s="37"/>
      <c r="QBD24" s="37"/>
      <c r="QBE24" s="37"/>
      <c r="QBF24" s="37"/>
      <c r="QBG24" s="37"/>
      <c r="QBH24" s="37"/>
      <c r="QBI24" s="37"/>
      <c r="QBJ24" s="37"/>
      <c r="QBK24" s="37"/>
      <c r="QBL24" s="37"/>
      <c r="QBM24" s="37"/>
      <c r="QBN24" s="37"/>
      <c r="QBO24" s="37"/>
      <c r="QBP24" s="37"/>
      <c r="QBQ24" s="37"/>
      <c r="QBR24" s="37"/>
      <c r="QBS24" s="37"/>
      <c r="QBT24" s="37"/>
      <c r="QBU24" s="37"/>
      <c r="QBV24" s="37"/>
      <c r="QBW24" s="37"/>
      <c r="QBX24" s="37"/>
      <c r="QBY24" s="37"/>
      <c r="QBZ24" s="37"/>
      <c r="QCA24" s="37"/>
      <c r="QCB24" s="37"/>
      <c r="QCC24" s="37"/>
      <c r="QCD24" s="37"/>
      <c r="QCE24" s="37"/>
      <c r="QCF24" s="37"/>
      <c r="QCG24" s="37"/>
      <c r="QCH24" s="37"/>
      <c r="QCI24" s="37"/>
      <c r="QCJ24" s="37"/>
      <c r="QCK24" s="37"/>
      <c r="QCL24" s="37"/>
      <c r="QCM24" s="37"/>
      <c r="QCN24" s="37"/>
      <c r="QCO24" s="37"/>
      <c r="QCP24" s="37"/>
      <c r="QCQ24" s="37"/>
      <c r="QCR24" s="37"/>
      <c r="QCS24" s="37"/>
      <c r="QCT24" s="37"/>
      <c r="QCU24" s="37"/>
      <c r="QCV24" s="37"/>
      <c r="QCW24" s="37"/>
      <c r="QCX24" s="37"/>
      <c r="QCY24" s="37"/>
      <c r="QCZ24" s="37"/>
      <c r="QDA24" s="37"/>
      <c r="QDB24" s="37"/>
      <c r="QDC24" s="37"/>
      <c r="QDD24" s="37"/>
      <c r="QDE24" s="37"/>
      <c r="QDF24" s="37"/>
      <c r="QDG24" s="37"/>
      <c r="QDH24" s="37"/>
      <c r="QDI24" s="37"/>
      <c r="QDJ24" s="37"/>
      <c r="QDK24" s="37"/>
      <c r="QDL24" s="37"/>
      <c r="QDM24" s="37"/>
      <c r="QDN24" s="37"/>
      <c r="QDO24" s="37"/>
      <c r="QDP24" s="37"/>
      <c r="QDQ24" s="37"/>
      <c r="QDR24" s="37"/>
      <c r="QDS24" s="37"/>
      <c r="QDT24" s="37"/>
      <c r="QDU24" s="37"/>
      <c r="QDV24" s="37"/>
      <c r="QDW24" s="37"/>
      <c r="QDX24" s="37"/>
      <c r="QDY24" s="37"/>
      <c r="QDZ24" s="37"/>
      <c r="QEA24" s="37"/>
      <c r="QEB24" s="37"/>
      <c r="QEC24" s="37"/>
      <c r="QED24" s="37"/>
      <c r="QEE24" s="37"/>
      <c r="QEF24" s="37"/>
      <c r="QEG24" s="37"/>
      <c r="QEH24" s="37"/>
      <c r="QEI24" s="37"/>
      <c r="QEJ24" s="37"/>
      <c r="QEK24" s="37"/>
      <c r="QEL24" s="37"/>
      <c r="QEM24" s="37"/>
      <c r="QEN24" s="37"/>
      <c r="QEO24" s="37"/>
      <c r="QEP24" s="37"/>
      <c r="QEQ24" s="37"/>
      <c r="QER24" s="37"/>
      <c r="QES24" s="37"/>
      <c r="QET24" s="37"/>
      <c r="QEU24" s="37"/>
      <c r="QEV24" s="37"/>
      <c r="QEW24" s="37"/>
      <c r="QEX24" s="37"/>
      <c r="QEY24" s="37"/>
      <c r="QEZ24" s="37"/>
      <c r="QFA24" s="37"/>
      <c r="QFB24" s="37"/>
      <c r="QFC24" s="37"/>
      <c r="QFD24" s="37"/>
      <c r="QFE24" s="37"/>
      <c r="QFF24" s="37"/>
      <c r="QFG24" s="37"/>
      <c r="QFH24" s="37"/>
      <c r="QFI24" s="37"/>
      <c r="QFJ24" s="37"/>
      <c r="QFK24" s="37"/>
      <c r="QFL24" s="37"/>
      <c r="QFM24" s="37"/>
      <c r="QFN24" s="37"/>
      <c r="QFO24" s="37"/>
      <c r="QFP24" s="37"/>
      <c r="QFQ24" s="37"/>
      <c r="QFR24" s="37"/>
      <c r="QFS24" s="37"/>
      <c r="QFT24" s="37"/>
      <c r="QFU24" s="37"/>
      <c r="QFV24" s="37"/>
      <c r="QFW24" s="37"/>
      <c r="QFX24" s="37"/>
      <c r="QFY24" s="37"/>
      <c r="QFZ24" s="37"/>
      <c r="QGA24" s="37"/>
      <c r="QGB24" s="37"/>
      <c r="QGC24" s="37"/>
      <c r="QGD24" s="37"/>
      <c r="QGE24" s="37"/>
      <c r="QGF24" s="37"/>
      <c r="QGG24" s="37"/>
      <c r="QGH24" s="37"/>
      <c r="QGI24" s="37"/>
      <c r="QGJ24" s="37"/>
      <c r="QGK24" s="37"/>
      <c r="QGL24" s="37"/>
      <c r="QGM24" s="37"/>
      <c r="QGN24" s="37"/>
      <c r="QGO24" s="37"/>
      <c r="QGP24" s="37"/>
      <c r="QGQ24" s="37"/>
      <c r="QGR24" s="37"/>
      <c r="QGS24" s="37"/>
      <c r="QGT24" s="37"/>
      <c r="QGU24" s="37"/>
      <c r="QGV24" s="37"/>
      <c r="QGW24" s="37"/>
      <c r="QGX24" s="37"/>
      <c r="QGY24" s="37"/>
      <c r="QGZ24" s="37"/>
      <c r="QHA24" s="37"/>
      <c r="QHB24" s="37"/>
      <c r="QHC24" s="37"/>
      <c r="QHD24" s="37"/>
      <c r="QHE24" s="37"/>
      <c r="QHF24" s="37"/>
      <c r="QHG24" s="37"/>
      <c r="QHH24" s="37"/>
      <c r="QHI24" s="37"/>
      <c r="QHJ24" s="37"/>
      <c r="QHK24" s="37"/>
      <c r="QHL24" s="37"/>
      <c r="QHM24" s="37"/>
      <c r="QHN24" s="37"/>
      <c r="QHO24" s="37"/>
      <c r="QHP24" s="37"/>
      <c r="QHQ24" s="37"/>
      <c r="QHR24" s="37"/>
      <c r="QHS24" s="37"/>
      <c r="QHT24" s="37"/>
      <c r="QHU24" s="37"/>
      <c r="QHV24" s="37"/>
      <c r="QHW24" s="37"/>
      <c r="QHX24" s="37"/>
      <c r="QHY24" s="37"/>
      <c r="QHZ24" s="37"/>
      <c r="QIA24" s="37"/>
      <c r="QIB24" s="37"/>
      <c r="QIC24" s="37"/>
      <c r="QID24" s="37"/>
      <c r="QIE24" s="37"/>
      <c r="QIF24" s="37"/>
      <c r="QIG24" s="37"/>
      <c r="QIH24" s="37"/>
      <c r="QII24" s="37"/>
      <c r="QIJ24" s="37"/>
      <c r="QIK24" s="37"/>
      <c r="QIL24" s="37"/>
      <c r="QIM24" s="37"/>
      <c r="QIN24" s="37"/>
      <c r="QIO24" s="37"/>
      <c r="QIP24" s="37"/>
      <c r="QIQ24" s="37"/>
      <c r="QIR24" s="37"/>
      <c r="QIS24" s="37"/>
      <c r="QIT24" s="37"/>
      <c r="QIU24" s="37"/>
      <c r="QIV24" s="37"/>
      <c r="QIW24" s="37"/>
      <c r="QIX24" s="37"/>
      <c r="QIY24" s="37"/>
      <c r="QIZ24" s="37"/>
      <c r="QJA24" s="37"/>
      <c r="QJB24" s="37"/>
      <c r="QJC24" s="37"/>
      <c r="QJD24" s="37"/>
      <c r="QJE24" s="37"/>
      <c r="QJF24" s="37"/>
      <c r="QJG24" s="37"/>
      <c r="QJH24" s="37"/>
      <c r="QJI24" s="37"/>
      <c r="QJJ24" s="37"/>
      <c r="QJK24" s="37"/>
      <c r="QJL24" s="37"/>
      <c r="QJM24" s="37"/>
      <c r="QJN24" s="37"/>
      <c r="QJO24" s="37"/>
      <c r="QJP24" s="37"/>
      <c r="QJQ24" s="37"/>
      <c r="QJR24" s="37"/>
      <c r="QJS24" s="37"/>
      <c r="QJT24" s="37"/>
      <c r="QJU24" s="37"/>
      <c r="QJV24" s="37"/>
      <c r="QJW24" s="37"/>
      <c r="QJX24" s="37"/>
      <c r="QJY24" s="37"/>
      <c r="QJZ24" s="37"/>
      <c r="QKA24" s="37"/>
      <c r="QKB24" s="37"/>
      <c r="QKC24" s="37"/>
      <c r="QKD24" s="37"/>
      <c r="QKE24" s="37"/>
      <c r="QKF24" s="37"/>
      <c r="QKG24" s="37"/>
      <c r="QKH24" s="37"/>
      <c r="QKI24" s="37"/>
      <c r="QKJ24" s="37"/>
      <c r="QKK24" s="37"/>
      <c r="QKL24" s="37"/>
      <c r="QKM24" s="37"/>
      <c r="QKN24" s="37"/>
      <c r="QKO24" s="37"/>
      <c r="QKP24" s="37"/>
      <c r="QKQ24" s="37"/>
      <c r="QKR24" s="37"/>
      <c r="QKS24" s="37"/>
      <c r="QKT24" s="37"/>
      <c r="QKU24" s="37"/>
      <c r="QKV24" s="37"/>
      <c r="QKW24" s="37"/>
      <c r="QKX24" s="37"/>
      <c r="QKY24" s="37"/>
      <c r="QKZ24" s="37"/>
      <c r="QLA24" s="37"/>
      <c r="QLB24" s="37"/>
      <c r="QLC24" s="37"/>
      <c r="QLD24" s="37"/>
      <c r="QLE24" s="37"/>
      <c r="QLF24" s="37"/>
      <c r="QLG24" s="37"/>
      <c r="QLH24" s="37"/>
      <c r="QLI24" s="37"/>
      <c r="QLJ24" s="37"/>
      <c r="QLK24" s="37"/>
      <c r="QLL24" s="37"/>
      <c r="QLM24" s="37"/>
      <c r="QLN24" s="37"/>
      <c r="QLO24" s="37"/>
      <c r="QLP24" s="37"/>
      <c r="QLQ24" s="37"/>
      <c r="QLR24" s="37"/>
      <c r="QLS24" s="37"/>
      <c r="QLT24" s="37"/>
      <c r="QLU24" s="37"/>
      <c r="QLV24" s="37"/>
      <c r="QLW24" s="37"/>
      <c r="QLX24" s="37"/>
      <c r="QLY24" s="37"/>
      <c r="QLZ24" s="37"/>
      <c r="QMA24" s="37"/>
      <c r="QMB24" s="37"/>
      <c r="QMC24" s="37"/>
      <c r="QMD24" s="37"/>
      <c r="QME24" s="37"/>
      <c r="QMF24" s="37"/>
      <c r="QMG24" s="37"/>
      <c r="QMH24" s="37"/>
      <c r="QMI24" s="37"/>
      <c r="QMJ24" s="37"/>
      <c r="QMK24" s="37"/>
      <c r="QML24" s="37"/>
      <c r="QMM24" s="37"/>
      <c r="QMN24" s="37"/>
      <c r="QMO24" s="37"/>
      <c r="QMP24" s="37"/>
      <c r="QMQ24" s="37"/>
      <c r="QMR24" s="37"/>
      <c r="QMS24" s="37"/>
      <c r="QMT24" s="37"/>
      <c r="QMU24" s="37"/>
      <c r="QMV24" s="37"/>
      <c r="QMW24" s="37"/>
      <c r="QMX24" s="37"/>
      <c r="QMY24" s="37"/>
      <c r="QMZ24" s="37"/>
      <c r="QNA24" s="37"/>
      <c r="QNB24" s="37"/>
      <c r="QNC24" s="37"/>
      <c r="QND24" s="37"/>
      <c r="QNE24" s="37"/>
      <c r="QNF24" s="37"/>
      <c r="QNG24" s="37"/>
      <c r="QNH24" s="37"/>
      <c r="QNI24" s="37"/>
      <c r="QNJ24" s="37"/>
      <c r="QNK24" s="37"/>
      <c r="QNL24" s="37"/>
      <c r="QNM24" s="37"/>
      <c r="QNN24" s="37"/>
      <c r="QNO24" s="37"/>
      <c r="QNP24" s="37"/>
      <c r="QNQ24" s="37"/>
      <c r="QNR24" s="37"/>
      <c r="QNS24" s="37"/>
      <c r="QNT24" s="37"/>
      <c r="QNU24" s="37"/>
      <c r="QNV24" s="37"/>
      <c r="QNW24" s="37"/>
      <c r="QNX24" s="37"/>
      <c r="QNY24" s="37"/>
      <c r="QNZ24" s="37"/>
      <c r="QOA24" s="37"/>
      <c r="QOB24" s="37"/>
      <c r="QOC24" s="37"/>
      <c r="QOD24" s="37"/>
      <c r="QOE24" s="37"/>
      <c r="QOF24" s="37"/>
      <c r="QOG24" s="37"/>
      <c r="QOH24" s="37"/>
      <c r="QOI24" s="37"/>
      <c r="QOJ24" s="37"/>
      <c r="QOK24" s="37"/>
      <c r="QOL24" s="37"/>
      <c r="QOM24" s="37"/>
      <c r="QON24" s="37"/>
      <c r="QOO24" s="37"/>
      <c r="QOP24" s="37"/>
      <c r="QOQ24" s="37"/>
      <c r="QOR24" s="37"/>
      <c r="QOS24" s="37"/>
      <c r="QOT24" s="37"/>
      <c r="QOU24" s="37"/>
      <c r="QOV24" s="37"/>
      <c r="QOW24" s="37"/>
      <c r="QOX24" s="37"/>
      <c r="QOY24" s="37"/>
      <c r="QOZ24" s="37"/>
      <c r="QPA24" s="37"/>
      <c r="QPB24" s="37"/>
      <c r="QPC24" s="37"/>
      <c r="QPD24" s="37"/>
      <c r="QPE24" s="37"/>
      <c r="QPF24" s="37"/>
      <c r="QPG24" s="37"/>
      <c r="QPH24" s="37"/>
      <c r="QPI24" s="37"/>
      <c r="QPJ24" s="37"/>
      <c r="QPK24" s="37"/>
      <c r="QPL24" s="37"/>
      <c r="QPM24" s="37"/>
      <c r="QPN24" s="37"/>
      <c r="QPO24" s="37"/>
      <c r="QPP24" s="37"/>
      <c r="QPQ24" s="37"/>
      <c r="QPR24" s="37"/>
      <c r="QPS24" s="37"/>
      <c r="QPT24" s="37"/>
      <c r="QPU24" s="37"/>
      <c r="QPV24" s="37"/>
      <c r="QPW24" s="37"/>
      <c r="QPX24" s="37"/>
      <c r="QPY24" s="37"/>
      <c r="QPZ24" s="37"/>
      <c r="QQA24" s="37"/>
      <c r="QQB24" s="37"/>
      <c r="QQC24" s="37"/>
      <c r="QQD24" s="37"/>
      <c r="QQE24" s="37"/>
      <c r="QQF24" s="37"/>
      <c r="QQG24" s="37"/>
      <c r="QQH24" s="37"/>
      <c r="QQI24" s="37"/>
      <c r="QQJ24" s="37"/>
      <c r="QQK24" s="37"/>
      <c r="QQL24" s="37"/>
      <c r="QQM24" s="37"/>
      <c r="QQN24" s="37"/>
      <c r="QQO24" s="37"/>
      <c r="QQP24" s="37"/>
      <c r="QQQ24" s="37"/>
      <c r="QQR24" s="37"/>
      <c r="QQS24" s="37"/>
      <c r="QQT24" s="37"/>
      <c r="QQU24" s="37"/>
      <c r="QQV24" s="37"/>
      <c r="QQW24" s="37"/>
      <c r="QQX24" s="37"/>
      <c r="QQY24" s="37"/>
      <c r="QQZ24" s="37"/>
      <c r="QRA24" s="37"/>
      <c r="QRB24" s="37"/>
      <c r="QRC24" s="37"/>
      <c r="QRD24" s="37"/>
      <c r="QRE24" s="37"/>
      <c r="QRF24" s="37"/>
      <c r="QRG24" s="37"/>
      <c r="QRH24" s="37"/>
      <c r="QRI24" s="37"/>
      <c r="QRJ24" s="37"/>
      <c r="QRK24" s="37"/>
      <c r="QRL24" s="37"/>
      <c r="QRM24" s="37"/>
      <c r="QRN24" s="37"/>
      <c r="QRO24" s="37"/>
      <c r="QRP24" s="37"/>
      <c r="QRQ24" s="37"/>
      <c r="QRR24" s="37"/>
      <c r="QRS24" s="37"/>
      <c r="QRT24" s="37"/>
      <c r="QRU24" s="37"/>
      <c r="QRV24" s="37"/>
      <c r="QRW24" s="37"/>
      <c r="QRX24" s="37"/>
      <c r="QRY24" s="37"/>
      <c r="QRZ24" s="37"/>
      <c r="QSA24" s="37"/>
      <c r="QSB24" s="37"/>
      <c r="QSC24" s="37"/>
      <c r="QSD24" s="37"/>
      <c r="QSE24" s="37"/>
      <c r="QSF24" s="37"/>
      <c r="QSG24" s="37"/>
      <c r="QSH24" s="37"/>
      <c r="QSI24" s="37"/>
      <c r="QSJ24" s="37"/>
      <c r="QSK24" s="37"/>
      <c r="QSL24" s="37"/>
      <c r="QSM24" s="37"/>
      <c r="QSN24" s="37"/>
      <c r="QSO24" s="37"/>
      <c r="QSP24" s="37"/>
      <c r="QSQ24" s="37"/>
      <c r="QSR24" s="37"/>
      <c r="QSS24" s="37"/>
      <c r="QST24" s="37"/>
      <c r="QSU24" s="37"/>
      <c r="QSV24" s="37"/>
      <c r="QSW24" s="37"/>
      <c r="QSX24" s="37"/>
      <c r="QSY24" s="37"/>
      <c r="QSZ24" s="37"/>
      <c r="QTA24" s="37"/>
      <c r="QTB24" s="37"/>
      <c r="QTC24" s="37"/>
      <c r="QTD24" s="37"/>
      <c r="QTE24" s="37"/>
      <c r="QTF24" s="37"/>
      <c r="QTG24" s="37"/>
      <c r="QTH24" s="37"/>
      <c r="QTI24" s="37"/>
      <c r="QTJ24" s="37"/>
      <c r="QTK24" s="37"/>
      <c r="QTL24" s="37"/>
      <c r="QTM24" s="37"/>
      <c r="QTN24" s="37"/>
      <c r="QTO24" s="37"/>
      <c r="QTP24" s="37"/>
      <c r="QTQ24" s="37"/>
      <c r="QTR24" s="37"/>
      <c r="QTS24" s="37"/>
      <c r="QTT24" s="37"/>
      <c r="QTU24" s="37"/>
      <c r="QTV24" s="37"/>
      <c r="QTW24" s="37"/>
      <c r="QTX24" s="37"/>
      <c r="QTY24" s="37"/>
      <c r="QTZ24" s="37"/>
      <c r="QUA24" s="37"/>
      <c r="QUB24" s="37"/>
      <c r="QUC24" s="37"/>
      <c r="QUD24" s="37"/>
      <c r="QUE24" s="37"/>
      <c r="QUF24" s="37"/>
      <c r="QUG24" s="37"/>
      <c r="QUH24" s="37"/>
      <c r="QUI24" s="37"/>
      <c r="QUJ24" s="37"/>
      <c r="QUK24" s="37"/>
      <c r="QUL24" s="37"/>
      <c r="QUM24" s="37"/>
      <c r="QUN24" s="37"/>
      <c r="QUO24" s="37"/>
      <c r="QUP24" s="37"/>
      <c r="QUQ24" s="37"/>
      <c r="QUR24" s="37"/>
      <c r="QUS24" s="37"/>
      <c r="QUT24" s="37"/>
      <c r="QUU24" s="37"/>
      <c r="QUV24" s="37"/>
      <c r="QUW24" s="37"/>
      <c r="QUX24" s="37"/>
      <c r="QUY24" s="37"/>
      <c r="QUZ24" s="37"/>
      <c r="QVA24" s="37"/>
      <c r="QVB24" s="37"/>
      <c r="QVC24" s="37"/>
      <c r="QVD24" s="37"/>
      <c r="QVE24" s="37"/>
      <c r="QVF24" s="37"/>
      <c r="QVG24" s="37"/>
      <c r="QVH24" s="37"/>
      <c r="QVI24" s="37"/>
      <c r="QVJ24" s="37"/>
      <c r="QVK24" s="37"/>
      <c r="QVL24" s="37"/>
      <c r="QVM24" s="37"/>
      <c r="QVN24" s="37"/>
      <c r="QVO24" s="37"/>
      <c r="QVP24" s="37"/>
      <c r="QVQ24" s="37"/>
      <c r="QVR24" s="37"/>
      <c r="QVS24" s="37"/>
      <c r="QVT24" s="37"/>
      <c r="QVU24" s="37"/>
      <c r="QVV24" s="37"/>
      <c r="QVW24" s="37"/>
      <c r="QVX24" s="37"/>
      <c r="QVY24" s="37"/>
      <c r="QVZ24" s="37"/>
      <c r="QWA24" s="37"/>
      <c r="QWB24" s="37"/>
      <c r="QWC24" s="37"/>
      <c r="QWD24" s="37"/>
      <c r="QWE24" s="37"/>
      <c r="QWF24" s="37"/>
      <c r="QWG24" s="37"/>
      <c r="QWH24" s="37"/>
      <c r="QWI24" s="37"/>
      <c r="QWJ24" s="37"/>
      <c r="QWK24" s="37"/>
      <c r="QWL24" s="37"/>
      <c r="QWM24" s="37"/>
      <c r="QWN24" s="37"/>
      <c r="QWO24" s="37"/>
      <c r="QWP24" s="37"/>
      <c r="QWQ24" s="37"/>
      <c r="QWR24" s="37"/>
      <c r="QWS24" s="37"/>
      <c r="QWT24" s="37"/>
      <c r="QWU24" s="37"/>
      <c r="QWV24" s="37"/>
      <c r="QWW24" s="37"/>
      <c r="QWX24" s="37"/>
      <c r="QWY24" s="37"/>
      <c r="QWZ24" s="37"/>
      <c r="QXA24" s="37"/>
      <c r="QXB24" s="37"/>
      <c r="QXC24" s="37"/>
      <c r="QXD24" s="37"/>
      <c r="QXE24" s="37"/>
      <c r="QXF24" s="37"/>
      <c r="QXG24" s="37"/>
      <c r="QXH24" s="37"/>
      <c r="QXI24" s="37"/>
      <c r="QXJ24" s="37"/>
      <c r="QXK24" s="37"/>
      <c r="QXL24" s="37"/>
      <c r="QXM24" s="37"/>
      <c r="QXN24" s="37"/>
      <c r="QXO24" s="37"/>
      <c r="QXP24" s="37"/>
      <c r="QXQ24" s="37"/>
      <c r="QXR24" s="37"/>
      <c r="QXS24" s="37"/>
      <c r="QXT24" s="37"/>
      <c r="QXU24" s="37"/>
      <c r="QXV24" s="37"/>
      <c r="QXW24" s="37"/>
      <c r="QXX24" s="37"/>
      <c r="QXY24" s="37"/>
      <c r="QXZ24" s="37"/>
      <c r="QYA24" s="37"/>
      <c r="QYB24" s="37"/>
      <c r="QYC24" s="37"/>
      <c r="QYD24" s="37"/>
      <c r="QYE24" s="37"/>
      <c r="QYF24" s="37"/>
      <c r="QYG24" s="37"/>
      <c r="QYH24" s="37"/>
      <c r="QYI24" s="37"/>
      <c r="QYJ24" s="37"/>
      <c r="QYK24" s="37"/>
      <c r="QYL24" s="37"/>
      <c r="QYM24" s="37"/>
      <c r="QYN24" s="37"/>
      <c r="QYO24" s="37"/>
      <c r="QYP24" s="37"/>
      <c r="QYQ24" s="37"/>
      <c r="QYR24" s="37"/>
      <c r="QYS24" s="37"/>
      <c r="QYT24" s="37"/>
      <c r="QYU24" s="37"/>
      <c r="QYV24" s="37"/>
      <c r="QYW24" s="37"/>
      <c r="QYX24" s="37"/>
      <c r="QYY24" s="37"/>
      <c r="QYZ24" s="37"/>
      <c r="QZA24" s="37"/>
      <c r="QZB24" s="37"/>
      <c r="QZC24" s="37"/>
      <c r="QZD24" s="37"/>
      <c r="QZE24" s="37"/>
      <c r="QZF24" s="37"/>
      <c r="QZG24" s="37"/>
      <c r="QZH24" s="37"/>
      <c r="QZI24" s="37"/>
      <c r="QZJ24" s="37"/>
      <c r="QZK24" s="37"/>
      <c r="QZL24" s="37"/>
      <c r="QZM24" s="37"/>
      <c r="QZN24" s="37"/>
      <c r="QZO24" s="37"/>
      <c r="QZP24" s="37"/>
      <c r="QZQ24" s="37"/>
      <c r="QZR24" s="37"/>
      <c r="QZS24" s="37"/>
      <c r="QZT24" s="37"/>
      <c r="QZU24" s="37"/>
      <c r="QZV24" s="37"/>
      <c r="QZW24" s="37"/>
      <c r="QZX24" s="37"/>
      <c r="QZY24" s="37"/>
      <c r="QZZ24" s="37"/>
      <c r="RAA24" s="37"/>
      <c r="RAB24" s="37"/>
      <c r="RAC24" s="37"/>
      <c r="RAD24" s="37"/>
      <c r="RAE24" s="37"/>
      <c r="RAF24" s="37"/>
      <c r="RAG24" s="37"/>
      <c r="RAH24" s="37"/>
      <c r="RAI24" s="37"/>
      <c r="RAJ24" s="37"/>
      <c r="RAK24" s="37"/>
      <c r="RAL24" s="37"/>
      <c r="RAM24" s="37"/>
      <c r="RAN24" s="37"/>
      <c r="RAO24" s="37"/>
      <c r="RAP24" s="37"/>
      <c r="RAQ24" s="37"/>
      <c r="RAR24" s="37"/>
      <c r="RAS24" s="37"/>
      <c r="RAT24" s="37"/>
      <c r="RAU24" s="37"/>
      <c r="RAV24" s="37"/>
      <c r="RAW24" s="37"/>
      <c r="RAX24" s="37"/>
      <c r="RAY24" s="37"/>
      <c r="RAZ24" s="37"/>
      <c r="RBA24" s="37"/>
      <c r="RBB24" s="37"/>
      <c r="RBC24" s="37"/>
      <c r="RBD24" s="37"/>
      <c r="RBE24" s="37"/>
      <c r="RBF24" s="37"/>
      <c r="RBG24" s="37"/>
      <c r="RBH24" s="37"/>
      <c r="RBI24" s="37"/>
      <c r="RBJ24" s="37"/>
      <c r="RBK24" s="37"/>
      <c r="RBL24" s="37"/>
      <c r="RBM24" s="37"/>
      <c r="RBN24" s="37"/>
      <c r="RBO24" s="37"/>
      <c r="RBP24" s="37"/>
      <c r="RBQ24" s="37"/>
      <c r="RBR24" s="37"/>
      <c r="RBS24" s="37"/>
      <c r="RBT24" s="37"/>
      <c r="RBU24" s="37"/>
      <c r="RBV24" s="37"/>
      <c r="RBW24" s="37"/>
      <c r="RBX24" s="37"/>
      <c r="RBY24" s="37"/>
      <c r="RBZ24" s="37"/>
      <c r="RCA24" s="37"/>
      <c r="RCB24" s="37"/>
      <c r="RCC24" s="37"/>
      <c r="RCD24" s="37"/>
      <c r="RCE24" s="37"/>
      <c r="RCF24" s="37"/>
      <c r="RCG24" s="37"/>
      <c r="RCH24" s="37"/>
      <c r="RCI24" s="37"/>
      <c r="RCJ24" s="37"/>
      <c r="RCK24" s="37"/>
      <c r="RCL24" s="37"/>
      <c r="RCM24" s="37"/>
      <c r="RCN24" s="37"/>
      <c r="RCO24" s="37"/>
      <c r="RCP24" s="37"/>
      <c r="RCQ24" s="37"/>
      <c r="RCR24" s="37"/>
      <c r="RCS24" s="37"/>
      <c r="RCT24" s="37"/>
      <c r="RCU24" s="37"/>
      <c r="RCV24" s="37"/>
      <c r="RCW24" s="37"/>
      <c r="RCX24" s="37"/>
      <c r="RCY24" s="37"/>
      <c r="RCZ24" s="37"/>
      <c r="RDA24" s="37"/>
      <c r="RDB24" s="37"/>
      <c r="RDC24" s="37"/>
      <c r="RDD24" s="37"/>
      <c r="RDE24" s="37"/>
      <c r="RDF24" s="37"/>
      <c r="RDG24" s="37"/>
      <c r="RDH24" s="37"/>
      <c r="RDI24" s="37"/>
      <c r="RDJ24" s="37"/>
      <c r="RDK24" s="37"/>
      <c r="RDL24" s="37"/>
      <c r="RDM24" s="37"/>
      <c r="RDN24" s="37"/>
      <c r="RDO24" s="37"/>
      <c r="RDP24" s="37"/>
      <c r="RDQ24" s="37"/>
      <c r="RDR24" s="37"/>
      <c r="RDS24" s="37"/>
      <c r="RDT24" s="37"/>
      <c r="RDU24" s="37"/>
      <c r="RDV24" s="37"/>
      <c r="RDW24" s="37"/>
      <c r="RDX24" s="37"/>
      <c r="RDY24" s="37"/>
      <c r="RDZ24" s="37"/>
      <c r="REA24" s="37"/>
      <c r="REB24" s="37"/>
      <c r="REC24" s="37"/>
      <c r="RED24" s="37"/>
      <c r="REE24" s="37"/>
      <c r="REF24" s="37"/>
      <c r="REG24" s="37"/>
      <c r="REH24" s="37"/>
      <c r="REI24" s="37"/>
      <c r="REJ24" s="37"/>
      <c r="REK24" s="37"/>
      <c r="REL24" s="37"/>
      <c r="REM24" s="37"/>
      <c r="REN24" s="37"/>
      <c r="REO24" s="37"/>
      <c r="REP24" s="37"/>
      <c r="REQ24" s="37"/>
      <c r="RER24" s="37"/>
      <c r="RES24" s="37"/>
      <c r="RET24" s="37"/>
      <c r="REU24" s="37"/>
      <c r="REV24" s="37"/>
      <c r="REW24" s="37"/>
      <c r="REX24" s="37"/>
      <c r="REY24" s="37"/>
      <c r="REZ24" s="37"/>
      <c r="RFA24" s="37"/>
      <c r="RFB24" s="37"/>
      <c r="RFC24" s="37"/>
      <c r="RFD24" s="37"/>
      <c r="RFE24" s="37"/>
      <c r="RFF24" s="37"/>
      <c r="RFG24" s="37"/>
      <c r="RFH24" s="37"/>
      <c r="RFI24" s="37"/>
      <c r="RFJ24" s="37"/>
      <c r="RFK24" s="37"/>
      <c r="RFL24" s="37"/>
      <c r="RFM24" s="37"/>
      <c r="RFN24" s="37"/>
      <c r="RFO24" s="37"/>
      <c r="RFP24" s="37"/>
      <c r="RFQ24" s="37"/>
      <c r="RFR24" s="37"/>
      <c r="RFS24" s="37"/>
      <c r="RFT24" s="37"/>
      <c r="RFU24" s="37"/>
      <c r="RFV24" s="37"/>
      <c r="RFW24" s="37"/>
      <c r="RFX24" s="37"/>
      <c r="RFY24" s="37"/>
      <c r="RFZ24" s="37"/>
      <c r="RGA24" s="37"/>
      <c r="RGB24" s="37"/>
      <c r="RGC24" s="37"/>
      <c r="RGD24" s="37"/>
      <c r="RGE24" s="37"/>
      <c r="RGF24" s="37"/>
      <c r="RGG24" s="37"/>
      <c r="RGH24" s="37"/>
      <c r="RGI24" s="37"/>
      <c r="RGJ24" s="37"/>
      <c r="RGK24" s="37"/>
      <c r="RGL24" s="37"/>
      <c r="RGM24" s="37"/>
      <c r="RGN24" s="37"/>
      <c r="RGO24" s="37"/>
      <c r="RGP24" s="37"/>
      <c r="RGQ24" s="37"/>
      <c r="RGR24" s="37"/>
      <c r="RGS24" s="37"/>
      <c r="RGT24" s="37"/>
      <c r="RGU24" s="37"/>
      <c r="RGV24" s="37"/>
      <c r="RGW24" s="37"/>
      <c r="RGX24" s="37"/>
      <c r="RGY24" s="37"/>
      <c r="RGZ24" s="37"/>
      <c r="RHA24" s="37"/>
      <c r="RHB24" s="37"/>
      <c r="RHC24" s="37"/>
      <c r="RHD24" s="37"/>
      <c r="RHE24" s="37"/>
      <c r="RHF24" s="37"/>
      <c r="RHG24" s="37"/>
      <c r="RHH24" s="37"/>
      <c r="RHI24" s="37"/>
      <c r="RHJ24" s="37"/>
      <c r="RHK24" s="37"/>
      <c r="RHL24" s="37"/>
      <c r="RHM24" s="37"/>
      <c r="RHN24" s="37"/>
      <c r="RHO24" s="37"/>
      <c r="RHP24" s="37"/>
      <c r="RHQ24" s="37"/>
      <c r="RHR24" s="37"/>
      <c r="RHS24" s="37"/>
      <c r="RHT24" s="37"/>
      <c r="RHU24" s="37"/>
      <c r="RHV24" s="37"/>
      <c r="RHW24" s="37"/>
      <c r="RHX24" s="37"/>
      <c r="RHY24" s="37"/>
      <c r="RHZ24" s="37"/>
      <c r="RIA24" s="37"/>
      <c r="RIB24" s="37"/>
      <c r="RIC24" s="37"/>
      <c r="RID24" s="37"/>
      <c r="RIE24" s="37"/>
      <c r="RIF24" s="37"/>
      <c r="RIG24" s="37"/>
      <c r="RIH24" s="37"/>
      <c r="RII24" s="37"/>
      <c r="RIJ24" s="37"/>
      <c r="RIK24" s="37"/>
      <c r="RIL24" s="37"/>
      <c r="RIM24" s="37"/>
      <c r="RIN24" s="37"/>
      <c r="RIO24" s="37"/>
      <c r="RIP24" s="37"/>
      <c r="RIQ24" s="37"/>
      <c r="RIR24" s="37"/>
      <c r="RIS24" s="37"/>
      <c r="RIT24" s="37"/>
      <c r="RIU24" s="37"/>
      <c r="RIV24" s="37"/>
      <c r="RIW24" s="37"/>
      <c r="RIX24" s="37"/>
      <c r="RIY24" s="37"/>
      <c r="RIZ24" s="37"/>
      <c r="RJA24" s="37"/>
      <c r="RJB24" s="37"/>
      <c r="RJC24" s="37"/>
      <c r="RJD24" s="37"/>
      <c r="RJE24" s="37"/>
      <c r="RJF24" s="37"/>
      <c r="RJG24" s="37"/>
      <c r="RJH24" s="37"/>
      <c r="RJI24" s="37"/>
      <c r="RJJ24" s="37"/>
      <c r="RJK24" s="37"/>
      <c r="RJL24" s="37"/>
      <c r="RJM24" s="37"/>
      <c r="RJN24" s="37"/>
      <c r="RJO24" s="37"/>
      <c r="RJP24" s="37"/>
      <c r="RJQ24" s="37"/>
      <c r="RJR24" s="37"/>
      <c r="RJS24" s="37"/>
      <c r="RJT24" s="37"/>
      <c r="RJU24" s="37"/>
      <c r="RJV24" s="37"/>
      <c r="RJW24" s="37"/>
      <c r="RJX24" s="37"/>
      <c r="RJY24" s="37"/>
      <c r="RJZ24" s="37"/>
      <c r="RKA24" s="37"/>
      <c r="RKB24" s="37"/>
      <c r="RKC24" s="37"/>
      <c r="RKD24" s="37"/>
      <c r="RKE24" s="37"/>
      <c r="RKF24" s="37"/>
      <c r="RKG24" s="37"/>
      <c r="RKH24" s="37"/>
      <c r="RKI24" s="37"/>
      <c r="RKJ24" s="37"/>
      <c r="RKK24" s="37"/>
      <c r="RKL24" s="37"/>
      <c r="RKM24" s="37"/>
      <c r="RKN24" s="37"/>
      <c r="RKO24" s="37"/>
      <c r="RKP24" s="37"/>
      <c r="RKQ24" s="37"/>
      <c r="RKR24" s="37"/>
      <c r="RKS24" s="37"/>
      <c r="RKT24" s="37"/>
      <c r="RKU24" s="37"/>
      <c r="RKV24" s="37"/>
      <c r="RKW24" s="37"/>
      <c r="RKX24" s="37"/>
      <c r="RKY24" s="37"/>
      <c r="RKZ24" s="37"/>
      <c r="RLA24" s="37"/>
      <c r="RLB24" s="37"/>
      <c r="RLC24" s="37"/>
      <c r="RLD24" s="37"/>
      <c r="RLE24" s="37"/>
      <c r="RLF24" s="37"/>
      <c r="RLG24" s="37"/>
      <c r="RLH24" s="37"/>
      <c r="RLI24" s="37"/>
      <c r="RLJ24" s="37"/>
      <c r="RLK24" s="37"/>
      <c r="RLL24" s="37"/>
      <c r="RLM24" s="37"/>
      <c r="RLN24" s="37"/>
      <c r="RLO24" s="37"/>
      <c r="RLP24" s="37"/>
      <c r="RLQ24" s="37"/>
      <c r="RLR24" s="37"/>
      <c r="RLS24" s="37"/>
      <c r="RLT24" s="37"/>
      <c r="RLU24" s="37"/>
      <c r="RLV24" s="37"/>
      <c r="RLW24" s="37"/>
      <c r="RLX24" s="37"/>
      <c r="RLY24" s="37"/>
      <c r="RLZ24" s="37"/>
      <c r="RMA24" s="37"/>
      <c r="RMB24" s="37"/>
      <c r="RMC24" s="37"/>
      <c r="RMD24" s="37"/>
      <c r="RME24" s="37"/>
      <c r="RMF24" s="37"/>
      <c r="RMG24" s="37"/>
      <c r="RMH24" s="37"/>
      <c r="RMI24" s="37"/>
      <c r="RMJ24" s="37"/>
      <c r="RMK24" s="37"/>
      <c r="RML24" s="37"/>
      <c r="RMM24" s="37"/>
      <c r="RMN24" s="37"/>
      <c r="RMO24" s="37"/>
      <c r="RMP24" s="37"/>
      <c r="RMQ24" s="37"/>
      <c r="RMR24" s="37"/>
      <c r="RMS24" s="37"/>
      <c r="RMT24" s="37"/>
      <c r="RMU24" s="37"/>
      <c r="RMV24" s="37"/>
      <c r="RMW24" s="37"/>
      <c r="RMX24" s="37"/>
      <c r="RMY24" s="37"/>
      <c r="RMZ24" s="37"/>
      <c r="RNA24" s="37"/>
      <c r="RNB24" s="37"/>
      <c r="RNC24" s="37"/>
      <c r="RND24" s="37"/>
      <c r="RNE24" s="37"/>
      <c r="RNF24" s="37"/>
      <c r="RNG24" s="37"/>
      <c r="RNH24" s="37"/>
      <c r="RNI24" s="37"/>
      <c r="RNJ24" s="37"/>
      <c r="RNK24" s="37"/>
      <c r="RNL24" s="37"/>
      <c r="RNM24" s="37"/>
      <c r="RNN24" s="37"/>
      <c r="RNO24" s="37"/>
      <c r="RNP24" s="37"/>
      <c r="RNQ24" s="37"/>
      <c r="RNR24" s="37"/>
      <c r="RNS24" s="37"/>
      <c r="RNT24" s="37"/>
      <c r="RNU24" s="37"/>
      <c r="RNV24" s="37"/>
      <c r="RNW24" s="37"/>
      <c r="RNX24" s="37"/>
      <c r="RNY24" s="37"/>
      <c r="RNZ24" s="37"/>
      <c r="ROA24" s="37"/>
      <c r="ROB24" s="37"/>
      <c r="ROC24" s="37"/>
      <c r="ROD24" s="37"/>
      <c r="ROE24" s="37"/>
      <c r="ROF24" s="37"/>
      <c r="ROG24" s="37"/>
      <c r="ROH24" s="37"/>
      <c r="ROI24" s="37"/>
      <c r="ROJ24" s="37"/>
      <c r="ROK24" s="37"/>
      <c r="ROL24" s="37"/>
      <c r="ROM24" s="37"/>
      <c r="RON24" s="37"/>
      <c r="ROO24" s="37"/>
      <c r="ROP24" s="37"/>
      <c r="ROQ24" s="37"/>
      <c r="ROR24" s="37"/>
      <c r="ROS24" s="37"/>
      <c r="ROT24" s="37"/>
      <c r="ROU24" s="37"/>
      <c r="ROV24" s="37"/>
      <c r="ROW24" s="37"/>
      <c r="ROX24" s="37"/>
      <c r="ROY24" s="37"/>
      <c r="ROZ24" s="37"/>
      <c r="RPA24" s="37"/>
      <c r="RPB24" s="37"/>
      <c r="RPC24" s="37"/>
      <c r="RPD24" s="37"/>
      <c r="RPE24" s="37"/>
      <c r="RPF24" s="37"/>
      <c r="RPG24" s="37"/>
      <c r="RPH24" s="37"/>
      <c r="RPI24" s="37"/>
      <c r="RPJ24" s="37"/>
      <c r="RPK24" s="37"/>
      <c r="RPL24" s="37"/>
      <c r="RPM24" s="37"/>
      <c r="RPN24" s="37"/>
      <c r="RPO24" s="37"/>
      <c r="RPP24" s="37"/>
      <c r="RPQ24" s="37"/>
      <c r="RPR24" s="37"/>
      <c r="RPS24" s="37"/>
      <c r="RPT24" s="37"/>
      <c r="RPU24" s="37"/>
      <c r="RPV24" s="37"/>
      <c r="RPW24" s="37"/>
      <c r="RPX24" s="37"/>
      <c r="RPY24" s="37"/>
      <c r="RPZ24" s="37"/>
      <c r="RQA24" s="37"/>
      <c r="RQB24" s="37"/>
      <c r="RQC24" s="37"/>
      <c r="RQD24" s="37"/>
      <c r="RQE24" s="37"/>
      <c r="RQF24" s="37"/>
      <c r="RQG24" s="37"/>
      <c r="RQH24" s="37"/>
      <c r="RQI24" s="37"/>
      <c r="RQJ24" s="37"/>
      <c r="RQK24" s="37"/>
      <c r="RQL24" s="37"/>
      <c r="RQM24" s="37"/>
      <c r="RQN24" s="37"/>
      <c r="RQO24" s="37"/>
      <c r="RQP24" s="37"/>
      <c r="RQQ24" s="37"/>
      <c r="RQR24" s="37"/>
      <c r="RQS24" s="37"/>
      <c r="RQT24" s="37"/>
      <c r="RQU24" s="37"/>
      <c r="RQV24" s="37"/>
      <c r="RQW24" s="37"/>
      <c r="RQX24" s="37"/>
      <c r="RQY24" s="37"/>
      <c r="RQZ24" s="37"/>
      <c r="RRA24" s="37"/>
      <c r="RRB24" s="37"/>
      <c r="RRC24" s="37"/>
      <c r="RRD24" s="37"/>
      <c r="RRE24" s="37"/>
      <c r="RRF24" s="37"/>
      <c r="RRG24" s="37"/>
      <c r="RRH24" s="37"/>
      <c r="RRI24" s="37"/>
      <c r="RRJ24" s="37"/>
      <c r="RRK24" s="37"/>
      <c r="RRL24" s="37"/>
      <c r="RRM24" s="37"/>
      <c r="RRN24" s="37"/>
      <c r="RRO24" s="37"/>
      <c r="RRP24" s="37"/>
      <c r="RRQ24" s="37"/>
      <c r="RRR24" s="37"/>
      <c r="RRS24" s="37"/>
      <c r="RRT24" s="37"/>
      <c r="RRU24" s="37"/>
      <c r="RRV24" s="37"/>
      <c r="RRW24" s="37"/>
      <c r="RRX24" s="37"/>
      <c r="RRY24" s="37"/>
      <c r="RRZ24" s="37"/>
      <c r="RSA24" s="37"/>
      <c r="RSB24" s="37"/>
      <c r="RSC24" s="37"/>
      <c r="RSD24" s="37"/>
      <c r="RSE24" s="37"/>
      <c r="RSF24" s="37"/>
      <c r="RSG24" s="37"/>
      <c r="RSH24" s="37"/>
      <c r="RSI24" s="37"/>
      <c r="RSJ24" s="37"/>
      <c r="RSK24" s="37"/>
      <c r="RSL24" s="37"/>
      <c r="RSM24" s="37"/>
      <c r="RSN24" s="37"/>
      <c r="RSO24" s="37"/>
      <c r="RSP24" s="37"/>
      <c r="RSQ24" s="37"/>
      <c r="RSR24" s="37"/>
      <c r="RSS24" s="37"/>
      <c r="RST24" s="37"/>
      <c r="RSU24" s="37"/>
      <c r="RSV24" s="37"/>
      <c r="RSW24" s="37"/>
      <c r="RSX24" s="37"/>
      <c r="RSY24" s="37"/>
      <c r="RSZ24" s="37"/>
      <c r="RTA24" s="37"/>
      <c r="RTB24" s="37"/>
      <c r="RTC24" s="37"/>
      <c r="RTD24" s="37"/>
      <c r="RTE24" s="37"/>
      <c r="RTF24" s="37"/>
      <c r="RTG24" s="37"/>
      <c r="RTH24" s="37"/>
      <c r="RTI24" s="37"/>
      <c r="RTJ24" s="37"/>
      <c r="RTK24" s="37"/>
      <c r="RTL24" s="37"/>
      <c r="RTM24" s="37"/>
      <c r="RTN24" s="37"/>
      <c r="RTO24" s="37"/>
      <c r="RTP24" s="37"/>
      <c r="RTQ24" s="37"/>
      <c r="RTR24" s="37"/>
      <c r="RTS24" s="37"/>
      <c r="RTT24" s="37"/>
      <c r="RTU24" s="37"/>
      <c r="RTV24" s="37"/>
      <c r="RTW24" s="37"/>
      <c r="RTX24" s="37"/>
      <c r="RTY24" s="37"/>
      <c r="RTZ24" s="37"/>
      <c r="RUA24" s="37"/>
      <c r="RUB24" s="37"/>
      <c r="RUC24" s="37"/>
      <c r="RUD24" s="37"/>
      <c r="RUE24" s="37"/>
      <c r="RUF24" s="37"/>
      <c r="RUG24" s="37"/>
      <c r="RUH24" s="37"/>
      <c r="RUI24" s="37"/>
      <c r="RUJ24" s="37"/>
      <c r="RUK24" s="37"/>
      <c r="RUL24" s="37"/>
      <c r="RUM24" s="37"/>
      <c r="RUN24" s="37"/>
      <c r="RUO24" s="37"/>
      <c r="RUP24" s="37"/>
      <c r="RUQ24" s="37"/>
      <c r="RUR24" s="37"/>
      <c r="RUS24" s="37"/>
      <c r="RUT24" s="37"/>
      <c r="RUU24" s="37"/>
      <c r="RUV24" s="37"/>
      <c r="RUW24" s="37"/>
      <c r="RUX24" s="37"/>
      <c r="RUY24" s="37"/>
      <c r="RUZ24" s="37"/>
      <c r="RVA24" s="37"/>
      <c r="RVB24" s="37"/>
      <c r="RVC24" s="37"/>
      <c r="RVD24" s="37"/>
      <c r="RVE24" s="37"/>
      <c r="RVF24" s="37"/>
      <c r="RVG24" s="37"/>
      <c r="RVH24" s="37"/>
      <c r="RVI24" s="37"/>
      <c r="RVJ24" s="37"/>
      <c r="RVK24" s="37"/>
      <c r="RVL24" s="37"/>
      <c r="RVM24" s="37"/>
      <c r="RVN24" s="37"/>
      <c r="RVO24" s="37"/>
      <c r="RVP24" s="37"/>
      <c r="RVQ24" s="37"/>
      <c r="RVR24" s="37"/>
      <c r="RVS24" s="37"/>
      <c r="RVT24" s="37"/>
      <c r="RVU24" s="37"/>
      <c r="RVV24" s="37"/>
      <c r="RVW24" s="37"/>
      <c r="RVX24" s="37"/>
      <c r="RVY24" s="37"/>
      <c r="RVZ24" s="37"/>
      <c r="RWA24" s="37"/>
      <c r="RWB24" s="37"/>
      <c r="RWC24" s="37"/>
      <c r="RWD24" s="37"/>
      <c r="RWE24" s="37"/>
      <c r="RWF24" s="37"/>
      <c r="RWG24" s="37"/>
      <c r="RWH24" s="37"/>
      <c r="RWI24" s="37"/>
      <c r="RWJ24" s="37"/>
      <c r="RWK24" s="37"/>
      <c r="RWL24" s="37"/>
      <c r="RWM24" s="37"/>
      <c r="RWN24" s="37"/>
      <c r="RWO24" s="37"/>
      <c r="RWP24" s="37"/>
      <c r="RWQ24" s="37"/>
      <c r="RWR24" s="37"/>
      <c r="RWS24" s="37"/>
      <c r="RWT24" s="37"/>
      <c r="RWU24" s="37"/>
      <c r="RWV24" s="37"/>
      <c r="RWW24" s="37"/>
      <c r="RWX24" s="37"/>
      <c r="RWY24" s="37"/>
      <c r="RWZ24" s="37"/>
      <c r="RXA24" s="37"/>
      <c r="RXB24" s="37"/>
      <c r="RXC24" s="37"/>
      <c r="RXD24" s="37"/>
      <c r="RXE24" s="37"/>
      <c r="RXF24" s="37"/>
      <c r="RXG24" s="37"/>
      <c r="RXH24" s="37"/>
      <c r="RXI24" s="37"/>
      <c r="RXJ24" s="37"/>
      <c r="RXK24" s="37"/>
      <c r="RXL24" s="37"/>
      <c r="RXM24" s="37"/>
      <c r="RXN24" s="37"/>
      <c r="RXO24" s="37"/>
      <c r="RXP24" s="37"/>
      <c r="RXQ24" s="37"/>
      <c r="RXR24" s="37"/>
      <c r="RXS24" s="37"/>
      <c r="RXT24" s="37"/>
      <c r="RXU24" s="37"/>
      <c r="RXV24" s="37"/>
      <c r="RXW24" s="37"/>
      <c r="RXX24" s="37"/>
      <c r="RXY24" s="37"/>
      <c r="RXZ24" s="37"/>
      <c r="RYA24" s="37"/>
      <c r="RYB24" s="37"/>
      <c r="RYC24" s="37"/>
      <c r="RYD24" s="37"/>
      <c r="RYE24" s="37"/>
      <c r="RYF24" s="37"/>
      <c r="RYG24" s="37"/>
      <c r="RYH24" s="37"/>
      <c r="RYI24" s="37"/>
      <c r="RYJ24" s="37"/>
      <c r="RYK24" s="37"/>
      <c r="RYL24" s="37"/>
      <c r="RYM24" s="37"/>
      <c r="RYN24" s="37"/>
      <c r="RYO24" s="37"/>
      <c r="RYP24" s="37"/>
      <c r="RYQ24" s="37"/>
      <c r="RYR24" s="37"/>
      <c r="RYS24" s="37"/>
      <c r="RYT24" s="37"/>
      <c r="RYU24" s="37"/>
      <c r="RYV24" s="37"/>
      <c r="RYW24" s="37"/>
      <c r="RYX24" s="37"/>
      <c r="RYY24" s="37"/>
      <c r="RYZ24" s="37"/>
      <c r="RZA24" s="37"/>
      <c r="RZB24" s="37"/>
      <c r="RZC24" s="37"/>
      <c r="RZD24" s="37"/>
      <c r="RZE24" s="37"/>
      <c r="RZF24" s="37"/>
      <c r="RZG24" s="37"/>
      <c r="RZH24" s="37"/>
      <c r="RZI24" s="37"/>
      <c r="RZJ24" s="37"/>
      <c r="RZK24" s="37"/>
      <c r="RZL24" s="37"/>
      <c r="RZM24" s="37"/>
      <c r="RZN24" s="37"/>
      <c r="RZO24" s="37"/>
      <c r="RZP24" s="37"/>
      <c r="RZQ24" s="37"/>
      <c r="RZR24" s="37"/>
      <c r="RZS24" s="37"/>
      <c r="RZT24" s="37"/>
      <c r="RZU24" s="37"/>
      <c r="RZV24" s="37"/>
      <c r="RZW24" s="37"/>
      <c r="RZX24" s="37"/>
      <c r="RZY24" s="37"/>
      <c r="RZZ24" s="37"/>
      <c r="SAA24" s="37"/>
      <c r="SAB24" s="37"/>
      <c r="SAC24" s="37"/>
      <c r="SAD24" s="37"/>
      <c r="SAE24" s="37"/>
      <c r="SAF24" s="37"/>
      <c r="SAG24" s="37"/>
      <c r="SAH24" s="37"/>
      <c r="SAI24" s="37"/>
      <c r="SAJ24" s="37"/>
      <c r="SAK24" s="37"/>
      <c r="SAL24" s="37"/>
      <c r="SAM24" s="37"/>
      <c r="SAN24" s="37"/>
      <c r="SAO24" s="37"/>
      <c r="SAP24" s="37"/>
      <c r="SAQ24" s="37"/>
      <c r="SAR24" s="37"/>
      <c r="SAS24" s="37"/>
      <c r="SAT24" s="37"/>
      <c r="SAU24" s="37"/>
      <c r="SAV24" s="37"/>
      <c r="SAW24" s="37"/>
      <c r="SAX24" s="37"/>
      <c r="SAY24" s="37"/>
      <c r="SAZ24" s="37"/>
      <c r="SBA24" s="37"/>
      <c r="SBB24" s="37"/>
      <c r="SBC24" s="37"/>
      <c r="SBD24" s="37"/>
      <c r="SBE24" s="37"/>
      <c r="SBF24" s="37"/>
      <c r="SBG24" s="37"/>
      <c r="SBH24" s="37"/>
      <c r="SBI24" s="37"/>
      <c r="SBJ24" s="37"/>
      <c r="SBK24" s="37"/>
      <c r="SBL24" s="37"/>
      <c r="SBM24" s="37"/>
      <c r="SBN24" s="37"/>
      <c r="SBO24" s="37"/>
      <c r="SBP24" s="37"/>
      <c r="SBQ24" s="37"/>
      <c r="SBR24" s="37"/>
      <c r="SBS24" s="37"/>
      <c r="SBT24" s="37"/>
      <c r="SBU24" s="37"/>
      <c r="SBV24" s="37"/>
      <c r="SBW24" s="37"/>
      <c r="SBX24" s="37"/>
      <c r="SBY24" s="37"/>
      <c r="SBZ24" s="37"/>
      <c r="SCA24" s="37"/>
      <c r="SCB24" s="37"/>
      <c r="SCC24" s="37"/>
      <c r="SCD24" s="37"/>
      <c r="SCE24" s="37"/>
      <c r="SCF24" s="37"/>
      <c r="SCG24" s="37"/>
      <c r="SCH24" s="37"/>
      <c r="SCI24" s="37"/>
      <c r="SCJ24" s="37"/>
      <c r="SCK24" s="37"/>
      <c r="SCL24" s="37"/>
      <c r="SCM24" s="37"/>
      <c r="SCN24" s="37"/>
      <c r="SCO24" s="37"/>
      <c r="SCP24" s="37"/>
      <c r="SCQ24" s="37"/>
      <c r="SCR24" s="37"/>
      <c r="SCS24" s="37"/>
      <c r="SCT24" s="37"/>
      <c r="SCU24" s="37"/>
      <c r="SCV24" s="37"/>
      <c r="SCW24" s="37"/>
      <c r="SCX24" s="37"/>
      <c r="SCY24" s="37"/>
      <c r="SCZ24" s="37"/>
      <c r="SDA24" s="37"/>
      <c r="SDB24" s="37"/>
      <c r="SDC24" s="37"/>
      <c r="SDD24" s="37"/>
      <c r="SDE24" s="37"/>
      <c r="SDF24" s="37"/>
      <c r="SDG24" s="37"/>
      <c r="SDH24" s="37"/>
      <c r="SDI24" s="37"/>
      <c r="SDJ24" s="37"/>
      <c r="SDK24" s="37"/>
      <c r="SDL24" s="37"/>
      <c r="SDM24" s="37"/>
      <c r="SDN24" s="37"/>
      <c r="SDO24" s="37"/>
      <c r="SDP24" s="37"/>
      <c r="SDQ24" s="37"/>
      <c r="SDR24" s="37"/>
      <c r="SDS24" s="37"/>
      <c r="SDT24" s="37"/>
      <c r="SDU24" s="37"/>
      <c r="SDV24" s="37"/>
      <c r="SDW24" s="37"/>
      <c r="SDX24" s="37"/>
      <c r="SDY24" s="37"/>
      <c r="SDZ24" s="37"/>
      <c r="SEA24" s="37"/>
      <c r="SEB24" s="37"/>
      <c r="SEC24" s="37"/>
      <c r="SED24" s="37"/>
      <c r="SEE24" s="37"/>
      <c r="SEF24" s="37"/>
      <c r="SEG24" s="37"/>
      <c r="SEH24" s="37"/>
      <c r="SEI24" s="37"/>
      <c r="SEJ24" s="37"/>
      <c r="SEK24" s="37"/>
      <c r="SEL24" s="37"/>
      <c r="SEM24" s="37"/>
      <c r="SEN24" s="37"/>
      <c r="SEO24" s="37"/>
      <c r="SEP24" s="37"/>
      <c r="SEQ24" s="37"/>
      <c r="SER24" s="37"/>
      <c r="SES24" s="37"/>
      <c r="SET24" s="37"/>
      <c r="SEU24" s="37"/>
      <c r="SEV24" s="37"/>
      <c r="SEW24" s="37"/>
      <c r="SEX24" s="37"/>
      <c r="SEY24" s="37"/>
      <c r="SEZ24" s="37"/>
      <c r="SFA24" s="37"/>
      <c r="SFB24" s="37"/>
      <c r="SFC24" s="37"/>
      <c r="SFD24" s="37"/>
      <c r="SFE24" s="37"/>
      <c r="SFF24" s="37"/>
      <c r="SFG24" s="37"/>
      <c r="SFH24" s="37"/>
      <c r="SFI24" s="37"/>
      <c r="SFJ24" s="37"/>
      <c r="SFK24" s="37"/>
      <c r="SFL24" s="37"/>
      <c r="SFM24" s="37"/>
      <c r="SFN24" s="37"/>
      <c r="SFO24" s="37"/>
      <c r="SFP24" s="37"/>
      <c r="SFQ24" s="37"/>
      <c r="SFR24" s="37"/>
      <c r="SFS24" s="37"/>
      <c r="SFT24" s="37"/>
      <c r="SFU24" s="37"/>
      <c r="SFV24" s="37"/>
      <c r="SFW24" s="37"/>
      <c r="SFX24" s="37"/>
      <c r="SFY24" s="37"/>
      <c r="SFZ24" s="37"/>
      <c r="SGA24" s="37"/>
      <c r="SGB24" s="37"/>
      <c r="SGC24" s="37"/>
      <c r="SGD24" s="37"/>
      <c r="SGE24" s="37"/>
      <c r="SGF24" s="37"/>
      <c r="SGG24" s="37"/>
      <c r="SGH24" s="37"/>
      <c r="SGI24" s="37"/>
      <c r="SGJ24" s="37"/>
      <c r="SGK24" s="37"/>
      <c r="SGL24" s="37"/>
      <c r="SGM24" s="37"/>
      <c r="SGN24" s="37"/>
      <c r="SGO24" s="37"/>
      <c r="SGP24" s="37"/>
      <c r="SGQ24" s="37"/>
      <c r="SGR24" s="37"/>
      <c r="SGS24" s="37"/>
      <c r="SGT24" s="37"/>
      <c r="SGU24" s="37"/>
      <c r="SGV24" s="37"/>
      <c r="SGW24" s="37"/>
      <c r="SGX24" s="37"/>
      <c r="SGY24" s="37"/>
      <c r="SGZ24" s="37"/>
      <c r="SHA24" s="37"/>
      <c r="SHB24" s="37"/>
      <c r="SHC24" s="37"/>
      <c r="SHD24" s="37"/>
      <c r="SHE24" s="37"/>
      <c r="SHF24" s="37"/>
      <c r="SHG24" s="37"/>
      <c r="SHH24" s="37"/>
      <c r="SHI24" s="37"/>
      <c r="SHJ24" s="37"/>
      <c r="SHK24" s="37"/>
      <c r="SHL24" s="37"/>
      <c r="SHM24" s="37"/>
      <c r="SHN24" s="37"/>
      <c r="SHO24" s="37"/>
      <c r="SHP24" s="37"/>
      <c r="SHQ24" s="37"/>
      <c r="SHR24" s="37"/>
      <c r="SHS24" s="37"/>
      <c r="SHT24" s="37"/>
      <c r="SHU24" s="37"/>
      <c r="SHV24" s="37"/>
      <c r="SHW24" s="37"/>
      <c r="SHX24" s="37"/>
      <c r="SHY24" s="37"/>
      <c r="SHZ24" s="37"/>
      <c r="SIA24" s="37"/>
      <c r="SIB24" s="37"/>
      <c r="SIC24" s="37"/>
      <c r="SID24" s="37"/>
      <c r="SIE24" s="37"/>
      <c r="SIF24" s="37"/>
      <c r="SIG24" s="37"/>
      <c r="SIH24" s="37"/>
      <c r="SII24" s="37"/>
      <c r="SIJ24" s="37"/>
      <c r="SIK24" s="37"/>
      <c r="SIL24" s="37"/>
      <c r="SIM24" s="37"/>
      <c r="SIN24" s="37"/>
      <c r="SIO24" s="37"/>
      <c r="SIP24" s="37"/>
      <c r="SIQ24" s="37"/>
      <c r="SIR24" s="37"/>
      <c r="SIS24" s="37"/>
      <c r="SIT24" s="37"/>
      <c r="SIU24" s="37"/>
      <c r="SIV24" s="37"/>
      <c r="SIW24" s="37"/>
      <c r="SIX24" s="37"/>
      <c r="SIY24" s="37"/>
      <c r="SIZ24" s="37"/>
      <c r="SJA24" s="37"/>
      <c r="SJB24" s="37"/>
      <c r="SJC24" s="37"/>
      <c r="SJD24" s="37"/>
      <c r="SJE24" s="37"/>
      <c r="SJF24" s="37"/>
      <c r="SJG24" s="37"/>
      <c r="SJH24" s="37"/>
      <c r="SJI24" s="37"/>
      <c r="SJJ24" s="37"/>
      <c r="SJK24" s="37"/>
      <c r="SJL24" s="37"/>
      <c r="SJM24" s="37"/>
      <c r="SJN24" s="37"/>
      <c r="SJO24" s="37"/>
      <c r="SJP24" s="37"/>
      <c r="SJQ24" s="37"/>
      <c r="SJR24" s="37"/>
      <c r="SJS24" s="37"/>
      <c r="SJT24" s="37"/>
      <c r="SJU24" s="37"/>
      <c r="SJV24" s="37"/>
      <c r="SJW24" s="37"/>
      <c r="SJX24" s="37"/>
      <c r="SJY24" s="37"/>
      <c r="SJZ24" s="37"/>
      <c r="SKA24" s="37"/>
      <c r="SKB24" s="37"/>
      <c r="SKC24" s="37"/>
      <c r="SKD24" s="37"/>
      <c r="SKE24" s="37"/>
      <c r="SKF24" s="37"/>
      <c r="SKG24" s="37"/>
      <c r="SKH24" s="37"/>
      <c r="SKI24" s="37"/>
      <c r="SKJ24" s="37"/>
      <c r="SKK24" s="37"/>
      <c r="SKL24" s="37"/>
      <c r="SKM24" s="37"/>
      <c r="SKN24" s="37"/>
      <c r="SKO24" s="37"/>
      <c r="SKP24" s="37"/>
      <c r="SKQ24" s="37"/>
      <c r="SKR24" s="37"/>
      <c r="SKS24" s="37"/>
      <c r="SKT24" s="37"/>
      <c r="SKU24" s="37"/>
      <c r="SKV24" s="37"/>
      <c r="SKW24" s="37"/>
      <c r="SKX24" s="37"/>
      <c r="SKY24" s="37"/>
      <c r="SKZ24" s="37"/>
      <c r="SLA24" s="37"/>
      <c r="SLB24" s="37"/>
      <c r="SLC24" s="37"/>
      <c r="SLD24" s="37"/>
      <c r="SLE24" s="37"/>
      <c r="SLF24" s="37"/>
      <c r="SLG24" s="37"/>
      <c r="SLH24" s="37"/>
      <c r="SLI24" s="37"/>
      <c r="SLJ24" s="37"/>
      <c r="SLK24" s="37"/>
      <c r="SLL24" s="37"/>
      <c r="SLM24" s="37"/>
      <c r="SLN24" s="37"/>
      <c r="SLO24" s="37"/>
      <c r="SLP24" s="37"/>
      <c r="SLQ24" s="37"/>
      <c r="SLR24" s="37"/>
      <c r="SLS24" s="37"/>
      <c r="SLT24" s="37"/>
      <c r="SLU24" s="37"/>
      <c r="SLV24" s="37"/>
      <c r="SLW24" s="37"/>
      <c r="SLX24" s="37"/>
      <c r="SLY24" s="37"/>
      <c r="SLZ24" s="37"/>
      <c r="SMA24" s="37"/>
      <c r="SMB24" s="37"/>
      <c r="SMC24" s="37"/>
      <c r="SMD24" s="37"/>
      <c r="SME24" s="37"/>
      <c r="SMF24" s="37"/>
      <c r="SMG24" s="37"/>
      <c r="SMH24" s="37"/>
      <c r="SMI24" s="37"/>
      <c r="SMJ24" s="37"/>
      <c r="SMK24" s="37"/>
      <c r="SML24" s="37"/>
      <c r="SMM24" s="37"/>
      <c r="SMN24" s="37"/>
      <c r="SMO24" s="37"/>
      <c r="SMP24" s="37"/>
      <c r="SMQ24" s="37"/>
      <c r="SMR24" s="37"/>
      <c r="SMS24" s="37"/>
      <c r="SMT24" s="37"/>
      <c r="SMU24" s="37"/>
      <c r="SMV24" s="37"/>
      <c r="SMW24" s="37"/>
      <c r="SMX24" s="37"/>
      <c r="SMY24" s="37"/>
      <c r="SMZ24" s="37"/>
      <c r="SNA24" s="37"/>
      <c r="SNB24" s="37"/>
      <c r="SNC24" s="37"/>
      <c r="SND24" s="37"/>
      <c r="SNE24" s="37"/>
      <c r="SNF24" s="37"/>
      <c r="SNG24" s="37"/>
      <c r="SNH24" s="37"/>
      <c r="SNI24" s="37"/>
      <c r="SNJ24" s="37"/>
      <c r="SNK24" s="37"/>
      <c r="SNL24" s="37"/>
      <c r="SNM24" s="37"/>
      <c r="SNN24" s="37"/>
      <c r="SNO24" s="37"/>
      <c r="SNP24" s="37"/>
      <c r="SNQ24" s="37"/>
      <c r="SNR24" s="37"/>
      <c r="SNS24" s="37"/>
      <c r="SNT24" s="37"/>
      <c r="SNU24" s="37"/>
      <c r="SNV24" s="37"/>
      <c r="SNW24" s="37"/>
      <c r="SNX24" s="37"/>
      <c r="SNY24" s="37"/>
      <c r="SNZ24" s="37"/>
      <c r="SOA24" s="37"/>
      <c r="SOB24" s="37"/>
      <c r="SOC24" s="37"/>
      <c r="SOD24" s="37"/>
      <c r="SOE24" s="37"/>
      <c r="SOF24" s="37"/>
      <c r="SOG24" s="37"/>
      <c r="SOH24" s="37"/>
      <c r="SOI24" s="37"/>
      <c r="SOJ24" s="37"/>
      <c r="SOK24" s="37"/>
      <c r="SOL24" s="37"/>
      <c r="SOM24" s="37"/>
      <c r="SON24" s="37"/>
      <c r="SOO24" s="37"/>
      <c r="SOP24" s="37"/>
      <c r="SOQ24" s="37"/>
      <c r="SOR24" s="37"/>
      <c r="SOS24" s="37"/>
      <c r="SOT24" s="37"/>
      <c r="SOU24" s="37"/>
      <c r="SOV24" s="37"/>
      <c r="SOW24" s="37"/>
      <c r="SOX24" s="37"/>
      <c r="SOY24" s="37"/>
      <c r="SOZ24" s="37"/>
      <c r="SPA24" s="37"/>
      <c r="SPB24" s="37"/>
      <c r="SPC24" s="37"/>
      <c r="SPD24" s="37"/>
      <c r="SPE24" s="37"/>
      <c r="SPF24" s="37"/>
      <c r="SPG24" s="37"/>
      <c r="SPH24" s="37"/>
      <c r="SPI24" s="37"/>
      <c r="SPJ24" s="37"/>
      <c r="SPK24" s="37"/>
      <c r="SPL24" s="37"/>
      <c r="SPM24" s="37"/>
      <c r="SPN24" s="37"/>
      <c r="SPO24" s="37"/>
      <c r="SPP24" s="37"/>
      <c r="SPQ24" s="37"/>
      <c r="SPR24" s="37"/>
      <c r="SPS24" s="37"/>
      <c r="SPT24" s="37"/>
      <c r="SPU24" s="37"/>
      <c r="SPV24" s="37"/>
      <c r="SPW24" s="37"/>
      <c r="SPX24" s="37"/>
      <c r="SPY24" s="37"/>
      <c r="SPZ24" s="37"/>
      <c r="SQA24" s="37"/>
      <c r="SQB24" s="37"/>
      <c r="SQC24" s="37"/>
      <c r="SQD24" s="37"/>
      <c r="SQE24" s="37"/>
      <c r="SQF24" s="37"/>
      <c r="SQG24" s="37"/>
      <c r="SQH24" s="37"/>
      <c r="SQI24" s="37"/>
      <c r="SQJ24" s="37"/>
      <c r="SQK24" s="37"/>
      <c r="SQL24" s="37"/>
      <c r="SQM24" s="37"/>
      <c r="SQN24" s="37"/>
      <c r="SQO24" s="37"/>
      <c r="SQP24" s="37"/>
      <c r="SQQ24" s="37"/>
      <c r="SQR24" s="37"/>
      <c r="SQS24" s="37"/>
      <c r="SQT24" s="37"/>
      <c r="SQU24" s="37"/>
      <c r="SQV24" s="37"/>
      <c r="SQW24" s="37"/>
      <c r="SQX24" s="37"/>
      <c r="SQY24" s="37"/>
      <c r="SQZ24" s="37"/>
      <c r="SRA24" s="37"/>
      <c r="SRB24" s="37"/>
      <c r="SRC24" s="37"/>
      <c r="SRD24" s="37"/>
      <c r="SRE24" s="37"/>
      <c r="SRF24" s="37"/>
      <c r="SRG24" s="37"/>
      <c r="SRH24" s="37"/>
      <c r="SRI24" s="37"/>
      <c r="SRJ24" s="37"/>
      <c r="SRK24" s="37"/>
      <c r="SRL24" s="37"/>
      <c r="SRM24" s="37"/>
      <c r="SRN24" s="37"/>
      <c r="SRO24" s="37"/>
      <c r="SRP24" s="37"/>
      <c r="SRQ24" s="37"/>
      <c r="SRR24" s="37"/>
      <c r="SRS24" s="37"/>
      <c r="SRT24" s="37"/>
      <c r="SRU24" s="37"/>
      <c r="SRV24" s="37"/>
      <c r="SRW24" s="37"/>
      <c r="SRX24" s="37"/>
      <c r="SRY24" s="37"/>
      <c r="SRZ24" s="37"/>
      <c r="SSA24" s="37"/>
      <c r="SSB24" s="37"/>
      <c r="SSC24" s="37"/>
      <c r="SSD24" s="37"/>
      <c r="SSE24" s="37"/>
      <c r="SSF24" s="37"/>
      <c r="SSG24" s="37"/>
      <c r="SSH24" s="37"/>
      <c r="SSI24" s="37"/>
      <c r="SSJ24" s="37"/>
      <c r="SSK24" s="37"/>
      <c r="SSL24" s="37"/>
      <c r="SSM24" s="37"/>
      <c r="SSN24" s="37"/>
      <c r="SSO24" s="37"/>
      <c r="SSP24" s="37"/>
      <c r="SSQ24" s="37"/>
      <c r="SSR24" s="37"/>
      <c r="SSS24" s="37"/>
      <c r="SST24" s="37"/>
      <c r="SSU24" s="37"/>
      <c r="SSV24" s="37"/>
      <c r="SSW24" s="37"/>
      <c r="SSX24" s="37"/>
      <c r="SSY24" s="37"/>
      <c r="SSZ24" s="37"/>
      <c r="STA24" s="37"/>
      <c r="STB24" s="37"/>
      <c r="STC24" s="37"/>
      <c r="STD24" s="37"/>
      <c r="STE24" s="37"/>
      <c r="STF24" s="37"/>
      <c r="STG24" s="37"/>
      <c r="STH24" s="37"/>
      <c r="STI24" s="37"/>
      <c r="STJ24" s="37"/>
      <c r="STK24" s="37"/>
      <c r="STL24" s="37"/>
      <c r="STM24" s="37"/>
      <c r="STN24" s="37"/>
      <c r="STO24" s="37"/>
      <c r="STP24" s="37"/>
      <c r="STQ24" s="37"/>
      <c r="STR24" s="37"/>
      <c r="STS24" s="37"/>
      <c r="STT24" s="37"/>
      <c r="STU24" s="37"/>
      <c r="STV24" s="37"/>
      <c r="STW24" s="37"/>
      <c r="STX24" s="37"/>
      <c r="STY24" s="37"/>
      <c r="STZ24" s="37"/>
      <c r="SUA24" s="37"/>
      <c r="SUB24" s="37"/>
      <c r="SUC24" s="37"/>
      <c r="SUD24" s="37"/>
      <c r="SUE24" s="37"/>
      <c r="SUF24" s="37"/>
      <c r="SUG24" s="37"/>
      <c r="SUH24" s="37"/>
      <c r="SUI24" s="37"/>
      <c r="SUJ24" s="37"/>
      <c r="SUK24" s="37"/>
      <c r="SUL24" s="37"/>
      <c r="SUM24" s="37"/>
      <c r="SUN24" s="37"/>
      <c r="SUO24" s="37"/>
      <c r="SUP24" s="37"/>
      <c r="SUQ24" s="37"/>
      <c r="SUR24" s="37"/>
      <c r="SUS24" s="37"/>
      <c r="SUT24" s="37"/>
      <c r="SUU24" s="37"/>
      <c r="SUV24" s="37"/>
      <c r="SUW24" s="37"/>
      <c r="SUX24" s="37"/>
      <c r="SUY24" s="37"/>
      <c r="SUZ24" s="37"/>
      <c r="SVA24" s="37"/>
      <c r="SVB24" s="37"/>
      <c r="SVC24" s="37"/>
      <c r="SVD24" s="37"/>
      <c r="SVE24" s="37"/>
      <c r="SVF24" s="37"/>
      <c r="SVG24" s="37"/>
      <c r="SVH24" s="37"/>
      <c r="SVI24" s="37"/>
      <c r="SVJ24" s="37"/>
      <c r="SVK24" s="37"/>
      <c r="SVL24" s="37"/>
      <c r="SVM24" s="37"/>
      <c r="SVN24" s="37"/>
      <c r="SVO24" s="37"/>
      <c r="SVP24" s="37"/>
      <c r="SVQ24" s="37"/>
      <c r="SVR24" s="37"/>
      <c r="SVS24" s="37"/>
      <c r="SVT24" s="37"/>
      <c r="SVU24" s="37"/>
      <c r="SVV24" s="37"/>
      <c r="SVW24" s="37"/>
      <c r="SVX24" s="37"/>
      <c r="SVY24" s="37"/>
      <c r="SVZ24" s="37"/>
      <c r="SWA24" s="37"/>
      <c r="SWB24" s="37"/>
      <c r="SWC24" s="37"/>
      <c r="SWD24" s="37"/>
      <c r="SWE24" s="37"/>
      <c r="SWF24" s="37"/>
      <c r="SWG24" s="37"/>
      <c r="SWH24" s="37"/>
      <c r="SWI24" s="37"/>
      <c r="SWJ24" s="37"/>
      <c r="SWK24" s="37"/>
      <c r="SWL24" s="37"/>
      <c r="SWM24" s="37"/>
      <c r="SWN24" s="37"/>
      <c r="SWO24" s="37"/>
      <c r="SWP24" s="37"/>
      <c r="SWQ24" s="37"/>
      <c r="SWR24" s="37"/>
      <c r="SWS24" s="37"/>
      <c r="SWT24" s="37"/>
      <c r="SWU24" s="37"/>
      <c r="SWV24" s="37"/>
      <c r="SWW24" s="37"/>
      <c r="SWX24" s="37"/>
      <c r="SWY24" s="37"/>
      <c r="SWZ24" s="37"/>
      <c r="SXA24" s="37"/>
      <c r="SXB24" s="37"/>
      <c r="SXC24" s="37"/>
      <c r="SXD24" s="37"/>
      <c r="SXE24" s="37"/>
      <c r="SXF24" s="37"/>
      <c r="SXG24" s="37"/>
      <c r="SXH24" s="37"/>
      <c r="SXI24" s="37"/>
      <c r="SXJ24" s="37"/>
      <c r="SXK24" s="37"/>
      <c r="SXL24" s="37"/>
      <c r="SXM24" s="37"/>
      <c r="SXN24" s="37"/>
      <c r="SXO24" s="37"/>
      <c r="SXP24" s="37"/>
      <c r="SXQ24" s="37"/>
      <c r="SXR24" s="37"/>
      <c r="SXS24" s="37"/>
      <c r="SXT24" s="37"/>
      <c r="SXU24" s="37"/>
      <c r="SXV24" s="37"/>
      <c r="SXW24" s="37"/>
      <c r="SXX24" s="37"/>
      <c r="SXY24" s="37"/>
      <c r="SXZ24" s="37"/>
      <c r="SYA24" s="37"/>
      <c r="SYB24" s="37"/>
      <c r="SYC24" s="37"/>
      <c r="SYD24" s="37"/>
      <c r="SYE24" s="37"/>
      <c r="SYF24" s="37"/>
      <c r="SYG24" s="37"/>
      <c r="SYH24" s="37"/>
      <c r="SYI24" s="37"/>
      <c r="SYJ24" s="37"/>
      <c r="SYK24" s="37"/>
      <c r="SYL24" s="37"/>
      <c r="SYM24" s="37"/>
      <c r="SYN24" s="37"/>
      <c r="SYO24" s="37"/>
      <c r="SYP24" s="37"/>
      <c r="SYQ24" s="37"/>
      <c r="SYR24" s="37"/>
      <c r="SYS24" s="37"/>
      <c r="SYT24" s="37"/>
      <c r="SYU24" s="37"/>
      <c r="SYV24" s="37"/>
      <c r="SYW24" s="37"/>
      <c r="SYX24" s="37"/>
      <c r="SYY24" s="37"/>
      <c r="SYZ24" s="37"/>
      <c r="SZA24" s="37"/>
      <c r="SZB24" s="37"/>
      <c r="SZC24" s="37"/>
      <c r="SZD24" s="37"/>
      <c r="SZE24" s="37"/>
      <c r="SZF24" s="37"/>
      <c r="SZG24" s="37"/>
      <c r="SZH24" s="37"/>
      <c r="SZI24" s="37"/>
      <c r="SZJ24" s="37"/>
      <c r="SZK24" s="37"/>
      <c r="SZL24" s="37"/>
      <c r="SZM24" s="37"/>
      <c r="SZN24" s="37"/>
      <c r="SZO24" s="37"/>
      <c r="SZP24" s="37"/>
      <c r="SZQ24" s="37"/>
      <c r="SZR24" s="37"/>
      <c r="SZS24" s="37"/>
      <c r="SZT24" s="37"/>
      <c r="SZU24" s="37"/>
      <c r="SZV24" s="37"/>
      <c r="SZW24" s="37"/>
      <c r="SZX24" s="37"/>
      <c r="SZY24" s="37"/>
      <c r="SZZ24" s="37"/>
      <c r="TAA24" s="37"/>
      <c r="TAB24" s="37"/>
      <c r="TAC24" s="37"/>
      <c r="TAD24" s="37"/>
      <c r="TAE24" s="37"/>
      <c r="TAF24" s="37"/>
      <c r="TAG24" s="37"/>
      <c r="TAH24" s="37"/>
      <c r="TAI24" s="37"/>
      <c r="TAJ24" s="37"/>
      <c r="TAK24" s="37"/>
      <c r="TAL24" s="37"/>
      <c r="TAM24" s="37"/>
      <c r="TAN24" s="37"/>
      <c r="TAO24" s="37"/>
      <c r="TAP24" s="37"/>
      <c r="TAQ24" s="37"/>
      <c r="TAR24" s="37"/>
      <c r="TAS24" s="37"/>
      <c r="TAT24" s="37"/>
      <c r="TAU24" s="37"/>
      <c r="TAV24" s="37"/>
      <c r="TAW24" s="37"/>
      <c r="TAX24" s="37"/>
      <c r="TAY24" s="37"/>
      <c r="TAZ24" s="37"/>
      <c r="TBA24" s="37"/>
      <c r="TBB24" s="37"/>
      <c r="TBC24" s="37"/>
      <c r="TBD24" s="37"/>
      <c r="TBE24" s="37"/>
      <c r="TBF24" s="37"/>
      <c r="TBG24" s="37"/>
      <c r="TBH24" s="37"/>
      <c r="TBI24" s="37"/>
      <c r="TBJ24" s="37"/>
      <c r="TBK24" s="37"/>
      <c r="TBL24" s="37"/>
      <c r="TBM24" s="37"/>
      <c r="TBN24" s="37"/>
      <c r="TBO24" s="37"/>
      <c r="TBP24" s="37"/>
      <c r="TBQ24" s="37"/>
      <c r="TBR24" s="37"/>
      <c r="TBS24" s="37"/>
      <c r="TBT24" s="37"/>
      <c r="TBU24" s="37"/>
      <c r="TBV24" s="37"/>
      <c r="TBW24" s="37"/>
      <c r="TBX24" s="37"/>
      <c r="TBY24" s="37"/>
      <c r="TBZ24" s="37"/>
      <c r="TCA24" s="37"/>
      <c r="TCB24" s="37"/>
      <c r="TCC24" s="37"/>
      <c r="TCD24" s="37"/>
      <c r="TCE24" s="37"/>
      <c r="TCF24" s="37"/>
      <c r="TCG24" s="37"/>
      <c r="TCH24" s="37"/>
      <c r="TCI24" s="37"/>
      <c r="TCJ24" s="37"/>
      <c r="TCK24" s="37"/>
      <c r="TCL24" s="37"/>
      <c r="TCM24" s="37"/>
      <c r="TCN24" s="37"/>
      <c r="TCO24" s="37"/>
      <c r="TCP24" s="37"/>
      <c r="TCQ24" s="37"/>
      <c r="TCR24" s="37"/>
      <c r="TCS24" s="37"/>
      <c r="TCT24" s="37"/>
      <c r="TCU24" s="37"/>
      <c r="TCV24" s="37"/>
      <c r="TCW24" s="37"/>
      <c r="TCX24" s="37"/>
      <c r="TCY24" s="37"/>
      <c r="TCZ24" s="37"/>
      <c r="TDA24" s="37"/>
      <c r="TDB24" s="37"/>
      <c r="TDC24" s="37"/>
      <c r="TDD24" s="37"/>
      <c r="TDE24" s="37"/>
      <c r="TDF24" s="37"/>
      <c r="TDG24" s="37"/>
      <c r="TDH24" s="37"/>
      <c r="TDI24" s="37"/>
      <c r="TDJ24" s="37"/>
      <c r="TDK24" s="37"/>
      <c r="TDL24" s="37"/>
      <c r="TDM24" s="37"/>
      <c r="TDN24" s="37"/>
      <c r="TDO24" s="37"/>
      <c r="TDP24" s="37"/>
      <c r="TDQ24" s="37"/>
      <c r="TDR24" s="37"/>
      <c r="TDS24" s="37"/>
      <c r="TDT24" s="37"/>
      <c r="TDU24" s="37"/>
      <c r="TDV24" s="37"/>
      <c r="TDW24" s="37"/>
      <c r="TDX24" s="37"/>
      <c r="TDY24" s="37"/>
      <c r="TDZ24" s="37"/>
      <c r="TEA24" s="37"/>
      <c r="TEB24" s="37"/>
      <c r="TEC24" s="37"/>
      <c r="TED24" s="37"/>
      <c r="TEE24" s="37"/>
      <c r="TEF24" s="37"/>
      <c r="TEG24" s="37"/>
      <c r="TEH24" s="37"/>
      <c r="TEI24" s="37"/>
      <c r="TEJ24" s="37"/>
      <c r="TEK24" s="37"/>
      <c r="TEL24" s="37"/>
      <c r="TEM24" s="37"/>
      <c r="TEN24" s="37"/>
      <c r="TEO24" s="37"/>
      <c r="TEP24" s="37"/>
      <c r="TEQ24" s="37"/>
      <c r="TER24" s="37"/>
      <c r="TES24" s="37"/>
      <c r="TET24" s="37"/>
      <c r="TEU24" s="37"/>
      <c r="TEV24" s="37"/>
      <c r="TEW24" s="37"/>
      <c r="TEX24" s="37"/>
      <c r="TEY24" s="37"/>
      <c r="TEZ24" s="37"/>
      <c r="TFA24" s="37"/>
      <c r="TFB24" s="37"/>
      <c r="TFC24" s="37"/>
      <c r="TFD24" s="37"/>
      <c r="TFE24" s="37"/>
      <c r="TFF24" s="37"/>
      <c r="TFG24" s="37"/>
      <c r="TFH24" s="37"/>
      <c r="TFI24" s="37"/>
      <c r="TFJ24" s="37"/>
      <c r="TFK24" s="37"/>
      <c r="TFL24" s="37"/>
      <c r="TFM24" s="37"/>
      <c r="TFN24" s="37"/>
      <c r="TFO24" s="37"/>
      <c r="TFP24" s="37"/>
      <c r="TFQ24" s="37"/>
      <c r="TFR24" s="37"/>
      <c r="TFS24" s="37"/>
      <c r="TFT24" s="37"/>
      <c r="TFU24" s="37"/>
      <c r="TFV24" s="37"/>
      <c r="TFW24" s="37"/>
      <c r="TFX24" s="37"/>
      <c r="TFY24" s="37"/>
      <c r="TFZ24" s="37"/>
      <c r="TGA24" s="37"/>
      <c r="TGB24" s="37"/>
      <c r="TGC24" s="37"/>
      <c r="TGD24" s="37"/>
      <c r="TGE24" s="37"/>
      <c r="TGF24" s="37"/>
      <c r="TGG24" s="37"/>
      <c r="TGH24" s="37"/>
      <c r="TGI24" s="37"/>
      <c r="TGJ24" s="37"/>
      <c r="TGK24" s="37"/>
      <c r="TGL24" s="37"/>
      <c r="TGM24" s="37"/>
      <c r="TGN24" s="37"/>
      <c r="TGO24" s="37"/>
      <c r="TGP24" s="37"/>
      <c r="TGQ24" s="37"/>
      <c r="TGR24" s="37"/>
      <c r="TGS24" s="37"/>
      <c r="TGT24" s="37"/>
      <c r="TGU24" s="37"/>
      <c r="TGV24" s="37"/>
      <c r="TGW24" s="37"/>
      <c r="TGX24" s="37"/>
      <c r="TGY24" s="37"/>
      <c r="TGZ24" s="37"/>
      <c r="THA24" s="37"/>
      <c r="THB24" s="37"/>
      <c r="THC24" s="37"/>
      <c r="THD24" s="37"/>
      <c r="THE24" s="37"/>
      <c r="THF24" s="37"/>
      <c r="THG24" s="37"/>
      <c r="THH24" s="37"/>
      <c r="THI24" s="37"/>
      <c r="THJ24" s="37"/>
      <c r="THK24" s="37"/>
      <c r="THL24" s="37"/>
      <c r="THM24" s="37"/>
      <c r="THN24" s="37"/>
      <c r="THO24" s="37"/>
      <c r="THP24" s="37"/>
      <c r="THQ24" s="37"/>
      <c r="THR24" s="37"/>
      <c r="THS24" s="37"/>
      <c r="THT24" s="37"/>
      <c r="THU24" s="37"/>
      <c r="THV24" s="37"/>
      <c r="THW24" s="37"/>
      <c r="THX24" s="37"/>
      <c r="THY24" s="37"/>
      <c r="THZ24" s="37"/>
      <c r="TIA24" s="37"/>
      <c r="TIB24" s="37"/>
      <c r="TIC24" s="37"/>
      <c r="TID24" s="37"/>
      <c r="TIE24" s="37"/>
      <c r="TIF24" s="37"/>
      <c r="TIG24" s="37"/>
      <c r="TIH24" s="37"/>
      <c r="TII24" s="37"/>
      <c r="TIJ24" s="37"/>
      <c r="TIK24" s="37"/>
      <c r="TIL24" s="37"/>
      <c r="TIM24" s="37"/>
      <c r="TIN24" s="37"/>
      <c r="TIO24" s="37"/>
      <c r="TIP24" s="37"/>
      <c r="TIQ24" s="37"/>
      <c r="TIR24" s="37"/>
      <c r="TIS24" s="37"/>
      <c r="TIT24" s="37"/>
      <c r="TIU24" s="37"/>
      <c r="TIV24" s="37"/>
      <c r="TIW24" s="37"/>
      <c r="TIX24" s="37"/>
      <c r="TIY24" s="37"/>
      <c r="TIZ24" s="37"/>
      <c r="TJA24" s="37"/>
      <c r="TJB24" s="37"/>
      <c r="TJC24" s="37"/>
      <c r="TJD24" s="37"/>
      <c r="TJE24" s="37"/>
      <c r="TJF24" s="37"/>
      <c r="TJG24" s="37"/>
      <c r="TJH24" s="37"/>
      <c r="TJI24" s="37"/>
      <c r="TJJ24" s="37"/>
      <c r="TJK24" s="37"/>
      <c r="TJL24" s="37"/>
      <c r="TJM24" s="37"/>
      <c r="TJN24" s="37"/>
      <c r="TJO24" s="37"/>
      <c r="TJP24" s="37"/>
      <c r="TJQ24" s="37"/>
      <c r="TJR24" s="37"/>
      <c r="TJS24" s="37"/>
      <c r="TJT24" s="37"/>
      <c r="TJU24" s="37"/>
      <c r="TJV24" s="37"/>
      <c r="TJW24" s="37"/>
      <c r="TJX24" s="37"/>
      <c r="TJY24" s="37"/>
      <c r="TJZ24" s="37"/>
      <c r="TKA24" s="37"/>
      <c r="TKB24" s="37"/>
      <c r="TKC24" s="37"/>
      <c r="TKD24" s="37"/>
      <c r="TKE24" s="37"/>
      <c r="TKF24" s="37"/>
      <c r="TKG24" s="37"/>
      <c r="TKH24" s="37"/>
      <c r="TKI24" s="37"/>
      <c r="TKJ24" s="37"/>
      <c r="TKK24" s="37"/>
      <c r="TKL24" s="37"/>
      <c r="TKM24" s="37"/>
      <c r="TKN24" s="37"/>
      <c r="TKO24" s="37"/>
      <c r="TKP24" s="37"/>
      <c r="TKQ24" s="37"/>
      <c r="TKR24" s="37"/>
      <c r="TKS24" s="37"/>
      <c r="TKT24" s="37"/>
      <c r="TKU24" s="37"/>
      <c r="TKV24" s="37"/>
      <c r="TKW24" s="37"/>
      <c r="TKX24" s="37"/>
      <c r="TKY24" s="37"/>
      <c r="TKZ24" s="37"/>
      <c r="TLA24" s="37"/>
      <c r="TLB24" s="37"/>
      <c r="TLC24" s="37"/>
      <c r="TLD24" s="37"/>
      <c r="TLE24" s="37"/>
      <c r="TLF24" s="37"/>
      <c r="TLG24" s="37"/>
      <c r="TLH24" s="37"/>
      <c r="TLI24" s="37"/>
      <c r="TLJ24" s="37"/>
      <c r="TLK24" s="37"/>
      <c r="TLL24" s="37"/>
      <c r="TLM24" s="37"/>
      <c r="TLN24" s="37"/>
      <c r="TLO24" s="37"/>
      <c r="TLP24" s="37"/>
      <c r="TLQ24" s="37"/>
      <c r="TLR24" s="37"/>
      <c r="TLS24" s="37"/>
      <c r="TLT24" s="37"/>
      <c r="TLU24" s="37"/>
      <c r="TLV24" s="37"/>
      <c r="TLW24" s="37"/>
      <c r="TLX24" s="37"/>
      <c r="TLY24" s="37"/>
      <c r="TLZ24" s="37"/>
      <c r="TMA24" s="37"/>
      <c r="TMB24" s="37"/>
      <c r="TMC24" s="37"/>
      <c r="TMD24" s="37"/>
      <c r="TME24" s="37"/>
      <c r="TMF24" s="37"/>
      <c r="TMG24" s="37"/>
      <c r="TMH24" s="37"/>
      <c r="TMI24" s="37"/>
      <c r="TMJ24" s="37"/>
      <c r="TMK24" s="37"/>
      <c r="TML24" s="37"/>
      <c r="TMM24" s="37"/>
      <c r="TMN24" s="37"/>
      <c r="TMO24" s="37"/>
      <c r="TMP24" s="37"/>
      <c r="TMQ24" s="37"/>
      <c r="TMR24" s="37"/>
      <c r="TMS24" s="37"/>
      <c r="TMT24" s="37"/>
      <c r="TMU24" s="37"/>
      <c r="TMV24" s="37"/>
      <c r="TMW24" s="37"/>
      <c r="TMX24" s="37"/>
      <c r="TMY24" s="37"/>
      <c r="TMZ24" s="37"/>
      <c r="TNA24" s="37"/>
      <c r="TNB24" s="37"/>
      <c r="TNC24" s="37"/>
      <c r="TND24" s="37"/>
      <c r="TNE24" s="37"/>
      <c r="TNF24" s="37"/>
      <c r="TNG24" s="37"/>
      <c r="TNH24" s="37"/>
      <c r="TNI24" s="37"/>
      <c r="TNJ24" s="37"/>
      <c r="TNK24" s="37"/>
      <c r="TNL24" s="37"/>
      <c r="TNM24" s="37"/>
      <c r="TNN24" s="37"/>
      <c r="TNO24" s="37"/>
      <c r="TNP24" s="37"/>
      <c r="TNQ24" s="37"/>
      <c r="TNR24" s="37"/>
      <c r="TNS24" s="37"/>
      <c r="TNT24" s="37"/>
      <c r="TNU24" s="37"/>
      <c r="TNV24" s="37"/>
      <c r="TNW24" s="37"/>
      <c r="TNX24" s="37"/>
      <c r="TNY24" s="37"/>
      <c r="TNZ24" s="37"/>
      <c r="TOA24" s="37"/>
      <c r="TOB24" s="37"/>
      <c r="TOC24" s="37"/>
      <c r="TOD24" s="37"/>
      <c r="TOE24" s="37"/>
      <c r="TOF24" s="37"/>
      <c r="TOG24" s="37"/>
      <c r="TOH24" s="37"/>
      <c r="TOI24" s="37"/>
      <c r="TOJ24" s="37"/>
      <c r="TOK24" s="37"/>
      <c r="TOL24" s="37"/>
      <c r="TOM24" s="37"/>
      <c r="TON24" s="37"/>
      <c r="TOO24" s="37"/>
      <c r="TOP24" s="37"/>
      <c r="TOQ24" s="37"/>
      <c r="TOR24" s="37"/>
      <c r="TOS24" s="37"/>
      <c r="TOT24" s="37"/>
      <c r="TOU24" s="37"/>
      <c r="TOV24" s="37"/>
      <c r="TOW24" s="37"/>
      <c r="TOX24" s="37"/>
      <c r="TOY24" s="37"/>
      <c r="TOZ24" s="37"/>
      <c r="TPA24" s="37"/>
      <c r="TPB24" s="37"/>
      <c r="TPC24" s="37"/>
      <c r="TPD24" s="37"/>
      <c r="TPE24" s="37"/>
      <c r="TPF24" s="37"/>
      <c r="TPG24" s="37"/>
      <c r="TPH24" s="37"/>
      <c r="TPI24" s="37"/>
      <c r="TPJ24" s="37"/>
      <c r="TPK24" s="37"/>
      <c r="TPL24" s="37"/>
      <c r="TPM24" s="37"/>
      <c r="TPN24" s="37"/>
      <c r="TPO24" s="37"/>
      <c r="TPP24" s="37"/>
      <c r="TPQ24" s="37"/>
      <c r="TPR24" s="37"/>
      <c r="TPS24" s="37"/>
      <c r="TPT24" s="37"/>
      <c r="TPU24" s="37"/>
      <c r="TPV24" s="37"/>
      <c r="TPW24" s="37"/>
      <c r="TPX24" s="37"/>
      <c r="TPY24" s="37"/>
      <c r="TPZ24" s="37"/>
      <c r="TQA24" s="37"/>
      <c r="TQB24" s="37"/>
      <c r="TQC24" s="37"/>
      <c r="TQD24" s="37"/>
      <c r="TQE24" s="37"/>
      <c r="TQF24" s="37"/>
      <c r="TQG24" s="37"/>
      <c r="TQH24" s="37"/>
      <c r="TQI24" s="37"/>
      <c r="TQJ24" s="37"/>
      <c r="TQK24" s="37"/>
      <c r="TQL24" s="37"/>
      <c r="TQM24" s="37"/>
      <c r="TQN24" s="37"/>
      <c r="TQO24" s="37"/>
      <c r="TQP24" s="37"/>
      <c r="TQQ24" s="37"/>
      <c r="TQR24" s="37"/>
      <c r="TQS24" s="37"/>
      <c r="TQT24" s="37"/>
      <c r="TQU24" s="37"/>
      <c r="TQV24" s="37"/>
      <c r="TQW24" s="37"/>
      <c r="TQX24" s="37"/>
      <c r="TQY24" s="37"/>
      <c r="TQZ24" s="37"/>
      <c r="TRA24" s="37"/>
      <c r="TRB24" s="37"/>
      <c r="TRC24" s="37"/>
      <c r="TRD24" s="37"/>
      <c r="TRE24" s="37"/>
      <c r="TRF24" s="37"/>
      <c r="TRG24" s="37"/>
      <c r="TRH24" s="37"/>
      <c r="TRI24" s="37"/>
      <c r="TRJ24" s="37"/>
      <c r="TRK24" s="37"/>
      <c r="TRL24" s="37"/>
      <c r="TRM24" s="37"/>
      <c r="TRN24" s="37"/>
      <c r="TRO24" s="37"/>
      <c r="TRP24" s="37"/>
      <c r="TRQ24" s="37"/>
      <c r="TRR24" s="37"/>
      <c r="TRS24" s="37"/>
      <c r="TRT24" s="37"/>
      <c r="TRU24" s="37"/>
      <c r="TRV24" s="37"/>
      <c r="TRW24" s="37"/>
      <c r="TRX24" s="37"/>
      <c r="TRY24" s="37"/>
      <c r="TRZ24" s="37"/>
      <c r="TSA24" s="37"/>
      <c r="TSB24" s="37"/>
      <c r="TSC24" s="37"/>
      <c r="TSD24" s="37"/>
      <c r="TSE24" s="37"/>
      <c r="TSF24" s="37"/>
      <c r="TSG24" s="37"/>
      <c r="TSH24" s="37"/>
      <c r="TSI24" s="37"/>
      <c r="TSJ24" s="37"/>
      <c r="TSK24" s="37"/>
      <c r="TSL24" s="37"/>
      <c r="TSM24" s="37"/>
      <c r="TSN24" s="37"/>
      <c r="TSO24" s="37"/>
      <c r="TSP24" s="37"/>
      <c r="TSQ24" s="37"/>
      <c r="TSR24" s="37"/>
      <c r="TSS24" s="37"/>
      <c r="TST24" s="37"/>
      <c r="TSU24" s="37"/>
      <c r="TSV24" s="37"/>
      <c r="TSW24" s="37"/>
      <c r="TSX24" s="37"/>
      <c r="TSY24" s="37"/>
      <c r="TSZ24" s="37"/>
      <c r="TTA24" s="37"/>
      <c r="TTB24" s="37"/>
      <c r="TTC24" s="37"/>
      <c r="TTD24" s="37"/>
      <c r="TTE24" s="37"/>
      <c r="TTF24" s="37"/>
      <c r="TTG24" s="37"/>
      <c r="TTH24" s="37"/>
      <c r="TTI24" s="37"/>
      <c r="TTJ24" s="37"/>
      <c r="TTK24" s="37"/>
      <c r="TTL24" s="37"/>
      <c r="TTM24" s="37"/>
      <c r="TTN24" s="37"/>
      <c r="TTO24" s="37"/>
      <c r="TTP24" s="37"/>
      <c r="TTQ24" s="37"/>
      <c r="TTR24" s="37"/>
      <c r="TTS24" s="37"/>
      <c r="TTT24" s="37"/>
      <c r="TTU24" s="37"/>
      <c r="TTV24" s="37"/>
      <c r="TTW24" s="37"/>
      <c r="TTX24" s="37"/>
      <c r="TTY24" s="37"/>
      <c r="TTZ24" s="37"/>
      <c r="TUA24" s="37"/>
      <c r="TUB24" s="37"/>
      <c r="TUC24" s="37"/>
      <c r="TUD24" s="37"/>
      <c r="TUE24" s="37"/>
      <c r="TUF24" s="37"/>
      <c r="TUG24" s="37"/>
      <c r="TUH24" s="37"/>
      <c r="TUI24" s="37"/>
      <c r="TUJ24" s="37"/>
      <c r="TUK24" s="37"/>
      <c r="TUL24" s="37"/>
      <c r="TUM24" s="37"/>
      <c r="TUN24" s="37"/>
      <c r="TUO24" s="37"/>
      <c r="TUP24" s="37"/>
      <c r="TUQ24" s="37"/>
      <c r="TUR24" s="37"/>
      <c r="TUS24" s="37"/>
      <c r="TUT24" s="37"/>
      <c r="TUU24" s="37"/>
      <c r="TUV24" s="37"/>
      <c r="TUW24" s="37"/>
      <c r="TUX24" s="37"/>
      <c r="TUY24" s="37"/>
      <c r="TUZ24" s="37"/>
      <c r="TVA24" s="37"/>
      <c r="TVB24" s="37"/>
      <c r="TVC24" s="37"/>
      <c r="TVD24" s="37"/>
      <c r="TVE24" s="37"/>
      <c r="TVF24" s="37"/>
      <c r="TVG24" s="37"/>
      <c r="TVH24" s="37"/>
      <c r="TVI24" s="37"/>
      <c r="TVJ24" s="37"/>
      <c r="TVK24" s="37"/>
      <c r="TVL24" s="37"/>
      <c r="TVM24" s="37"/>
      <c r="TVN24" s="37"/>
      <c r="TVO24" s="37"/>
      <c r="TVP24" s="37"/>
      <c r="TVQ24" s="37"/>
      <c r="TVR24" s="37"/>
      <c r="TVS24" s="37"/>
      <c r="TVT24" s="37"/>
      <c r="TVU24" s="37"/>
      <c r="TVV24" s="37"/>
      <c r="TVW24" s="37"/>
      <c r="TVX24" s="37"/>
      <c r="TVY24" s="37"/>
      <c r="TVZ24" s="37"/>
      <c r="TWA24" s="37"/>
      <c r="TWB24" s="37"/>
      <c r="TWC24" s="37"/>
      <c r="TWD24" s="37"/>
      <c r="TWE24" s="37"/>
      <c r="TWF24" s="37"/>
      <c r="TWG24" s="37"/>
      <c r="TWH24" s="37"/>
      <c r="TWI24" s="37"/>
      <c r="TWJ24" s="37"/>
      <c r="TWK24" s="37"/>
      <c r="TWL24" s="37"/>
      <c r="TWM24" s="37"/>
      <c r="TWN24" s="37"/>
      <c r="TWO24" s="37"/>
      <c r="TWP24" s="37"/>
      <c r="TWQ24" s="37"/>
      <c r="TWR24" s="37"/>
      <c r="TWS24" s="37"/>
      <c r="TWT24" s="37"/>
      <c r="TWU24" s="37"/>
      <c r="TWV24" s="37"/>
      <c r="TWW24" s="37"/>
      <c r="TWX24" s="37"/>
      <c r="TWY24" s="37"/>
      <c r="TWZ24" s="37"/>
      <c r="TXA24" s="37"/>
      <c r="TXB24" s="37"/>
      <c r="TXC24" s="37"/>
      <c r="TXD24" s="37"/>
      <c r="TXE24" s="37"/>
      <c r="TXF24" s="37"/>
      <c r="TXG24" s="37"/>
      <c r="TXH24" s="37"/>
      <c r="TXI24" s="37"/>
      <c r="TXJ24" s="37"/>
      <c r="TXK24" s="37"/>
      <c r="TXL24" s="37"/>
      <c r="TXM24" s="37"/>
      <c r="TXN24" s="37"/>
      <c r="TXO24" s="37"/>
      <c r="TXP24" s="37"/>
      <c r="TXQ24" s="37"/>
      <c r="TXR24" s="37"/>
      <c r="TXS24" s="37"/>
      <c r="TXT24" s="37"/>
      <c r="TXU24" s="37"/>
      <c r="TXV24" s="37"/>
      <c r="TXW24" s="37"/>
      <c r="TXX24" s="37"/>
      <c r="TXY24" s="37"/>
      <c r="TXZ24" s="37"/>
      <c r="TYA24" s="37"/>
      <c r="TYB24" s="37"/>
      <c r="TYC24" s="37"/>
      <c r="TYD24" s="37"/>
      <c r="TYE24" s="37"/>
      <c r="TYF24" s="37"/>
      <c r="TYG24" s="37"/>
      <c r="TYH24" s="37"/>
      <c r="TYI24" s="37"/>
      <c r="TYJ24" s="37"/>
      <c r="TYK24" s="37"/>
      <c r="TYL24" s="37"/>
      <c r="TYM24" s="37"/>
      <c r="TYN24" s="37"/>
      <c r="TYO24" s="37"/>
      <c r="TYP24" s="37"/>
      <c r="TYQ24" s="37"/>
      <c r="TYR24" s="37"/>
      <c r="TYS24" s="37"/>
      <c r="TYT24" s="37"/>
      <c r="TYU24" s="37"/>
      <c r="TYV24" s="37"/>
      <c r="TYW24" s="37"/>
      <c r="TYX24" s="37"/>
      <c r="TYY24" s="37"/>
      <c r="TYZ24" s="37"/>
      <c r="TZA24" s="37"/>
      <c r="TZB24" s="37"/>
      <c r="TZC24" s="37"/>
      <c r="TZD24" s="37"/>
      <c r="TZE24" s="37"/>
      <c r="TZF24" s="37"/>
      <c r="TZG24" s="37"/>
      <c r="TZH24" s="37"/>
      <c r="TZI24" s="37"/>
      <c r="TZJ24" s="37"/>
      <c r="TZK24" s="37"/>
      <c r="TZL24" s="37"/>
      <c r="TZM24" s="37"/>
      <c r="TZN24" s="37"/>
      <c r="TZO24" s="37"/>
      <c r="TZP24" s="37"/>
      <c r="TZQ24" s="37"/>
      <c r="TZR24" s="37"/>
      <c r="TZS24" s="37"/>
      <c r="TZT24" s="37"/>
      <c r="TZU24" s="37"/>
      <c r="TZV24" s="37"/>
      <c r="TZW24" s="37"/>
      <c r="TZX24" s="37"/>
      <c r="TZY24" s="37"/>
      <c r="TZZ24" s="37"/>
      <c r="UAA24" s="37"/>
      <c r="UAB24" s="37"/>
      <c r="UAC24" s="37"/>
      <c r="UAD24" s="37"/>
      <c r="UAE24" s="37"/>
      <c r="UAF24" s="37"/>
      <c r="UAG24" s="37"/>
      <c r="UAH24" s="37"/>
      <c r="UAI24" s="37"/>
      <c r="UAJ24" s="37"/>
      <c r="UAK24" s="37"/>
      <c r="UAL24" s="37"/>
      <c r="UAM24" s="37"/>
      <c r="UAN24" s="37"/>
      <c r="UAO24" s="37"/>
      <c r="UAP24" s="37"/>
      <c r="UAQ24" s="37"/>
      <c r="UAR24" s="37"/>
      <c r="UAS24" s="37"/>
      <c r="UAT24" s="37"/>
      <c r="UAU24" s="37"/>
      <c r="UAV24" s="37"/>
      <c r="UAW24" s="37"/>
      <c r="UAX24" s="37"/>
      <c r="UAY24" s="37"/>
      <c r="UAZ24" s="37"/>
      <c r="UBA24" s="37"/>
      <c r="UBB24" s="37"/>
      <c r="UBC24" s="37"/>
      <c r="UBD24" s="37"/>
      <c r="UBE24" s="37"/>
      <c r="UBF24" s="37"/>
      <c r="UBG24" s="37"/>
      <c r="UBH24" s="37"/>
      <c r="UBI24" s="37"/>
      <c r="UBJ24" s="37"/>
      <c r="UBK24" s="37"/>
      <c r="UBL24" s="37"/>
      <c r="UBM24" s="37"/>
      <c r="UBN24" s="37"/>
      <c r="UBO24" s="37"/>
      <c r="UBP24" s="37"/>
      <c r="UBQ24" s="37"/>
      <c r="UBR24" s="37"/>
      <c r="UBS24" s="37"/>
      <c r="UBT24" s="37"/>
      <c r="UBU24" s="37"/>
      <c r="UBV24" s="37"/>
      <c r="UBW24" s="37"/>
      <c r="UBX24" s="37"/>
      <c r="UBY24" s="37"/>
      <c r="UBZ24" s="37"/>
      <c r="UCA24" s="37"/>
      <c r="UCB24" s="37"/>
      <c r="UCC24" s="37"/>
      <c r="UCD24" s="37"/>
      <c r="UCE24" s="37"/>
      <c r="UCF24" s="37"/>
      <c r="UCG24" s="37"/>
      <c r="UCH24" s="37"/>
      <c r="UCI24" s="37"/>
      <c r="UCJ24" s="37"/>
      <c r="UCK24" s="37"/>
      <c r="UCL24" s="37"/>
      <c r="UCM24" s="37"/>
      <c r="UCN24" s="37"/>
      <c r="UCO24" s="37"/>
      <c r="UCP24" s="37"/>
      <c r="UCQ24" s="37"/>
      <c r="UCR24" s="37"/>
      <c r="UCS24" s="37"/>
      <c r="UCT24" s="37"/>
      <c r="UCU24" s="37"/>
      <c r="UCV24" s="37"/>
      <c r="UCW24" s="37"/>
      <c r="UCX24" s="37"/>
      <c r="UCY24" s="37"/>
      <c r="UCZ24" s="37"/>
      <c r="UDA24" s="37"/>
      <c r="UDB24" s="37"/>
      <c r="UDC24" s="37"/>
      <c r="UDD24" s="37"/>
      <c r="UDE24" s="37"/>
      <c r="UDF24" s="37"/>
      <c r="UDG24" s="37"/>
      <c r="UDH24" s="37"/>
      <c r="UDI24" s="37"/>
      <c r="UDJ24" s="37"/>
      <c r="UDK24" s="37"/>
      <c r="UDL24" s="37"/>
      <c r="UDM24" s="37"/>
      <c r="UDN24" s="37"/>
      <c r="UDO24" s="37"/>
      <c r="UDP24" s="37"/>
      <c r="UDQ24" s="37"/>
      <c r="UDR24" s="37"/>
      <c r="UDS24" s="37"/>
      <c r="UDT24" s="37"/>
      <c r="UDU24" s="37"/>
      <c r="UDV24" s="37"/>
      <c r="UDW24" s="37"/>
      <c r="UDX24" s="37"/>
      <c r="UDY24" s="37"/>
      <c r="UDZ24" s="37"/>
      <c r="UEA24" s="37"/>
      <c r="UEB24" s="37"/>
      <c r="UEC24" s="37"/>
      <c r="UED24" s="37"/>
      <c r="UEE24" s="37"/>
      <c r="UEF24" s="37"/>
      <c r="UEG24" s="37"/>
      <c r="UEH24" s="37"/>
      <c r="UEI24" s="37"/>
      <c r="UEJ24" s="37"/>
      <c r="UEK24" s="37"/>
      <c r="UEL24" s="37"/>
      <c r="UEM24" s="37"/>
      <c r="UEN24" s="37"/>
      <c r="UEO24" s="37"/>
      <c r="UEP24" s="37"/>
      <c r="UEQ24" s="37"/>
      <c r="UER24" s="37"/>
      <c r="UES24" s="37"/>
      <c r="UET24" s="37"/>
      <c r="UEU24" s="37"/>
      <c r="UEV24" s="37"/>
      <c r="UEW24" s="37"/>
      <c r="UEX24" s="37"/>
      <c r="UEY24" s="37"/>
      <c r="UEZ24" s="37"/>
      <c r="UFA24" s="37"/>
      <c r="UFB24" s="37"/>
      <c r="UFC24" s="37"/>
      <c r="UFD24" s="37"/>
      <c r="UFE24" s="37"/>
      <c r="UFF24" s="37"/>
      <c r="UFG24" s="37"/>
      <c r="UFH24" s="37"/>
      <c r="UFI24" s="37"/>
      <c r="UFJ24" s="37"/>
      <c r="UFK24" s="37"/>
      <c r="UFL24" s="37"/>
      <c r="UFM24" s="37"/>
      <c r="UFN24" s="37"/>
      <c r="UFO24" s="37"/>
      <c r="UFP24" s="37"/>
      <c r="UFQ24" s="37"/>
      <c r="UFR24" s="37"/>
      <c r="UFS24" s="37"/>
      <c r="UFT24" s="37"/>
      <c r="UFU24" s="37"/>
      <c r="UFV24" s="37"/>
      <c r="UFW24" s="37"/>
      <c r="UFX24" s="37"/>
      <c r="UFY24" s="37"/>
      <c r="UFZ24" s="37"/>
      <c r="UGA24" s="37"/>
      <c r="UGB24" s="37"/>
      <c r="UGC24" s="37"/>
      <c r="UGD24" s="37"/>
      <c r="UGE24" s="37"/>
      <c r="UGF24" s="37"/>
      <c r="UGG24" s="37"/>
      <c r="UGH24" s="37"/>
      <c r="UGI24" s="37"/>
      <c r="UGJ24" s="37"/>
      <c r="UGK24" s="37"/>
      <c r="UGL24" s="37"/>
      <c r="UGM24" s="37"/>
      <c r="UGN24" s="37"/>
      <c r="UGO24" s="37"/>
      <c r="UGP24" s="37"/>
      <c r="UGQ24" s="37"/>
      <c r="UGR24" s="37"/>
      <c r="UGS24" s="37"/>
      <c r="UGT24" s="37"/>
      <c r="UGU24" s="37"/>
      <c r="UGV24" s="37"/>
      <c r="UGW24" s="37"/>
      <c r="UGX24" s="37"/>
      <c r="UGY24" s="37"/>
      <c r="UGZ24" s="37"/>
      <c r="UHA24" s="37"/>
      <c r="UHB24" s="37"/>
      <c r="UHC24" s="37"/>
      <c r="UHD24" s="37"/>
      <c r="UHE24" s="37"/>
      <c r="UHF24" s="37"/>
      <c r="UHG24" s="37"/>
      <c r="UHH24" s="37"/>
      <c r="UHI24" s="37"/>
      <c r="UHJ24" s="37"/>
      <c r="UHK24" s="37"/>
      <c r="UHL24" s="37"/>
      <c r="UHM24" s="37"/>
      <c r="UHN24" s="37"/>
      <c r="UHO24" s="37"/>
      <c r="UHP24" s="37"/>
      <c r="UHQ24" s="37"/>
      <c r="UHR24" s="37"/>
      <c r="UHS24" s="37"/>
      <c r="UHT24" s="37"/>
      <c r="UHU24" s="37"/>
      <c r="UHV24" s="37"/>
      <c r="UHW24" s="37"/>
      <c r="UHX24" s="37"/>
      <c r="UHY24" s="37"/>
      <c r="UHZ24" s="37"/>
      <c r="UIA24" s="37"/>
      <c r="UIB24" s="37"/>
      <c r="UIC24" s="37"/>
      <c r="UID24" s="37"/>
      <c r="UIE24" s="37"/>
      <c r="UIF24" s="37"/>
      <c r="UIG24" s="37"/>
      <c r="UIH24" s="37"/>
      <c r="UII24" s="37"/>
      <c r="UIJ24" s="37"/>
      <c r="UIK24" s="37"/>
      <c r="UIL24" s="37"/>
      <c r="UIM24" s="37"/>
      <c r="UIN24" s="37"/>
      <c r="UIO24" s="37"/>
      <c r="UIP24" s="37"/>
      <c r="UIQ24" s="37"/>
      <c r="UIR24" s="37"/>
      <c r="UIS24" s="37"/>
      <c r="UIT24" s="37"/>
      <c r="UIU24" s="37"/>
      <c r="UIV24" s="37"/>
      <c r="UIW24" s="37"/>
      <c r="UIX24" s="37"/>
      <c r="UIY24" s="37"/>
      <c r="UIZ24" s="37"/>
      <c r="UJA24" s="37"/>
      <c r="UJB24" s="37"/>
      <c r="UJC24" s="37"/>
      <c r="UJD24" s="37"/>
      <c r="UJE24" s="37"/>
      <c r="UJF24" s="37"/>
      <c r="UJG24" s="37"/>
      <c r="UJH24" s="37"/>
      <c r="UJI24" s="37"/>
      <c r="UJJ24" s="37"/>
      <c r="UJK24" s="37"/>
      <c r="UJL24" s="37"/>
      <c r="UJM24" s="37"/>
      <c r="UJN24" s="37"/>
      <c r="UJO24" s="37"/>
      <c r="UJP24" s="37"/>
      <c r="UJQ24" s="37"/>
      <c r="UJR24" s="37"/>
      <c r="UJS24" s="37"/>
      <c r="UJT24" s="37"/>
      <c r="UJU24" s="37"/>
      <c r="UJV24" s="37"/>
      <c r="UJW24" s="37"/>
      <c r="UJX24" s="37"/>
      <c r="UJY24" s="37"/>
      <c r="UJZ24" s="37"/>
      <c r="UKA24" s="37"/>
      <c r="UKB24" s="37"/>
      <c r="UKC24" s="37"/>
      <c r="UKD24" s="37"/>
      <c r="UKE24" s="37"/>
      <c r="UKF24" s="37"/>
      <c r="UKG24" s="37"/>
      <c r="UKH24" s="37"/>
      <c r="UKI24" s="37"/>
      <c r="UKJ24" s="37"/>
      <c r="UKK24" s="37"/>
      <c r="UKL24" s="37"/>
      <c r="UKM24" s="37"/>
      <c r="UKN24" s="37"/>
      <c r="UKO24" s="37"/>
      <c r="UKP24" s="37"/>
      <c r="UKQ24" s="37"/>
      <c r="UKR24" s="37"/>
      <c r="UKS24" s="37"/>
      <c r="UKT24" s="37"/>
      <c r="UKU24" s="37"/>
      <c r="UKV24" s="37"/>
      <c r="UKW24" s="37"/>
      <c r="UKX24" s="37"/>
      <c r="UKY24" s="37"/>
      <c r="UKZ24" s="37"/>
      <c r="ULA24" s="37"/>
      <c r="ULB24" s="37"/>
      <c r="ULC24" s="37"/>
      <c r="ULD24" s="37"/>
      <c r="ULE24" s="37"/>
      <c r="ULF24" s="37"/>
      <c r="ULG24" s="37"/>
      <c r="ULH24" s="37"/>
      <c r="ULI24" s="37"/>
      <c r="ULJ24" s="37"/>
      <c r="ULK24" s="37"/>
      <c r="ULL24" s="37"/>
      <c r="ULM24" s="37"/>
      <c r="ULN24" s="37"/>
      <c r="ULO24" s="37"/>
      <c r="ULP24" s="37"/>
      <c r="ULQ24" s="37"/>
      <c r="ULR24" s="37"/>
      <c r="ULS24" s="37"/>
      <c r="ULT24" s="37"/>
      <c r="ULU24" s="37"/>
      <c r="ULV24" s="37"/>
      <c r="ULW24" s="37"/>
      <c r="ULX24" s="37"/>
      <c r="ULY24" s="37"/>
      <c r="ULZ24" s="37"/>
      <c r="UMA24" s="37"/>
      <c r="UMB24" s="37"/>
      <c r="UMC24" s="37"/>
      <c r="UMD24" s="37"/>
      <c r="UME24" s="37"/>
      <c r="UMF24" s="37"/>
      <c r="UMG24" s="37"/>
      <c r="UMH24" s="37"/>
      <c r="UMI24" s="37"/>
      <c r="UMJ24" s="37"/>
      <c r="UMK24" s="37"/>
      <c r="UML24" s="37"/>
      <c r="UMM24" s="37"/>
      <c r="UMN24" s="37"/>
      <c r="UMO24" s="37"/>
      <c r="UMP24" s="37"/>
      <c r="UMQ24" s="37"/>
      <c r="UMR24" s="37"/>
      <c r="UMS24" s="37"/>
      <c r="UMT24" s="37"/>
      <c r="UMU24" s="37"/>
      <c r="UMV24" s="37"/>
      <c r="UMW24" s="37"/>
      <c r="UMX24" s="37"/>
      <c r="UMY24" s="37"/>
      <c r="UMZ24" s="37"/>
      <c r="UNA24" s="37"/>
      <c r="UNB24" s="37"/>
      <c r="UNC24" s="37"/>
      <c r="UND24" s="37"/>
      <c r="UNE24" s="37"/>
      <c r="UNF24" s="37"/>
      <c r="UNG24" s="37"/>
      <c r="UNH24" s="37"/>
      <c r="UNI24" s="37"/>
      <c r="UNJ24" s="37"/>
      <c r="UNK24" s="37"/>
      <c r="UNL24" s="37"/>
      <c r="UNM24" s="37"/>
      <c r="UNN24" s="37"/>
      <c r="UNO24" s="37"/>
      <c r="UNP24" s="37"/>
      <c r="UNQ24" s="37"/>
      <c r="UNR24" s="37"/>
      <c r="UNS24" s="37"/>
      <c r="UNT24" s="37"/>
      <c r="UNU24" s="37"/>
      <c r="UNV24" s="37"/>
      <c r="UNW24" s="37"/>
      <c r="UNX24" s="37"/>
      <c r="UNY24" s="37"/>
      <c r="UNZ24" s="37"/>
      <c r="UOA24" s="37"/>
      <c r="UOB24" s="37"/>
      <c r="UOC24" s="37"/>
      <c r="UOD24" s="37"/>
      <c r="UOE24" s="37"/>
      <c r="UOF24" s="37"/>
      <c r="UOG24" s="37"/>
      <c r="UOH24" s="37"/>
      <c r="UOI24" s="37"/>
      <c r="UOJ24" s="37"/>
      <c r="UOK24" s="37"/>
      <c r="UOL24" s="37"/>
      <c r="UOM24" s="37"/>
      <c r="UON24" s="37"/>
      <c r="UOO24" s="37"/>
      <c r="UOP24" s="37"/>
      <c r="UOQ24" s="37"/>
      <c r="UOR24" s="37"/>
      <c r="UOS24" s="37"/>
      <c r="UOT24" s="37"/>
      <c r="UOU24" s="37"/>
      <c r="UOV24" s="37"/>
      <c r="UOW24" s="37"/>
      <c r="UOX24" s="37"/>
      <c r="UOY24" s="37"/>
      <c r="UOZ24" s="37"/>
      <c r="UPA24" s="37"/>
      <c r="UPB24" s="37"/>
      <c r="UPC24" s="37"/>
      <c r="UPD24" s="37"/>
      <c r="UPE24" s="37"/>
      <c r="UPF24" s="37"/>
      <c r="UPG24" s="37"/>
      <c r="UPH24" s="37"/>
      <c r="UPI24" s="37"/>
      <c r="UPJ24" s="37"/>
      <c r="UPK24" s="37"/>
      <c r="UPL24" s="37"/>
      <c r="UPM24" s="37"/>
      <c r="UPN24" s="37"/>
      <c r="UPO24" s="37"/>
      <c r="UPP24" s="37"/>
      <c r="UPQ24" s="37"/>
      <c r="UPR24" s="37"/>
      <c r="UPS24" s="37"/>
      <c r="UPT24" s="37"/>
      <c r="UPU24" s="37"/>
      <c r="UPV24" s="37"/>
      <c r="UPW24" s="37"/>
      <c r="UPX24" s="37"/>
      <c r="UPY24" s="37"/>
      <c r="UPZ24" s="37"/>
      <c r="UQA24" s="37"/>
      <c r="UQB24" s="37"/>
      <c r="UQC24" s="37"/>
      <c r="UQD24" s="37"/>
      <c r="UQE24" s="37"/>
      <c r="UQF24" s="37"/>
      <c r="UQG24" s="37"/>
      <c r="UQH24" s="37"/>
      <c r="UQI24" s="37"/>
      <c r="UQJ24" s="37"/>
      <c r="UQK24" s="37"/>
      <c r="UQL24" s="37"/>
      <c r="UQM24" s="37"/>
      <c r="UQN24" s="37"/>
      <c r="UQO24" s="37"/>
      <c r="UQP24" s="37"/>
      <c r="UQQ24" s="37"/>
      <c r="UQR24" s="37"/>
      <c r="UQS24" s="37"/>
      <c r="UQT24" s="37"/>
      <c r="UQU24" s="37"/>
      <c r="UQV24" s="37"/>
      <c r="UQW24" s="37"/>
      <c r="UQX24" s="37"/>
      <c r="UQY24" s="37"/>
      <c r="UQZ24" s="37"/>
      <c r="URA24" s="37"/>
      <c r="URB24" s="37"/>
      <c r="URC24" s="37"/>
      <c r="URD24" s="37"/>
      <c r="URE24" s="37"/>
      <c r="URF24" s="37"/>
      <c r="URG24" s="37"/>
      <c r="URH24" s="37"/>
      <c r="URI24" s="37"/>
      <c r="URJ24" s="37"/>
      <c r="URK24" s="37"/>
      <c r="URL24" s="37"/>
      <c r="URM24" s="37"/>
      <c r="URN24" s="37"/>
      <c r="URO24" s="37"/>
      <c r="URP24" s="37"/>
      <c r="URQ24" s="37"/>
      <c r="URR24" s="37"/>
      <c r="URS24" s="37"/>
      <c r="URT24" s="37"/>
      <c r="URU24" s="37"/>
      <c r="URV24" s="37"/>
      <c r="URW24" s="37"/>
      <c r="URX24" s="37"/>
      <c r="URY24" s="37"/>
      <c r="URZ24" s="37"/>
      <c r="USA24" s="37"/>
      <c r="USB24" s="37"/>
      <c r="USC24" s="37"/>
      <c r="USD24" s="37"/>
      <c r="USE24" s="37"/>
      <c r="USF24" s="37"/>
      <c r="USG24" s="37"/>
      <c r="USH24" s="37"/>
      <c r="USI24" s="37"/>
      <c r="USJ24" s="37"/>
      <c r="USK24" s="37"/>
      <c r="USL24" s="37"/>
      <c r="USM24" s="37"/>
      <c r="USN24" s="37"/>
      <c r="USO24" s="37"/>
      <c r="USP24" s="37"/>
      <c r="USQ24" s="37"/>
      <c r="USR24" s="37"/>
      <c r="USS24" s="37"/>
      <c r="UST24" s="37"/>
      <c r="USU24" s="37"/>
      <c r="USV24" s="37"/>
      <c r="USW24" s="37"/>
      <c r="USX24" s="37"/>
      <c r="USY24" s="37"/>
      <c r="USZ24" s="37"/>
      <c r="UTA24" s="37"/>
      <c r="UTB24" s="37"/>
      <c r="UTC24" s="37"/>
      <c r="UTD24" s="37"/>
      <c r="UTE24" s="37"/>
      <c r="UTF24" s="37"/>
      <c r="UTG24" s="37"/>
      <c r="UTH24" s="37"/>
      <c r="UTI24" s="37"/>
      <c r="UTJ24" s="37"/>
      <c r="UTK24" s="37"/>
      <c r="UTL24" s="37"/>
      <c r="UTM24" s="37"/>
      <c r="UTN24" s="37"/>
      <c r="UTO24" s="37"/>
      <c r="UTP24" s="37"/>
      <c r="UTQ24" s="37"/>
      <c r="UTR24" s="37"/>
      <c r="UTS24" s="37"/>
      <c r="UTT24" s="37"/>
      <c r="UTU24" s="37"/>
      <c r="UTV24" s="37"/>
      <c r="UTW24" s="37"/>
      <c r="UTX24" s="37"/>
      <c r="UTY24" s="37"/>
      <c r="UTZ24" s="37"/>
      <c r="UUA24" s="37"/>
      <c r="UUB24" s="37"/>
      <c r="UUC24" s="37"/>
      <c r="UUD24" s="37"/>
      <c r="UUE24" s="37"/>
      <c r="UUF24" s="37"/>
      <c r="UUG24" s="37"/>
      <c r="UUH24" s="37"/>
      <c r="UUI24" s="37"/>
      <c r="UUJ24" s="37"/>
      <c r="UUK24" s="37"/>
      <c r="UUL24" s="37"/>
      <c r="UUM24" s="37"/>
      <c r="UUN24" s="37"/>
      <c r="UUO24" s="37"/>
      <c r="UUP24" s="37"/>
      <c r="UUQ24" s="37"/>
      <c r="UUR24" s="37"/>
      <c r="UUS24" s="37"/>
      <c r="UUT24" s="37"/>
      <c r="UUU24" s="37"/>
      <c r="UUV24" s="37"/>
      <c r="UUW24" s="37"/>
      <c r="UUX24" s="37"/>
      <c r="UUY24" s="37"/>
      <c r="UUZ24" s="37"/>
      <c r="UVA24" s="37"/>
      <c r="UVB24" s="37"/>
      <c r="UVC24" s="37"/>
      <c r="UVD24" s="37"/>
      <c r="UVE24" s="37"/>
      <c r="UVF24" s="37"/>
      <c r="UVG24" s="37"/>
      <c r="UVH24" s="37"/>
      <c r="UVI24" s="37"/>
      <c r="UVJ24" s="37"/>
      <c r="UVK24" s="37"/>
      <c r="UVL24" s="37"/>
      <c r="UVM24" s="37"/>
      <c r="UVN24" s="37"/>
      <c r="UVO24" s="37"/>
      <c r="UVP24" s="37"/>
      <c r="UVQ24" s="37"/>
      <c r="UVR24" s="37"/>
      <c r="UVS24" s="37"/>
      <c r="UVT24" s="37"/>
      <c r="UVU24" s="37"/>
      <c r="UVV24" s="37"/>
      <c r="UVW24" s="37"/>
      <c r="UVX24" s="37"/>
      <c r="UVY24" s="37"/>
      <c r="UVZ24" s="37"/>
      <c r="UWA24" s="37"/>
      <c r="UWB24" s="37"/>
      <c r="UWC24" s="37"/>
      <c r="UWD24" s="37"/>
      <c r="UWE24" s="37"/>
      <c r="UWF24" s="37"/>
      <c r="UWG24" s="37"/>
      <c r="UWH24" s="37"/>
      <c r="UWI24" s="37"/>
      <c r="UWJ24" s="37"/>
      <c r="UWK24" s="37"/>
      <c r="UWL24" s="37"/>
      <c r="UWM24" s="37"/>
      <c r="UWN24" s="37"/>
      <c r="UWO24" s="37"/>
      <c r="UWP24" s="37"/>
      <c r="UWQ24" s="37"/>
      <c r="UWR24" s="37"/>
      <c r="UWS24" s="37"/>
      <c r="UWT24" s="37"/>
      <c r="UWU24" s="37"/>
      <c r="UWV24" s="37"/>
      <c r="UWW24" s="37"/>
      <c r="UWX24" s="37"/>
      <c r="UWY24" s="37"/>
      <c r="UWZ24" s="37"/>
      <c r="UXA24" s="37"/>
      <c r="UXB24" s="37"/>
      <c r="UXC24" s="37"/>
      <c r="UXD24" s="37"/>
      <c r="UXE24" s="37"/>
      <c r="UXF24" s="37"/>
      <c r="UXG24" s="37"/>
      <c r="UXH24" s="37"/>
      <c r="UXI24" s="37"/>
      <c r="UXJ24" s="37"/>
      <c r="UXK24" s="37"/>
      <c r="UXL24" s="37"/>
      <c r="UXM24" s="37"/>
      <c r="UXN24" s="37"/>
      <c r="UXO24" s="37"/>
      <c r="UXP24" s="37"/>
      <c r="UXQ24" s="37"/>
      <c r="UXR24" s="37"/>
      <c r="UXS24" s="37"/>
      <c r="UXT24" s="37"/>
      <c r="UXU24" s="37"/>
      <c r="UXV24" s="37"/>
      <c r="UXW24" s="37"/>
      <c r="UXX24" s="37"/>
      <c r="UXY24" s="37"/>
      <c r="UXZ24" s="37"/>
      <c r="UYA24" s="37"/>
      <c r="UYB24" s="37"/>
      <c r="UYC24" s="37"/>
      <c r="UYD24" s="37"/>
      <c r="UYE24" s="37"/>
      <c r="UYF24" s="37"/>
      <c r="UYG24" s="37"/>
      <c r="UYH24" s="37"/>
      <c r="UYI24" s="37"/>
      <c r="UYJ24" s="37"/>
      <c r="UYK24" s="37"/>
      <c r="UYL24" s="37"/>
      <c r="UYM24" s="37"/>
      <c r="UYN24" s="37"/>
      <c r="UYO24" s="37"/>
      <c r="UYP24" s="37"/>
      <c r="UYQ24" s="37"/>
      <c r="UYR24" s="37"/>
      <c r="UYS24" s="37"/>
      <c r="UYT24" s="37"/>
      <c r="UYU24" s="37"/>
      <c r="UYV24" s="37"/>
      <c r="UYW24" s="37"/>
      <c r="UYX24" s="37"/>
      <c r="UYY24" s="37"/>
      <c r="UYZ24" s="37"/>
      <c r="UZA24" s="37"/>
      <c r="UZB24" s="37"/>
      <c r="UZC24" s="37"/>
      <c r="UZD24" s="37"/>
      <c r="UZE24" s="37"/>
      <c r="UZF24" s="37"/>
      <c r="UZG24" s="37"/>
      <c r="UZH24" s="37"/>
      <c r="UZI24" s="37"/>
      <c r="UZJ24" s="37"/>
      <c r="UZK24" s="37"/>
      <c r="UZL24" s="37"/>
      <c r="UZM24" s="37"/>
      <c r="UZN24" s="37"/>
      <c r="UZO24" s="37"/>
      <c r="UZP24" s="37"/>
      <c r="UZQ24" s="37"/>
      <c r="UZR24" s="37"/>
      <c r="UZS24" s="37"/>
      <c r="UZT24" s="37"/>
      <c r="UZU24" s="37"/>
      <c r="UZV24" s="37"/>
      <c r="UZW24" s="37"/>
      <c r="UZX24" s="37"/>
      <c r="UZY24" s="37"/>
      <c r="UZZ24" s="37"/>
      <c r="VAA24" s="37"/>
      <c r="VAB24" s="37"/>
      <c r="VAC24" s="37"/>
      <c r="VAD24" s="37"/>
      <c r="VAE24" s="37"/>
      <c r="VAF24" s="37"/>
      <c r="VAG24" s="37"/>
      <c r="VAH24" s="37"/>
      <c r="VAI24" s="37"/>
      <c r="VAJ24" s="37"/>
      <c r="VAK24" s="37"/>
      <c r="VAL24" s="37"/>
      <c r="VAM24" s="37"/>
      <c r="VAN24" s="37"/>
      <c r="VAO24" s="37"/>
      <c r="VAP24" s="37"/>
      <c r="VAQ24" s="37"/>
      <c r="VAR24" s="37"/>
      <c r="VAS24" s="37"/>
      <c r="VAT24" s="37"/>
      <c r="VAU24" s="37"/>
      <c r="VAV24" s="37"/>
      <c r="VAW24" s="37"/>
      <c r="VAX24" s="37"/>
      <c r="VAY24" s="37"/>
      <c r="VAZ24" s="37"/>
      <c r="VBA24" s="37"/>
      <c r="VBB24" s="37"/>
      <c r="VBC24" s="37"/>
      <c r="VBD24" s="37"/>
      <c r="VBE24" s="37"/>
      <c r="VBF24" s="37"/>
      <c r="VBG24" s="37"/>
      <c r="VBH24" s="37"/>
      <c r="VBI24" s="37"/>
      <c r="VBJ24" s="37"/>
      <c r="VBK24" s="37"/>
      <c r="VBL24" s="37"/>
      <c r="VBM24" s="37"/>
      <c r="VBN24" s="37"/>
      <c r="VBO24" s="37"/>
      <c r="VBP24" s="37"/>
      <c r="VBQ24" s="37"/>
      <c r="VBR24" s="37"/>
      <c r="VBS24" s="37"/>
      <c r="VBT24" s="37"/>
      <c r="VBU24" s="37"/>
      <c r="VBV24" s="37"/>
      <c r="VBW24" s="37"/>
      <c r="VBX24" s="37"/>
      <c r="VBY24" s="37"/>
      <c r="VBZ24" s="37"/>
      <c r="VCA24" s="37"/>
      <c r="VCB24" s="37"/>
      <c r="VCC24" s="37"/>
      <c r="VCD24" s="37"/>
      <c r="VCE24" s="37"/>
      <c r="VCF24" s="37"/>
      <c r="VCG24" s="37"/>
      <c r="VCH24" s="37"/>
      <c r="VCI24" s="37"/>
      <c r="VCJ24" s="37"/>
      <c r="VCK24" s="37"/>
      <c r="VCL24" s="37"/>
      <c r="VCM24" s="37"/>
      <c r="VCN24" s="37"/>
      <c r="VCO24" s="37"/>
      <c r="VCP24" s="37"/>
      <c r="VCQ24" s="37"/>
      <c r="VCR24" s="37"/>
      <c r="VCS24" s="37"/>
      <c r="VCT24" s="37"/>
      <c r="VCU24" s="37"/>
      <c r="VCV24" s="37"/>
      <c r="VCW24" s="37"/>
      <c r="VCX24" s="37"/>
      <c r="VCY24" s="37"/>
      <c r="VCZ24" s="37"/>
      <c r="VDA24" s="37"/>
      <c r="VDB24" s="37"/>
      <c r="VDC24" s="37"/>
      <c r="VDD24" s="37"/>
      <c r="VDE24" s="37"/>
      <c r="VDF24" s="37"/>
      <c r="VDG24" s="37"/>
      <c r="VDH24" s="37"/>
      <c r="VDI24" s="37"/>
      <c r="VDJ24" s="37"/>
      <c r="VDK24" s="37"/>
      <c r="VDL24" s="37"/>
      <c r="VDM24" s="37"/>
      <c r="VDN24" s="37"/>
      <c r="VDO24" s="37"/>
      <c r="VDP24" s="37"/>
      <c r="VDQ24" s="37"/>
      <c r="VDR24" s="37"/>
      <c r="VDS24" s="37"/>
      <c r="VDT24" s="37"/>
      <c r="VDU24" s="37"/>
      <c r="VDV24" s="37"/>
      <c r="VDW24" s="37"/>
      <c r="VDX24" s="37"/>
      <c r="VDY24" s="37"/>
      <c r="VDZ24" s="37"/>
      <c r="VEA24" s="37"/>
      <c r="VEB24" s="37"/>
      <c r="VEC24" s="37"/>
      <c r="VED24" s="37"/>
      <c r="VEE24" s="37"/>
      <c r="VEF24" s="37"/>
      <c r="VEG24" s="37"/>
      <c r="VEH24" s="37"/>
      <c r="VEI24" s="37"/>
      <c r="VEJ24" s="37"/>
      <c r="VEK24" s="37"/>
      <c r="VEL24" s="37"/>
      <c r="VEM24" s="37"/>
      <c r="VEN24" s="37"/>
      <c r="VEO24" s="37"/>
      <c r="VEP24" s="37"/>
      <c r="VEQ24" s="37"/>
      <c r="VER24" s="37"/>
      <c r="VES24" s="37"/>
      <c r="VET24" s="37"/>
      <c r="VEU24" s="37"/>
      <c r="VEV24" s="37"/>
      <c r="VEW24" s="37"/>
      <c r="VEX24" s="37"/>
      <c r="VEY24" s="37"/>
      <c r="VEZ24" s="37"/>
      <c r="VFA24" s="37"/>
      <c r="VFB24" s="37"/>
      <c r="VFC24" s="37"/>
      <c r="VFD24" s="37"/>
      <c r="VFE24" s="37"/>
      <c r="VFF24" s="37"/>
      <c r="VFG24" s="37"/>
      <c r="VFH24" s="37"/>
      <c r="VFI24" s="37"/>
      <c r="VFJ24" s="37"/>
      <c r="VFK24" s="37"/>
      <c r="VFL24" s="37"/>
      <c r="VFM24" s="37"/>
      <c r="VFN24" s="37"/>
      <c r="VFO24" s="37"/>
      <c r="VFP24" s="37"/>
      <c r="VFQ24" s="37"/>
      <c r="VFR24" s="37"/>
      <c r="VFS24" s="37"/>
      <c r="VFT24" s="37"/>
      <c r="VFU24" s="37"/>
      <c r="VFV24" s="37"/>
      <c r="VFW24" s="37"/>
      <c r="VFX24" s="37"/>
      <c r="VFY24" s="37"/>
      <c r="VFZ24" s="37"/>
      <c r="VGA24" s="37"/>
      <c r="VGB24" s="37"/>
      <c r="VGC24" s="37"/>
      <c r="VGD24" s="37"/>
      <c r="VGE24" s="37"/>
      <c r="VGF24" s="37"/>
      <c r="VGG24" s="37"/>
      <c r="VGH24" s="37"/>
      <c r="VGI24" s="37"/>
      <c r="VGJ24" s="37"/>
      <c r="VGK24" s="37"/>
      <c r="VGL24" s="37"/>
      <c r="VGM24" s="37"/>
      <c r="VGN24" s="37"/>
      <c r="VGO24" s="37"/>
      <c r="VGP24" s="37"/>
      <c r="VGQ24" s="37"/>
      <c r="VGR24" s="37"/>
      <c r="VGS24" s="37"/>
      <c r="VGT24" s="37"/>
      <c r="VGU24" s="37"/>
      <c r="VGV24" s="37"/>
      <c r="VGW24" s="37"/>
      <c r="VGX24" s="37"/>
      <c r="VGY24" s="37"/>
      <c r="VGZ24" s="37"/>
      <c r="VHA24" s="37"/>
      <c r="VHB24" s="37"/>
      <c r="VHC24" s="37"/>
      <c r="VHD24" s="37"/>
      <c r="VHE24" s="37"/>
      <c r="VHF24" s="37"/>
      <c r="VHG24" s="37"/>
      <c r="VHH24" s="37"/>
      <c r="VHI24" s="37"/>
      <c r="VHJ24" s="37"/>
      <c r="VHK24" s="37"/>
      <c r="VHL24" s="37"/>
      <c r="VHM24" s="37"/>
      <c r="VHN24" s="37"/>
      <c r="VHO24" s="37"/>
      <c r="VHP24" s="37"/>
      <c r="VHQ24" s="37"/>
      <c r="VHR24" s="37"/>
      <c r="VHS24" s="37"/>
      <c r="VHT24" s="37"/>
      <c r="VHU24" s="37"/>
      <c r="VHV24" s="37"/>
      <c r="VHW24" s="37"/>
      <c r="VHX24" s="37"/>
      <c r="VHY24" s="37"/>
      <c r="VHZ24" s="37"/>
      <c r="VIA24" s="37"/>
      <c r="VIB24" s="37"/>
      <c r="VIC24" s="37"/>
      <c r="VID24" s="37"/>
      <c r="VIE24" s="37"/>
      <c r="VIF24" s="37"/>
      <c r="VIG24" s="37"/>
      <c r="VIH24" s="37"/>
      <c r="VII24" s="37"/>
      <c r="VIJ24" s="37"/>
      <c r="VIK24" s="37"/>
      <c r="VIL24" s="37"/>
      <c r="VIM24" s="37"/>
      <c r="VIN24" s="37"/>
      <c r="VIO24" s="37"/>
      <c r="VIP24" s="37"/>
      <c r="VIQ24" s="37"/>
      <c r="VIR24" s="37"/>
      <c r="VIS24" s="37"/>
      <c r="VIT24" s="37"/>
      <c r="VIU24" s="37"/>
      <c r="VIV24" s="37"/>
      <c r="VIW24" s="37"/>
      <c r="VIX24" s="37"/>
      <c r="VIY24" s="37"/>
      <c r="VIZ24" s="37"/>
      <c r="VJA24" s="37"/>
      <c r="VJB24" s="37"/>
      <c r="VJC24" s="37"/>
      <c r="VJD24" s="37"/>
      <c r="VJE24" s="37"/>
      <c r="VJF24" s="37"/>
      <c r="VJG24" s="37"/>
      <c r="VJH24" s="37"/>
      <c r="VJI24" s="37"/>
      <c r="VJJ24" s="37"/>
      <c r="VJK24" s="37"/>
      <c r="VJL24" s="37"/>
      <c r="VJM24" s="37"/>
      <c r="VJN24" s="37"/>
      <c r="VJO24" s="37"/>
      <c r="VJP24" s="37"/>
      <c r="VJQ24" s="37"/>
      <c r="VJR24" s="37"/>
      <c r="VJS24" s="37"/>
      <c r="VJT24" s="37"/>
      <c r="VJU24" s="37"/>
      <c r="VJV24" s="37"/>
      <c r="VJW24" s="37"/>
      <c r="VJX24" s="37"/>
      <c r="VJY24" s="37"/>
      <c r="VJZ24" s="37"/>
      <c r="VKA24" s="37"/>
      <c r="VKB24" s="37"/>
      <c r="VKC24" s="37"/>
      <c r="VKD24" s="37"/>
      <c r="VKE24" s="37"/>
      <c r="VKF24" s="37"/>
      <c r="VKG24" s="37"/>
      <c r="VKH24" s="37"/>
      <c r="VKI24" s="37"/>
      <c r="VKJ24" s="37"/>
      <c r="VKK24" s="37"/>
      <c r="VKL24" s="37"/>
      <c r="VKM24" s="37"/>
      <c r="VKN24" s="37"/>
      <c r="VKO24" s="37"/>
      <c r="VKP24" s="37"/>
      <c r="VKQ24" s="37"/>
      <c r="VKR24" s="37"/>
      <c r="VKS24" s="37"/>
      <c r="VKT24" s="37"/>
      <c r="VKU24" s="37"/>
      <c r="VKV24" s="37"/>
      <c r="VKW24" s="37"/>
      <c r="VKX24" s="37"/>
      <c r="VKY24" s="37"/>
      <c r="VKZ24" s="37"/>
      <c r="VLA24" s="37"/>
      <c r="VLB24" s="37"/>
      <c r="VLC24" s="37"/>
      <c r="VLD24" s="37"/>
      <c r="VLE24" s="37"/>
      <c r="VLF24" s="37"/>
      <c r="VLG24" s="37"/>
      <c r="VLH24" s="37"/>
      <c r="VLI24" s="37"/>
      <c r="VLJ24" s="37"/>
      <c r="VLK24" s="37"/>
      <c r="VLL24" s="37"/>
      <c r="VLM24" s="37"/>
      <c r="VLN24" s="37"/>
      <c r="VLO24" s="37"/>
      <c r="VLP24" s="37"/>
      <c r="VLQ24" s="37"/>
      <c r="VLR24" s="37"/>
      <c r="VLS24" s="37"/>
      <c r="VLT24" s="37"/>
      <c r="VLU24" s="37"/>
      <c r="VLV24" s="37"/>
      <c r="VLW24" s="37"/>
      <c r="VLX24" s="37"/>
      <c r="VLY24" s="37"/>
      <c r="VLZ24" s="37"/>
      <c r="VMA24" s="37"/>
      <c r="VMB24" s="37"/>
      <c r="VMC24" s="37"/>
      <c r="VMD24" s="37"/>
      <c r="VME24" s="37"/>
      <c r="VMF24" s="37"/>
      <c r="VMG24" s="37"/>
      <c r="VMH24" s="37"/>
      <c r="VMI24" s="37"/>
      <c r="VMJ24" s="37"/>
      <c r="VMK24" s="37"/>
      <c r="VML24" s="37"/>
      <c r="VMM24" s="37"/>
      <c r="VMN24" s="37"/>
      <c r="VMO24" s="37"/>
      <c r="VMP24" s="37"/>
      <c r="VMQ24" s="37"/>
      <c r="VMR24" s="37"/>
      <c r="VMS24" s="37"/>
      <c r="VMT24" s="37"/>
      <c r="VMU24" s="37"/>
      <c r="VMV24" s="37"/>
      <c r="VMW24" s="37"/>
      <c r="VMX24" s="37"/>
      <c r="VMY24" s="37"/>
      <c r="VMZ24" s="37"/>
      <c r="VNA24" s="37"/>
      <c r="VNB24" s="37"/>
      <c r="VNC24" s="37"/>
      <c r="VND24" s="37"/>
      <c r="VNE24" s="37"/>
      <c r="VNF24" s="37"/>
      <c r="VNG24" s="37"/>
      <c r="VNH24" s="37"/>
      <c r="VNI24" s="37"/>
      <c r="VNJ24" s="37"/>
      <c r="VNK24" s="37"/>
      <c r="VNL24" s="37"/>
      <c r="VNM24" s="37"/>
      <c r="VNN24" s="37"/>
      <c r="VNO24" s="37"/>
      <c r="VNP24" s="37"/>
      <c r="VNQ24" s="37"/>
      <c r="VNR24" s="37"/>
      <c r="VNS24" s="37"/>
      <c r="VNT24" s="37"/>
      <c r="VNU24" s="37"/>
      <c r="VNV24" s="37"/>
      <c r="VNW24" s="37"/>
      <c r="VNX24" s="37"/>
      <c r="VNY24" s="37"/>
      <c r="VNZ24" s="37"/>
      <c r="VOA24" s="37"/>
      <c r="VOB24" s="37"/>
      <c r="VOC24" s="37"/>
      <c r="VOD24" s="37"/>
      <c r="VOE24" s="37"/>
      <c r="VOF24" s="37"/>
      <c r="VOG24" s="37"/>
      <c r="VOH24" s="37"/>
      <c r="VOI24" s="37"/>
      <c r="VOJ24" s="37"/>
      <c r="VOK24" s="37"/>
      <c r="VOL24" s="37"/>
      <c r="VOM24" s="37"/>
      <c r="VON24" s="37"/>
      <c r="VOO24" s="37"/>
      <c r="VOP24" s="37"/>
      <c r="VOQ24" s="37"/>
      <c r="VOR24" s="37"/>
      <c r="VOS24" s="37"/>
      <c r="VOT24" s="37"/>
      <c r="VOU24" s="37"/>
      <c r="VOV24" s="37"/>
      <c r="VOW24" s="37"/>
      <c r="VOX24" s="37"/>
      <c r="VOY24" s="37"/>
      <c r="VOZ24" s="37"/>
      <c r="VPA24" s="37"/>
      <c r="VPB24" s="37"/>
      <c r="VPC24" s="37"/>
      <c r="VPD24" s="37"/>
      <c r="VPE24" s="37"/>
      <c r="VPF24" s="37"/>
      <c r="VPG24" s="37"/>
      <c r="VPH24" s="37"/>
      <c r="VPI24" s="37"/>
      <c r="VPJ24" s="37"/>
      <c r="VPK24" s="37"/>
      <c r="VPL24" s="37"/>
      <c r="VPM24" s="37"/>
      <c r="VPN24" s="37"/>
      <c r="VPO24" s="37"/>
      <c r="VPP24" s="37"/>
      <c r="VPQ24" s="37"/>
      <c r="VPR24" s="37"/>
      <c r="VPS24" s="37"/>
      <c r="VPT24" s="37"/>
      <c r="VPU24" s="37"/>
      <c r="VPV24" s="37"/>
      <c r="VPW24" s="37"/>
      <c r="VPX24" s="37"/>
      <c r="VPY24" s="37"/>
      <c r="VPZ24" s="37"/>
      <c r="VQA24" s="37"/>
      <c r="VQB24" s="37"/>
      <c r="VQC24" s="37"/>
      <c r="VQD24" s="37"/>
      <c r="VQE24" s="37"/>
      <c r="VQF24" s="37"/>
      <c r="VQG24" s="37"/>
      <c r="VQH24" s="37"/>
      <c r="VQI24" s="37"/>
      <c r="VQJ24" s="37"/>
      <c r="VQK24" s="37"/>
      <c r="VQL24" s="37"/>
      <c r="VQM24" s="37"/>
      <c r="VQN24" s="37"/>
      <c r="VQO24" s="37"/>
      <c r="VQP24" s="37"/>
      <c r="VQQ24" s="37"/>
      <c r="VQR24" s="37"/>
      <c r="VQS24" s="37"/>
      <c r="VQT24" s="37"/>
      <c r="VQU24" s="37"/>
      <c r="VQV24" s="37"/>
      <c r="VQW24" s="37"/>
      <c r="VQX24" s="37"/>
      <c r="VQY24" s="37"/>
      <c r="VQZ24" s="37"/>
      <c r="VRA24" s="37"/>
      <c r="VRB24" s="37"/>
      <c r="VRC24" s="37"/>
      <c r="VRD24" s="37"/>
      <c r="VRE24" s="37"/>
      <c r="VRF24" s="37"/>
      <c r="VRG24" s="37"/>
      <c r="VRH24" s="37"/>
      <c r="VRI24" s="37"/>
      <c r="VRJ24" s="37"/>
      <c r="VRK24" s="37"/>
      <c r="VRL24" s="37"/>
      <c r="VRM24" s="37"/>
      <c r="VRN24" s="37"/>
      <c r="VRO24" s="37"/>
      <c r="VRP24" s="37"/>
      <c r="VRQ24" s="37"/>
      <c r="VRR24" s="37"/>
      <c r="VRS24" s="37"/>
      <c r="VRT24" s="37"/>
      <c r="VRU24" s="37"/>
      <c r="VRV24" s="37"/>
      <c r="VRW24" s="37"/>
      <c r="VRX24" s="37"/>
      <c r="VRY24" s="37"/>
      <c r="VRZ24" s="37"/>
      <c r="VSA24" s="37"/>
      <c r="VSB24" s="37"/>
      <c r="VSC24" s="37"/>
      <c r="VSD24" s="37"/>
      <c r="VSE24" s="37"/>
      <c r="VSF24" s="37"/>
      <c r="VSG24" s="37"/>
      <c r="VSH24" s="37"/>
      <c r="VSI24" s="37"/>
      <c r="VSJ24" s="37"/>
      <c r="VSK24" s="37"/>
      <c r="VSL24" s="37"/>
      <c r="VSM24" s="37"/>
      <c r="VSN24" s="37"/>
      <c r="VSO24" s="37"/>
      <c r="VSP24" s="37"/>
      <c r="VSQ24" s="37"/>
      <c r="VSR24" s="37"/>
      <c r="VSS24" s="37"/>
      <c r="VST24" s="37"/>
      <c r="VSU24" s="37"/>
      <c r="VSV24" s="37"/>
      <c r="VSW24" s="37"/>
      <c r="VSX24" s="37"/>
      <c r="VSY24" s="37"/>
      <c r="VSZ24" s="37"/>
      <c r="VTA24" s="37"/>
      <c r="VTB24" s="37"/>
      <c r="VTC24" s="37"/>
      <c r="VTD24" s="37"/>
      <c r="VTE24" s="37"/>
      <c r="VTF24" s="37"/>
      <c r="VTG24" s="37"/>
      <c r="VTH24" s="37"/>
      <c r="VTI24" s="37"/>
      <c r="VTJ24" s="37"/>
      <c r="VTK24" s="37"/>
      <c r="VTL24" s="37"/>
      <c r="VTM24" s="37"/>
      <c r="VTN24" s="37"/>
      <c r="VTO24" s="37"/>
      <c r="VTP24" s="37"/>
      <c r="VTQ24" s="37"/>
      <c r="VTR24" s="37"/>
      <c r="VTS24" s="37"/>
      <c r="VTT24" s="37"/>
      <c r="VTU24" s="37"/>
      <c r="VTV24" s="37"/>
      <c r="VTW24" s="37"/>
      <c r="VTX24" s="37"/>
      <c r="VTY24" s="37"/>
      <c r="VTZ24" s="37"/>
      <c r="VUA24" s="37"/>
      <c r="VUB24" s="37"/>
      <c r="VUC24" s="37"/>
      <c r="VUD24" s="37"/>
      <c r="VUE24" s="37"/>
      <c r="VUF24" s="37"/>
      <c r="VUG24" s="37"/>
      <c r="VUH24" s="37"/>
      <c r="VUI24" s="37"/>
      <c r="VUJ24" s="37"/>
      <c r="VUK24" s="37"/>
      <c r="VUL24" s="37"/>
      <c r="VUM24" s="37"/>
      <c r="VUN24" s="37"/>
      <c r="VUO24" s="37"/>
      <c r="VUP24" s="37"/>
      <c r="VUQ24" s="37"/>
      <c r="VUR24" s="37"/>
      <c r="VUS24" s="37"/>
      <c r="VUT24" s="37"/>
      <c r="VUU24" s="37"/>
      <c r="VUV24" s="37"/>
      <c r="VUW24" s="37"/>
      <c r="VUX24" s="37"/>
      <c r="VUY24" s="37"/>
      <c r="VUZ24" s="37"/>
      <c r="VVA24" s="37"/>
      <c r="VVB24" s="37"/>
      <c r="VVC24" s="37"/>
      <c r="VVD24" s="37"/>
      <c r="VVE24" s="37"/>
      <c r="VVF24" s="37"/>
      <c r="VVG24" s="37"/>
      <c r="VVH24" s="37"/>
      <c r="VVI24" s="37"/>
      <c r="VVJ24" s="37"/>
      <c r="VVK24" s="37"/>
      <c r="VVL24" s="37"/>
      <c r="VVM24" s="37"/>
      <c r="VVN24" s="37"/>
      <c r="VVO24" s="37"/>
      <c r="VVP24" s="37"/>
      <c r="VVQ24" s="37"/>
      <c r="VVR24" s="37"/>
      <c r="VVS24" s="37"/>
      <c r="VVT24" s="37"/>
      <c r="VVU24" s="37"/>
      <c r="VVV24" s="37"/>
      <c r="VVW24" s="37"/>
      <c r="VVX24" s="37"/>
      <c r="VVY24" s="37"/>
      <c r="VVZ24" s="37"/>
      <c r="VWA24" s="37"/>
      <c r="VWB24" s="37"/>
      <c r="VWC24" s="37"/>
      <c r="VWD24" s="37"/>
      <c r="VWE24" s="37"/>
      <c r="VWF24" s="37"/>
      <c r="VWG24" s="37"/>
      <c r="VWH24" s="37"/>
      <c r="VWI24" s="37"/>
      <c r="VWJ24" s="37"/>
      <c r="VWK24" s="37"/>
      <c r="VWL24" s="37"/>
      <c r="VWM24" s="37"/>
      <c r="VWN24" s="37"/>
      <c r="VWO24" s="37"/>
      <c r="VWP24" s="37"/>
      <c r="VWQ24" s="37"/>
      <c r="VWR24" s="37"/>
      <c r="VWS24" s="37"/>
      <c r="VWT24" s="37"/>
      <c r="VWU24" s="37"/>
      <c r="VWV24" s="37"/>
      <c r="VWW24" s="37"/>
      <c r="VWX24" s="37"/>
      <c r="VWY24" s="37"/>
      <c r="VWZ24" s="37"/>
      <c r="VXA24" s="37"/>
      <c r="VXB24" s="37"/>
      <c r="VXC24" s="37"/>
      <c r="VXD24" s="37"/>
      <c r="VXE24" s="37"/>
      <c r="VXF24" s="37"/>
      <c r="VXG24" s="37"/>
      <c r="VXH24" s="37"/>
      <c r="VXI24" s="37"/>
      <c r="VXJ24" s="37"/>
      <c r="VXK24" s="37"/>
      <c r="VXL24" s="37"/>
      <c r="VXM24" s="37"/>
      <c r="VXN24" s="37"/>
      <c r="VXO24" s="37"/>
      <c r="VXP24" s="37"/>
      <c r="VXQ24" s="37"/>
      <c r="VXR24" s="37"/>
      <c r="VXS24" s="37"/>
      <c r="VXT24" s="37"/>
      <c r="VXU24" s="37"/>
      <c r="VXV24" s="37"/>
      <c r="VXW24" s="37"/>
      <c r="VXX24" s="37"/>
      <c r="VXY24" s="37"/>
      <c r="VXZ24" s="37"/>
      <c r="VYA24" s="37"/>
      <c r="VYB24" s="37"/>
      <c r="VYC24" s="37"/>
      <c r="VYD24" s="37"/>
      <c r="VYE24" s="37"/>
      <c r="VYF24" s="37"/>
      <c r="VYG24" s="37"/>
      <c r="VYH24" s="37"/>
      <c r="VYI24" s="37"/>
      <c r="VYJ24" s="37"/>
      <c r="VYK24" s="37"/>
      <c r="VYL24" s="37"/>
      <c r="VYM24" s="37"/>
      <c r="VYN24" s="37"/>
      <c r="VYO24" s="37"/>
      <c r="VYP24" s="37"/>
      <c r="VYQ24" s="37"/>
      <c r="VYR24" s="37"/>
      <c r="VYS24" s="37"/>
      <c r="VYT24" s="37"/>
      <c r="VYU24" s="37"/>
      <c r="VYV24" s="37"/>
      <c r="VYW24" s="37"/>
      <c r="VYX24" s="37"/>
      <c r="VYY24" s="37"/>
      <c r="VYZ24" s="37"/>
      <c r="VZA24" s="37"/>
      <c r="VZB24" s="37"/>
      <c r="VZC24" s="37"/>
      <c r="VZD24" s="37"/>
      <c r="VZE24" s="37"/>
      <c r="VZF24" s="37"/>
      <c r="VZG24" s="37"/>
      <c r="VZH24" s="37"/>
      <c r="VZI24" s="37"/>
      <c r="VZJ24" s="37"/>
      <c r="VZK24" s="37"/>
      <c r="VZL24" s="37"/>
      <c r="VZM24" s="37"/>
      <c r="VZN24" s="37"/>
      <c r="VZO24" s="37"/>
      <c r="VZP24" s="37"/>
      <c r="VZQ24" s="37"/>
      <c r="VZR24" s="37"/>
      <c r="VZS24" s="37"/>
      <c r="VZT24" s="37"/>
      <c r="VZU24" s="37"/>
      <c r="VZV24" s="37"/>
      <c r="VZW24" s="37"/>
      <c r="VZX24" s="37"/>
      <c r="VZY24" s="37"/>
      <c r="VZZ24" s="37"/>
      <c r="WAA24" s="37"/>
      <c r="WAB24" s="37"/>
      <c r="WAC24" s="37"/>
      <c r="WAD24" s="37"/>
      <c r="WAE24" s="37"/>
      <c r="WAF24" s="37"/>
      <c r="WAG24" s="37"/>
      <c r="WAH24" s="37"/>
      <c r="WAI24" s="37"/>
      <c r="WAJ24" s="37"/>
      <c r="WAK24" s="37"/>
      <c r="WAL24" s="37"/>
      <c r="WAM24" s="37"/>
      <c r="WAN24" s="37"/>
      <c r="WAO24" s="37"/>
      <c r="WAP24" s="37"/>
      <c r="WAQ24" s="37"/>
      <c r="WAR24" s="37"/>
      <c r="WAS24" s="37"/>
      <c r="WAT24" s="37"/>
      <c r="WAU24" s="37"/>
      <c r="WAV24" s="37"/>
      <c r="WAW24" s="37"/>
      <c r="WAX24" s="37"/>
      <c r="WAY24" s="37"/>
      <c r="WAZ24" s="37"/>
      <c r="WBA24" s="37"/>
      <c r="WBB24" s="37"/>
      <c r="WBC24" s="37"/>
      <c r="WBD24" s="37"/>
      <c r="WBE24" s="37"/>
      <c r="WBF24" s="37"/>
      <c r="WBG24" s="37"/>
      <c r="WBH24" s="37"/>
      <c r="WBI24" s="37"/>
      <c r="WBJ24" s="37"/>
      <c r="WBK24" s="37"/>
      <c r="WBL24" s="37"/>
      <c r="WBM24" s="37"/>
      <c r="WBN24" s="37"/>
      <c r="WBO24" s="37"/>
      <c r="WBP24" s="37"/>
      <c r="WBQ24" s="37"/>
      <c r="WBR24" s="37"/>
      <c r="WBS24" s="37"/>
      <c r="WBT24" s="37"/>
      <c r="WBU24" s="37"/>
      <c r="WBV24" s="37"/>
      <c r="WBW24" s="37"/>
      <c r="WBX24" s="37"/>
      <c r="WBY24" s="37"/>
      <c r="WBZ24" s="37"/>
      <c r="WCA24" s="37"/>
      <c r="WCB24" s="37"/>
      <c r="WCC24" s="37"/>
      <c r="WCD24" s="37"/>
      <c r="WCE24" s="37"/>
      <c r="WCF24" s="37"/>
      <c r="WCG24" s="37"/>
      <c r="WCH24" s="37"/>
      <c r="WCI24" s="37"/>
      <c r="WCJ24" s="37"/>
      <c r="WCK24" s="37"/>
      <c r="WCL24" s="37"/>
      <c r="WCM24" s="37"/>
      <c r="WCN24" s="37"/>
      <c r="WCO24" s="37"/>
      <c r="WCP24" s="37"/>
      <c r="WCQ24" s="37"/>
      <c r="WCR24" s="37"/>
      <c r="WCS24" s="37"/>
      <c r="WCT24" s="37"/>
      <c r="WCU24" s="37"/>
      <c r="WCV24" s="37"/>
      <c r="WCW24" s="37"/>
      <c r="WCX24" s="37"/>
      <c r="WCY24" s="37"/>
      <c r="WCZ24" s="37"/>
      <c r="WDA24" s="37"/>
      <c r="WDB24" s="37"/>
      <c r="WDC24" s="37"/>
      <c r="WDD24" s="37"/>
      <c r="WDE24" s="37"/>
      <c r="WDF24" s="37"/>
      <c r="WDG24" s="37"/>
      <c r="WDH24" s="37"/>
      <c r="WDI24" s="37"/>
      <c r="WDJ24" s="37"/>
      <c r="WDK24" s="37"/>
      <c r="WDL24" s="37"/>
      <c r="WDM24" s="37"/>
      <c r="WDN24" s="37"/>
      <c r="WDO24" s="37"/>
      <c r="WDP24" s="37"/>
      <c r="WDQ24" s="37"/>
      <c r="WDR24" s="37"/>
      <c r="WDS24" s="37"/>
      <c r="WDT24" s="37"/>
      <c r="WDU24" s="37"/>
      <c r="WDV24" s="37"/>
      <c r="WDW24" s="37"/>
      <c r="WDX24" s="37"/>
      <c r="WDY24" s="37"/>
      <c r="WDZ24" s="37"/>
      <c r="WEA24" s="37"/>
      <c r="WEB24" s="37"/>
      <c r="WEC24" s="37"/>
      <c r="WED24" s="37"/>
      <c r="WEE24" s="37"/>
      <c r="WEF24" s="37"/>
      <c r="WEG24" s="37"/>
      <c r="WEH24" s="37"/>
      <c r="WEI24" s="37"/>
      <c r="WEJ24" s="37"/>
      <c r="WEK24" s="37"/>
      <c r="WEL24" s="37"/>
      <c r="WEM24" s="37"/>
      <c r="WEN24" s="37"/>
      <c r="WEO24" s="37"/>
      <c r="WEP24" s="37"/>
      <c r="WEQ24" s="37"/>
      <c r="WER24" s="37"/>
      <c r="WES24" s="37"/>
      <c r="WET24" s="37"/>
      <c r="WEU24" s="37"/>
      <c r="WEV24" s="37"/>
      <c r="WEW24" s="37"/>
      <c r="WEX24" s="37"/>
      <c r="WEY24" s="37"/>
      <c r="WEZ24" s="37"/>
      <c r="WFA24" s="37"/>
      <c r="WFB24" s="37"/>
      <c r="WFC24" s="37"/>
      <c r="WFD24" s="37"/>
      <c r="WFE24" s="37"/>
      <c r="WFF24" s="37"/>
      <c r="WFG24" s="37"/>
      <c r="WFH24" s="37"/>
      <c r="WFI24" s="37"/>
      <c r="WFJ24" s="37"/>
      <c r="WFK24" s="37"/>
      <c r="WFL24" s="37"/>
      <c r="WFM24" s="37"/>
      <c r="WFN24" s="37"/>
      <c r="WFO24" s="37"/>
      <c r="WFP24" s="37"/>
      <c r="WFQ24" s="37"/>
      <c r="WFR24" s="37"/>
      <c r="WFS24" s="37"/>
      <c r="WFT24" s="37"/>
      <c r="WFU24" s="37"/>
      <c r="WFV24" s="37"/>
      <c r="WFW24" s="37"/>
      <c r="WFX24" s="37"/>
      <c r="WFY24" s="37"/>
      <c r="WFZ24" s="37"/>
      <c r="WGA24" s="37"/>
      <c r="WGB24" s="37"/>
      <c r="WGC24" s="37"/>
      <c r="WGD24" s="37"/>
      <c r="WGE24" s="37"/>
      <c r="WGF24" s="37"/>
      <c r="WGG24" s="37"/>
      <c r="WGH24" s="37"/>
      <c r="WGI24" s="37"/>
      <c r="WGJ24" s="37"/>
      <c r="WGK24" s="37"/>
      <c r="WGL24" s="37"/>
      <c r="WGM24" s="37"/>
      <c r="WGN24" s="37"/>
      <c r="WGO24" s="37"/>
      <c r="WGP24" s="37"/>
      <c r="WGQ24" s="37"/>
      <c r="WGR24" s="37"/>
      <c r="WGS24" s="37"/>
      <c r="WGT24" s="37"/>
      <c r="WGU24" s="37"/>
      <c r="WGV24" s="37"/>
      <c r="WGW24" s="37"/>
      <c r="WGX24" s="37"/>
      <c r="WGY24" s="37"/>
      <c r="WGZ24" s="37"/>
      <c r="WHA24" s="37"/>
      <c r="WHB24" s="37"/>
      <c r="WHC24" s="37"/>
      <c r="WHD24" s="37"/>
      <c r="WHE24" s="37"/>
      <c r="WHF24" s="37"/>
      <c r="WHG24" s="37"/>
      <c r="WHH24" s="37"/>
      <c r="WHI24" s="37"/>
      <c r="WHJ24" s="37"/>
      <c r="WHK24" s="37"/>
      <c r="WHL24" s="37"/>
      <c r="WHM24" s="37"/>
      <c r="WHN24" s="37"/>
      <c r="WHO24" s="37"/>
      <c r="WHP24" s="37"/>
      <c r="WHQ24" s="37"/>
      <c r="WHR24" s="37"/>
      <c r="WHS24" s="37"/>
      <c r="WHT24" s="37"/>
      <c r="WHU24" s="37"/>
      <c r="WHV24" s="37"/>
      <c r="WHW24" s="37"/>
      <c r="WHX24" s="37"/>
      <c r="WHY24" s="37"/>
      <c r="WHZ24" s="37"/>
      <c r="WIA24" s="37"/>
      <c r="WIB24" s="37"/>
      <c r="WIC24" s="37"/>
      <c r="WID24" s="37"/>
      <c r="WIE24" s="37"/>
      <c r="WIF24" s="37"/>
      <c r="WIG24" s="37"/>
      <c r="WIH24" s="37"/>
      <c r="WII24" s="37"/>
      <c r="WIJ24" s="37"/>
      <c r="WIK24" s="37"/>
      <c r="WIL24" s="37"/>
      <c r="WIM24" s="37"/>
      <c r="WIN24" s="37"/>
      <c r="WIO24" s="37"/>
      <c r="WIP24" s="37"/>
      <c r="WIQ24" s="37"/>
      <c r="WIR24" s="37"/>
      <c r="WIS24" s="37"/>
      <c r="WIT24" s="37"/>
      <c r="WIU24" s="37"/>
      <c r="WIV24" s="37"/>
      <c r="WIW24" s="37"/>
      <c r="WIX24" s="37"/>
      <c r="WIY24" s="37"/>
      <c r="WIZ24" s="37"/>
      <c r="WJA24" s="37"/>
      <c r="WJB24" s="37"/>
      <c r="WJC24" s="37"/>
      <c r="WJD24" s="37"/>
      <c r="WJE24" s="37"/>
      <c r="WJF24" s="37"/>
      <c r="WJG24" s="37"/>
      <c r="WJH24" s="37"/>
      <c r="WJI24" s="37"/>
      <c r="WJJ24" s="37"/>
      <c r="WJK24" s="37"/>
      <c r="WJL24" s="37"/>
      <c r="WJM24" s="37"/>
      <c r="WJN24" s="37"/>
      <c r="WJO24" s="37"/>
      <c r="WJP24" s="37"/>
      <c r="WJQ24" s="37"/>
      <c r="WJR24" s="37"/>
      <c r="WJS24" s="37"/>
      <c r="WJT24" s="37"/>
      <c r="WJU24" s="37"/>
      <c r="WJV24" s="37"/>
      <c r="WJW24" s="37"/>
      <c r="WJX24" s="37"/>
      <c r="WJY24" s="37"/>
      <c r="WJZ24" s="37"/>
      <c r="WKA24" s="37"/>
      <c r="WKB24" s="37"/>
      <c r="WKC24" s="37"/>
      <c r="WKD24" s="37"/>
      <c r="WKE24" s="37"/>
      <c r="WKF24" s="37"/>
      <c r="WKG24" s="37"/>
      <c r="WKH24" s="37"/>
      <c r="WKI24" s="37"/>
      <c r="WKJ24" s="37"/>
      <c r="WKK24" s="37"/>
      <c r="WKL24" s="37"/>
      <c r="WKM24" s="37"/>
      <c r="WKN24" s="37"/>
      <c r="WKO24" s="37"/>
      <c r="WKP24" s="37"/>
      <c r="WKQ24" s="37"/>
      <c r="WKR24" s="37"/>
      <c r="WKS24" s="37"/>
      <c r="WKT24" s="37"/>
      <c r="WKU24" s="37"/>
      <c r="WKV24" s="37"/>
      <c r="WKW24" s="37"/>
      <c r="WKX24" s="37"/>
      <c r="WKY24" s="37"/>
      <c r="WKZ24" s="37"/>
      <c r="WLA24" s="37"/>
      <c r="WLB24" s="37"/>
      <c r="WLC24" s="37"/>
      <c r="WLD24" s="37"/>
      <c r="WLE24" s="37"/>
      <c r="WLF24" s="37"/>
      <c r="WLG24" s="37"/>
      <c r="WLH24" s="37"/>
      <c r="WLI24" s="37"/>
      <c r="WLJ24" s="37"/>
      <c r="WLK24" s="37"/>
      <c r="WLL24" s="37"/>
      <c r="WLM24" s="37"/>
      <c r="WLN24" s="37"/>
      <c r="WLO24" s="37"/>
      <c r="WLP24" s="37"/>
      <c r="WLQ24" s="37"/>
      <c r="WLR24" s="37"/>
      <c r="WLS24" s="37"/>
      <c r="WLT24" s="37"/>
      <c r="WLU24" s="37"/>
      <c r="WLV24" s="37"/>
      <c r="WLW24" s="37"/>
      <c r="WLX24" s="37"/>
      <c r="WLY24" s="37"/>
      <c r="WLZ24" s="37"/>
      <c r="WMA24" s="37"/>
      <c r="WMB24" s="37"/>
      <c r="WMC24" s="37"/>
      <c r="WMD24" s="37"/>
      <c r="WME24" s="37"/>
      <c r="WMF24" s="37"/>
      <c r="WMG24" s="37"/>
      <c r="WMH24" s="37"/>
      <c r="WMI24" s="37"/>
      <c r="WMJ24" s="37"/>
      <c r="WMK24" s="37"/>
      <c r="WML24" s="37"/>
      <c r="WMM24" s="37"/>
      <c r="WMN24" s="37"/>
      <c r="WMO24" s="37"/>
      <c r="WMP24" s="37"/>
      <c r="WMQ24" s="37"/>
      <c r="WMR24" s="37"/>
      <c r="WMS24" s="37"/>
      <c r="WMT24" s="37"/>
      <c r="WMU24" s="37"/>
      <c r="WMV24" s="37"/>
      <c r="WMW24" s="37"/>
      <c r="WMX24" s="37"/>
      <c r="WMY24" s="37"/>
      <c r="WMZ24" s="37"/>
      <c r="WNA24" s="37"/>
      <c r="WNB24" s="37"/>
      <c r="WNC24" s="37"/>
      <c r="WND24" s="37"/>
      <c r="WNE24" s="37"/>
      <c r="WNF24" s="37"/>
      <c r="WNG24" s="37"/>
      <c r="WNH24" s="37"/>
      <c r="WNI24" s="37"/>
      <c r="WNJ24" s="37"/>
      <c r="WNK24" s="37"/>
      <c r="WNL24" s="37"/>
      <c r="WNM24" s="37"/>
      <c r="WNN24" s="37"/>
      <c r="WNO24" s="37"/>
      <c r="WNP24" s="37"/>
      <c r="WNQ24" s="37"/>
      <c r="WNR24" s="37"/>
      <c r="WNS24" s="37"/>
      <c r="WNT24" s="37"/>
      <c r="WNU24" s="37"/>
      <c r="WNV24" s="37"/>
      <c r="WNW24" s="37"/>
      <c r="WNX24" s="37"/>
      <c r="WNY24" s="37"/>
      <c r="WNZ24" s="37"/>
      <c r="WOA24" s="37"/>
      <c r="WOB24" s="37"/>
      <c r="WOC24" s="37"/>
      <c r="WOD24" s="37"/>
      <c r="WOE24" s="37"/>
      <c r="WOF24" s="37"/>
      <c r="WOG24" s="37"/>
      <c r="WOH24" s="37"/>
      <c r="WOI24" s="37"/>
      <c r="WOJ24" s="37"/>
      <c r="WOK24" s="37"/>
      <c r="WOL24" s="37"/>
      <c r="WOM24" s="37"/>
      <c r="WON24" s="37"/>
      <c r="WOO24" s="37"/>
      <c r="WOP24" s="37"/>
      <c r="WOQ24" s="37"/>
      <c r="WOR24" s="37"/>
      <c r="WOS24" s="37"/>
      <c r="WOT24" s="37"/>
      <c r="WOU24" s="37"/>
      <c r="WOV24" s="37"/>
      <c r="WOW24" s="37"/>
      <c r="WOX24" s="37"/>
      <c r="WOY24" s="37"/>
      <c r="WOZ24" s="37"/>
      <c r="WPA24" s="37"/>
      <c r="WPB24" s="37"/>
      <c r="WPC24" s="37"/>
      <c r="WPD24" s="37"/>
      <c r="WPE24" s="37"/>
      <c r="WPF24" s="37"/>
      <c r="WPG24" s="37"/>
      <c r="WPH24" s="37"/>
      <c r="WPI24" s="37"/>
      <c r="WPJ24" s="37"/>
      <c r="WPK24" s="37"/>
      <c r="WPL24" s="37"/>
      <c r="WPM24" s="37"/>
      <c r="WPN24" s="37"/>
      <c r="WPO24" s="37"/>
      <c r="WPP24" s="37"/>
      <c r="WPQ24" s="37"/>
      <c r="WPR24" s="37"/>
      <c r="WPS24" s="37"/>
      <c r="WPT24" s="37"/>
      <c r="WPU24" s="37"/>
      <c r="WPV24" s="37"/>
      <c r="WPW24" s="37"/>
      <c r="WPX24" s="37"/>
      <c r="WPY24" s="37"/>
      <c r="WPZ24" s="37"/>
      <c r="WQA24" s="37"/>
      <c r="WQB24" s="37"/>
      <c r="WQC24" s="37"/>
      <c r="WQD24" s="37"/>
      <c r="WQE24" s="37"/>
      <c r="WQF24" s="37"/>
      <c r="WQG24" s="37"/>
      <c r="WQH24" s="37"/>
      <c r="WQI24" s="37"/>
      <c r="WQJ24" s="37"/>
      <c r="WQK24" s="37"/>
      <c r="WQL24" s="37"/>
      <c r="WQM24" s="37"/>
      <c r="WQN24" s="37"/>
      <c r="WQO24" s="37"/>
      <c r="WQP24" s="37"/>
      <c r="WQQ24" s="37"/>
      <c r="WQR24" s="37"/>
      <c r="WQS24" s="37"/>
      <c r="WQT24" s="37"/>
      <c r="WQU24" s="37"/>
      <c r="WQV24" s="37"/>
      <c r="WQW24" s="37"/>
      <c r="WQX24" s="37"/>
      <c r="WQY24" s="37"/>
      <c r="WQZ24" s="37"/>
      <c r="WRA24" s="37"/>
      <c r="WRB24" s="37"/>
      <c r="WRC24" s="37"/>
      <c r="WRD24" s="37"/>
      <c r="WRE24" s="37"/>
      <c r="WRF24" s="37"/>
      <c r="WRG24" s="37"/>
      <c r="WRH24" s="37"/>
      <c r="WRI24" s="37"/>
      <c r="WRJ24" s="37"/>
      <c r="WRK24" s="37"/>
      <c r="WRL24" s="37"/>
      <c r="WRM24" s="37"/>
      <c r="WRN24" s="37"/>
      <c r="WRO24" s="37"/>
      <c r="WRP24" s="37"/>
      <c r="WRQ24" s="37"/>
      <c r="WRR24" s="37"/>
      <c r="WRS24" s="37"/>
      <c r="WRT24" s="37"/>
      <c r="WRU24" s="37"/>
      <c r="WRV24" s="37"/>
      <c r="WRW24" s="37"/>
      <c r="WRX24" s="37"/>
      <c r="WRY24" s="37"/>
      <c r="WRZ24" s="37"/>
      <c r="WSA24" s="37"/>
      <c r="WSB24" s="37"/>
      <c r="WSC24" s="37"/>
      <c r="WSD24" s="37"/>
      <c r="WSE24" s="37"/>
      <c r="WSF24" s="37"/>
      <c r="WSG24" s="37"/>
      <c r="WSH24" s="37"/>
      <c r="WSI24" s="37"/>
      <c r="WSJ24" s="37"/>
      <c r="WSK24" s="37"/>
      <c r="WSL24" s="37"/>
      <c r="WSM24" s="37"/>
      <c r="WSN24" s="37"/>
      <c r="WSO24" s="37"/>
      <c r="WSP24" s="37"/>
      <c r="WSQ24" s="37"/>
      <c r="WSR24" s="37"/>
      <c r="WSS24" s="37"/>
      <c r="WST24" s="37"/>
      <c r="WSU24" s="37"/>
      <c r="WSV24" s="37"/>
      <c r="WSW24" s="37"/>
      <c r="WSX24" s="37"/>
      <c r="WSY24" s="37"/>
      <c r="WSZ24" s="37"/>
      <c r="WTA24" s="37"/>
      <c r="WTB24" s="37"/>
      <c r="WTC24" s="37"/>
      <c r="WTD24" s="37"/>
      <c r="WTE24" s="37"/>
      <c r="WTF24" s="37"/>
      <c r="WTG24" s="37"/>
      <c r="WTH24" s="37"/>
      <c r="WTI24" s="37"/>
      <c r="WTJ24" s="37"/>
      <c r="WTK24" s="37"/>
      <c r="WTL24" s="37"/>
      <c r="WTM24" s="37"/>
      <c r="WTN24" s="37"/>
      <c r="WTO24" s="37"/>
      <c r="WTP24" s="37"/>
      <c r="WTQ24" s="37"/>
      <c r="WTR24" s="37"/>
      <c r="WTS24" s="37"/>
      <c r="WTT24" s="37"/>
      <c r="WTU24" s="37"/>
      <c r="WTV24" s="37"/>
      <c r="WTW24" s="37"/>
      <c r="WTX24" s="37"/>
      <c r="WTY24" s="37"/>
      <c r="WTZ24" s="37"/>
      <c r="WUA24" s="37"/>
      <c r="WUB24" s="37"/>
      <c r="WUC24" s="37"/>
      <c r="WUD24" s="37"/>
      <c r="WUE24" s="37"/>
      <c r="WUF24" s="37"/>
      <c r="WUG24" s="37"/>
      <c r="WUH24" s="37"/>
      <c r="WUI24" s="37"/>
      <c r="WUJ24" s="37"/>
      <c r="WUK24" s="37"/>
      <c r="WUL24" s="37"/>
      <c r="WUM24" s="37"/>
      <c r="WUN24" s="37"/>
      <c r="WUO24" s="37"/>
      <c r="WUP24" s="37"/>
      <c r="WUQ24" s="37"/>
      <c r="WUR24" s="37"/>
      <c r="WUS24" s="37"/>
      <c r="WUT24" s="37"/>
      <c r="WUU24" s="37"/>
      <c r="WUV24" s="37"/>
      <c r="WUW24" s="37"/>
      <c r="WUX24" s="37"/>
      <c r="WUY24" s="37"/>
      <c r="WUZ24" s="37"/>
      <c r="WVA24" s="37"/>
      <c r="WVB24" s="37"/>
      <c r="WVC24" s="37"/>
      <c r="WVD24" s="37"/>
      <c r="WVE24" s="37"/>
      <c r="WVF24" s="37"/>
      <c r="WVG24" s="37"/>
      <c r="WVH24" s="37"/>
      <c r="WVI24" s="37"/>
      <c r="WVJ24" s="37"/>
      <c r="WVK24" s="37"/>
      <c r="WVL24" s="37"/>
      <c r="WVM24" s="37"/>
      <c r="WVN24" s="37"/>
      <c r="WVO24" s="37"/>
      <c r="WVP24" s="37"/>
      <c r="WVQ24" s="37"/>
      <c r="WVR24" s="37"/>
      <c r="WVS24" s="37"/>
      <c r="WVT24" s="37"/>
      <c r="WVU24" s="37"/>
      <c r="WVV24" s="37"/>
      <c r="WVW24" s="37"/>
      <c r="WVX24" s="37"/>
      <c r="WVY24" s="37"/>
      <c r="WVZ24" s="37"/>
      <c r="WWA24" s="37"/>
      <c r="WWB24" s="37"/>
      <c r="WWC24" s="37"/>
      <c r="WWD24" s="37"/>
      <c r="WWE24" s="37"/>
      <c r="WWF24" s="37"/>
      <c r="WWG24" s="37"/>
      <c r="WWH24" s="37"/>
      <c r="WWI24" s="37"/>
      <c r="WWJ24" s="37"/>
      <c r="WWK24" s="37"/>
      <c r="WWL24" s="37"/>
      <c r="WWM24" s="37"/>
      <c r="WWN24" s="37"/>
      <c r="WWO24" s="37"/>
      <c r="WWP24" s="37"/>
      <c r="WWQ24" s="37"/>
      <c r="WWR24" s="37"/>
      <c r="WWS24" s="37"/>
      <c r="WWT24" s="37"/>
      <c r="WWU24" s="37"/>
      <c r="WWV24" s="37"/>
      <c r="WWW24" s="37"/>
      <c r="WWX24" s="37"/>
      <c r="WWY24" s="37"/>
      <c r="WWZ24" s="37"/>
      <c r="WXA24" s="37"/>
      <c r="WXB24" s="37"/>
      <c r="WXC24" s="37"/>
      <c r="WXD24" s="37"/>
      <c r="WXE24" s="37"/>
      <c r="WXF24" s="37"/>
      <c r="WXG24" s="37"/>
      <c r="WXH24" s="37"/>
      <c r="WXI24" s="37"/>
      <c r="WXJ24" s="37"/>
      <c r="WXK24" s="37"/>
      <c r="WXL24" s="37"/>
      <c r="WXM24" s="37"/>
      <c r="WXN24" s="37"/>
      <c r="WXO24" s="37"/>
      <c r="WXP24" s="37"/>
      <c r="WXQ24" s="37"/>
      <c r="WXR24" s="37"/>
      <c r="WXS24" s="37"/>
      <c r="WXT24" s="37"/>
      <c r="WXU24" s="37"/>
      <c r="WXV24" s="37"/>
      <c r="WXW24" s="37"/>
      <c r="WXX24" s="37"/>
      <c r="WXY24" s="37"/>
      <c r="WXZ24" s="37"/>
      <c r="WYA24" s="37"/>
      <c r="WYB24" s="37"/>
      <c r="WYC24" s="37"/>
      <c r="WYD24" s="37"/>
      <c r="WYE24" s="37"/>
      <c r="WYF24" s="37"/>
      <c r="WYG24" s="37"/>
      <c r="WYH24" s="37"/>
      <c r="WYI24" s="37"/>
      <c r="WYJ24" s="37"/>
      <c r="WYK24" s="37"/>
      <c r="WYL24" s="37"/>
      <c r="WYM24" s="37"/>
      <c r="WYN24" s="37"/>
      <c r="WYO24" s="37"/>
      <c r="WYP24" s="37"/>
      <c r="WYQ24" s="37"/>
      <c r="WYR24" s="37"/>
      <c r="WYS24" s="37"/>
      <c r="WYT24" s="37"/>
      <c r="WYU24" s="37"/>
      <c r="WYV24" s="37"/>
      <c r="WYW24" s="37"/>
      <c r="WYX24" s="37"/>
      <c r="WYY24" s="37"/>
      <c r="WYZ24" s="37"/>
      <c r="WZA24" s="37"/>
      <c r="WZB24" s="37"/>
      <c r="WZC24" s="37"/>
      <c r="WZD24" s="37"/>
      <c r="WZE24" s="37"/>
      <c r="WZF24" s="37"/>
      <c r="WZG24" s="37"/>
      <c r="WZH24" s="37"/>
      <c r="WZI24" s="37"/>
      <c r="WZJ24" s="37"/>
      <c r="WZK24" s="37"/>
      <c r="WZL24" s="37"/>
      <c r="WZM24" s="37"/>
      <c r="WZN24" s="37"/>
      <c r="WZO24" s="37"/>
      <c r="WZP24" s="37"/>
      <c r="WZQ24" s="37"/>
      <c r="WZR24" s="37"/>
      <c r="WZS24" s="37"/>
      <c r="WZT24" s="37"/>
      <c r="WZU24" s="37"/>
      <c r="WZV24" s="37"/>
      <c r="WZW24" s="37"/>
      <c r="WZX24" s="37"/>
      <c r="WZY24" s="37"/>
      <c r="WZZ24" s="37"/>
      <c r="XAA24" s="37"/>
      <c r="XAB24" s="37"/>
      <c r="XAC24" s="37"/>
      <c r="XAD24" s="37"/>
      <c r="XAE24" s="37"/>
      <c r="XAF24" s="37"/>
      <c r="XAG24" s="37"/>
      <c r="XAH24" s="37"/>
      <c r="XAI24" s="37"/>
      <c r="XAJ24" s="37"/>
      <c r="XAK24" s="37"/>
      <c r="XAL24" s="37"/>
      <c r="XAM24" s="37"/>
      <c r="XAN24" s="37"/>
      <c r="XAO24" s="37"/>
      <c r="XAP24" s="37"/>
      <c r="XAQ24" s="37"/>
      <c r="XAR24" s="37"/>
      <c r="XAS24" s="37"/>
      <c r="XAT24" s="37"/>
      <c r="XAU24" s="37"/>
      <c r="XAV24" s="37"/>
      <c r="XAW24" s="37"/>
      <c r="XAX24" s="37"/>
      <c r="XAY24" s="37"/>
    </row>
    <row r="25" spans="1:16275" ht="13.5" customHeight="1">
      <c r="A25" s="98" t="s">
        <v>28</v>
      </c>
      <c r="B25" s="86">
        <v>2</v>
      </c>
      <c r="C25" s="57" t="s">
        <v>61</v>
      </c>
      <c r="D25" s="87">
        <v>2</v>
      </c>
      <c r="E25" s="59" t="s">
        <v>105</v>
      </c>
      <c r="F25" s="60">
        <v>44945</v>
      </c>
      <c r="G25" s="60">
        <f t="shared" ref="G25:G27" si="7">IF(D25 &gt;= 1, WORKDAY(F25,(D25 -1),$L$5:$L$31), WORKDAY(F25,D25,$L$5:$L$31))</f>
        <v>44946</v>
      </c>
      <c r="H25" s="59" t="s">
        <v>115</v>
      </c>
      <c r="I25" s="61">
        <v>1</v>
      </c>
      <c r="J25" s="62">
        <f>(1-I25)*D25</f>
        <v>0</v>
      </c>
      <c r="K25" s="118"/>
    </row>
    <row r="26" spans="1:16275">
      <c r="A26" s="98" t="s">
        <v>28</v>
      </c>
      <c r="B26" s="86">
        <v>3</v>
      </c>
      <c r="C26" s="57" t="s">
        <v>103</v>
      </c>
      <c r="D26" s="64">
        <v>2</v>
      </c>
      <c r="E26" s="59" t="s">
        <v>105</v>
      </c>
      <c r="F26" s="60">
        <v>44951</v>
      </c>
      <c r="G26" s="60">
        <f>IF(D26 &gt;= 1, WORKDAY(F26,(D26 -1),$L$5:$L$31), WORKDAY(F26,D26,$L$5:$L$31))</f>
        <v>44952</v>
      </c>
      <c r="H26" s="59" t="s">
        <v>115</v>
      </c>
      <c r="I26" s="61">
        <v>1</v>
      </c>
      <c r="J26" s="62">
        <f>(1-I26)*D26</f>
        <v>0</v>
      </c>
      <c r="K26" s="63"/>
    </row>
    <row r="27" spans="1:16275">
      <c r="A27" s="98" t="s">
        <v>60</v>
      </c>
      <c r="B27" s="86">
        <v>4</v>
      </c>
      <c r="C27" s="57" t="s">
        <v>104</v>
      </c>
      <c r="D27" s="87">
        <v>2</v>
      </c>
      <c r="E27" s="59" t="s">
        <v>105</v>
      </c>
      <c r="F27" s="60">
        <v>44953</v>
      </c>
      <c r="G27" s="60">
        <f t="shared" si="7"/>
        <v>44956</v>
      </c>
      <c r="H27" s="59" t="s">
        <v>139</v>
      </c>
      <c r="I27" s="61">
        <v>0.6</v>
      </c>
      <c r="J27" s="62">
        <f>(1-I27)*D27</f>
        <v>0.8</v>
      </c>
      <c r="K27" s="63"/>
    </row>
    <row r="28" spans="1:16275">
      <c r="A28" s="102"/>
      <c r="K28" s="103"/>
    </row>
    <row r="29" spans="1:16275">
      <c r="A29" s="100" t="s">
        <v>29</v>
      </c>
      <c r="B29" s="66"/>
      <c r="C29" s="67" t="s">
        <v>39</v>
      </c>
      <c r="D29" s="68">
        <f>SUM(D30:D31)</f>
        <v>4</v>
      </c>
      <c r="E29" s="69"/>
      <c r="F29" s="70">
        <f>MIN(F30:F31)</f>
        <v>44951</v>
      </c>
      <c r="G29" s="70">
        <f>MAX(G30:G31)</f>
        <v>44952</v>
      </c>
      <c r="H29" s="66"/>
      <c r="I29" s="71"/>
      <c r="J29" s="72">
        <f>SUM(J30:J31)</f>
        <v>0</v>
      </c>
      <c r="K29" s="73"/>
    </row>
    <row r="30" spans="1:16275" s="85" customFormat="1">
      <c r="A30" s="99">
        <v>1.4</v>
      </c>
      <c r="B30" s="56">
        <v>1</v>
      </c>
      <c r="C30" s="57" t="s">
        <v>62</v>
      </c>
      <c r="D30" s="64">
        <v>2</v>
      </c>
      <c r="E30" s="59" t="s">
        <v>106</v>
      </c>
      <c r="F30" s="60">
        <v>44951</v>
      </c>
      <c r="G30" s="60">
        <f>IF(D30 &gt;= 1, WORKDAY(F30,(D30 -1),$L$5:$L$31), WORKDAY(F30,D30,$L$5:$L$31))</f>
        <v>44952</v>
      </c>
      <c r="H30" s="59" t="s">
        <v>115</v>
      </c>
      <c r="I30" s="61">
        <v>1</v>
      </c>
      <c r="J30" s="62">
        <f>(1-I30)*D30</f>
        <v>0</v>
      </c>
      <c r="K30" s="63"/>
      <c r="L30" s="3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X30" s="37"/>
      <c r="IY30" s="37"/>
      <c r="IZ30" s="37"/>
      <c r="JA30" s="37"/>
      <c r="JB30" s="37"/>
      <c r="JC30" s="37"/>
      <c r="JD30" s="37"/>
      <c r="JE30" s="37"/>
      <c r="JF30" s="37"/>
      <c r="JG30" s="37"/>
      <c r="JH30" s="37"/>
      <c r="JI30" s="37"/>
      <c r="JJ30" s="37"/>
      <c r="JK30" s="37"/>
      <c r="JL30" s="37"/>
      <c r="JM30" s="37"/>
      <c r="JN30" s="37"/>
      <c r="JO30" s="37"/>
      <c r="JP30" s="37"/>
      <c r="JQ30" s="37"/>
      <c r="JR30" s="37"/>
      <c r="JS30" s="37"/>
      <c r="JT30" s="37"/>
      <c r="JU30" s="37"/>
      <c r="JV30" s="37"/>
      <c r="JW30" s="37"/>
      <c r="JX30" s="37"/>
      <c r="JY30" s="37"/>
      <c r="JZ30" s="37"/>
      <c r="KA30" s="37"/>
      <c r="KB30" s="37"/>
      <c r="KC30" s="37"/>
      <c r="KD30" s="37"/>
      <c r="KE30" s="37"/>
      <c r="KF30" s="37"/>
      <c r="KG30" s="37"/>
      <c r="KH30" s="37"/>
      <c r="KI30" s="37"/>
      <c r="KJ30" s="37"/>
      <c r="KK30" s="37"/>
      <c r="KL30" s="37"/>
      <c r="KM30" s="37"/>
      <c r="KN30" s="37"/>
      <c r="KO30" s="37"/>
      <c r="KP30" s="37"/>
      <c r="KQ30" s="37"/>
      <c r="KR30" s="37"/>
      <c r="KS30" s="37"/>
      <c r="KT30" s="37"/>
      <c r="KU30" s="37"/>
      <c r="KV30" s="37"/>
      <c r="KW30" s="37"/>
      <c r="KX30" s="37"/>
      <c r="KY30" s="37"/>
      <c r="KZ30" s="37"/>
      <c r="LA30" s="37"/>
      <c r="LB30" s="37"/>
      <c r="LC30" s="37"/>
      <c r="LD30" s="37"/>
      <c r="LE30" s="37"/>
      <c r="LF30" s="37"/>
      <c r="LG30" s="37"/>
      <c r="LH30" s="37"/>
      <c r="LI30" s="37"/>
      <c r="LJ30" s="37"/>
      <c r="LK30" s="37"/>
      <c r="LL30" s="37"/>
      <c r="LM30" s="37"/>
      <c r="LN30" s="37"/>
      <c r="LO30" s="37"/>
      <c r="LP30" s="37"/>
      <c r="LQ30" s="37"/>
      <c r="LR30" s="37"/>
      <c r="LS30" s="37"/>
      <c r="LT30" s="37"/>
      <c r="LU30" s="37"/>
      <c r="LV30" s="37"/>
      <c r="LW30" s="37"/>
      <c r="LX30" s="37"/>
      <c r="LY30" s="37"/>
      <c r="LZ30" s="37"/>
      <c r="MA30" s="37"/>
      <c r="MB30" s="37"/>
      <c r="MC30" s="37"/>
      <c r="MD30" s="37"/>
      <c r="ME30" s="37"/>
      <c r="MF30" s="37"/>
      <c r="MG30" s="37"/>
      <c r="MH30" s="37"/>
      <c r="MI30" s="37"/>
      <c r="MJ30" s="37"/>
      <c r="MK30" s="37"/>
      <c r="ML30" s="37"/>
      <c r="MM30" s="37"/>
      <c r="MN30" s="37"/>
      <c r="MO30" s="37"/>
      <c r="MP30" s="37"/>
      <c r="MQ30" s="37"/>
      <c r="MR30" s="37"/>
      <c r="MS30" s="37"/>
      <c r="MT30" s="37"/>
      <c r="MU30" s="37"/>
      <c r="MV30" s="37"/>
      <c r="MW30" s="37"/>
      <c r="MX30" s="37"/>
      <c r="MY30" s="37"/>
      <c r="MZ30" s="37"/>
      <c r="NA30" s="37"/>
      <c r="NB30" s="37"/>
      <c r="NC30" s="37"/>
      <c r="ND30" s="37"/>
      <c r="NE30" s="37"/>
      <c r="NF30" s="37"/>
      <c r="NG30" s="37"/>
      <c r="NH30" s="37"/>
      <c r="NI30" s="37"/>
      <c r="NJ30" s="37"/>
      <c r="NK30" s="37"/>
      <c r="NL30" s="37"/>
      <c r="NM30" s="37"/>
      <c r="NN30" s="37"/>
      <c r="NO30" s="37"/>
      <c r="NP30" s="37"/>
      <c r="NQ30" s="37"/>
      <c r="NR30" s="37"/>
      <c r="NS30" s="37"/>
      <c r="NT30" s="37"/>
      <c r="NU30" s="37"/>
      <c r="NV30" s="37"/>
      <c r="NW30" s="37"/>
      <c r="NX30" s="37"/>
      <c r="NY30" s="37"/>
      <c r="NZ30" s="37"/>
      <c r="OA30" s="37"/>
      <c r="OB30" s="37"/>
      <c r="OC30" s="37"/>
      <c r="OD30" s="37"/>
      <c r="OE30" s="37"/>
      <c r="OF30" s="37"/>
      <c r="OG30" s="37"/>
      <c r="OH30" s="37"/>
      <c r="OI30" s="37"/>
      <c r="OJ30" s="37"/>
      <c r="OK30" s="37"/>
      <c r="OL30" s="37"/>
      <c r="OM30" s="37"/>
      <c r="ON30" s="37"/>
      <c r="OO30" s="37"/>
      <c r="OP30" s="37"/>
      <c r="OQ30" s="37"/>
      <c r="OR30" s="37"/>
      <c r="OS30" s="37"/>
      <c r="OT30" s="37"/>
      <c r="OU30" s="37"/>
      <c r="OV30" s="37"/>
      <c r="OW30" s="37"/>
      <c r="OX30" s="37"/>
      <c r="OY30" s="37"/>
      <c r="OZ30" s="37"/>
      <c r="PA30" s="37"/>
      <c r="PB30" s="37"/>
      <c r="PC30" s="37"/>
      <c r="PD30" s="37"/>
      <c r="PE30" s="37"/>
      <c r="PF30" s="37"/>
      <c r="PG30" s="37"/>
      <c r="PH30" s="37"/>
      <c r="PI30" s="37"/>
      <c r="PJ30" s="37"/>
      <c r="PK30" s="37"/>
      <c r="PL30" s="37"/>
      <c r="PM30" s="37"/>
      <c r="PN30" s="37"/>
      <c r="PO30" s="37"/>
      <c r="PP30" s="37"/>
      <c r="PQ30" s="37"/>
      <c r="PR30" s="37"/>
      <c r="PS30" s="37"/>
      <c r="PT30" s="37"/>
      <c r="PU30" s="37"/>
      <c r="PV30" s="37"/>
      <c r="PW30" s="37"/>
      <c r="PX30" s="37"/>
      <c r="PY30" s="37"/>
      <c r="PZ30" s="37"/>
      <c r="QA30" s="37"/>
      <c r="QB30" s="37"/>
      <c r="QC30" s="37"/>
      <c r="QD30" s="37"/>
      <c r="QE30" s="37"/>
      <c r="QF30" s="37"/>
      <c r="QG30" s="37"/>
      <c r="QH30" s="37"/>
      <c r="QI30" s="37"/>
      <c r="QJ30" s="37"/>
      <c r="QK30" s="37"/>
      <c r="QL30" s="37"/>
      <c r="QM30" s="37"/>
      <c r="QN30" s="37"/>
      <c r="QO30" s="37"/>
      <c r="QP30" s="37"/>
      <c r="QQ30" s="37"/>
      <c r="QR30" s="37"/>
      <c r="QS30" s="37"/>
      <c r="QT30" s="37"/>
      <c r="QU30" s="37"/>
      <c r="QV30" s="37"/>
      <c r="QW30" s="37"/>
      <c r="QX30" s="37"/>
      <c r="QY30" s="37"/>
      <c r="QZ30" s="37"/>
      <c r="RA30" s="37"/>
      <c r="RB30" s="37"/>
      <c r="RC30" s="37"/>
      <c r="RD30" s="37"/>
      <c r="RE30" s="37"/>
      <c r="RF30" s="37"/>
      <c r="RG30" s="37"/>
      <c r="RH30" s="37"/>
      <c r="RI30" s="37"/>
      <c r="RJ30" s="37"/>
      <c r="RK30" s="37"/>
      <c r="RL30" s="37"/>
      <c r="RM30" s="37"/>
      <c r="RN30" s="37"/>
      <c r="RO30" s="37"/>
      <c r="RP30" s="37"/>
      <c r="RQ30" s="37"/>
      <c r="RR30" s="37"/>
      <c r="RS30" s="37"/>
      <c r="RT30" s="37"/>
      <c r="RU30" s="37"/>
      <c r="RV30" s="37"/>
      <c r="RW30" s="37"/>
      <c r="RX30" s="37"/>
      <c r="RY30" s="37"/>
      <c r="RZ30" s="37"/>
      <c r="SA30" s="37"/>
      <c r="SB30" s="37"/>
      <c r="SC30" s="37"/>
      <c r="SD30" s="37"/>
      <c r="SE30" s="37"/>
      <c r="SF30" s="37"/>
      <c r="SG30" s="37"/>
      <c r="SH30" s="37"/>
      <c r="SI30" s="37"/>
      <c r="SJ30" s="37"/>
      <c r="SK30" s="37"/>
      <c r="SL30" s="37"/>
      <c r="SM30" s="37"/>
      <c r="SN30" s="37"/>
      <c r="SO30" s="37"/>
      <c r="SP30" s="37"/>
      <c r="SQ30" s="37"/>
      <c r="SR30" s="37"/>
      <c r="SS30" s="37"/>
      <c r="ST30" s="37"/>
      <c r="SU30" s="37"/>
      <c r="SV30" s="37"/>
      <c r="SW30" s="37"/>
      <c r="SX30" s="37"/>
      <c r="SY30" s="37"/>
      <c r="SZ30" s="37"/>
      <c r="TA30" s="37"/>
      <c r="TB30" s="37"/>
      <c r="TC30" s="37"/>
      <c r="TD30" s="37"/>
      <c r="TE30" s="37"/>
      <c r="TF30" s="37"/>
      <c r="TG30" s="37"/>
      <c r="TH30" s="37"/>
      <c r="TI30" s="37"/>
      <c r="TJ30" s="37"/>
      <c r="TK30" s="37"/>
      <c r="TL30" s="37"/>
      <c r="TM30" s="37"/>
      <c r="TN30" s="37"/>
      <c r="TO30" s="37"/>
      <c r="TP30" s="37"/>
      <c r="TQ30" s="37"/>
      <c r="TR30" s="37"/>
      <c r="TS30" s="37"/>
      <c r="TT30" s="37"/>
      <c r="TU30" s="37"/>
      <c r="TV30" s="37"/>
      <c r="TW30" s="37"/>
      <c r="TX30" s="37"/>
      <c r="TY30" s="37"/>
      <c r="TZ30" s="37"/>
      <c r="UA30" s="37"/>
      <c r="UB30" s="37"/>
      <c r="UC30" s="37"/>
      <c r="UD30" s="37"/>
      <c r="UE30" s="37"/>
      <c r="UF30" s="37"/>
      <c r="UG30" s="37"/>
      <c r="UH30" s="37"/>
      <c r="UI30" s="37"/>
      <c r="UJ30" s="37"/>
      <c r="UK30" s="37"/>
      <c r="UL30" s="37"/>
      <c r="UM30" s="37"/>
      <c r="UN30" s="37"/>
      <c r="UO30" s="37"/>
      <c r="UP30" s="37"/>
      <c r="UQ30" s="37"/>
      <c r="UR30" s="37"/>
      <c r="US30" s="37"/>
      <c r="UT30" s="37"/>
      <c r="UU30" s="37"/>
      <c r="UV30" s="37"/>
      <c r="UW30" s="37"/>
      <c r="UX30" s="37"/>
      <c r="UY30" s="37"/>
      <c r="UZ30" s="37"/>
      <c r="VA30" s="37"/>
      <c r="VB30" s="37"/>
      <c r="VC30" s="37"/>
      <c r="VD30" s="37"/>
      <c r="VE30" s="37"/>
      <c r="VF30" s="37"/>
      <c r="VG30" s="37"/>
      <c r="VH30" s="37"/>
      <c r="VI30" s="37"/>
      <c r="VJ30" s="37"/>
      <c r="VK30" s="37"/>
      <c r="VL30" s="37"/>
      <c r="VM30" s="37"/>
      <c r="VN30" s="37"/>
      <c r="VO30" s="37"/>
      <c r="VP30" s="37"/>
      <c r="VQ30" s="37"/>
      <c r="VR30" s="37"/>
      <c r="VS30" s="37"/>
      <c r="VT30" s="37"/>
      <c r="VU30" s="37"/>
      <c r="VV30" s="37"/>
      <c r="VW30" s="37"/>
      <c r="VX30" s="37"/>
      <c r="VY30" s="37"/>
      <c r="VZ30" s="37"/>
      <c r="WA30" s="37"/>
      <c r="WB30" s="37"/>
      <c r="WC30" s="37"/>
      <c r="WD30" s="37"/>
      <c r="WE30" s="37"/>
      <c r="WF30" s="37"/>
      <c r="WG30" s="37"/>
      <c r="WH30" s="37"/>
      <c r="WI30" s="37"/>
      <c r="WJ30" s="37"/>
      <c r="WK30" s="37"/>
      <c r="WL30" s="37"/>
      <c r="WM30" s="37"/>
      <c r="WN30" s="37"/>
      <c r="WO30" s="37"/>
      <c r="WP30" s="37"/>
      <c r="WQ30" s="37"/>
      <c r="WR30" s="37"/>
      <c r="WS30" s="37"/>
      <c r="WT30" s="37"/>
      <c r="WU30" s="37"/>
      <c r="WV30" s="37"/>
      <c r="WW30" s="37"/>
      <c r="WX30" s="37"/>
      <c r="WY30" s="37"/>
      <c r="WZ30" s="37"/>
      <c r="XA30" s="37"/>
      <c r="XB30" s="37"/>
      <c r="XC30" s="37"/>
      <c r="XD30" s="37"/>
      <c r="XE30" s="37"/>
      <c r="XF30" s="37"/>
      <c r="XG30" s="37"/>
      <c r="XH30" s="37"/>
      <c r="XI30" s="37"/>
      <c r="XJ30" s="37"/>
      <c r="XK30" s="37"/>
      <c r="XL30" s="37"/>
      <c r="XM30" s="37"/>
      <c r="XN30" s="37"/>
      <c r="XO30" s="37"/>
      <c r="XP30" s="37"/>
      <c r="XQ30" s="37"/>
      <c r="XR30" s="37"/>
      <c r="XS30" s="37"/>
      <c r="XT30" s="37"/>
      <c r="XU30" s="37"/>
      <c r="XV30" s="37"/>
      <c r="XW30" s="37"/>
      <c r="XX30" s="37"/>
      <c r="XY30" s="37"/>
      <c r="XZ30" s="37"/>
      <c r="YA30" s="37"/>
      <c r="YB30" s="37"/>
      <c r="YC30" s="37"/>
      <c r="YD30" s="37"/>
      <c r="YE30" s="37"/>
      <c r="YF30" s="37"/>
      <c r="YG30" s="37"/>
      <c r="YH30" s="37"/>
      <c r="YI30" s="37"/>
      <c r="YJ30" s="37"/>
      <c r="YK30" s="37"/>
      <c r="YL30" s="37"/>
      <c r="YM30" s="37"/>
      <c r="YN30" s="37"/>
      <c r="YO30" s="37"/>
      <c r="YP30" s="37"/>
      <c r="YQ30" s="37"/>
      <c r="YR30" s="37"/>
      <c r="YS30" s="37"/>
      <c r="YT30" s="37"/>
      <c r="YU30" s="37"/>
      <c r="YV30" s="37"/>
      <c r="YW30" s="37"/>
      <c r="YX30" s="37"/>
      <c r="YY30" s="37"/>
      <c r="YZ30" s="37"/>
      <c r="ZA30" s="37"/>
      <c r="ZB30" s="37"/>
      <c r="ZC30" s="37"/>
      <c r="ZD30" s="37"/>
      <c r="ZE30" s="37"/>
      <c r="ZF30" s="37"/>
      <c r="ZG30" s="37"/>
      <c r="ZH30" s="37"/>
      <c r="ZI30" s="37"/>
      <c r="ZJ30" s="37"/>
      <c r="ZK30" s="37"/>
      <c r="ZL30" s="37"/>
      <c r="ZM30" s="37"/>
      <c r="ZN30" s="37"/>
      <c r="ZO30" s="37"/>
      <c r="ZP30" s="37"/>
      <c r="ZQ30" s="37"/>
      <c r="ZR30" s="37"/>
      <c r="ZS30" s="37"/>
      <c r="ZT30" s="37"/>
      <c r="ZU30" s="37"/>
      <c r="ZV30" s="37"/>
      <c r="ZW30" s="37"/>
      <c r="ZX30" s="37"/>
      <c r="ZY30" s="37"/>
      <c r="ZZ30" s="37"/>
      <c r="AAA30" s="37"/>
      <c r="AAB30" s="37"/>
      <c r="AAC30" s="37"/>
      <c r="AAD30" s="37"/>
      <c r="AAE30" s="37"/>
      <c r="AAF30" s="37"/>
      <c r="AAG30" s="37"/>
      <c r="AAH30" s="37"/>
      <c r="AAI30" s="37"/>
      <c r="AAJ30" s="37"/>
      <c r="AAK30" s="37"/>
      <c r="AAL30" s="37"/>
      <c r="AAM30" s="37"/>
      <c r="AAN30" s="37"/>
      <c r="AAO30" s="37"/>
      <c r="AAP30" s="37"/>
      <c r="AAQ30" s="37"/>
      <c r="AAR30" s="37"/>
      <c r="AAS30" s="37"/>
      <c r="AAT30" s="37"/>
      <c r="AAU30" s="37"/>
      <c r="AAV30" s="37"/>
      <c r="AAW30" s="37"/>
      <c r="AAX30" s="37"/>
      <c r="AAY30" s="37"/>
      <c r="AAZ30" s="37"/>
      <c r="ABA30" s="37"/>
      <c r="ABB30" s="37"/>
      <c r="ABC30" s="37"/>
      <c r="ABD30" s="37"/>
      <c r="ABE30" s="37"/>
      <c r="ABF30" s="37"/>
      <c r="ABG30" s="37"/>
      <c r="ABH30" s="37"/>
      <c r="ABI30" s="37"/>
      <c r="ABJ30" s="37"/>
      <c r="ABK30" s="37"/>
      <c r="ABL30" s="37"/>
      <c r="ABM30" s="37"/>
      <c r="ABN30" s="37"/>
      <c r="ABO30" s="37"/>
      <c r="ABP30" s="37"/>
      <c r="ABQ30" s="37"/>
      <c r="ABR30" s="37"/>
      <c r="ABS30" s="37"/>
      <c r="ABT30" s="37"/>
      <c r="ABU30" s="37"/>
      <c r="ABV30" s="37"/>
      <c r="ABW30" s="37"/>
      <c r="ABX30" s="37"/>
      <c r="ABY30" s="37"/>
      <c r="ABZ30" s="37"/>
      <c r="ACA30" s="37"/>
      <c r="ACB30" s="37"/>
      <c r="ACC30" s="37"/>
      <c r="ACD30" s="37"/>
      <c r="ACE30" s="37"/>
      <c r="ACF30" s="37"/>
      <c r="ACG30" s="37"/>
      <c r="ACH30" s="37"/>
      <c r="ACI30" s="37"/>
      <c r="ACJ30" s="37"/>
      <c r="ACK30" s="37"/>
      <c r="ACL30" s="37"/>
      <c r="ACM30" s="37"/>
      <c r="ACN30" s="37"/>
      <c r="ACO30" s="37"/>
      <c r="ACP30" s="37"/>
      <c r="ACQ30" s="37"/>
      <c r="ACR30" s="37"/>
      <c r="ACS30" s="37"/>
      <c r="ACT30" s="37"/>
      <c r="ACU30" s="37"/>
      <c r="ACV30" s="37"/>
      <c r="ACW30" s="37"/>
      <c r="ACX30" s="37"/>
      <c r="ACY30" s="37"/>
      <c r="ACZ30" s="37"/>
      <c r="ADA30" s="37"/>
      <c r="ADB30" s="37"/>
      <c r="ADC30" s="37"/>
      <c r="ADD30" s="37"/>
      <c r="ADE30" s="37"/>
      <c r="ADF30" s="37"/>
      <c r="ADG30" s="37"/>
      <c r="ADH30" s="37"/>
      <c r="ADI30" s="37"/>
      <c r="ADJ30" s="37"/>
      <c r="ADK30" s="37"/>
      <c r="ADL30" s="37"/>
      <c r="ADM30" s="37"/>
      <c r="ADN30" s="37"/>
      <c r="ADO30" s="37"/>
      <c r="ADP30" s="37"/>
      <c r="ADQ30" s="37"/>
      <c r="ADR30" s="37"/>
      <c r="ADS30" s="37"/>
      <c r="ADT30" s="37"/>
      <c r="ADU30" s="37"/>
      <c r="ADV30" s="37"/>
      <c r="ADW30" s="37"/>
      <c r="ADX30" s="37"/>
      <c r="ADY30" s="37"/>
      <c r="ADZ30" s="37"/>
      <c r="AEA30" s="37"/>
      <c r="AEB30" s="37"/>
      <c r="AEC30" s="37"/>
      <c r="AED30" s="37"/>
      <c r="AEE30" s="37"/>
      <c r="AEF30" s="37"/>
      <c r="AEG30" s="37"/>
      <c r="AEH30" s="37"/>
      <c r="AEI30" s="37"/>
      <c r="AEJ30" s="37"/>
      <c r="AEK30" s="37"/>
      <c r="AEL30" s="37"/>
      <c r="AEM30" s="37"/>
      <c r="AEN30" s="37"/>
      <c r="AEO30" s="37"/>
      <c r="AEP30" s="37"/>
      <c r="AEQ30" s="37"/>
      <c r="AER30" s="37"/>
      <c r="AES30" s="37"/>
      <c r="AET30" s="37"/>
      <c r="AEU30" s="37"/>
      <c r="AEV30" s="37"/>
      <c r="AEW30" s="37"/>
      <c r="AEX30" s="37"/>
      <c r="AEY30" s="37"/>
      <c r="AEZ30" s="37"/>
      <c r="AFA30" s="37"/>
      <c r="AFB30" s="37"/>
      <c r="AFC30" s="37"/>
      <c r="AFD30" s="37"/>
      <c r="AFE30" s="37"/>
      <c r="AFF30" s="37"/>
      <c r="AFG30" s="37"/>
      <c r="AFH30" s="37"/>
      <c r="AFI30" s="37"/>
      <c r="AFJ30" s="37"/>
      <c r="AFK30" s="37"/>
      <c r="AFL30" s="37"/>
      <c r="AFM30" s="37"/>
      <c r="AFN30" s="37"/>
      <c r="AFO30" s="37"/>
      <c r="AFP30" s="37"/>
      <c r="AFQ30" s="37"/>
      <c r="AFR30" s="37"/>
      <c r="AFS30" s="37"/>
      <c r="AFT30" s="37"/>
      <c r="AFU30" s="37"/>
      <c r="AFV30" s="37"/>
      <c r="AFW30" s="37"/>
      <c r="AFX30" s="37"/>
      <c r="AFY30" s="37"/>
      <c r="AFZ30" s="37"/>
      <c r="AGA30" s="37"/>
      <c r="AGB30" s="37"/>
      <c r="AGC30" s="37"/>
      <c r="AGD30" s="37"/>
      <c r="AGE30" s="37"/>
      <c r="AGF30" s="37"/>
      <c r="AGG30" s="37"/>
      <c r="AGH30" s="37"/>
      <c r="AGI30" s="37"/>
      <c r="AGJ30" s="37"/>
      <c r="AGK30" s="37"/>
      <c r="AGL30" s="37"/>
      <c r="AGM30" s="37"/>
      <c r="AGN30" s="37"/>
      <c r="AGO30" s="37"/>
      <c r="AGP30" s="37"/>
      <c r="AGQ30" s="37"/>
      <c r="AGR30" s="37"/>
      <c r="AGS30" s="37"/>
      <c r="AGT30" s="37"/>
      <c r="AGU30" s="37"/>
      <c r="AGV30" s="37"/>
      <c r="AGW30" s="37"/>
      <c r="AGX30" s="37"/>
      <c r="AGY30" s="37"/>
      <c r="AGZ30" s="37"/>
      <c r="AHA30" s="37"/>
      <c r="AHB30" s="37"/>
      <c r="AHC30" s="37"/>
      <c r="AHD30" s="37"/>
      <c r="AHE30" s="37"/>
      <c r="AHF30" s="37"/>
      <c r="AHG30" s="37"/>
      <c r="AHH30" s="37"/>
      <c r="AHI30" s="37"/>
      <c r="AHJ30" s="37"/>
      <c r="AHK30" s="37"/>
      <c r="AHL30" s="37"/>
      <c r="AHM30" s="37"/>
      <c r="AHN30" s="37"/>
      <c r="AHO30" s="37"/>
      <c r="AHP30" s="37"/>
      <c r="AHQ30" s="37"/>
      <c r="AHR30" s="37"/>
      <c r="AHS30" s="37"/>
      <c r="AHT30" s="37"/>
      <c r="AHU30" s="37"/>
      <c r="AHV30" s="37"/>
      <c r="AHW30" s="37"/>
      <c r="AHX30" s="37"/>
      <c r="AHY30" s="37"/>
      <c r="AHZ30" s="37"/>
      <c r="AIA30" s="37"/>
      <c r="AIB30" s="37"/>
      <c r="AIC30" s="37"/>
      <c r="AID30" s="37"/>
      <c r="AIE30" s="37"/>
      <c r="AIF30" s="37"/>
      <c r="AIG30" s="37"/>
      <c r="AIH30" s="37"/>
      <c r="AII30" s="37"/>
      <c r="AIJ30" s="37"/>
      <c r="AIK30" s="37"/>
      <c r="AIL30" s="37"/>
      <c r="AIM30" s="37"/>
      <c r="AIN30" s="37"/>
      <c r="AIO30" s="37"/>
      <c r="AIP30" s="37"/>
      <c r="AIQ30" s="37"/>
      <c r="AIR30" s="37"/>
      <c r="AIS30" s="37"/>
      <c r="AIT30" s="37"/>
      <c r="AIU30" s="37"/>
      <c r="AIV30" s="37"/>
      <c r="AIW30" s="37"/>
      <c r="AIX30" s="37"/>
      <c r="AIY30" s="37"/>
      <c r="AIZ30" s="37"/>
      <c r="AJA30" s="37"/>
      <c r="AJB30" s="37"/>
      <c r="AJC30" s="37"/>
      <c r="AJD30" s="37"/>
      <c r="AJE30" s="37"/>
      <c r="AJF30" s="37"/>
      <c r="AJG30" s="37"/>
      <c r="AJH30" s="37"/>
      <c r="AJI30" s="37"/>
      <c r="AJJ30" s="37"/>
      <c r="AJK30" s="37"/>
      <c r="AJL30" s="37"/>
      <c r="AJM30" s="37"/>
      <c r="AJN30" s="37"/>
      <c r="AJO30" s="37"/>
      <c r="AJP30" s="37"/>
      <c r="AJQ30" s="37"/>
      <c r="AJR30" s="37"/>
      <c r="AJS30" s="37"/>
      <c r="AJT30" s="37"/>
      <c r="AJU30" s="37"/>
      <c r="AJV30" s="37"/>
      <c r="AJW30" s="37"/>
      <c r="AJX30" s="37"/>
      <c r="AJY30" s="37"/>
      <c r="AJZ30" s="37"/>
      <c r="AKA30" s="37"/>
      <c r="AKB30" s="37"/>
      <c r="AKC30" s="37"/>
      <c r="AKD30" s="37"/>
      <c r="AKE30" s="37"/>
      <c r="AKF30" s="37"/>
      <c r="AKG30" s="37"/>
      <c r="AKH30" s="37"/>
      <c r="AKI30" s="37"/>
      <c r="AKJ30" s="37"/>
      <c r="AKK30" s="37"/>
      <c r="AKL30" s="37"/>
      <c r="AKM30" s="37"/>
      <c r="AKN30" s="37"/>
      <c r="AKO30" s="37"/>
      <c r="AKP30" s="37"/>
      <c r="AKQ30" s="37"/>
      <c r="AKR30" s="37"/>
      <c r="AKS30" s="37"/>
      <c r="AKT30" s="37"/>
      <c r="AKU30" s="37"/>
      <c r="AKV30" s="37"/>
      <c r="AKW30" s="37"/>
      <c r="AKX30" s="37"/>
      <c r="AKY30" s="37"/>
      <c r="AKZ30" s="37"/>
      <c r="ALA30" s="37"/>
      <c r="ALB30" s="37"/>
      <c r="ALC30" s="37"/>
      <c r="ALD30" s="37"/>
      <c r="ALE30" s="37"/>
      <c r="ALF30" s="37"/>
      <c r="ALG30" s="37"/>
      <c r="ALH30" s="37"/>
      <c r="ALI30" s="37"/>
      <c r="ALJ30" s="37"/>
      <c r="ALK30" s="37"/>
      <c r="ALL30" s="37"/>
      <c r="ALM30" s="37"/>
      <c r="ALN30" s="37"/>
      <c r="ALO30" s="37"/>
      <c r="ALP30" s="37"/>
      <c r="ALQ30" s="37"/>
      <c r="ALR30" s="37"/>
      <c r="ALS30" s="37"/>
      <c r="ALT30" s="37"/>
      <c r="ALU30" s="37"/>
      <c r="ALV30" s="37"/>
      <c r="ALW30" s="37"/>
      <c r="ALX30" s="37"/>
      <c r="ALY30" s="37"/>
      <c r="ALZ30" s="37"/>
      <c r="AMA30" s="37"/>
      <c r="AMB30" s="37"/>
      <c r="AMC30" s="37"/>
      <c r="AMD30" s="37"/>
      <c r="AME30" s="37"/>
      <c r="AMF30" s="37"/>
      <c r="AMG30" s="37"/>
      <c r="AMH30" s="37"/>
      <c r="AMI30" s="37"/>
      <c r="AMJ30" s="37"/>
      <c r="AMK30" s="37"/>
      <c r="AML30" s="37"/>
      <c r="AMM30" s="37"/>
      <c r="AMN30" s="37"/>
      <c r="AMO30" s="37"/>
      <c r="AMP30" s="37"/>
      <c r="AMQ30" s="37"/>
      <c r="AMR30" s="37"/>
      <c r="AMS30" s="37"/>
      <c r="AMT30" s="37"/>
      <c r="AMU30" s="37"/>
      <c r="AMV30" s="37"/>
      <c r="AMW30" s="37"/>
      <c r="AMX30" s="37"/>
      <c r="AMY30" s="37"/>
      <c r="AMZ30" s="37"/>
      <c r="ANA30" s="37"/>
      <c r="ANB30" s="37"/>
      <c r="ANC30" s="37"/>
      <c r="AND30" s="37"/>
      <c r="ANE30" s="37"/>
      <c r="ANF30" s="37"/>
      <c r="ANG30" s="37"/>
      <c r="ANH30" s="37"/>
      <c r="ANI30" s="37"/>
      <c r="ANJ30" s="37"/>
      <c r="ANK30" s="37"/>
      <c r="ANL30" s="37"/>
      <c r="ANM30" s="37"/>
      <c r="ANN30" s="37"/>
      <c r="ANO30" s="37"/>
      <c r="ANP30" s="37"/>
      <c r="ANQ30" s="37"/>
      <c r="ANR30" s="37"/>
      <c r="ANS30" s="37"/>
      <c r="ANT30" s="37"/>
      <c r="ANU30" s="37"/>
      <c r="ANV30" s="37"/>
      <c r="ANW30" s="37"/>
      <c r="ANX30" s="37"/>
      <c r="ANY30" s="37"/>
      <c r="ANZ30" s="37"/>
      <c r="AOA30" s="37"/>
      <c r="AOB30" s="37"/>
      <c r="AOC30" s="37"/>
      <c r="AOD30" s="37"/>
      <c r="AOE30" s="37"/>
      <c r="AOF30" s="37"/>
      <c r="AOG30" s="37"/>
      <c r="AOH30" s="37"/>
      <c r="AOI30" s="37"/>
      <c r="AOJ30" s="37"/>
      <c r="AOK30" s="37"/>
      <c r="AOL30" s="37"/>
      <c r="AOM30" s="37"/>
      <c r="AON30" s="37"/>
      <c r="AOO30" s="37"/>
      <c r="AOP30" s="37"/>
      <c r="AOQ30" s="37"/>
      <c r="AOR30" s="37"/>
      <c r="AOS30" s="37"/>
      <c r="AOT30" s="37"/>
      <c r="AOU30" s="37"/>
      <c r="AOV30" s="37"/>
      <c r="AOW30" s="37"/>
      <c r="AOX30" s="37"/>
      <c r="AOY30" s="37"/>
      <c r="AOZ30" s="37"/>
      <c r="APA30" s="37"/>
      <c r="APB30" s="37"/>
      <c r="APC30" s="37"/>
      <c r="APD30" s="37"/>
      <c r="APE30" s="37"/>
      <c r="APF30" s="37"/>
      <c r="APG30" s="37"/>
      <c r="APH30" s="37"/>
      <c r="API30" s="37"/>
      <c r="APJ30" s="37"/>
      <c r="APK30" s="37"/>
      <c r="APL30" s="37"/>
      <c r="APM30" s="37"/>
      <c r="APN30" s="37"/>
      <c r="APO30" s="37"/>
      <c r="APP30" s="37"/>
      <c r="APQ30" s="37"/>
      <c r="APR30" s="37"/>
      <c r="APS30" s="37"/>
      <c r="APT30" s="37"/>
      <c r="APU30" s="37"/>
      <c r="APV30" s="37"/>
      <c r="APW30" s="37"/>
      <c r="APX30" s="37"/>
      <c r="APY30" s="37"/>
      <c r="APZ30" s="37"/>
      <c r="AQA30" s="37"/>
      <c r="AQB30" s="37"/>
      <c r="AQC30" s="37"/>
      <c r="AQD30" s="37"/>
      <c r="AQE30" s="37"/>
      <c r="AQF30" s="37"/>
      <c r="AQG30" s="37"/>
      <c r="AQH30" s="37"/>
      <c r="AQI30" s="37"/>
      <c r="AQJ30" s="37"/>
      <c r="AQK30" s="37"/>
      <c r="AQL30" s="37"/>
      <c r="AQM30" s="37"/>
      <c r="AQN30" s="37"/>
      <c r="AQO30" s="37"/>
      <c r="AQP30" s="37"/>
      <c r="AQQ30" s="37"/>
      <c r="AQR30" s="37"/>
      <c r="AQS30" s="37"/>
      <c r="AQT30" s="37"/>
      <c r="AQU30" s="37"/>
      <c r="AQV30" s="37"/>
      <c r="AQW30" s="37"/>
      <c r="AQX30" s="37"/>
      <c r="AQY30" s="37"/>
      <c r="AQZ30" s="37"/>
      <c r="ARA30" s="37"/>
      <c r="ARB30" s="37"/>
      <c r="ARC30" s="37"/>
      <c r="ARD30" s="37"/>
      <c r="ARE30" s="37"/>
      <c r="ARF30" s="37"/>
      <c r="ARG30" s="37"/>
      <c r="ARH30" s="37"/>
      <c r="ARI30" s="37"/>
      <c r="ARJ30" s="37"/>
      <c r="ARK30" s="37"/>
      <c r="ARL30" s="37"/>
      <c r="ARM30" s="37"/>
      <c r="ARN30" s="37"/>
      <c r="ARO30" s="37"/>
      <c r="ARP30" s="37"/>
      <c r="ARQ30" s="37"/>
      <c r="ARR30" s="37"/>
      <c r="ARS30" s="37"/>
      <c r="ART30" s="37"/>
      <c r="ARU30" s="37"/>
      <c r="ARV30" s="37"/>
      <c r="ARW30" s="37"/>
      <c r="ARX30" s="37"/>
      <c r="ARY30" s="37"/>
      <c r="ARZ30" s="37"/>
      <c r="ASA30" s="37"/>
      <c r="ASB30" s="37"/>
      <c r="ASC30" s="37"/>
      <c r="ASD30" s="37"/>
      <c r="ASE30" s="37"/>
      <c r="ASF30" s="37"/>
      <c r="ASG30" s="37"/>
      <c r="ASH30" s="37"/>
      <c r="ASI30" s="37"/>
      <c r="ASJ30" s="37"/>
      <c r="ASK30" s="37"/>
      <c r="ASL30" s="37"/>
      <c r="ASM30" s="37"/>
      <c r="ASN30" s="37"/>
      <c r="ASO30" s="37"/>
      <c r="ASP30" s="37"/>
      <c r="ASQ30" s="37"/>
      <c r="ASR30" s="37"/>
      <c r="ASS30" s="37"/>
      <c r="AST30" s="37"/>
      <c r="ASU30" s="37"/>
      <c r="ASV30" s="37"/>
      <c r="ASW30" s="37"/>
      <c r="ASX30" s="37"/>
      <c r="ASY30" s="37"/>
      <c r="ASZ30" s="37"/>
      <c r="ATA30" s="37"/>
      <c r="ATB30" s="37"/>
      <c r="ATC30" s="37"/>
      <c r="ATD30" s="37"/>
      <c r="ATE30" s="37"/>
      <c r="ATF30" s="37"/>
      <c r="ATG30" s="37"/>
      <c r="ATH30" s="37"/>
      <c r="ATI30" s="37"/>
      <c r="ATJ30" s="37"/>
      <c r="ATK30" s="37"/>
      <c r="ATL30" s="37"/>
      <c r="ATM30" s="37"/>
      <c r="ATN30" s="37"/>
      <c r="ATO30" s="37"/>
      <c r="ATP30" s="37"/>
      <c r="ATQ30" s="37"/>
      <c r="ATR30" s="37"/>
      <c r="ATS30" s="37"/>
      <c r="ATT30" s="37"/>
      <c r="ATU30" s="37"/>
      <c r="ATV30" s="37"/>
      <c r="ATW30" s="37"/>
      <c r="ATX30" s="37"/>
      <c r="ATY30" s="37"/>
      <c r="ATZ30" s="37"/>
      <c r="AUA30" s="37"/>
      <c r="AUB30" s="37"/>
      <c r="AUC30" s="37"/>
      <c r="AUD30" s="37"/>
      <c r="AUE30" s="37"/>
      <c r="AUF30" s="37"/>
      <c r="AUG30" s="37"/>
      <c r="AUH30" s="37"/>
      <c r="AUI30" s="37"/>
      <c r="AUJ30" s="37"/>
      <c r="AUK30" s="37"/>
      <c r="AUL30" s="37"/>
      <c r="AUM30" s="37"/>
      <c r="AUN30" s="37"/>
      <c r="AUO30" s="37"/>
      <c r="AUP30" s="37"/>
      <c r="AUQ30" s="37"/>
      <c r="AUR30" s="37"/>
      <c r="AUS30" s="37"/>
      <c r="AUT30" s="37"/>
      <c r="AUU30" s="37"/>
      <c r="AUV30" s="37"/>
      <c r="AUW30" s="37"/>
      <c r="AUX30" s="37"/>
      <c r="AUY30" s="37"/>
      <c r="AUZ30" s="37"/>
      <c r="AVA30" s="37"/>
      <c r="AVB30" s="37"/>
      <c r="AVC30" s="37"/>
      <c r="AVD30" s="37"/>
      <c r="AVE30" s="37"/>
      <c r="AVF30" s="37"/>
      <c r="AVG30" s="37"/>
      <c r="AVH30" s="37"/>
      <c r="AVI30" s="37"/>
      <c r="AVJ30" s="37"/>
      <c r="AVK30" s="37"/>
      <c r="AVL30" s="37"/>
      <c r="AVM30" s="37"/>
      <c r="AVN30" s="37"/>
      <c r="AVO30" s="37"/>
      <c r="AVP30" s="37"/>
      <c r="AVQ30" s="37"/>
      <c r="AVR30" s="37"/>
      <c r="AVS30" s="37"/>
      <c r="AVT30" s="37"/>
      <c r="AVU30" s="37"/>
      <c r="AVV30" s="37"/>
      <c r="AVW30" s="37"/>
      <c r="AVX30" s="37"/>
      <c r="AVY30" s="37"/>
      <c r="AVZ30" s="37"/>
      <c r="AWA30" s="37"/>
      <c r="AWB30" s="37"/>
      <c r="AWC30" s="37"/>
      <c r="AWD30" s="37"/>
      <c r="AWE30" s="37"/>
      <c r="AWF30" s="37"/>
      <c r="AWG30" s="37"/>
      <c r="AWH30" s="37"/>
      <c r="AWI30" s="37"/>
      <c r="AWJ30" s="37"/>
      <c r="AWK30" s="37"/>
      <c r="AWL30" s="37"/>
      <c r="AWM30" s="37"/>
      <c r="AWN30" s="37"/>
      <c r="AWO30" s="37"/>
      <c r="AWP30" s="37"/>
      <c r="AWQ30" s="37"/>
      <c r="AWR30" s="37"/>
      <c r="AWS30" s="37"/>
      <c r="AWT30" s="37"/>
      <c r="AWU30" s="37"/>
      <c r="AWV30" s="37"/>
      <c r="AWW30" s="37"/>
      <c r="AWX30" s="37"/>
      <c r="AWY30" s="37"/>
      <c r="AWZ30" s="37"/>
      <c r="AXA30" s="37"/>
      <c r="AXB30" s="37"/>
      <c r="AXC30" s="37"/>
      <c r="AXD30" s="37"/>
      <c r="AXE30" s="37"/>
      <c r="AXF30" s="37"/>
      <c r="AXG30" s="37"/>
      <c r="AXH30" s="37"/>
      <c r="AXI30" s="37"/>
      <c r="AXJ30" s="37"/>
      <c r="AXK30" s="37"/>
      <c r="AXL30" s="37"/>
      <c r="AXM30" s="37"/>
      <c r="AXN30" s="37"/>
      <c r="AXO30" s="37"/>
      <c r="AXP30" s="37"/>
      <c r="AXQ30" s="37"/>
      <c r="AXR30" s="37"/>
      <c r="AXS30" s="37"/>
      <c r="AXT30" s="37"/>
      <c r="AXU30" s="37"/>
      <c r="AXV30" s="37"/>
      <c r="AXW30" s="37"/>
      <c r="AXX30" s="37"/>
      <c r="AXY30" s="37"/>
      <c r="AXZ30" s="37"/>
      <c r="AYA30" s="37"/>
      <c r="AYB30" s="37"/>
      <c r="AYC30" s="37"/>
      <c r="AYD30" s="37"/>
      <c r="AYE30" s="37"/>
      <c r="AYF30" s="37"/>
      <c r="AYG30" s="37"/>
      <c r="AYH30" s="37"/>
      <c r="AYI30" s="37"/>
      <c r="AYJ30" s="37"/>
      <c r="AYK30" s="37"/>
      <c r="AYL30" s="37"/>
      <c r="AYM30" s="37"/>
      <c r="AYN30" s="37"/>
      <c r="AYO30" s="37"/>
      <c r="AYP30" s="37"/>
      <c r="AYQ30" s="37"/>
      <c r="AYR30" s="37"/>
      <c r="AYS30" s="37"/>
      <c r="AYT30" s="37"/>
      <c r="AYU30" s="37"/>
      <c r="AYV30" s="37"/>
      <c r="AYW30" s="37"/>
      <c r="AYX30" s="37"/>
      <c r="AYY30" s="37"/>
      <c r="AYZ30" s="37"/>
      <c r="AZA30" s="37"/>
      <c r="AZB30" s="37"/>
      <c r="AZC30" s="37"/>
      <c r="AZD30" s="37"/>
      <c r="AZE30" s="37"/>
      <c r="AZF30" s="37"/>
      <c r="AZG30" s="37"/>
      <c r="AZH30" s="37"/>
      <c r="AZI30" s="37"/>
      <c r="AZJ30" s="37"/>
      <c r="AZK30" s="37"/>
      <c r="AZL30" s="37"/>
      <c r="AZM30" s="37"/>
      <c r="AZN30" s="37"/>
      <c r="AZO30" s="37"/>
      <c r="AZP30" s="37"/>
      <c r="AZQ30" s="37"/>
      <c r="AZR30" s="37"/>
      <c r="AZS30" s="37"/>
      <c r="AZT30" s="37"/>
      <c r="AZU30" s="37"/>
      <c r="AZV30" s="37"/>
      <c r="AZW30" s="37"/>
      <c r="AZX30" s="37"/>
      <c r="AZY30" s="37"/>
      <c r="AZZ30" s="37"/>
      <c r="BAA30" s="37"/>
      <c r="BAB30" s="37"/>
      <c r="BAC30" s="37"/>
      <c r="BAD30" s="37"/>
      <c r="BAE30" s="37"/>
      <c r="BAF30" s="37"/>
      <c r="BAG30" s="37"/>
      <c r="BAH30" s="37"/>
      <c r="BAI30" s="37"/>
      <c r="BAJ30" s="37"/>
      <c r="BAK30" s="37"/>
      <c r="BAL30" s="37"/>
      <c r="BAM30" s="37"/>
      <c r="BAN30" s="37"/>
      <c r="BAO30" s="37"/>
      <c r="BAP30" s="37"/>
      <c r="BAQ30" s="37"/>
      <c r="BAR30" s="37"/>
      <c r="BAS30" s="37"/>
      <c r="BAT30" s="37"/>
      <c r="BAU30" s="37"/>
      <c r="BAV30" s="37"/>
      <c r="BAW30" s="37"/>
      <c r="BAX30" s="37"/>
      <c r="BAY30" s="37"/>
      <c r="BAZ30" s="37"/>
      <c r="BBA30" s="37"/>
      <c r="BBB30" s="37"/>
      <c r="BBC30" s="37"/>
      <c r="BBD30" s="37"/>
      <c r="BBE30" s="37"/>
      <c r="BBF30" s="37"/>
      <c r="BBG30" s="37"/>
      <c r="BBH30" s="37"/>
      <c r="BBI30" s="37"/>
      <c r="BBJ30" s="37"/>
      <c r="BBK30" s="37"/>
      <c r="BBL30" s="37"/>
      <c r="BBM30" s="37"/>
      <c r="BBN30" s="37"/>
      <c r="BBO30" s="37"/>
      <c r="BBP30" s="37"/>
      <c r="BBQ30" s="37"/>
      <c r="BBR30" s="37"/>
      <c r="BBS30" s="37"/>
      <c r="BBT30" s="37"/>
      <c r="BBU30" s="37"/>
      <c r="BBV30" s="37"/>
      <c r="BBW30" s="37"/>
      <c r="BBX30" s="37"/>
      <c r="BBY30" s="37"/>
      <c r="BBZ30" s="37"/>
      <c r="BCA30" s="37"/>
      <c r="BCB30" s="37"/>
      <c r="BCC30" s="37"/>
      <c r="BCD30" s="37"/>
      <c r="BCE30" s="37"/>
      <c r="BCF30" s="37"/>
      <c r="BCG30" s="37"/>
      <c r="BCH30" s="37"/>
      <c r="BCI30" s="37"/>
      <c r="BCJ30" s="37"/>
      <c r="BCK30" s="37"/>
      <c r="BCL30" s="37"/>
      <c r="BCM30" s="37"/>
      <c r="BCN30" s="37"/>
      <c r="BCO30" s="37"/>
      <c r="BCP30" s="37"/>
      <c r="BCQ30" s="37"/>
      <c r="BCR30" s="37"/>
      <c r="BCS30" s="37"/>
      <c r="BCT30" s="37"/>
      <c r="BCU30" s="37"/>
      <c r="BCV30" s="37"/>
      <c r="BCW30" s="37"/>
      <c r="BCX30" s="37"/>
      <c r="BCY30" s="37"/>
      <c r="BCZ30" s="37"/>
      <c r="BDA30" s="37"/>
      <c r="BDB30" s="37"/>
      <c r="BDC30" s="37"/>
      <c r="BDD30" s="37"/>
      <c r="BDE30" s="37"/>
      <c r="BDF30" s="37"/>
      <c r="BDG30" s="37"/>
      <c r="BDH30" s="37"/>
      <c r="BDI30" s="37"/>
      <c r="BDJ30" s="37"/>
      <c r="BDK30" s="37"/>
      <c r="BDL30" s="37"/>
      <c r="BDM30" s="37"/>
      <c r="BDN30" s="37"/>
      <c r="BDO30" s="37"/>
      <c r="BDP30" s="37"/>
      <c r="BDQ30" s="37"/>
      <c r="BDR30" s="37"/>
      <c r="BDS30" s="37"/>
      <c r="BDT30" s="37"/>
      <c r="BDU30" s="37"/>
      <c r="BDV30" s="37"/>
      <c r="BDW30" s="37"/>
      <c r="BDX30" s="37"/>
      <c r="BDY30" s="37"/>
      <c r="BDZ30" s="37"/>
      <c r="BEA30" s="37"/>
      <c r="BEB30" s="37"/>
      <c r="BEC30" s="37"/>
      <c r="BED30" s="37"/>
      <c r="BEE30" s="37"/>
      <c r="BEF30" s="37"/>
      <c r="BEG30" s="37"/>
      <c r="BEH30" s="37"/>
      <c r="BEI30" s="37"/>
      <c r="BEJ30" s="37"/>
      <c r="BEK30" s="37"/>
      <c r="BEL30" s="37"/>
      <c r="BEM30" s="37"/>
      <c r="BEN30" s="37"/>
      <c r="BEO30" s="37"/>
      <c r="BEP30" s="37"/>
      <c r="BEQ30" s="37"/>
      <c r="BER30" s="37"/>
      <c r="BES30" s="37"/>
      <c r="BET30" s="37"/>
      <c r="BEU30" s="37"/>
      <c r="BEV30" s="37"/>
      <c r="BEW30" s="37"/>
      <c r="BEX30" s="37"/>
      <c r="BEY30" s="37"/>
      <c r="BEZ30" s="37"/>
      <c r="BFA30" s="37"/>
      <c r="BFB30" s="37"/>
      <c r="BFC30" s="37"/>
      <c r="BFD30" s="37"/>
      <c r="BFE30" s="37"/>
      <c r="BFF30" s="37"/>
      <c r="BFG30" s="37"/>
      <c r="BFH30" s="37"/>
      <c r="BFI30" s="37"/>
      <c r="BFJ30" s="37"/>
      <c r="BFK30" s="37"/>
      <c r="BFL30" s="37"/>
      <c r="BFM30" s="37"/>
      <c r="BFN30" s="37"/>
      <c r="BFO30" s="37"/>
      <c r="BFP30" s="37"/>
      <c r="BFQ30" s="37"/>
      <c r="BFR30" s="37"/>
      <c r="BFS30" s="37"/>
      <c r="BFT30" s="37"/>
      <c r="BFU30" s="37"/>
      <c r="BFV30" s="37"/>
      <c r="BFW30" s="37"/>
      <c r="BFX30" s="37"/>
      <c r="BFY30" s="37"/>
      <c r="BFZ30" s="37"/>
      <c r="BGA30" s="37"/>
      <c r="BGB30" s="37"/>
      <c r="BGC30" s="37"/>
      <c r="BGD30" s="37"/>
      <c r="BGE30" s="37"/>
      <c r="BGF30" s="37"/>
      <c r="BGG30" s="37"/>
      <c r="BGH30" s="37"/>
      <c r="BGI30" s="37"/>
      <c r="BGJ30" s="37"/>
      <c r="BGK30" s="37"/>
      <c r="BGL30" s="37"/>
      <c r="BGM30" s="37"/>
      <c r="BGN30" s="37"/>
      <c r="BGO30" s="37"/>
      <c r="BGP30" s="37"/>
      <c r="BGQ30" s="37"/>
      <c r="BGR30" s="37"/>
      <c r="BGS30" s="37"/>
      <c r="BGT30" s="37"/>
      <c r="BGU30" s="37"/>
      <c r="BGV30" s="37"/>
      <c r="BGW30" s="37"/>
      <c r="BGX30" s="37"/>
      <c r="BGY30" s="37"/>
      <c r="BGZ30" s="37"/>
      <c r="BHA30" s="37"/>
      <c r="BHB30" s="37"/>
      <c r="BHC30" s="37"/>
      <c r="BHD30" s="37"/>
      <c r="BHE30" s="37"/>
      <c r="BHF30" s="37"/>
      <c r="BHG30" s="37"/>
      <c r="BHH30" s="37"/>
      <c r="BHI30" s="37"/>
      <c r="BHJ30" s="37"/>
      <c r="BHK30" s="37"/>
      <c r="BHL30" s="37"/>
      <c r="BHM30" s="37"/>
      <c r="BHN30" s="37"/>
      <c r="BHO30" s="37"/>
      <c r="BHP30" s="37"/>
      <c r="BHQ30" s="37"/>
      <c r="BHR30" s="37"/>
      <c r="BHS30" s="37"/>
      <c r="BHT30" s="37"/>
      <c r="BHU30" s="37"/>
      <c r="BHV30" s="37"/>
      <c r="BHW30" s="37"/>
      <c r="BHX30" s="37"/>
      <c r="BHY30" s="37"/>
      <c r="BHZ30" s="37"/>
      <c r="BIA30" s="37"/>
      <c r="BIB30" s="37"/>
      <c r="BIC30" s="37"/>
      <c r="BID30" s="37"/>
      <c r="BIE30" s="37"/>
      <c r="BIF30" s="37"/>
      <c r="BIG30" s="37"/>
      <c r="BIH30" s="37"/>
      <c r="BII30" s="37"/>
      <c r="BIJ30" s="37"/>
      <c r="BIK30" s="37"/>
      <c r="BIL30" s="37"/>
      <c r="BIM30" s="37"/>
      <c r="BIN30" s="37"/>
      <c r="BIO30" s="37"/>
      <c r="BIP30" s="37"/>
      <c r="BIQ30" s="37"/>
      <c r="BIR30" s="37"/>
      <c r="BIS30" s="37"/>
      <c r="BIT30" s="37"/>
      <c r="BIU30" s="37"/>
      <c r="BIV30" s="37"/>
      <c r="BIW30" s="37"/>
      <c r="BIX30" s="37"/>
      <c r="BIY30" s="37"/>
      <c r="BIZ30" s="37"/>
      <c r="BJA30" s="37"/>
      <c r="BJB30" s="37"/>
      <c r="BJC30" s="37"/>
      <c r="BJD30" s="37"/>
      <c r="BJE30" s="37"/>
      <c r="BJF30" s="37"/>
      <c r="BJG30" s="37"/>
      <c r="BJH30" s="37"/>
      <c r="BJI30" s="37"/>
      <c r="BJJ30" s="37"/>
      <c r="BJK30" s="37"/>
      <c r="BJL30" s="37"/>
      <c r="BJM30" s="37"/>
      <c r="BJN30" s="37"/>
      <c r="BJO30" s="37"/>
      <c r="BJP30" s="37"/>
      <c r="BJQ30" s="37"/>
      <c r="BJR30" s="37"/>
      <c r="BJS30" s="37"/>
      <c r="BJT30" s="37"/>
      <c r="BJU30" s="37"/>
      <c r="BJV30" s="37"/>
      <c r="BJW30" s="37"/>
      <c r="BJX30" s="37"/>
      <c r="BJY30" s="37"/>
      <c r="BJZ30" s="37"/>
      <c r="BKA30" s="37"/>
      <c r="BKB30" s="37"/>
      <c r="BKC30" s="37"/>
      <c r="BKD30" s="37"/>
      <c r="BKE30" s="37"/>
      <c r="BKF30" s="37"/>
      <c r="BKG30" s="37"/>
      <c r="BKH30" s="37"/>
      <c r="BKI30" s="37"/>
      <c r="BKJ30" s="37"/>
      <c r="BKK30" s="37"/>
      <c r="BKL30" s="37"/>
      <c r="BKM30" s="37"/>
      <c r="BKN30" s="37"/>
      <c r="BKO30" s="37"/>
      <c r="BKP30" s="37"/>
      <c r="BKQ30" s="37"/>
      <c r="BKR30" s="37"/>
      <c r="BKS30" s="37"/>
      <c r="BKT30" s="37"/>
      <c r="BKU30" s="37"/>
      <c r="BKV30" s="37"/>
      <c r="BKW30" s="37"/>
      <c r="BKX30" s="37"/>
      <c r="BKY30" s="37"/>
      <c r="BKZ30" s="37"/>
      <c r="BLA30" s="37"/>
      <c r="BLB30" s="37"/>
      <c r="BLC30" s="37"/>
      <c r="BLD30" s="37"/>
      <c r="BLE30" s="37"/>
      <c r="BLF30" s="37"/>
      <c r="BLG30" s="37"/>
      <c r="BLH30" s="37"/>
      <c r="BLI30" s="37"/>
      <c r="BLJ30" s="37"/>
      <c r="BLK30" s="37"/>
      <c r="BLL30" s="37"/>
      <c r="BLM30" s="37"/>
      <c r="BLN30" s="37"/>
      <c r="BLO30" s="37"/>
      <c r="BLP30" s="37"/>
      <c r="BLQ30" s="37"/>
      <c r="BLR30" s="37"/>
      <c r="BLS30" s="37"/>
      <c r="BLT30" s="37"/>
      <c r="BLU30" s="37"/>
      <c r="BLV30" s="37"/>
      <c r="BLW30" s="37"/>
      <c r="BLX30" s="37"/>
      <c r="BLY30" s="37"/>
      <c r="BLZ30" s="37"/>
      <c r="BMA30" s="37"/>
      <c r="BMB30" s="37"/>
      <c r="BMC30" s="37"/>
      <c r="BMD30" s="37"/>
      <c r="BME30" s="37"/>
      <c r="BMF30" s="37"/>
      <c r="BMG30" s="37"/>
      <c r="BMH30" s="37"/>
      <c r="BMI30" s="37"/>
      <c r="BMJ30" s="37"/>
      <c r="BMK30" s="37"/>
      <c r="BML30" s="37"/>
      <c r="BMM30" s="37"/>
      <c r="BMN30" s="37"/>
      <c r="BMO30" s="37"/>
      <c r="BMP30" s="37"/>
      <c r="BMQ30" s="37"/>
      <c r="BMR30" s="37"/>
      <c r="BMS30" s="37"/>
      <c r="BMT30" s="37"/>
      <c r="BMU30" s="37"/>
      <c r="BMV30" s="37"/>
      <c r="BMW30" s="37"/>
      <c r="BMX30" s="37"/>
      <c r="BMY30" s="37"/>
      <c r="BMZ30" s="37"/>
      <c r="BNA30" s="37"/>
      <c r="BNB30" s="37"/>
      <c r="BNC30" s="37"/>
      <c r="BND30" s="37"/>
      <c r="BNE30" s="37"/>
      <c r="BNF30" s="37"/>
      <c r="BNG30" s="37"/>
      <c r="BNH30" s="37"/>
      <c r="BNI30" s="37"/>
      <c r="BNJ30" s="37"/>
      <c r="BNK30" s="37"/>
      <c r="BNL30" s="37"/>
      <c r="BNM30" s="37"/>
      <c r="BNN30" s="37"/>
      <c r="BNO30" s="37"/>
      <c r="BNP30" s="37"/>
      <c r="BNQ30" s="37"/>
      <c r="BNR30" s="37"/>
      <c r="BNS30" s="37"/>
      <c r="BNT30" s="37"/>
      <c r="BNU30" s="37"/>
      <c r="BNV30" s="37"/>
      <c r="BNW30" s="37"/>
      <c r="BNX30" s="37"/>
      <c r="BNY30" s="37"/>
      <c r="BNZ30" s="37"/>
      <c r="BOA30" s="37"/>
      <c r="BOB30" s="37"/>
      <c r="BOC30" s="37"/>
      <c r="BOD30" s="37"/>
      <c r="BOE30" s="37"/>
      <c r="BOF30" s="37"/>
      <c r="BOG30" s="37"/>
      <c r="BOH30" s="37"/>
      <c r="BOI30" s="37"/>
      <c r="BOJ30" s="37"/>
      <c r="BOK30" s="37"/>
      <c r="BOL30" s="37"/>
      <c r="BOM30" s="37"/>
      <c r="BON30" s="37"/>
      <c r="BOO30" s="37"/>
      <c r="BOP30" s="37"/>
      <c r="BOQ30" s="37"/>
      <c r="BOR30" s="37"/>
      <c r="BOS30" s="37"/>
      <c r="BOT30" s="37"/>
      <c r="BOU30" s="37"/>
      <c r="BOV30" s="37"/>
      <c r="BOW30" s="37"/>
      <c r="BOX30" s="37"/>
      <c r="BOY30" s="37"/>
      <c r="BOZ30" s="37"/>
      <c r="BPA30" s="37"/>
      <c r="BPB30" s="37"/>
      <c r="BPC30" s="37"/>
      <c r="BPD30" s="37"/>
      <c r="BPE30" s="37"/>
      <c r="BPF30" s="37"/>
      <c r="BPG30" s="37"/>
      <c r="BPH30" s="37"/>
      <c r="BPI30" s="37"/>
      <c r="BPJ30" s="37"/>
      <c r="BPK30" s="37"/>
      <c r="BPL30" s="37"/>
      <c r="BPM30" s="37"/>
      <c r="BPN30" s="37"/>
      <c r="BPO30" s="37"/>
      <c r="BPP30" s="37"/>
      <c r="BPQ30" s="37"/>
      <c r="BPR30" s="37"/>
      <c r="BPS30" s="37"/>
      <c r="BPT30" s="37"/>
      <c r="BPU30" s="37"/>
      <c r="BPV30" s="37"/>
      <c r="BPW30" s="37"/>
      <c r="BPX30" s="37"/>
      <c r="BPY30" s="37"/>
      <c r="BPZ30" s="37"/>
      <c r="BQA30" s="37"/>
      <c r="BQB30" s="37"/>
      <c r="BQC30" s="37"/>
      <c r="BQD30" s="37"/>
      <c r="BQE30" s="37"/>
      <c r="BQF30" s="37"/>
      <c r="BQG30" s="37"/>
      <c r="BQH30" s="37"/>
      <c r="BQI30" s="37"/>
      <c r="BQJ30" s="37"/>
      <c r="BQK30" s="37"/>
      <c r="BQL30" s="37"/>
      <c r="BQM30" s="37"/>
      <c r="BQN30" s="37"/>
      <c r="BQO30" s="37"/>
      <c r="BQP30" s="37"/>
      <c r="BQQ30" s="37"/>
      <c r="BQR30" s="37"/>
      <c r="BQS30" s="37"/>
      <c r="BQT30" s="37"/>
      <c r="BQU30" s="37"/>
      <c r="BQV30" s="37"/>
      <c r="BQW30" s="37"/>
      <c r="BQX30" s="37"/>
      <c r="BQY30" s="37"/>
      <c r="BQZ30" s="37"/>
      <c r="BRA30" s="37"/>
      <c r="BRB30" s="37"/>
      <c r="BRC30" s="37"/>
      <c r="BRD30" s="37"/>
      <c r="BRE30" s="37"/>
      <c r="BRF30" s="37"/>
      <c r="BRG30" s="37"/>
      <c r="BRH30" s="37"/>
      <c r="BRI30" s="37"/>
      <c r="BRJ30" s="37"/>
      <c r="BRK30" s="37"/>
      <c r="BRL30" s="37"/>
      <c r="BRM30" s="37"/>
      <c r="BRN30" s="37"/>
      <c r="BRO30" s="37"/>
      <c r="BRP30" s="37"/>
      <c r="BRQ30" s="37"/>
      <c r="BRR30" s="37"/>
      <c r="BRS30" s="37"/>
      <c r="BRT30" s="37"/>
      <c r="BRU30" s="37"/>
      <c r="BRV30" s="37"/>
      <c r="BRW30" s="37"/>
      <c r="BRX30" s="37"/>
      <c r="BRY30" s="37"/>
      <c r="BRZ30" s="37"/>
      <c r="BSA30" s="37"/>
      <c r="BSB30" s="37"/>
      <c r="BSC30" s="37"/>
      <c r="BSD30" s="37"/>
      <c r="BSE30" s="37"/>
      <c r="BSF30" s="37"/>
      <c r="BSG30" s="37"/>
      <c r="BSH30" s="37"/>
      <c r="BSI30" s="37"/>
      <c r="BSJ30" s="37"/>
      <c r="BSK30" s="37"/>
      <c r="BSL30" s="37"/>
      <c r="BSM30" s="37"/>
      <c r="BSN30" s="37"/>
      <c r="BSO30" s="37"/>
      <c r="BSP30" s="37"/>
      <c r="BSQ30" s="37"/>
      <c r="BSR30" s="37"/>
      <c r="BSS30" s="37"/>
      <c r="BST30" s="37"/>
      <c r="BSU30" s="37"/>
      <c r="BSV30" s="37"/>
      <c r="BSW30" s="37"/>
      <c r="BSX30" s="37"/>
      <c r="BSY30" s="37"/>
      <c r="BSZ30" s="37"/>
      <c r="BTA30" s="37"/>
      <c r="BTB30" s="37"/>
      <c r="BTC30" s="37"/>
      <c r="BTD30" s="37"/>
      <c r="BTE30" s="37"/>
      <c r="BTF30" s="37"/>
      <c r="BTG30" s="37"/>
      <c r="BTH30" s="37"/>
      <c r="BTI30" s="37"/>
      <c r="BTJ30" s="37"/>
      <c r="BTK30" s="37"/>
      <c r="BTL30" s="37"/>
      <c r="BTM30" s="37"/>
      <c r="BTN30" s="37"/>
      <c r="BTO30" s="37"/>
      <c r="BTP30" s="37"/>
      <c r="BTQ30" s="37"/>
      <c r="BTR30" s="37"/>
      <c r="BTS30" s="37"/>
      <c r="BTT30" s="37"/>
      <c r="BTU30" s="37"/>
      <c r="BTV30" s="37"/>
      <c r="BTW30" s="37"/>
      <c r="BTX30" s="37"/>
      <c r="BTY30" s="37"/>
      <c r="BTZ30" s="37"/>
      <c r="BUA30" s="37"/>
      <c r="BUB30" s="37"/>
      <c r="BUC30" s="37"/>
      <c r="BUD30" s="37"/>
      <c r="BUE30" s="37"/>
      <c r="BUF30" s="37"/>
      <c r="BUG30" s="37"/>
      <c r="BUH30" s="37"/>
      <c r="BUI30" s="37"/>
      <c r="BUJ30" s="37"/>
      <c r="BUK30" s="37"/>
      <c r="BUL30" s="37"/>
      <c r="BUM30" s="37"/>
      <c r="BUN30" s="37"/>
      <c r="BUO30" s="37"/>
      <c r="BUP30" s="37"/>
      <c r="BUQ30" s="37"/>
      <c r="BUR30" s="37"/>
      <c r="BUS30" s="37"/>
      <c r="BUT30" s="37"/>
      <c r="BUU30" s="37"/>
      <c r="BUV30" s="37"/>
      <c r="BUW30" s="37"/>
      <c r="BUX30" s="37"/>
      <c r="BUY30" s="37"/>
      <c r="BUZ30" s="37"/>
      <c r="BVA30" s="37"/>
      <c r="BVB30" s="37"/>
      <c r="BVC30" s="37"/>
      <c r="BVD30" s="37"/>
      <c r="BVE30" s="37"/>
      <c r="BVF30" s="37"/>
      <c r="BVG30" s="37"/>
      <c r="BVH30" s="37"/>
      <c r="BVI30" s="37"/>
      <c r="BVJ30" s="37"/>
      <c r="BVK30" s="37"/>
      <c r="BVL30" s="37"/>
      <c r="BVM30" s="37"/>
      <c r="BVN30" s="37"/>
      <c r="BVO30" s="37"/>
      <c r="BVP30" s="37"/>
      <c r="BVQ30" s="37"/>
      <c r="BVR30" s="37"/>
      <c r="BVS30" s="37"/>
      <c r="BVT30" s="37"/>
      <c r="BVU30" s="37"/>
      <c r="BVV30" s="37"/>
      <c r="BVW30" s="37"/>
      <c r="BVX30" s="37"/>
      <c r="BVY30" s="37"/>
      <c r="BVZ30" s="37"/>
      <c r="BWA30" s="37"/>
      <c r="BWB30" s="37"/>
      <c r="BWC30" s="37"/>
      <c r="BWD30" s="37"/>
      <c r="BWE30" s="37"/>
      <c r="BWF30" s="37"/>
      <c r="BWG30" s="37"/>
      <c r="BWH30" s="37"/>
      <c r="BWI30" s="37"/>
      <c r="BWJ30" s="37"/>
      <c r="BWK30" s="37"/>
      <c r="BWL30" s="37"/>
      <c r="BWM30" s="37"/>
      <c r="BWN30" s="37"/>
      <c r="BWO30" s="37"/>
      <c r="BWP30" s="37"/>
      <c r="BWQ30" s="37"/>
      <c r="BWR30" s="37"/>
      <c r="BWS30" s="37"/>
      <c r="BWT30" s="37"/>
      <c r="BWU30" s="37"/>
      <c r="BWV30" s="37"/>
      <c r="BWW30" s="37"/>
      <c r="BWX30" s="37"/>
      <c r="BWY30" s="37"/>
      <c r="BWZ30" s="37"/>
      <c r="BXA30" s="37"/>
      <c r="BXB30" s="37"/>
      <c r="BXC30" s="37"/>
      <c r="BXD30" s="37"/>
      <c r="BXE30" s="37"/>
      <c r="BXF30" s="37"/>
      <c r="BXG30" s="37"/>
      <c r="BXH30" s="37"/>
      <c r="BXI30" s="37"/>
      <c r="BXJ30" s="37"/>
      <c r="BXK30" s="37"/>
      <c r="BXL30" s="37"/>
      <c r="BXM30" s="37"/>
      <c r="BXN30" s="37"/>
      <c r="BXO30" s="37"/>
      <c r="BXP30" s="37"/>
      <c r="BXQ30" s="37"/>
      <c r="BXR30" s="37"/>
      <c r="BXS30" s="37"/>
      <c r="BXT30" s="37"/>
      <c r="BXU30" s="37"/>
      <c r="BXV30" s="37"/>
      <c r="BXW30" s="37"/>
      <c r="BXX30" s="37"/>
      <c r="BXY30" s="37"/>
      <c r="BXZ30" s="37"/>
      <c r="BYA30" s="37"/>
      <c r="BYB30" s="37"/>
      <c r="BYC30" s="37"/>
      <c r="BYD30" s="37"/>
      <c r="BYE30" s="37"/>
      <c r="BYF30" s="37"/>
      <c r="BYG30" s="37"/>
      <c r="BYH30" s="37"/>
      <c r="BYI30" s="37"/>
      <c r="BYJ30" s="37"/>
      <c r="BYK30" s="37"/>
      <c r="BYL30" s="37"/>
      <c r="BYM30" s="37"/>
      <c r="BYN30" s="37"/>
      <c r="BYO30" s="37"/>
      <c r="BYP30" s="37"/>
      <c r="BYQ30" s="37"/>
      <c r="BYR30" s="37"/>
      <c r="BYS30" s="37"/>
      <c r="BYT30" s="37"/>
      <c r="BYU30" s="37"/>
      <c r="BYV30" s="37"/>
      <c r="BYW30" s="37"/>
      <c r="BYX30" s="37"/>
      <c r="BYY30" s="37"/>
      <c r="BYZ30" s="37"/>
      <c r="BZA30" s="37"/>
      <c r="BZB30" s="37"/>
      <c r="BZC30" s="37"/>
      <c r="BZD30" s="37"/>
      <c r="BZE30" s="37"/>
      <c r="BZF30" s="37"/>
      <c r="BZG30" s="37"/>
      <c r="BZH30" s="37"/>
      <c r="BZI30" s="37"/>
      <c r="BZJ30" s="37"/>
      <c r="BZK30" s="37"/>
      <c r="BZL30" s="37"/>
      <c r="BZM30" s="37"/>
      <c r="BZN30" s="37"/>
      <c r="BZO30" s="37"/>
      <c r="BZP30" s="37"/>
      <c r="BZQ30" s="37"/>
      <c r="BZR30" s="37"/>
      <c r="BZS30" s="37"/>
      <c r="BZT30" s="37"/>
      <c r="BZU30" s="37"/>
      <c r="BZV30" s="37"/>
      <c r="BZW30" s="37"/>
      <c r="BZX30" s="37"/>
      <c r="BZY30" s="37"/>
      <c r="BZZ30" s="37"/>
      <c r="CAA30" s="37"/>
      <c r="CAB30" s="37"/>
      <c r="CAC30" s="37"/>
      <c r="CAD30" s="37"/>
      <c r="CAE30" s="37"/>
      <c r="CAF30" s="37"/>
      <c r="CAG30" s="37"/>
      <c r="CAH30" s="37"/>
      <c r="CAI30" s="37"/>
      <c r="CAJ30" s="37"/>
      <c r="CAK30" s="37"/>
      <c r="CAL30" s="37"/>
      <c r="CAM30" s="37"/>
      <c r="CAN30" s="37"/>
      <c r="CAO30" s="37"/>
      <c r="CAP30" s="37"/>
      <c r="CAQ30" s="37"/>
      <c r="CAR30" s="37"/>
      <c r="CAS30" s="37"/>
      <c r="CAT30" s="37"/>
      <c r="CAU30" s="37"/>
      <c r="CAV30" s="37"/>
      <c r="CAW30" s="37"/>
      <c r="CAX30" s="37"/>
      <c r="CAY30" s="37"/>
      <c r="CAZ30" s="37"/>
      <c r="CBA30" s="37"/>
      <c r="CBB30" s="37"/>
      <c r="CBC30" s="37"/>
      <c r="CBD30" s="37"/>
      <c r="CBE30" s="37"/>
      <c r="CBF30" s="37"/>
      <c r="CBG30" s="37"/>
      <c r="CBH30" s="37"/>
      <c r="CBI30" s="37"/>
      <c r="CBJ30" s="37"/>
      <c r="CBK30" s="37"/>
      <c r="CBL30" s="37"/>
      <c r="CBM30" s="37"/>
      <c r="CBN30" s="37"/>
      <c r="CBO30" s="37"/>
      <c r="CBP30" s="37"/>
      <c r="CBQ30" s="37"/>
      <c r="CBR30" s="37"/>
      <c r="CBS30" s="37"/>
      <c r="CBT30" s="37"/>
      <c r="CBU30" s="37"/>
      <c r="CBV30" s="37"/>
      <c r="CBW30" s="37"/>
      <c r="CBX30" s="37"/>
      <c r="CBY30" s="37"/>
      <c r="CBZ30" s="37"/>
      <c r="CCA30" s="37"/>
      <c r="CCB30" s="37"/>
      <c r="CCC30" s="37"/>
      <c r="CCD30" s="37"/>
      <c r="CCE30" s="37"/>
      <c r="CCF30" s="37"/>
      <c r="CCG30" s="37"/>
      <c r="CCH30" s="37"/>
      <c r="CCI30" s="37"/>
      <c r="CCJ30" s="37"/>
      <c r="CCK30" s="37"/>
      <c r="CCL30" s="37"/>
      <c r="CCM30" s="37"/>
      <c r="CCN30" s="37"/>
      <c r="CCO30" s="37"/>
      <c r="CCP30" s="37"/>
      <c r="CCQ30" s="37"/>
      <c r="CCR30" s="37"/>
      <c r="CCS30" s="37"/>
      <c r="CCT30" s="37"/>
      <c r="CCU30" s="37"/>
      <c r="CCV30" s="37"/>
      <c r="CCW30" s="37"/>
      <c r="CCX30" s="37"/>
      <c r="CCY30" s="37"/>
      <c r="CCZ30" s="37"/>
      <c r="CDA30" s="37"/>
      <c r="CDB30" s="37"/>
      <c r="CDC30" s="37"/>
      <c r="CDD30" s="37"/>
      <c r="CDE30" s="37"/>
      <c r="CDF30" s="37"/>
      <c r="CDG30" s="37"/>
      <c r="CDH30" s="37"/>
      <c r="CDI30" s="37"/>
      <c r="CDJ30" s="37"/>
      <c r="CDK30" s="37"/>
      <c r="CDL30" s="37"/>
      <c r="CDM30" s="37"/>
      <c r="CDN30" s="37"/>
      <c r="CDO30" s="37"/>
      <c r="CDP30" s="37"/>
      <c r="CDQ30" s="37"/>
      <c r="CDR30" s="37"/>
      <c r="CDS30" s="37"/>
      <c r="CDT30" s="37"/>
      <c r="CDU30" s="37"/>
      <c r="CDV30" s="37"/>
      <c r="CDW30" s="37"/>
      <c r="CDX30" s="37"/>
      <c r="CDY30" s="37"/>
      <c r="CDZ30" s="37"/>
      <c r="CEA30" s="37"/>
      <c r="CEB30" s="37"/>
      <c r="CEC30" s="37"/>
      <c r="CED30" s="37"/>
      <c r="CEE30" s="37"/>
      <c r="CEF30" s="37"/>
      <c r="CEG30" s="37"/>
      <c r="CEH30" s="37"/>
      <c r="CEI30" s="37"/>
      <c r="CEJ30" s="37"/>
      <c r="CEK30" s="37"/>
      <c r="CEL30" s="37"/>
      <c r="CEM30" s="37"/>
      <c r="CEN30" s="37"/>
      <c r="CEO30" s="37"/>
      <c r="CEP30" s="37"/>
      <c r="CEQ30" s="37"/>
      <c r="CER30" s="37"/>
      <c r="CES30" s="37"/>
      <c r="CET30" s="37"/>
      <c r="CEU30" s="37"/>
      <c r="CEV30" s="37"/>
      <c r="CEW30" s="37"/>
      <c r="CEX30" s="37"/>
      <c r="CEY30" s="37"/>
      <c r="CEZ30" s="37"/>
      <c r="CFA30" s="37"/>
      <c r="CFB30" s="37"/>
      <c r="CFC30" s="37"/>
      <c r="CFD30" s="37"/>
      <c r="CFE30" s="37"/>
      <c r="CFF30" s="37"/>
      <c r="CFG30" s="37"/>
      <c r="CFH30" s="37"/>
      <c r="CFI30" s="37"/>
      <c r="CFJ30" s="37"/>
      <c r="CFK30" s="37"/>
      <c r="CFL30" s="37"/>
      <c r="CFM30" s="37"/>
      <c r="CFN30" s="37"/>
      <c r="CFO30" s="37"/>
      <c r="CFP30" s="37"/>
      <c r="CFQ30" s="37"/>
      <c r="CFR30" s="37"/>
      <c r="CFS30" s="37"/>
      <c r="CFT30" s="37"/>
      <c r="CFU30" s="37"/>
      <c r="CFV30" s="37"/>
      <c r="CFW30" s="37"/>
      <c r="CFX30" s="37"/>
      <c r="CFY30" s="37"/>
      <c r="CFZ30" s="37"/>
      <c r="CGA30" s="37"/>
      <c r="CGB30" s="37"/>
      <c r="CGC30" s="37"/>
      <c r="CGD30" s="37"/>
      <c r="CGE30" s="37"/>
      <c r="CGF30" s="37"/>
      <c r="CGG30" s="37"/>
      <c r="CGH30" s="37"/>
      <c r="CGI30" s="37"/>
      <c r="CGJ30" s="37"/>
      <c r="CGK30" s="37"/>
      <c r="CGL30" s="37"/>
      <c r="CGM30" s="37"/>
      <c r="CGN30" s="37"/>
      <c r="CGO30" s="37"/>
      <c r="CGP30" s="37"/>
      <c r="CGQ30" s="37"/>
      <c r="CGR30" s="37"/>
      <c r="CGS30" s="37"/>
      <c r="CGT30" s="37"/>
      <c r="CGU30" s="37"/>
      <c r="CGV30" s="37"/>
      <c r="CGW30" s="37"/>
      <c r="CGX30" s="37"/>
      <c r="CGY30" s="37"/>
      <c r="CGZ30" s="37"/>
      <c r="CHA30" s="37"/>
      <c r="CHB30" s="37"/>
      <c r="CHC30" s="37"/>
      <c r="CHD30" s="37"/>
      <c r="CHE30" s="37"/>
      <c r="CHF30" s="37"/>
      <c r="CHG30" s="37"/>
      <c r="CHH30" s="37"/>
      <c r="CHI30" s="37"/>
      <c r="CHJ30" s="37"/>
      <c r="CHK30" s="37"/>
      <c r="CHL30" s="37"/>
      <c r="CHM30" s="37"/>
      <c r="CHN30" s="37"/>
      <c r="CHO30" s="37"/>
      <c r="CHP30" s="37"/>
      <c r="CHQ30" s="37"/>
      <c r="CHR30" s="37"/>
      <c r="CHS30" s="37"/>
      <c r="CHT30" s="37"/>
      <c r="CHU30" s="37"/>
      <c r="CHV30" s="37"/>
      <c r="CHW30" s="37"/>
      <c r="CHX30" s="37"/>
      <c r="CHY30" s="37"/>
      <c r="CHZ30" s="37"/>
      <c r="CIA30" s="37"/>
      <c r="CIB30" s="37"/>
      <c r="CIC30" s="37"/>
      <c r="CID30" s="37"/>
      <c r="CIE30" s="37"/>
      <c r="CIF30" s="37"/>
      <c r="CIG30" s="37"/>
      <c r="CIH30" s="37"/>
      <c r="CII30" s="37"/>
      <c r="CIJ30" s="37"/>
      <c r="CIK30" s="37"/>
      <c r="CIL30" s="37"/>
      <c r="CIM30" s="37"/>
      <c r="CIN30" s="37"/>
      <c r="CIO30" s="37"/>
      <c r="CIP30" s="37"/>
      <c r="CIQ30" s="37"/>
      <c r="CIR30" s="37"/>
      <c r="CIS30" s="37"/>
      <c r="CIT30" s="37"/>
      <c r="CIU30" s="37"/>
      <c r="CIV30" s="37"/>
      <c r="CIW30" s="37"/>
      <c r="CIX30" s="37"/>
      <c r="CIY30" s="37"/>
      <c r="CIZ30" s="37"/>
      <c r="CJA30" s="37"/>
      <c r="CJB30" s="37"/>
      <c r="CJC30" s="37"/>
      <c r="CJD30" s="37"/>
      <c r="CJE30" s="37"/>
      <c r="CJF30" s="37"/>
      <c r="CJG30" s="37"/>
      <c r="CJH30" s="37"/>
      <c r="CJI30" s="37"/>
      <c r="CJJ30" s="37"/>
      <c r="CJK30" s="37"/>
      <c r="CJL30" s="37"/>
      <c r="CJM30" s="37"/>
      <c r="CJN30" s="37"/>
      <c r="CJO30" s="37"/>
      <c r="CJP30" s="37"/>
      <c r="CJQ30" s="37"/>
      <c r="CJR30" s="37"/>
      <c r="CJS30" s="37"/>
      <c r="CJT30" s="37"/>
      <c r="CJU30" s="37"/>
      <c r="CJV30" s="37"/>
      <c r="CJW30" s="37"/>
      <c r="CJX30" s="37"/>
      <c r="CJY30" s="37"/>
      <c r="CJZ30" s="37"/>
      <c r="CKA30" s="37"/>
      <c r="CKB30" s="37"/>
      <c r="CKC30" s="37"/>
      <c r="CKD30" s="37"/>
      <c r="CKE30" s="37"/>
      <c r="CKF30" s="37"/>
      <c r="CKG30" s="37"/>
      <c r="CKH30" s="37"/>
      <c r="CKI30" s="37"/>
      <c r="CKJ30" s="37"/>
      <c r="CKK30" s="37"/>
      <c r="CKL30" s="37"/>
      <c r="CKM30" s="37"/>
      <c r="CKN30" s="37"/>
      <c r="CKO30" s="37"/>
      <c r="CKP30" s="37"/>
      <c r="CKQ30" s="37"/>
      <c r="CKR30" s="37"/>
      <c r="CKS30" s="37"/>
      <c r="CKT30" s="37"/>
      <c r="CKU30" s="37"/>
      <c r="CKV30" s="37"/>
      <c r="CKW30" s="37"/>
      <c r="CKX30" s="37"/>
      <c r="CKY30" s="37"/>
      <c r="CKZ30" s="37"/>
      <c r="CLA30" s="37"/>
      <c r="CLB30" s="37"/>
      <c r="CLC30" s="37"/>
      <c r="CLD30" s="37"/>
      <c r="CLE30" s="37"/>
      <c r="CLF30" s="37"/>
      <c r="CLG30" s="37"/>
      <c r="CLH30" s="37"/>
      <c r="CLI30" s="37"/>
      <c r="CLJ30" s="37"/>
      <c r="CLK30" s="37"/>
      <c r="CLL30" s="37"/>
      <c r="CLM30" s="37"/>
      <c r="CLN30" s="37"/>
      <c r="CLO30" s="37"/>
      <c r="CLP30" s="37"/>
      <c r="CLQ30" s="37"/>
      <c r="CLR30" s="37"/>
      <c r="CLS30" s="37"/>
      <c r="CLT30" s="37"/>
      <c r="CLU30" s="37"/>
      <c r="CLV30" s="37"/>
      <c r="CLW30" s="37"/>
      <c r="CLX30" s="37"/>
      <c r="CLY30" s="37"/>
      <c r="CLZ30" s="37"/>
      <c r="CMA30" s="37"/>
      <c r="CMB30" s="37"/>
      <c r="CMC30" s="37"/>
      <c r="CMD30" s="37"/>
      <c r="CME30" s="37"/>
      <c r="CMF30" s="37"/>
      <c r="CMG30" s="37"/>
      <c r="CMH30" s="37"/>
      <c r="CMI30" s="37"/>
      <c r="CMJ30" s="37"/>
      <c r="CMK30" s="37"/>
      <c r="CML30" s="37"/>
      <c r="CMM30" s="37"/>
      <c r="CMN30" s="37"/>
      <c r="CMO30" s="37"/>
      <c r="CMP30" s="37"/>
      <c r="CMQ30" s="37"/>
      <c r="CMR30" s="37"/>
      <c r="CMS30" s="37"/>
      <c r="CMT30" s="37"/>
      <c r="CMU30" s="37"/>
      <c r="CMV30" s="37"/>
      <c r="CMW30" s="37"/>
      <c r="CMX30" s="37"/>
      <c r="CMY30" s="37"/>
      <c r="CMZ30" s="37"/>
      <c r="CNA30" s="37"/>
      <c r="CNB30" s="37"/>
      <c r="CNC30" s="37"/>
      <c r="CND30" s="37"/>
      <c r="CNE30" s="37"/>
      <c r="CNF30" s="37"/>
      <c r="CNG30" s="37"/>
      <c r="CNH30" s="37"/>
      <c r="CNI30" s="37"/>
      <c r="CNJ30" s="37"/>
      <c r="CNK30" s="37"/>
      <c r="CNL30" s="37"/>
      <c r="CNM30" s="37"/>
      <c r="CNN30" s="37"/>
      <c r="CNO30" s="37"/>
      <c r="CNP30" s="37"/>
      <c r="CNQ30" s="37"/>
      <c r="CNR30" s="37"/>
      <c r="CNS30" s="37"/>
      <c r="CNT30" s="37"/>
      <c r="CNU30" s="37"/>
      <c r="CNV30" s="37"/>
      <c r="CNW30" s="37"/>
      <c r="CNX30" s="37"/>
      <c r="CNY30" s="37"/>
      <c r="CNZ30" s="37"/>
      <c r="COA30" s="37"/>
      <c r="COB30" s="37"/>
      <c r="COC30" s="37"/>
      <c r="COD30" s="37"/>
      <c r="COE30" s="37"/>
      <c r="COF30" s="37"/>
      <c r="COG30" s="37"/>
      <c r="COH30" s="37"/>
      <c r="COI30" s="37"/>
      <c r="COJ30" s="37"/>
      <c r="COK30" s="37"/>
      <c r="COL30" s="37"/>
      <c r="COM30" s="37"/>
      <c r="CON30" s="37"/>
      <c r="COO30" s="37"/>
      <c r="COP30" s="37"/>
      <c r="COQ30" s="37"/>
      <c r="COR30" s="37"/>
      <c r="COS30" s="37"/>
      <c r="COT30" s="37"/>
      <c r="COU30" s="37"/>
      <c r="COV30" s="37"/>
      <c r="COW30" s="37"/>
      <c r="COX30" s="37"/>
      <c r="COY30" s="37"/>
      <c r="COZ30" s="37"/>
      <c r="CPA30" s="37"/>
      <c r="CPB30" s="37"/>
      <c r="CPC30" s="37"/>
      <c r="CPD30" s="37"/>
      <c r="CPE30" s="37"/>
      <c r="CPF30" s="37"/>
      <c r="CPG30" s="37"/>
      <c r="CPH30" s="37"/>
      <c r="CPI30" s="37"/>
      <c r="CPJ30" s="37"/>
      <c r="CPK30" s="37"/>
      <c r="CPL30" s="37"/>
      <c r="CPM30" s="37"/>
      <c r="CPN30" s="37"/>
      <c r="CPO30" s="37"/>
      <c r="CPP30" s="37"/>
      <c r="CPQ30" s="37"/>
      <c r="CPR30" s="37"/>
      <c r="CPS30" s="37"/>
      <c r="CPT30" s="37"/>
      <c r="CPU30" s="37"/>
      <c r="CPV30" s="37"/>
      <c r="CPW30" s="37"/>
      <c r="CPX30" s="37"/>
      <c r="CPY30" s="37"/>
      <c r="CPZ30" s="37"/>
      <c r="CQA30" s="37"/>
      <c r="CQB30" s="37"/>
      <c r="CQC30" s="37"/>
      <c r="CQD30" s="37"/>
      <c r="CQE30" s="37"/>
      <c r="CQF30" s="37"/>
      <c r="CQG30" s="37"/>
      <c r="CQH30" s="37"/>
      <c r="CQI30" s="37"/>
      <c r="CQJ30" s="37"/>
      <c r="CQK30" s="37"/>
      <c r="CQL30" s="37"/>
      <c r="CQM30" s="37"/>
      <c r="CQN30" s="37"/>
      <c r="CQO30" s="37"/>
      <c r="CQP30" s="37"/>
      <c r="CQQ30" s="37"/>
      <c r="CQR30" s="37"/>
      <c r="CQS30" s="37"/>
      <c r="CQT30" s="37"/>
      <c r="CQU30" s="37"/>
      <c r="CQV30" s="37"/>
      <c r="CQW30" s="37"/>
      <c r="CQX30" s="37"/>
      <c r="CQY30" s="37"/>
      <c r="CQZ30" s="37"/>
      <c r="CRA30" s="37"/>
      <c r="CRB30" s="37"/>
      <c r="CRC30" s="37"/>
      <c r="CRD30" s="37"/>
      <c r="CRE30" s="37"/>
      <c r="CRF30" s="37"/>
      <c r="CRG30" s="37"/>
      <c r="CRH30" s="37"/>
      <c r="CRI30" s="37"/>
      <c r="CRJ30" s="37"/>
      <c r="CRK30" s="37"/>
      <c r="CRL30" s="37"/>
      <c r="CRM30" s="37"/>
      <c r="CRN30" s="37"/>
      <c r="CRO30" s="37"/>
      <c r="CRP30" s="37"/>
      <c r="CRQ30" s="37"/>
      <c r="CRR30" s="37"/>
      <c r="CRS30" s="37"/>
      <c r="CRT30" s="37"/>
      <c r="CRU30" s="37"/>
      <c r="CRV30" s="37"/>
      <c r="CRW30" s="37"/>
      <c r="CRX30" s="37"/>
      <c r="CRY30" s="37"/>
      <c r="CRZ30" s="37"/>
      <c r="CSA30" s="37"/>
      <c r="CSB30" s="37"/>
      <c r="CSC30" s="37"/>
      <c r="CSD30" s="37"/>
      <c r="CSE30" s="37"/>
      <c r="CSF30" s="37"/>
      <c r="CSG30" s="37"/>
      <c r="CSH30" s="37"/>
      <c r="CSI30" s="37"/>
      <c r="CSJ30" s="37"/>
      <c r="CSK30" s="37"/>
      <c r="CSL30" s="37"/>
      <c r="CSM30" s="37"/>
      <c r="CSN30" s="37"/>
      <c r="CSO30" s="37"/>
      <c r="CSP30" s="37"/>
      <c r="CSQ30" s="37"/>
      <c r="CSR30" s="37"/>
      <c r="CSS30" s="37"/>
      <c r="CST30" s="37"/>
      <c r="CSU30" s="37"/>
      <c r="CSV30" s="37"/>
      <c r="CSW30" s="37"/>
      <c r="CSX30" s="37"/>
      <c r="CSY30" s="37"/>
      <c r="CSZ30" s="37"/>
      <c r="CTA30" s="37"/>
      <c r="CTB30" s="37"/>
      <c r="CTC30" s="37"/>
      <c r="CTD30" s="37"/>
      <c r="CTE30" s="37"/>
      <c r="CTF30" s="37"/>
      <c r="CTG30" s="37"/>
      <c r="CTH30" s="37"/>
      <c r="CTI30" s="37"/>
      <c r="CTJ30" s="37"/>
      <c r="CTK30" s="37"/>
      <c r="CTL30" s="37"/>
      <c r="CTM30" s="37"/>
      <c r="CTN30" s="37"/>
      <c r="CTO30" s="37"/>
      <c r="CTP30" s="37"/>
      <c r="CTQ30" s="37"/>
      <c r="CTR30" s="37"/>
      <c r="CTS30" s="37"/>
      <c r="CTT30" s="37"/>
      <c r="CTU30" s="37"/>
      <c r="CTV30" s="37"/>
      <c r="CTW30" s="37"/>
      <c r="CTX30" s="37"/>
      <c r="CTY30" s="37"/>
      <c r="CTZ30" s="37"/>
      <c r="CUA30" s="37"/>
      <c r="CUB30" s="37"/>
      <c r="CUC30" s="37"/>
      <c r="CUD30" s="37"/>
      <c r="CUE30" s="37"/>
      <c r="CUF30" s="37"/>
      <c r="CUG30" s="37"/>
      <c r="CUH30" s="37"/>
      <c r="CUI30" s="37"/>
      <c r="CUJ30" s="37"/>
      <c r="CUK30" s="37"/>
      <c r="CUL30" s="37"/>
      <c r="CUM30" s="37"/>
      <c r="CUN30" s="37"/>
      <c r="CUO30" s="37"/>
      <c r="CUP30" s="37"/>
      <c r="CUQ30" s="37"/>
      <c r="CUR30" s="37"/>
      <c r="CUS30" s="37"/>
      <c r="CUT30" s="37"/>
      <c r="CUU30" s="37"/>
      <c r="CUV30" s="37"/>
      <c r="CUW30" s="37"/>
      <c r="CUX30" s="37"/>
      <c r="CUY30" s="37"/>
      <c r="CUZ30" s="37"/>
      <c r="CVA30" s="37"/>
      <c r="CVB30" s="37"/>
      <c r="CVC30" s="37"/>
      <c r="CVD30" s="37"/>
      <c r="CVE30" s="37"/>
      <c r="CVF30" s="37"/>
      <c r="CVG30" s="37"/>
      <c r="CVH30" s="37"/>
      <c r="CVI30" s="37"/>
      <c r="CVJ30" s="37"/>
      <c r="CVK30" s="37"/>
      <c r="CVL30" s="37"/>
      <c r="CVM30" s="37"/>
      <c r="CVN30" s="37"/>
      <c r="CVO30" s="37"/>
      <c r="CVP30" s="37"/>
      <c r="CVQ30" s="37"/>
      <c r="CVR30" s="37"/>
      <c r="CVS30" s="37"/>
      <c r="CVT30" s="37"/>
      <c r="CVU30" s="37"/>
      <c r="CVV30" s="37"/>
      <c r="CVW30" s="37"/>
      <c r="CVX30" s="37"/>
      <c r="CVY30" s="37"/>
      <c r="CVZ30" s="37"/>
      <c r="CWA30" s="37"/>
      <c r="CWB30" s="37"/>
      <c r="CWC30" s="37"/>
      <c r="CWD30" s="37"/>
      <c r="CWE30" s="37"/>
      <c r="CWF30" s="37"/>
      <c r="CWG30" s="37"/>
      <c r="CWH30" s="37"/>
      <c r="CWI30" s="37"/>
      <c r="CWJ30" s="37"/>
      <c r="CWK30" s="37"/>
      <c r="CWL30" s="37"/>
      <c r="CWM30" s="37"/>
      <c r="CWN30" s="37"/>
      <c r="CWO30" s="37"/>
      <c r="CWP30" s="37"/>
      <c r="CWQ30" s="37"/>
      <c r="CWR30" s="37"/>
      <c r="CWS30" s="37"/>
      <c r="CWT30" s="37"/>
      <c r="CWU30" s="37"/>
      <c r="CWV30" s="37"/>
      <c r="CWW30" s="37"/>
      <c r="CWX30" s="37"/>
      <c r="CWY30" s="37"/>
      <c r="CWZ30" s="37"/>
      <c r="CXA30" s="37"/>
      <c r="CXB30" s="37"/>
      <c r="CXC30" s="37"/>
      <c r="CXD30" s="37"/>
      <c r="CXE30" s="37"/>
      <c r="CXF30" s="37"/>
      <c r="CXG30" s="37"/>
      <c r="CXH30" s="37"/>
      <c r="CXI30" s="37"/>
      <c r="CXJ30" s="37"/>
      <c r="CXK30" s="37"/>
      <c r="CXL30" s="37"/>
      <c r="CXM30" s="37"/>
      <c r="CXN30" s="37"/>
      <c r="CXO30" s="37"/>
      <c r="CXP30" s="37"/>
      <c r="CXQ30" s="37"/>
      <c r="CXR30" s="37"/>
      <c r="CXS30" s="37"/>
      <c r="CXT30" s="37"/>
      <c r="CXU30" s="37"/>
      <c r="CXV30" s="37"/>
      <c r="CXW30" s="37"/>
      <c r="CXX30" s="37"/>
      <c r="CXY30" s="37"/>
      <c r="CXZ30" s="37"/>
      <c r="CYA30" s="37"/>
      <c r="CYB30" s="37"/>
      <c r="CYC30" s="37"/>
      <c r="CYD30" s="37"/>
      <c r="CYE30" s="37"/>
      <c r="CYF30" s="37"/>
      <c r="CYG30" s="37"/>
      <c r="CYH30" s="37"/>
      <c r="CYI30" s="37"/>
      <c r="CYJ30" s="37"/>
      <c r="CYK30" s="37"/>
      <c r="CYL30" s="37"/>
      <c r="CYM30" s="37"/>
      <c r="CYN30" s="37"/>
      <c r="CYO30" s="37"/>
      <c r="CYP30" s="37"/>
      <c r="CYQ30" s="37"/>
      <c r="CYR30" s="37"/>
      <c r="CYS30" s="37"/>
      <c r="CYT30" s="37"/>
      <c r="CYU30" s="37"/>
      <c r="CYV30" s="37"/>
      <c r="CYW30" s="37"/>
      <c r="CYX30" s="37"/>
      <c r="CYY30" s="37"/>
      <c r="CYZ30" s="37"/>
      <c r="CZA30" s="37"/>
      <c r="CZB30" s="37"/>
      <c r="CZC30" s="37"/>
      <c r="CZD30" s="37"/>
      <c r="CZE30" s="37"/>
      <c r="CZF30" s="37"/>
      <c r="CZG30" s="37"/>
      <c r="CZH30" s="37"/>
      <c r="CZI30" s="37"/>
      <c r="CZJ30" s="37"/>
      <c r="CZK30" s="37"/>
      <c r="CZL30" s="37"/>
      <c r="CZM30" s="37"/>
      <c r="CZN30" s="37"/>
      <c r="CZO30" s="37"/>
      <c r="CZP30" s="37"/>
      <c r="CZQ30" s="37"/>
      <c r="CZR30" s="37"/>
      <c r="CZS30" s="37"/>
      <c r="CZT30" s="37"/>
      <c r="CZU30" s="37"/>
      <c r="CZV30" s="37"/>
      <c r="CZW30" s="37"/>
      <c r="CZX30" s="37"/>
      <c r="CZY30" s="37"/>
      <c r="CZZ30" s="37"/>
      <c r="DAA30" s="37"/>
      <c r="DAB30" s="37"/>
      <c r="DAC30" s="37"/>
      <c r="DAD30" s="37"/>
      <c r="DAE30" s="37"/>
      <c r="DAF30" s="37"/>
      <c r="DAG30" s="37"/>
      <c r="DAH30" s="37"/>
      <c r="DAI30" s="37"/>
      <c r="DAJ30" s="37"/>
      <c r="DAK30" s="37"/>
      <c r="DAL30" s="37"/>
      <c r="DAM30" s="37"/>
      <c r="DAN30" s="37"/>
      <c r="DAO30" s="37"/>
      <c r="DAP30" s="37"/>
      <c r="DAQ30" s="37"/>
      <c r="DAR30" s="37"/>
      <c r="DAS30" s="37"/>
      <c r="DAT30" s="37"/>
      <c r="DAU30" s="37"/>
      <c r="DAV30" s="37"/>
      <c r="DAW30" s="37"/>
      <c r="DAX30" s="37"/>
      <c r="DAY30" s="37"/>
      <c r="DAZ30" s="37"/>
      <c r="DBA30" s="37"/>
      <c r="DBB30" s="37"/>
      <c r="DBC30" s="37"/>
      <c r="DBD30" s="37"/>
      <c r="DBE30" s="37"/>
      <c r="DBF30" s="37"/>
      <c r="DBG30" s="37"/>
      <c r="DBH30" s="37"/>
      <c r="DBI30" s="37"/>
      <c r="DBJ30" s="37"/>
      <c r="DBK30" s="37"/>
      <c r="DBL30" s="37"/>
      <c r="DBM30" s="37"/>
      <c r="DBN30" s="37"/>
      <c r="DBO30" s="37"/>
      <c r="DBP30" s="37"/>
      <c r="DBQ30" s="37"/>
      <c r="DBR30" s="37"/>
      <c r="DBS30" s="37"/>
      <c r="DBT30" s="37"/>
      <c r="DBU30" s="37"/>
      <c r="DBV30" s="37"/>
      <c r="DBW30" s="37"/>
      <c r="DBX30" s="37"/>
      <c r="DBY30" s="37"/>
      <c r="DBZ30" s="37"/>
      <c r="DCA30" s="37"/>
      <c r="DCB30" s="37"/>
      <c r="DCC30" s="37"/>
      <c r="DCD30" s="37"/>
      <c r="DCE30" s="37"/>
      <c r="DCF30" s="37"/>
      <c r="DCG30" s="37"/>
      <c r="DCH30" s="37"/>
      <c r="DCI30" s="37"/>
      <c r="DCJ30" s="37"/>
      <c r="DCK30" s="37"/>
      <c r="DCL30" s="37"/>
      <c r="DCM30" s="37"/>
      <c r="DCN30" s="37"/>
      <c r="DCO30" s="37"/>
      <c r="DCP30" s="37"/>
      <c r="DCQ30" s="37"/>
      <c r="DCR30" s="37"/>
      <c r="DCS30" s="37"/>
      <c r="DCT30" s="37"/>
      <c r="DCU30" s="37"/>
      <c r="DCV30" s="37"/>
      <c r="DCW30" s="37"/>
      <c r="DCX30" s="37"/>
      <c r="DCY30" s="37"/>
      <c r="DCZ30" s="37"/>
      <c r="DDA30" s="37"/>
      <c r="DDB30" s="37"/>
      <c r="DDC30" s="37"/>
      <c r="DDD30" s="37"/>
      <c r="DDE30" s="37"/>
      <c r="DDF30" s="37"/>
      <c r="DDG30" s="37"/>
      <c r="DDH30" s="37"/>
      <c r="DDI30" s="37"/>
      <c r="DDJ30" s="37"/>
      <c r="DDK30" s="37"/>
      <c r="DDL30" s="37"/>
      <c r="DDM30" s="37"/>
      <c r="DDN30" s="37"/>
      <c r="DDO30" s="37"/>
      <c r="DDP30" s="37"/>
      <c r="DDQ30" s="37"/>
      <c r="DDR30" s="37"/>
      <c r="DDS30" s="37"/>
      <c r="DDT30" s="37"/>
      <c r="DDU30" s="37"/>
      <c r="DDV30" s="37"/>
      <c r="DDW30" s="37"/>
      <c r="DDX30" s="37"/>
      <c r="DDY30" s="37"/>
      <c r="DDZ30" s="37"/>
      <c r="DEA30" s="37"/>
      <c r="DEB30" s="37"/>
      <c r="DEC30" s="37"/>
      <c r="DED30" s="37"/>
      <c r="DEE30" s="37"/>
      <c r="DEF30" s="37"/>
      <c r="DEG30" s="37"/>
      <c r="DEH30" s="37"/>
      <c r="DEI30" s="37"/>
      <c r="DEJ30" s="37"/>
      <c r="DEK30" s="37"/>
      <c r="DEL30" s="37"/>
      <c r="DEM30" s="37"/>
      <c r="DEN30" s="37"/>
      <c r="DEO30" s="37"/>
      <c r="DEP30" s="37"/>
      <c r="DEQ30" s="37"/>
      <c r="DER30" s="37"/>
      <c r="DES30" s="37"/>
      <c r="DET30" s="37"/>
      <c r="DEU30" s="37"/>
      <c r="DEV30" s="37"/>
      <c r="DEW30" s="37"/>
      <c r="DEX30" s="37"/>
      <c r="DEY30" s="37"/>
      <c r="DEZ30" s="37"/>
      <c r="DFA30" s="37"/>
      <c r="DFB30" s="37"/>
      <c r="DFC30" s="37"/>
      <c r="DFD30" s="37"/>
      <c r="DFE30" s="37"/>
      <c r="DFF30" s="37"/>
      <c r="DFG30" s="37"/>
      <c r="DFH30" s="37"/>
      <c r="DFI30" s="37"/>
      <c r="DFJ30" s="37"/>
      <c r="DFK30" s="37"/>
      <c r="DFL30" s="37"/>
      <c r="DFM30" s="37"/>
      <c r="DFN30" s="37"/>
      <c r="DFO30" s="37"/>
      <c r="DFP30" s="37"/>
      <c r="DFQ30" s="37"/>
      <c r="DFR30" s="37"/>
      <c r="DFS30" s="37"/>
      <c r="DFT30" s="37"/>
      <c r="DFU30" s="37"/>
      <c r="DFV30" s="37"/>
      <c r="DFW30" s="37"/>
      <c r="DFX30" s="37"/>
      <c r="DFY30" s="37"/>
      <c r="DFZ30" s="37"/>
      <c r="DGA30" s="37"/>
      <c r="DGB30" s="37"/>
      <c r="DGC30" s="37"/>
      <c r="DGD30" s="37"/>
      <c r="DGE30" s="37"/>
      <c r="DGF30" s="37"/>
      <c r="DGG30" s="37"/>
      <c r="DGH30" s="37"/>
      <c r="DGI30" s="37"/>
      <c r="DGJ30" s="37"/>
      <c r="DGK30" s="37"/>
      <c r="DGL30" s="37"/>
      <c r="DGM30" s="37"/>
      <c r="DGN30" s="37"/>
      <c r="DGO30" s="37"/>
      <c r="DGP30" s="37"/>
      <c r="DGQ30" s="37"/>
      <c r="DGR30" s="37"/>
      <c r="DGS30" s="37"/>
      <c r="DGT30" s="37"/>
      <c r="DGU30" s="37"/>
      <c r="DGV30" s="37"/>
      <c r="DGW30" s="37"/>
      <c r="DGX30" s="37"/>
      <c r="DGY30" s="37"/>
      <c r="DGZ30" s="37"/>
      <c r="DHA30" s="37"/>
      <c r="DHB30" s="37"/>
      <c r="DHC30" s="37"/>
      <c r="DHD30" s="37"/>
      <c r="DHE30" s="37"/>
      <c r="DHF30" s="37"/>
      <c r="DHG30" s="37"/>
      <c r="DHH30" s="37"/>
      <c r="DHI30" s="37"/>
      <c r="DHJ30" s="37"/>
      <c r="DHK30" s="37"/>
      <c r="DHL30" s="37"/>
      <c r="DHM30" s="37"/>
      <c r="DHN30" s="37"/>
      <c r="DHO30" s="37"/>
      <c r="DHP30" s="37"/>
      <c r="DHQ30" s="37"/>
      <c r="DHR30" s="37"/>
      <c r="DHS30" s="37"/>
      <c r="DHT30" s="37"/>
      <c r="DHU30" s="37"/>
      <c r="DHV30" s="37"/>
      <c r="DHW30" s="37"/>
      <c r="DHX30" s="37"/>
      <c r="DHY30" s="37"/>
      <c r="DHZ30" s="37"/>
      <c r="DIA30" s="37"/>
      <c r="DIB30" s="37"/>
      <c r="DIC30" s="37"/>
      <c r="DID30" s="37"/>
      <c r="DIE30" s="37"/>
      <c r="DIF30" s="37"/>
      <c r="DIG30" s="37"/>
      <c r="DIH30" s="37"/>
      <c r="DII30" s="37"/>
      <c r="DIJ30" s="37"/>
      <c r="DIK30" s="37"/>
      <c r="DIL30" s="37"/>
      <c r="DIM30" s="37"/>
      <c r="DIN30" s="37"/>
      <c r="DIO30" s="37"/>
      <c r="DIP30" s="37"/>
      <c r="DIQ30" s="37"/>
      <c r="DIR30" s="37"/>
      <c r="DIS30" s="37"/>
      <c r="DIT30" s="37"/>
      <c r="DIU30" s="37"/>
      <c r="DIV30" s="37"/>
      <c r="DIW30" s="37"/>
      <c r="DIX30" s="37"/>
      <c r="DIY30" s="37"/>
      <c r="DIZ30" s="37"/>
      <c r="DJA30" s="37"/>
      <c r="DJB30" s="37"/>
      <c r="DJC30" s="37"/>
      <c r="DJD30" s="37"/>
      <c r="DJE30" s="37"/>
      <c r="DJF30" s="37"/>
      <c r="DJG30" s="37"/>
      <c r="DJH30" s="37"/>
      <c r="DJI30" s="37"/>
      <c r="DJJ30" s="37"/>
      <c r="DJK30" s="37"/>
      <c r="DJL30" s="37"/>
      <c r="DJM30" s="37"/>
      <c r="DJN30" s="37"/>
      <c r="DJO30" s="37"/>
      <c r="DJP30" s="37"/>
      <c r="DJQ30" s="37"/>
      <c r="DJR30" s="37"/>
      <c r="DJS30" s="37"/>
      <c r="DJT30" s="37"/>
      <c r="DJU30" s="37"/>
      <c r="DJV30" s="37"/>
      <c r="DJW30" s="37"/>
      <c r="DJX30" s="37"/>
      <c r="DJY30" s="37"/>
      <c r="DJZ30" s="37"/>
      <c r="DKA30" s="37"/>
      <c r="DKB30" s="37"/>
      <c r="DKC30" s="37"/>
      <c r="DKD30" s="37"/>
      <c r="DKE30" s="37"/>
      <c r="DKF30" s="37"/>
      <c r="DKG30" s="37"/>
      <c r="DKH30" s="37"/>
      <c r="DKI30" s="37"/>
      <c r="DKJ30" s="37"/>
      <c r="DKK30" s="37"/>
      <c r="DKL30" s="37"/>
      <c r="DKM30" s="37"/>
      <c r="DKN30" s="37"/>
      <c r="DKO30" s="37"/>
      <c r="DKP30" s="37"/>
      <c r="DKQ30" s="37"/>
      <c r="DKR30" s="37"/>
      <c r="DKS30" s="37"/>
      <c r="DKT30" s="37"/>
      <c r="DKU30" s="37"/>
      <c r="DKV30" s="37"/>
      <c r="DKW30" s="37"/>
      <c r="DKX30" s="37"/>
      <c r="DKY30" s="37"/>
      <c r="DKZ30" s="37"/>
      <c r="DLA30" s="37"/>
      <c r="DLB30" s="37"/>
      <c r="DLC30" s="37"/>
      <c r="DLD30" s="37"/>
      <c r="DLE30" s="37"/>
      <c r="DLF30" s="37"/>
      <c r="DLG30" s="37"/>
      <c r="DLH30" s="37"/>
      <c r="DLI30" s="37"/>
      <c r="DLJ30" s="37"/>
      <c r="DLK30" s="37"/>
      <c r="DLL30" s="37"/>
      <c r="DLM30" s="37"/>
      <c r="DLN30" s="37"/>
      <c r="DLO30" s="37"/>
      <c r="DLP30" s="37"/>
      <c r="DLQ30" s="37"/>
      <c r="DLR30" s="37"/>
      <c r="DLS30" s="37"/>
      <c r="DLT30" s="37"/>
      <c r="DLU30" s="37"/>
      <c r="DLV30" s="37"/>
      <c r="DLW30" s="37"/>
      <c r="DLX30" s="37"/>
      <c r="DLY30" s="37"/>
      <c r="DLZ30" s="37"/>
      <c r="DMA30" s="37"/>
      <c r="DMB30" s="37"/>
      <c r="DMC30" s="37"/>
      <c r="DMD30" s="37"/>
      <c r="DME30" s="37"/>
      <c r="DMF30" s="37"/>
      <c r="DMG30" s="37"/>
      <c r="DMH30" s="37"/>
      <c r="DMI30" s="37"/>
      <c r="DMJ30" s="37"/>
      <c r="DMK30" s="37"/>
      <c r="DML30" s="37"/>
      <c r="DMM30" s="37"/>
      <c r="DMN30" s="37"/>
      <c r="DMO30" s="37"/>
      <c r="DMP30" s="37"/>
      <c r="DMQ30" s="37"/>
      <c r="DMR30" s="37"/>
      <c r="DMS30" s="37"/>
      <c r="DMT30" s="37"/>
      <c r="DMU30" s="37"/>
      <c r="DMV30" s="37"/>
      <c r="DMW30" s="37"/>
      <c r="DMX30" s="37"/>
      <c r="DMY30" s="37"/>
      <c r="DMZ30" s="37"/>
      <c r="DNA30" s="37"/>
      <c r="DNB30" s="37"/>
      <c r="DNC30" s="37"/>
      <c r="DND30" s="37"/>
      <c r="DNE30" s="37"/>
      <c r="DNF30" s="37"/>
      <c r="DNG30" s="37"/>
      <c r="DNH30" s="37"/>
      <c r="DNI30" s="37"/>
      <c r="DNJ30" s="37"/>
      <c r="DNK30" s="37"/>
      <c r="DNL30" s="37"/>
      <c r="DNM30" s="37"/>
      <c r="DNN30" s="37"/>
      <c r="DNO30" s="37"/>
      <c r="DNP30" s="37"/>
      <c r="DNQ30" s="37"/>
      <c r="DNR30" s="37"/>
      <c r="DNS30" s="37"/>
      <c r="DNT30" s="37"/>
      <c r="DNU30" s="37"/>
      <c r="DNV30" s="37"/>
      <c r="DNW30" s="37"/>
      <c r="DNX30" s="37"/>
      <c r="DNY30" s="37"/>
      <c r="DNZ30" s="37"/>
      <c r="DOA30" s="37"/>
      <c r="DOB30" s="37"/>
      <c r="DOC30" s="37"/>
      <c r="DOD30" s="37"/>
      <c r="DOE30" s="37"/>
      <c r="DOF30" s="37"/>
      <c r="DOG30" s="37"/>
      <c r="DOH30" s="37"/>
      <c r="DOI30" s="37"/>
      <c r="DOJ30" s="37"/>
      <c r="DOK30" s="37"/>
      <c r="DOL30" s="37"/>
      <c r="DOM30" s="37"/>
      <c r="DON30" s="37"/>
      <c r="DOO30" s="37"/>
      <c r="DOP30" s="37"/>
      <c r="DOQ30" s="37"/>
      <c r="DOR30" s="37"/>
      <c r="DOS30" s="37"/>
      <c r="DOT30" s="37"/>
      <c r="DOU30" s="37"/>
      <c r="DOV30" s="37"/>
      <c r="DOW30" s="37"/>
      <c r="DOX30" s="37"/>
      <c r="DOY30" s="37"/>
      <c r="DOZ30" s="37"/>
      <c r="DPA30" s="37"/>
      <c r="DPB30" s="37"/>
      <c r="DPC30" s="37"/>
      <c r="DPD30" s="37"/>
      <c r="DPE30" s="37"/>
      <c r="DPF30" s="37"/>
      <c r="DPG30" s="37"/>
      <c r="DPH30" s="37"/>
      <c r="DPI30" s="37"/>
      <c r="DPJ30" s="37"/>
      <c r="DPK30" s="37"/>
      <c r="DPL30" s="37"/>
      <c r="DPM30" s="37"/>
      <c r="DPN30" s="37"/>
      <c r="DPO30" s="37"/>
      <c r="DPP30" s="37"/>
      <c r="DPQ30" s="37"/>
      <c r="DPR30" s="37"/>
      <c r="DPS30" s="37"/>
      <c r="DPT30" s="37"/>
      <c r="DPU30" s="37"/>
      <c r="DPV30" s="37"/>
      <c r="DPW30" s="37"/>
      <c r="DPX30" s="37"/>
      <c r="DPY30" s="37"/>
      <c r="DPZ30" s="37"/>
      <c r="DQA30" s="37"/>
      <c r="DQB30" s="37"/>
      <c r="DQC30" s="37"/>
      <c r="DQD30" s="37"/>
      <c r="DQE30" s="37"/>
      <c r="DQF30" s="37"/>
      <c r="DQG30" s="37"/>
      <c r="DQH30" s="37"/>
      <c r="DQI30" s="37"/>
      <c r="DQJ30" s="37"/>
      <c r="DQK30" s="37"/>
      <c r="DQL30" s="37"/>
      <c r="DQM30" s="37"/>
      <c r="DQN30" s="37"/>
      <c r="DQO30" s="37"/>
      <c r="DQP30" s="37"/>
      <c r="DQQ30" s="37"/>
      <c r="DQR30" s="37"/>
      <c r="DQS30" s="37"/>
      <c r="DQT30" s="37"/>
      <c r="DQU30" s="37"/>
      <c r="DQV30" s="37"/>
      <c r="DQW30" s="37"/>
      <c r="DQX30" s="37"/>
      <c r="DQY30" s="37"/>
      <c r="DQZ30" s="37"/>
      <c r="DRA30" s="37"/>
      <c r="DRB30" s="37"/>
      <c r="DRC30" s="37"/>
      <c r="DRD30" s="37"/>
      <c r="DRE30" s="37"/>
      <c r="DRF30" s="37"/>
      <c r="DRG30" s="37"/>
      <c r="DRH30" s="37"/>
      <c r="DRI30" s="37"/>
      <c r="DRJ30" s="37"/>
      <c r="DRK30" s="37"/>
      <c r="DRL30" s="37"/>
      <c r="DRM30" s="37"/>
      <c r="DRN30" s="37"/>
      <c r="DRO30" s="37"/>
      <c r="DRP30" s="37"/>
      <c r="DRQ30" s="37"/>
      <c r="DRR30" s="37"/>
      <c r="DRS30" s="37"/>
      <c r="DRT30" s="37"/>
      <c r="DRU30" s="37"/>
      <c r="DRV30" s="37"/>
      <c r="DRW30" s="37"/>
      <c r="DRX30" s="37"/>
      <c r="DRY30" s="37"/>
      <c r="DRZ30" s="37"/>
      <c r="DSA30" s="37"/>
      <c r="DSB30" s="37"/>
      <c r="DSC30" s="37"/>
      <c r="DSD30" s="37"/>
      <c r="DSE30" s="37"/>
      <c r="DSF30" s="37"/>
      <c r="DSG30" s="37"/>
      <c r="DSH30" s="37"/>
      <c r="DSI30" s="37"/>
      <c r="DSJ30" s="37"/>
      <c r="DSK30" s="37"/>
      <c r="DSL30" s="37"/>
      <c r="DSM30" s="37"/>
      <c r="DSN30" s="37"/>
      <c r="DSO30" s="37"/>
      <c r="DSP30" s="37"/>
      <c r="DSQ30" s="37"/>
      <c r="DSR30" s="37"/>
      <c r="DSS30" s="37"/>
      <c r="DST30" s="37"/>
      <c r="DSU30" s="37"/>
      <c r="DSV30" s="37"/>
      <c r="DSW30" s="37"/>
      <c r="DSX30" s="37"/>
      <c r="DSY30" s="37"/>
      <c r="DSZ30" s="37"/>
      <c r="DTA30" s="37"/>
      <c r="DTB30" s="37"/>
      <c r="DTC30" s="37"/>
      <c r="DTD30" s="37"/>
      <c r="DTE30" s="37"/>
      <c r="DTF30" s="37"/>
      <c r="DTG30" s="37"/>
      <c r="DTH30" s="37"/>
      <c r="DTI30" s="37"/>
      <c r="DTJ30" s="37"/>
      <c r="DTK30" s="37"/>
      <c r="DTL30" s="37"/>
      <c r="DTM30" s="37"/>
      <c r="DTN30" s="37"/>
      <c r="DTO30" s="37"/>
      <c r="DTP30" s="37"/>
      <c r="DTQ30" s="37"/>
      <c r="DTR30" s="37"/>
      <c r="DTS30" s="37"/>
      <c r="DTT30" s="37"/>
      <c r="DTU30" s="37"/>
      <c r="DTV30" s="37"/>
      <c r="DTW30" s="37"/>
      <c r="DTX30" s="37"/>
      <c r="DTY30" s="37"/>
      <c r="DTZ30" s="37"/>
      <c r="DUA30" s="37"/>
      <c r="DUB30" s="37"/>
      <c r="DUC30" s="37"/>
      <c r="DUD30" s="37"/>
      <c r="DUE30" s="37"/>
      <c r="DUF30" s="37"/>
      <c r="DUG30" s="37"/>
      <c r="DUH30" s="37"/>
      <c r="DUI30" s="37"/>
      <c r="DUJ30" s="37"/>
      <c r="DUK30" s="37"/>
      <c r="DUL30" s="37"/>
      <c r="DUM30" s="37"/>
      <c r="DUN30" s="37"/>
      <c r="DUO30" s="37"/>
      <c r="DUP30" s="37"/>
      <c r="DUQ30" s="37"/>
      <c r="DUR30" s="37"/>
      <c r="DUS30" s="37"/>
      <c r="DUT30" s="37"/>
      <c r="DUU30" s="37"/>
      <c r="DUV30" s="37"/>
      <c r="DUW30" s="37"/>
      <c r="DUX30" s="37"/>
      <c r="DUY30" s="37"/>
      <c r="DUZ30" s="37"/>
      <c r="DVA30" s="37"/>
      <c r="DVB30" s="37"/>
      <c r="DVC30" s="37"/>
      <c r="DVD30" s="37"/>
      <c r="DVE30" s="37"/>
      <c r="DVF30" s="37"/>
      <c r="DVG30" s="37"/>
      <c r="DVH30" s="37"/>
      <c r="DVI30" s="37"/>
      <c r="DVJ30" s="37"/>
      <c r="DVK30" s="37"/>
      <c r="DVL30" s="37"/>
      <c r="DVM30" s="37"/>
      <c r="DVN30" s="37"/>
      <c r="DVO30" s="37"/>
      <c r="DVP30" s="37"/>
      <c r="DVQ30" s="37"/>
      <c r="DVR30" s="37"/>
      <c r="DVS30" s="37"/>
      <c r="DVT30" s="37"/>
      <c r="DVU30" s="37"/>
      <c r="DVV30" s="37"/>
      <c r="DVW30" s="37"/>
      <c r="DVX30" s="37"/>
      <c r="DVY30" s="37"/>
      <c r="DVZ30" s="37"/>
      <c r="DWA30" s="37"/>
      <c r="DWB30" s="37"/>
      <c r="DWC30" s="37"/>
      <c r="DWD30" s="37"/>
      <c r="DWE30" s="37"/>
      <c r="DWF30" s="37"/>
      <c r="DWG30" s="37"/>
      <c r="DWH30" s="37"/>
      <c r="DWI30" s="37"/>
      <c r="DWJ30" s="37"/>
      <c r="DWK30" s="37"/>
      <c r="DWL30" s="37"/>
      <c r="DWM30" s="37"/>
      <c r="DWN30" s="37"/>
      <c r="DWO30" s="37"/>
      <c r="DWP30" s="37"/>
      <c r="DWQ30" s="37"/>
      <c r="DWR30" s="37"/>
      <c r="DWS30" s="37"/>
      <c r="DWT30" s="37"/>
      <c r="DWU30" s="37"/>
      <c r="DWV30" s="37"/>
      <c r="DWW30" s="37"/>
      <c r="DWX30" s="37"/>
      <c r="DWY30" s="37"/>
      <c r="DWZ30" s="37"/>
      <c r="DXA30" s="37"/>
      <c r="DXB30" s="37"/>
      <c r="DXC30" s="37"/>
      <c r="DXD30" s="37"/>
      <c r="DXE30" s="37"/>
      <c r="DXF30" s="37"/>
      <c r="DXG30" s="37"/>
      <c r="DXH30" s="37"/>
      <c r="DXI30" s="37"/>
      <c r="DXJ30" s="37"/>
      <c r="DXK30" s="37"/>
      <c r="DXL30" s="37"/>
      <c r="DXM30" s="37"/>
      <c r="DXN30" s="37"/>
      <c r="DXO30" s="37"/>
      <c r="DXP30" s="37"/>
      <c r="DXQ30" s="37"/>
      <c r="DXR30" s="37"/>
      <c r="DXS30" s="37"/>
      <c r="DXT30" s="37"/>
      <c r="DXU30" s="37"/>
      <c r="DXV30" s="37"/>
      <c r="DXW30" s="37"/>
      <c r="DXX30" s="37"/>
      <c r="DXY30" s="37"/>
      <c r="DXZ30" s="37"/>
      <c r="DYA30" s="37"/>
      <c r="DYB30" s="37"/>
      <c r="DYC30" s="37"/>
      <c r="DYD30" s="37"/>
      <c r="DYE30" s="37"/>
      <c r="DYF30" s="37"/>
      <c r="DYG30" s="37"/>
      <c r="DYH30" s="37"/>
      <c r="DYI30" s="37"/>
      <c r="DYJ30" s="37"/>
      <c r="DYK30" s="37"/>
      <c r="DYL30" s="37"/>
      <c r="DYM30" s="37"/>
      <c r="DYN30" s="37"/>
      <c r="DYO30" s="37"/>
      <c r="DYP30" s="37"/>
      <c r="DYQ30" s="37"/>
      <c r="DYR30" s="37"/>
      <c r="DYS30" s="37"/>
      <c r="DYT30" s="37"/>
      <c r="DYU30" s="37"/>
      <c r="DYV30" s="37"/>
      <c r="DYW30" s="37"/>
      <c r="DYX30" s="37"/>
      <c r="DYY30" s="37"/>
      <c r="DYZ30" s="37"/>
      <c r="DZA30" s="37"/>
      <c r="DZB30" s="37"/>
      <c r="DZC30" s="37"/>
      <c r="DZD30" s="37"/>
      <c r="DZE30" s="37"/>
      <c r="DZF30" s="37"/>
      <c r="DZG30" s="37"/>
      <c r="DZH30" s="37"/>
      <c r="DZI30" s="37"/>
      <c r="DZJ30" s="37"/>
      <c r="DZK30" s="37"/>
      <c r="DZL30" s="37"/>
      <c r="DZM30" s="37"/>
      <c r="DZN30" s="37"/>
      <c r="DZO30" s="37"/>
      <c r="DZP30" s="37"/>
      <c r="DZQ30" s="37"/>
      <c r="DZR30" s="37"/>
      <c r="DZS30" s="37"/>
      <c r="DZT30" s="37"/>
      <c r="DZU30" s="37"/>
      <c r="DZV30" s="37"/>
      <c r="DZW30" s="37"/>
      <c r="DZX30" s="37"/>
      <c r="DZY30" s="37"/>
      <c r="DZZ30" s="37"/>
      <c r="EAA30" s="37"/>
      <c r="EAB30" s="37"/>
      <c r="EAC30" s="37"/>
      <c r="EAD30" s="37"/>
      <c r="EAE30" s="37"/>
      <c r="EAF30" s="37"/>
      <c r="EAG30" s="37"/>
      <c r="EAH30" s="37"/>
      <c r="EAI30" s="37"/>
      <c r="EAJ30" s="37"/>
      <c r="EAK30" s="37"/>
      <c r="EAL30" s="37"/>
      <c r="EAM30" s="37"/>
      <c r="EAN30" s="37"/>
      <c r="EAO30" s="37"/>
      <c r="EAP30" s="37"/>
      <c r="EAQ30" s="37"/>
      <c r="EAR30" s="37"/>
      <c r="EAS30" s="37"/>
      <c r="EAT30" s="37"/>
      <c r="EAU30" s="37"/>
      <c r="EAV30" s="37"/>
      <c r="EAW30" s="37"/>
      <c r="EAX30" s="37"/>
      <c r="EAY30" s="37"/>
      <c r="EAZ30" s="37"/>
      <c r="EBA30" s="37"/>
      <c r="EBB30" s="37"/>
      <c r="EBC30" s="37"/>
      <c r="EBD30" s="37"/>
      <c r="EBE30" s="37"/>
      <c r="EBF30" s="37"/>
      <c r="EBG30" s="37"/>
      <c r="EBH30" s="37"/>
      <c r="EBI30" s="37"/>
      <c r="EBJ30" s="37"/>
      <c r="EBK30" s="37"/>
      <c r="EBL30" s="37"/>
      <c r="EBM30" s="37"/>
      <c r="EBN30" s="37"/>
      <c r="EBO30" s="37"/>
      <c r="EBP30" s="37"/>
      <c r="EBQ30" s="37"/>
      <c r="EBR30" s="37"/>
      <c r="EBS30" s="37"/>
      <c r="EBT30" s="37"/>
      <c r="EBU30" s="37"/>
      <c r="EBV30" s="37"/>
      <c r="EBW30" s="37"/>
      <c r="EBX30" s="37"/>
      <c r="EBY30" s="37"/>
      <c r="EBZ30" s="37"/>
      <c r="ECA30" s="37"/>
      <c r="ECB30" s="37"/>
      <c r="ECC30" s="37"/>
      <c r="ECD30" s="37"/>
      <c r="ECE30" s="37"/>
      <c r="ECF30" s="37"/>
      <c r="ECG30" s="37"/>
      <c r="ECH30" s="37"/>
      <c r="ECI30" s="37"/>
      <c r="ECJ30" s="37"/>
      <c r="ECK30" s="37"/>
      <c r="ECL30" s="37"/>
      <c r="ECM30" s="37"/>
      <c r="ECN30" s="37"/>
      <c r="ECO30" s="37"/>
      <c r="ECP30" s="37"/>
      <c r="ECQ30" s="37"/>
      <c r="ECR30" s="37"/>
      <c r="ECS30" s="37"/>
      <c r="ECT30" s="37"/>
      <c r="ECU30" s="37"/>
      <c r="ECV30" s="37"/>
      <c r="ECW30" s="37"/>
      <c r="ECX30" s="37"/>
      <c r="ECY30" s="37"/>
      <c r="ECZ30" s="37"/>
      <c r="EDA30" s="37"/>
      <c r="EDB30" s="37"/>
      <c r="EDC30" s="37"/>
      <c r="EDD30" s="37"/>
      <c r="EDE30" s="37"/>
      <c r="EDF30" s="37"/>
      <c r="EDG30" s="37"/>
      <c r="EDH30" s="37"/>
      <c r="EDI30" s="37"/>
      <c r="EDJ30" s="37"/>
      <c r="EDK30" s="37"/>
      <c r="EDL30" s="37"/>
      <c r="EDM30" s="37"/>
      <c r="EDN30" s="37"/>
      <c r="EDO30" s="37"/>
      <c r="EDP30" s="37"/>
      <c r="EDQ30" s="37"/>
      <c r="EDR30" s="37"/>
      <c r="EDS30" s="37"/>
      <c r="EDT30" s="37"/>
      <c r="EDU30" s="37"/>
      <c r="EDV30" s="37"/>
      <c r="EDW30" s="37"/>
      <c r="EDX30" s="37"/>
      <c r="EDY30" s="37"/>
      <c r="EDZ30" s="37"/>
      <c r="EEA30" s="37"/>
      <c r="EEB30" s="37"/>
      <c r="EEC30" s="37"/>
      <c r="EED30" s="37"/>
      <c r="EEE30" s="37"/>
      <c r="EEF30" s="37"/>
      <c r="EEG30" s="37"/>
      <c r="EEH30" s="37"/>
      <c r="EEI30" s="37"/>
      <c r="EEJ30" s="37"/>
      <c r="EEK30" s="37"/>
      <c r="EEL30" s="37"/>
      <c r="EEM30" s="37"/>
      <c r="EEN30" s="37"/>
      <c r="EEO30" s="37"/>
      <c r="EEP30" s="37"/>
      <c r="EEQ30" s="37"/>
      <c r="EER30" s="37"/>
      <c r="EES30" s="37"/>
      <c r="EET30" s="37"/>
      <c r="EEU30" s="37"/>
      <c r="EEV30" s="37"/>
      <c r="EEW30" s="37"/>
      <c r="EEX30" s="37"/>
      <c r="EEY30" s="37"/>
      <c r="EEZ30" s="37"/>
      <c r="EFA30" s="37"/>
      <c r="EFB30" s="37"/>
      <c r="EFC30" s="37"/>
      <c r="EFD30" s="37"/>
      <c r="EFE30" s="37"/>
      <c r="EFF30" s="37"/>
      <c r="EFG30" s="37"/>
      <c r="EFH30" s="37"/>
      <c r="EFI30" s="37"/>
      <c r="EFJ30" s="37"/>
      <c r="EFK30" s="37"/>
      <c r="EFL30" s="37"/>
      <c r="EFM30" s="37"/>
      <c r="EFN30" s="37"/>
      <c r="EFO30" s="37"/>
      <c r="EFP30" s="37"/>
      <c r="EFQ30" s="37"/>
      <c r="EFR30" s="37"/>
      <c r="EFS30" s="37"/>
      <c r="EFT30" s="37"/>
      <c r="EFU30" s="37"/>
      <c r="EFV30" s="37"/>
      <c r="EFW30" s="37"/>
      <c r="EFX30" s="37"/>
      <c r="EFY30" s="37"/>
      <c r="EFZ30" s="37"/>
      <c r="EGA30" s="37"/>
      <c r="EGB30" s="37"/>
      <c r="EGC30" s="37"/>
      <c r="EGD30" s="37"/>
      <c r="EGE30" s="37"/>
      <c r="EGF30" s="37"/>
      <c r="EGG30" s="37"/>
      <c r="EGH30" s="37"/>
      <c r="EGI30" s="37"/>
      <c r="EGJ30" s="37"/>
      <c r="EGK30" s="37"/>
      <c r="EGL30" s="37"/>
      <c r="EGM30" s="37"/>
      <c r="EGN30" s="37"/>
      <c r="EGO30" s="37"/>
      <c r="EGP30" s="37"/>
      <c r="EGQ30" s="37"/>
      <c r="EGR30" s="37"/>
      <c r="EGS30" s="37"/>
      <c r="EGT30" s="37"/>
      <c r="EGU30" s="37"/>
      <c r="EGV30" s="37"/>
      <c r="EGW30" s="37"/>
      <c r="EGX30" s="37"/>
      <c r="EGY30" s="37"/>
      <c r="EGZ30" s="37"/>
      <c r="EHA30" s="37"/>
      <c r="EHB30" s="37"/>
      <c r="EHC30" s="37"/>
      <c r="EHD30" s="37"/>
      <c r="EHE30" s="37"/>
      <c r="EHF30" s="37"/>
      <c r="EHG30" s="37"/>
      <c r="EHH30" s="37"/>
      <c r="EHI30" s="37"/>
      <c r="EHJ30" s="37"/>
      <c r="EHK30" s="37"/>
      <c r="EHL30" s="37"/>
      <c r="EHM30" s="37"/>
      <c r="EHN30" s="37"/>
      <c r="EHO30" s="37"/>
      <c r="EHP30" s="37"/>
      <c r="EHQ30" s="37"/>
      <c r="EHR30" s="37"/>
      <c r="EHS30" s="37"/>
      <c r="EHT30" s="37"/>
      <c r="EHU30" s="37"/>
      <c r="EHV30" s="37"/>
      <c r="EHW30" s="37"/>
      <c r="EHX30" s="37"/>
      <c r="EHY30" s="37"/>
      <c r="EHZ30" s="37"/>
      <c r="EIA30" s="37"/>
      <c r="EIB30" s="37"/>
      <c r="EIC30" s="37"/>
      <c r="EID30" s="37"/>
      <c r="EIE30" s="37"/>
      <c r="EIF30" s="37"/>
      <c r="EIG30" s="37"/>
      <c r="EIH30" s="37"/>
      <c r="EII30" s="37"/>
      <c r="EIJ30" s="37"/>
      <c r="EIK30" s="37"/>
      <c r="EIL30" s="37"/>
      <c r="EIM30" s="37"/>
      <c r="EIN30" s="37"/>
      <c r="EIO30" s="37"/>
      <c r="EIP30" s="37"/>
      <c r="EIQ30" s="37"/>
      <c r="EIR30" s="37"/>
      <c r="EIS30" s="37"/>
      <c r="EIT30" s="37"/>
      <c r="EIU30" s="37"/>
      <c r="EIV30" s="37"/>
      <c r="EIW30" s="37"/>
      <c r="EIX30" s="37"/>
      <c r="EIY30" s="37"/>
      <c r="EIZ30" s="37"/>
      <c r="EJA30" s="37"/>
      <c r="EJB30" s="37"/>
      <c r="EJC30" s="37"/>
      <c r="EJD30" s="37"/>
      <c r="EJE30" s="37"/>
      <c r="EJF30" s="37"/>
      <c r="EJG30" s="37"/>
      <c r="EJH30" s="37"/>
      <c r="EJI30" s="37"/>
      <c r="EJJ30" s="37"/>
      <c r="EJK30" s="37"/>
      <c r="EJL30" s="37"/>
      <c r="EJM30" s="37"/>
      <c r="EJN30" s="37"/>
      <c r="EJO30" s="37"/>
      <c r="EJP30" s="37"/>
      <c r="EJQ30" s="37"/>
      <c r="EJR30" s="37"/>
      <c r="EJS30" s="37"/>
      <c r="EJT30" s="37"/>
      <c r="EJU30" s="37"/>
      <c r="EJV30" s="37"/>
      <c r="EJW30" s="37"/>
      <c r="EJX30" s="37"/>
      <c r="EJY30" s="37"/>
      <c r="EJZ30" s="37"/>
      <c r="EKA30" s="37"/>
      <c r="EKB30" s="37"/>
      <c r="EKC30" s="37"/>
      <c r="EKD30" s="37"/>
      <c r="EKE30" s="37"/>
      <c r="EKF30" s="37"/>
      <c r="EKG30" s="37"/>
      <c r="EKH30" s="37"/>
      <c r="EKI30" s="37"/>
      <c r="EKJ30" s="37"/>
      <c r="EKK30" s="37"/>
      <c r="EKL30" s="37"/>
      <c r="EKM30" s="37"/>
      <c r="EKN30" s="37"/>
      <c r="EKO30" s="37"/>
      <c r="EKP30" s="37"/>
      <c r="EKQ30" s="37"/>
      <c r="EKR30" s="37"/>
      <c r="EKS30" s="37"/>
      <c r="EKT30" s="37"/>
      <c r="EKU30" s="37"/>
      <c r="EKV30" s="37"/>
      <c r="EKW30" s="37"/>
      <c r="EKX30" s="37"/>
      <c r="EKY30" s="37"/>
      <c r="EKZ30" s="37"/>
      <c r="ELA30" s="37"/>
      <c r="ELB30" s="37"/>
      <c r="ELC30" s="37"/>
      <c r="ELD30" s="37"/>
      <c r="ELE30" s="37"/>
      <c r="ELF30" s="37"/>
      <c r="ELG30" s="37"/>
      <c r="ELH30" s="37"/>
      <c r="ELI30" s="37"/>
      <c r="ELJ30" s="37"/>
      <c r="ELK30" s="37"/>
      <c r="ELL30" s="37"/>
      <c r="ELM30" s="37"/>
      <c r="ELN30" s="37"/>
      <c r="ELO30" s="37"/>
      <c r="ELP30" s="37"/>
      <c r="ELQ30" s="37"/>
      <c r="ELR30" s="37"/>
      <c r="ELS30" s="37"/>
      <c r="ELT30" s="37"/>
      <c r="ELU30" s="37"/>
      <c r="ELV30" s="37"/>
      <c r="ELW30" s="37"/>
      <c r="ELX30" s="37"/>
      <c r="ELY30" s="37"/>
      <c r="ELZ30" s="37"/>
      <c r="EMA30" s="37"/>
      <c r="EMB30" s="37"/>
      <c r="EMC30" s="37"/>
      <c r="EMD30" s="37"/>
      <c r="EME30" s="37"/>
      <c r="EMF30" s="37"/>
      <c r="EMG30" s="37"/>
      <c r="EMH30" s="37"/>
      <c r="EMI30" s="37"/>
      <c r="EMJ30" s="37"/>
      <c r="EMK30" s="37"/>
      <c r="EML30" s="37"/>
      <c r="EMM30" s="37"/>
      <c r="EMN30" s="37"/>
      <c r="EMO30" s="37"/>
      <c r="EMP30" s="37"/>
      <c r="EMQ30" s="37"/>
      <c r="EMR30" s="37"/>
      <c r="EMS30" s="37"/>
      <c r="EMT30" s="37"/>
      <c r="EMU30" s="37"/>
      <c r="EMV30" s="37"/>
      <c r="EMW30" s="37"/>
      <c r="EMX30" s="37"/>
      <c r="EMY30" s="37"/>
      <c r="EMZ30" s="37"/>
      <c r="ENA30" s="37"/>
      <c r="ENB30" s="37"/>
      <c r="ENC30" s="37"/>
      <c r="END30" s="37"/>
      <c r="ENE30" s="37"/>
      <c r="ENF30" s="37"/>
      <c r="ENG30" s="37"/>
      <c r="ENH30" s="37"/>
      <c r="ENI30" s="37"/>
      <c r="ENJ30" s="37"/>
      <c r="ENK30" s="37"/>
      <c r="ENL30" s="37"/>
      <c r="ENM30" s="37"/>
      <c r="ENN30" s="37"/>
      <c r="ENO30" s="37"/>
      <c r="ENP30" s="37"/>
      <c r="ENQ30" s="37"/>
      <c r="ENR30" s="37"/>
      <c r="ENS30" s="37"/>
      <c r="ENT30" s="37"/>
      <c r="ENU30" s="37"/>
      <c r="ENV30" s="37"/>
      <c r="ENW30" s="37"/>
      <c r="ENX30" s="37"/>
      <c r="ENY30" s="37"/>
      <c r="ENZ30" s="37"/>
      <c r="EOA30" s="37"/>
      <c r="EOB30" s="37"/>
      <c r="EOC30" s="37"/>
      <c r="EOD30" s="37"/>
      <c r="EOE30" s="37"/>
      <c r="EOF30" s="37"/>
      <c r="EOG30" s="37"/>
      <c r="EOH30" s="37"/>
      <c r="EOI30" s="37"/>
      <c r="EOJ30" s="37"/>
      <c r="EOK30" s="37"/>
      <c r="EOL30" s="37"/>
      <c r="EOM30" s="37"/>
      <c r="EON30" s="37"/>
      <c r="EOO30" s="37"/>
      <c r="EOP30" s="37"/>
      <c r="EOQ30" s="37"/>
      <c r="EOR30" s="37"/>
      <c r="EOS30" s="37"/>
      <c r="EOT30" s="37"/>
      <c r="EOU30" s="37"/>
      <c r="EOV30" s="37"/>
      <c r="EOW30" s="37"/>
      <c r="EOX30" s="37"/>
      <c r="EOY30" s="37"/>
      <c r="EOZ30" s="37"/>
      <c r="EPA30" s="37"/>
      <c r="EPB30" s="37"/>
      <c r="EPC30" s="37"/>
      <c r="EPD30" s="37"/>
      <c r="EPE30" s="37"/>
      <c r="EPF30" s="37"/>
      <c r="EPG30" s="37"/>
      <c r="EPH30" s="37"/>
      <c r="EPI30" s="37"/>
      <c r="EPJ30" s="37"/>
      <c r="EPK30" s="37"/>
      <c r="EPL30" s="37"/>
      <c r="EPM30" s="37"/>
      <c r="EPN30" s="37"/>
      <c r="EPO30" s="37"/>
      <c r="EPP30" s="37"/>
      <c r="EPQ30" s="37"/>
      <c r="EPR30" s="37"/>
      <c r="EPS30" s="37"/>
      <c r="EPT30" s="37"/>
      <c r="EPU30" s="37"/>
      <c r="EPV30" s="37"/>
      <c r="EPW30" s="37"/>
      <c r="EPX30" s="37"/>
      <c r="EPY30" s="37"/>
      <c r="EPZ30" s="37"/>
      <c r="EQA30" s="37"/>
      <c r="EQB30" s="37"/>
      <c r="EQC30" s="37"/>
      <c r="EQD30" s="37"/>
      <c r="EQE30" s="37"/>
      <c r="EQF30" s="37"/>
      <c r="EQG30" s="37"/>
      <c r="EQH30" s="37"/>
      <c r="EQI30" s="37"/>
      <c r="EQJ30" s="37"/>
      <c r="EQK30" s="37"/>
      <c r="EQL30" s="37"/>
      <c r="EQM30" s="37"/>
      <c r="EQN30" s="37"/>
      <c r="EQO30" s="37"/>
      <c r="EQP30" s="37"/>
      <c r="EQQ30" s="37"/>
      <c r="EQR30" s="37"/>
      <c r="EQS30" s="37"/>
      <c r="EQT30" s="37"/>
      <c r="EQU30" s="37"/>
      <c r="EQV30" s="37"/>
      <c r="EQW30" s="37"/>
      <c r="EQX30" s="37"/>
      <c r="EQY30" s="37"/>
      <c r="EQZ30" s="37"/>
      <c r="ERA30" s="37"/>
      <c r="ERB30" s="37"/>
      <c r="ERC30" s="37"/>
      <c r="ERD30" s="37"/>
      <c r="ERE30" s="37"/>
      <c r="ERF30" s="37"/>
      <c r="ERG30" s="37"/>
      <c r="ERH30" s="37"/>
      <c r="ERI30" s="37"/>
      <c r="ERJ30" s="37"/>
      <c r="ERK30" s="37"/>
      <c r="ERL30" s="37"/>
      <c r="ERM30" s="37"/>
      <c r="ERN30" s="37"/>
      <c r="ERO30" s="37"/>
      <c r="ERP30" s="37"/>
      <c r="ERQ30" s="37"/>
      <c r="ERR30" s="37"/>
      <c r="ERS30" s="37"/>
      <c r="ERT30" s="37"/>
      <c r="ERU30" s="37"/>
      <c r="ERV30" s="37"/>
      <c r="ERW30" s="37"/>
      <c r="ERX30" s="37"/>
      <c r="ERY30" s="37"/>
      <c r="ERZ30" s="37"/>
      <c r="ESA30" s="37"/>
      <c r="ESB30" s="37"/>
      <c r="ESC30" s="37"/>
      <c r="ESD30" s="37"/>
      <c r="ESE30" s="37"/>
      <c r="ESF30" s="37"/>
      <c r="ESG30" s="37"/>
      <c r="ESH30" s="37"/>
      <c r="ESI30" s="37"/>
      <c r="ESJ30" s="37"/>
      <c r="ESK30" s="37"/>
      <c r="ESL30" s="37"/>
      <c r="ESM30" s="37"/>
      <c r="ESN30" s="37"/>
      <c r="ESO30" s="37"/>
      <c r="ESP30" s="37"/>
      <c r="ESQ30" s="37"/>
      <c r="ESR30" s="37"/>
      <c r="ESS30" s="37"/>
      <c r="EST30" s="37"/>
      <c r="ESU30" s="37"/>
      <c r="ESV30" s="37"/>
      <c r="ESW30" s="37"/>
      <c r="ESX30" s="37"/>
      <c r="ESY30" s="37"/>
      <c r="ESZ30" s="37"/>
      <c r="ETA30" s="37"/>
      <c r="ETB30" s="37"/>
      <c r="ETC30" s="37"/>
      <c r="ETD30" s="37"/>
      <c r="ETE30" s="37"/>
      <c r="ETF30" s="37"/>
      <c r="ETG30" s="37"/>
      <c r="ETH30" s="37"/>
      <c r="ETI30" s="37"/>
      <c r="ETJ30" s="37"/>
      <c r="ETK30" s="37"/>
      <c r="ETL30" s="37"/>
      <c r="ETM30" s="37"/>
      <c r="ETN30" s="37"/>
      <c r="ETO30" s="37"/>
      <c r="ETP30" s="37"/>
      <c r="ETQ30" s="37"/>
      <c r="ETR30" s="37"/>
      <c r="ETS30" s="37"/>
      <c r="ETT30" s="37"/>
      <c r="ETU30" s="37"/>
      <c r="ETV30" s="37"/>
      <c r="ETW30" s="37"/>
      <c r="ETX30" s="37"/>
      <c r="ETY30" s="37"/>
      <c r="ETZ30" s="37"/>
      <c r="EUA30" s="37"/>
      <c r="EUB30" s="37"/>
      <c r="EUC30" s="37"/>
      <c r="EUD30" s="37"/>
      <c r="EUE30" s="37"/>
      <c r="EUF30" s="37"/>
      <c r="EUG30" s="37"/>
      <c r="EUH30" s="37"/>
      <c r="EUI30" s="37"/>
      <c r="EUJ30" s="37"/>
      <c r="EUK30" s="37"/>
      <c r="EUL30" s="37"/>
      <c r="EUM30" s="37"/>
      <c r="EUN30" s="37"/>
      <c r="EUO30" s="37"/>
      <c r="EUP30" s="37"/>
      <c r="EUQ30" s="37"/>
      <c r="EUR30" s="37"/>
      <c r="EUS30" s="37"/>
      <c r="EUT30" s="37"/>
      <c r="EUU30" s="37"/>
      <c r="EUV30" s="37"/>
      <c r="EUW30" s="37"/>
      <c r="EUX30" s="37"/>
      <c r="EUY30" s="37"/>
      <c r="EUZ30" s="37"/>
      <c r="EVA30" s="37"/>
      <c r="EVB30" s="37"/>
      <c r="EVC30" s="37"/>
      <c r="EVD30" s="37"/>
      <c r="EVE30" s="37"/>
      <c r="EVF30" s="37"/>
      <c r="EVG30" s="37"/>
      <c r="EVH30" s="37"/>
      <c r="EVI30" s="37"/>
      <c r="EVJ30" s="37"/>
      <c r="EVK30" s="37"/>
      <c r="EVL30" s="37"/>
      <c r="EVM30" s="37"/>
      <c r="EVN30" s="37"/>
      <c r="EVO30" s="37"/>
      <c r="EVP30" s="37"/>
      <c r="EVQ30" s="37"/>
      <c r="EVR30" s="37"/>
      <c r="EVS30" s="37"/>
      <c r="EVT30" s="37"/>
      <c r="EVU30" s="37"/>
      <c r="EVV30" s="37"/>
      <c r="EVW30" s="37"/>
      <c r="EVX30" s="37"/>
      <c r="EVY30" s="37"/>
      <c r="EVZ30" s="37"/>
      <c r="EWA30" s="37"/>
      <c r="EWB30" s="37"/>
      <c r="EWC30" s="37"/>
      <c r="EWD30" s="37"/>
      <c r="EWE30" s="37"/>
      <c r="EWF30" s="37"/>
      <c r="EWG30" s="37"/>
      <c r="EWH30" s="37"/>
      <c r="EWI30" s="37"/>
      <c r="EWJ30" s="37"/>
      <c r="EWK30" s="37"/>
      <c r="EWL30" s="37"/>
      <c r="EWM30" s="37"/>
      <c r="EWN30" s="37"/>
      <c r="EWO30" s="37"/>
      <c r="EWP30" s="37"/>
      <c r="EWQ30" s="37"/>
      <c r="EWR30" s="37"/>
      <c r="EWS30" s="37"/>
      <c r="EWT30" s="37"/>
      <c r="EWU30" s="37"/>
      <c r="EWV30" s="37"/>
      <c r="EWW30" s="37"/>
      <c r="EWX30" s="37"/>
      <c r="EWY30" s="37"/>
      <c r="EWZ30" s="37"/>
      <c r="EXA30" s="37"/>
      <c r="EXB30" s="37"/>
      <c r="EXC30" s="37"/>
      <c r="EXD30" s="37"/>
      <c r="EXE30" s="37"/>
      <c r="EXF30" s="37"/>
      <c r="EXG30" s="37"/>
      <c r="EXH30" s="37"/>
      <c r="EXI30" s="37"/>
      <c r="EXJ30" s="37"/>
      <c r="EXK30" s="37"/>
      <c r="EXL30" s="37"/>
      <c r="EXM30" s="37"/>
      <c r="EXN30" s="37"/>
      <c r="EXO30" s="37"/>
      <c r="EXP30" s="37"/>
      <c r="EXQ30" s="37"/>
      <c r="EXR30" s="37"/>
      <c r="EXS30" s="37"/>
      <c r="EXT30" s="37"/>
      <c r="EXU30" s="37"/>
      <c r="EXV30" s="37"/>
      <c r="EXW30" s="37"/>
      <c r="EXX30" s="37"/>
      <c r="EXY30" s="37"/>
      <c r="EXZ30" s="37"/>
      <c r="EYA30" s="37"/>
      <c r="EYB30" s="37"/>
      <c r="EYC30" s="37"/>
      <c r="EYD30" s="37"/>
      <c r="EYE30" s="37"/>
      <c r="EYF30" s="37"/>
      <c r="EYG30" s="37"/>
      <c r="EYH30" s="37"/>
      <c r="EYI30" s="37"/>
      <c r="EYJ30" s="37"/>
      <c r="EYK30" s="37"/>
      <c r="EYL30" s="37"/>
      <c r="EYM30" s="37"/>
      <c r="EYN30" s="37"/>
      <c r="EYO30" s="37"/>
      <c r="EYP30" s="37"/>
      <c r="EYQ30" s="37"/>
      <c r="EYR30" s="37"/>
      <c r="EYS30" s="37"/>
      <c r="EYT30" s="37"/>
      <c r="EYU30" s="37"/>
      <c r="EYV30" s="37"/>
      <c r="EYW30" s="37"/>
      <c r="EYX30" s="37"/>
      <c r="EYY30" s="37"/>
      <c r="EYZ30" s="37"/>
      <c r="EZA30" s="37"/>
      <c r="EZB30" s="37"/>
      <c r="EZC30" s="37"/>
      <c r="EZD30" s="37"/>
      <c r="EZE30" s="37"/>
      <c r="EZF30" s="37"/>
      <c r="EZG30" s="37"/>
      <c r="EZH30" s="37"/>
      <c r="EZI30" s="37"/>
      <c r="EZJ30" s="37"/>
      <c r="EZK30" s="37"/>
      <c r="EZL30" s="37"/>
      <c r="EZM30" s="37"/>
      <c r="EZN30" s="37"/>
      <c r="EZO30" s="37"/>
      <c r="EZP30" s="37"/>
      <c r="EZQ30" s="37"/>
      <c r="EZR30" s="37"/>
      <c r="EZS30" s="37"/>
      <c r="EZT30" s="37"/>
      <c r="EZU30" s="37"/>
      <c r="EZV30" s="37"/>
      <c r="EZW30" s="37"/>
      <c r="EZX30" s="37"/>
      <c r="EZY30" s="37"/>
      <c r="EZZ30" s="37"/>
      <c r="FAA30" s="37"/>
      <c r="FAB30" s="37"/>
      <c r="FAC30" s="37"/>
      <c r="FAD30" s="37"/>
      <c r="FAE30" s="37"/>
      <c r="FAF30" s="37"/>
      <c r="FAG30" s="37"/>
      <c r="FAH30" s="37"/>
      <c r="FAI30" s="37"/>
      <c r="FAJ30" s="37"/>
      <c r="FAK30" s="37"/>
      <c r="FAL30" s="37"/>
      <c r="FAM30" s="37"/>
      <c r="FAN30" s="37"/>
      <c r="FAO30" s="37"/>
      <c r="FAP30" s="37"/>
      <c r="FAQ30" s="37"/>
      <c r="FAR30" s="37"/>
      <c r="FAS30" s="37"/>
      <c r="FAT30" s="37"/>
      <c r="FAU30" s="37"/>
      <c r="FAV30" s="37"/>
      <c r="FAW30" s="37"/>
      <c r="FAX30" s="37"/>
      <c r="FAY30" s="37"/>
      <c r="FAZ30" s="37"/>
      <c r="FBA30" s="37"/>
      <c r="FBB30" s="37"/>
      <c r="FBC30" s="37"/>
      <c r="FBD30" s="37"/>
      <c r="FBE30" s="37"/>
      <c r="FBF30" s="37"/>
      <c r="FBG30" s="37"/>
      <c r="FBH30" s="37"/>
      <c r="FBI30" s="37"/>
      <c r="FBJ30" s="37"/>
      <c r="FBK30" s="37"/>
      <c r="FBL30" s="37"/>
      <c r="FBM30" s="37"/>
      <c r="FBN30" s="37"/>
      <c r="FBO30" s="37"/>
      <c r="FBP30" s="37"/>
      <c r="FBQ30" s="37"/>
      <c r="FBR30" s="37"/>
      <c r="FBS30" s="37"/>
      <c r="FBT30" s="37"/>
      <c r="FBU30" s="37"/>
      <c r="FBV30" s="37"/>
      <c r="FBW30" s="37"/>
      <c r="FBX30" s="37"/>
      <c r="FBY30" s="37"/>
      <c r="FBZ30" s="37"/>
      <c r="FCA30" s="37"/>
      <c r="FCB30" s="37"/>
      <c r="FCC30" s="37"/>
      <c r="FCD30" s="37"/>
      <c r="FCE30" s="37"/>
      <c r="FCF30" s="37"/>
      <c r="FCG30" s="37"/>
      <c r="FCH30" s="37"/>
      <c r="FCI30" s="37"/>
      <c r="FCJ30" s="37"/>
      <c r="FCK30" s="37"/>
      <c r="FCL30" s="37"/>
      <c r="FCM30" s="37"/>
      <c r="FCN30" s="37"/>
      <c r="FCO30" s="37"/>
      <c r="FCP30" s="37"/>
      <c r="FCQ30" s="37"/>
      <c r="FCR30" s="37"/>
      <c r="FCS30" s="37"/>
      <c r="FCT30" s="37"/>
      <c r="FCU30" s="37"/>
      <c r="FCV30" s="37"/>
      <c r="FCW30" s="37"/>
      <c r="FCX30" s="37"/>
      <c r="FCY30" s="37"/>
      <c r="FCZ30" s="37"/>
      <c r="FDA30" s="37"/>
      <c r="FDB30" s="37"/>
      <c r="FDC30" s="37"/>
      <c r="FDD30" s="37"/>
      <c r="FDE30" s="37"/>
      <c r="FDF30" s="37"/>
      <c r="FDG30" s="37"/>
      <c r="FDH30" s="37"/>
      <c r="FDI30" s="37"/>
      <c r="FDJ30" s="37"/>
      <c r="FDK30" s="37"/>
      <c r="FDL30" s="37"/>
      <c r="FDM30" s="37"/>
      <c r="FDN30" s="37"/>
      <c r="FDO30" s="37"/>
      <c r="FDP30" s="37"/>
      <c r="FDQ30" s="37"/>
      <c r="FDR30" s="37"/>
      <c r="FDS30" s="37"/>
      <c r="FDT30" s="37"/>
      <c r="FDU30" s="37"/>
      <c r="FDV30" s="37"/>
      <c r="FDW30" s="37"/>
      <c r="FDX30" s="37"/>
      <c r="FDY30" s="37"/>
      <c r="FDZ30" s="37"/>
      <c r="FEA30" s="37"/>
      <c r="FEB30" s="37"/>
      <c r="FEC30" s="37"/>
      <c r="FED30" s="37"/>
      <c r="FEE30" s="37"/>
      <c r="FEF30" s="37"/>
      <c r="FEG30" s="37"/>
      <c r="FEH30" s="37"/>
      <c r="FEI30" s="37"/>
      <c r="FEJ30" s="37"/>
      <c r="FEK30" s="37"/>
      <c r="FEL30" s="37"/>
      <c r="FEM30" s="37"/>
      <c r="FEN30" s="37"/>
      <c r="FEO30" s="37"/>
      <c r="FEP30" s="37"/>
      <c r="FEQ30" s="37"/>
      <c r="FER30" s="37"/>
      <c r="FES30" s="37"/>
      <c r="FET30" s="37"/>
      <c r="FEU30" s="37"/>
      <c r="FEV30" s="37"/>
      <c r="FEW30" s="37"/>
      <c r="FEX30" s="37"/>
      <c r="FEY30" s="37"/>
      <c r="FEZ30" s="37"/>
      <c r="FFA30" s="37"/>
      <c r="FFB30" s="37"/>
      <c r="FFC30" s="37"/>
      <c r="FFD30" s="37"/>
      <c r="FFE30" s="37"/>
      <c r="FFF30" s="37"/>
      <c r="FFG30" s="37"/>
      <c r="FFH30" s="37"/>
      <c r="FFI30" s="37"/>
      <c r="FFJ30" s="37"/>
      <c r="FFK30" s="37"/>
      <c r="FFL30" s="37"/>
      <c r="FFM30" s="37"/>
      <c r="FFN30" s="37"/>
      <c r="FFO30" s="37"/>
      <c r="FFP30" s="37"/>
      <c r="FFQ30" s="37"/>
      <c r="FFR30" s="37"/>
      <c r="FFS30" s="37"/>
      <c r="FFT30" s="37"/>
      <c r="FFU30" s="37"/>
      <c r="FFV30" s="37"/>
      <c r="FFW30" s="37"/>
      <c r="FFX30" s="37"/>
      <c r="FFY30" s="37"/>
      <c r="FFZ30" s="37"/>
      <c r="FGA30" s="37"/>
      <c r="FGB30" s="37"/>
      <c r="FGC30" s="37"/>
      <c r="FGD30" s="37"/>
      <c r="FGE30" s="37"/>
      <c r="FGF30" s="37"/>
      <c r="FGG30" s="37"/>
      <c r="FGH30" s="37"/>
      <c r="FGI30" s="37"/>
      <c r="FGJ30" s="37"/>
      <c r="FGK30" s="37"/>
      <c r="FGL30" s="37"/>
      <c r="FGM30" s="37"/>
      <c r="FGN30" s="37"/>
      <c r="FGO30" s="37"/>
      <c r="FGP30" s="37"/>
      <c r="FGQ30" s="37"/>
      <c r="FGR30" s="37"/>
      <c r="FGS30" s="37"/>
      <c r="FGT30" s="37"/>
      <c r="FGU30" s="37"/>
      <c r="FGV30" s="37"/>
      <c r="FGW30" s="37"/>
      <c r="FGX30" s="37"/>
      <c r="FGY30" s="37"/>
      <c r="FGZ30" s="37"/>
      <c r="FHA30" s="37"/>
      <c r="FHB30" s="37"/>
      <c r="FHC30" s="37"/>
      <c r="FHD30" s="37"/>
      <c r="FHE30" s="37"/>
      <c r="FHF30" s="37"/>
      <c r="FHG30" s="37"/>
      <c r="FHH30" s="37"/>
      <c r="FHI30" s="37"/>
      <c r="FHJ30" s="37"/>
      <c r="FHK30" s="37"/>
      <c r="FHL30" s="37"/>
      <c r="FHM30" s="37"/>
      <c r="FHN30" s="37"/>
      <c r="FHO30" s="37"/>
      <c r="FHP30" s="37"/>
      <c r="FHQ30" s="37"/>
      <c r="FHR30" s="37"/>
      <c r="FHS30" s="37"/>
      <c r="FHT30" s="37"/>
      <c r="FHU30" s="37"/>
      <c r="FHV30" s="37"/>
      <c r="FHW30" s="37"/>
      <c r="FHX30" s="37"/>
      <c r="FHY30" s="37"/>
      <c r="FHZ30" s="37"/>
      <c r="FIA30" s="37"/>
      <c r="FIB30" s="37"/>
      <c r="FIC30" s="37"/>
      <c r="FID30" s="37"/>
      <c r="FIE30" s="37"/>
      <c r="FIF30" s="37"/>
      <c r="FIG30" s="37"/>
      <c r="FIH30" s="37"/>
      <c r="FII30" s="37"/>
      <c r="FIJ30" s="37"/>
      <c r="FIK30" s="37"/>
      <c r="FIL30" s="37"/>
      <c r="FIM30" s="37"/>
      <c r="FIN30" s="37"/>
      <c r="FIO30" s="37"/>
      <c r="FIP30" s="37"/>
      <c r="FIQ30" s="37"/>
      <c r="FIR30" s="37"/>
      <c r="FIS30" s="37"/>
      <c r="FIT30" s="37"/>
      <c r="FIU30" s="37"/>
      <c r="FIV30" s="37"/>
      <c r="FIW30" s="37"/>
      <c r="FIX30" s="37"/>
      <c r="FIY30" s="37"/>
      <c r="FIZ30" s="37"/>
      <c r="FJA30" s="37"/>
      <c r="FJB30" s="37"/>
      <c r="FJC30" s="37"/>
      <c r="FJD30" s="37"/>
      <c r="FJE30" s="37"/>
      <c r="FJF30" s="37"/>
      <c r="FJG30" s="37"/>
      <c r="FJH30" s="37"/>
      <c r="FJI30" s="37"/>
      <c r="FJJ30" s="37"/>
      <c r="FJK30" s="37"/>
      <c r="FJL30" s="37"/>
      <c r="FJM30" s="37"/>
      <c r="FJN30" s="37"/>
      <c r="FJO30" s="37"/>
      <c r="FJP30" s="37"/>
      <c r="FJQ30" s="37"/>
      <c r="FJR30" s="37"/>
      <c r="FJS30" s="37"/>
      <c r="FJT30" s="37"/>
      <c r="FJU30" s="37"/>
      <c r="FJV30" s="37"/>
      <c r="FJW30" s="37"/>
      <c r="FJX30" s="37"/>
      <c r="FJY30" s="37"/>
      <c r="FJZ30" s="37"/>
      <c r="FKA30" s="37"/>
      <c r="FKB30" s="37"/>
      <c r="FKC30" s="37"/>
      <c r="FKD30" s="37"/>
      <c r="FKE30" s="37"/>
      <c r="FKF30" s="37"/>
      <c r="FKG30" s="37"/>
      <c r="FKH30" s="37"/>
      <c r="FKI30" s="37"/>
      <c r="FKJ30" s="37"/>
      <c r="FKK30" s="37"/>
      <c r="FKL30" s="37"/>
      <c r="FKM30" s="37"/>
      <c r="FKN30" s="37"/>
      <c r="FKO30" s="37"/>
      <c r="FKP30" s="37"/>
      <c r="FKQ30" s="37"/>
      <c r="FKR30" s="37"/>
      <c r="FKS30" s="37"/>
      <c r="FKT30" s="37"/>
      <c r="FKU30" s="37"/>
      <c r="FKV30" s="37"/>
      <c r="FKW30" s="37"/>
      <c r="FKX30" s="37"/>
      <c r="FKY30" s="37"/>
      <c r="FKZ30" s="37"/>
      <c r="FLA30" s="37"/>
      <c r="FLB30" s="37"/>
      <c r="FLC30" s="37"/>
      <c r="FLD30" s="37"/>
      <c r="FLE30" s="37"/>
      <c r="FLF30" s="37"/>
      <c r="FLG30" s="37"/>
      <c r="FLH30" s="37"/>
      <c r="FLI30" s="37"/>
      <c r="FLJ30" s="37"/>
      <c r="FLK30" s="37"/>
      <c r="FLL30" s="37"/>
      <c r="FLM30" s="37"/>
      <c r="FLN30" s="37"/>
      <c r="FLO30" s="37"/>
      <c r="FLP30" s="37"/>
      <c r="FLQ30" s="37"/>
      <c r="FLR30" s="37"/>
      <c r="FLS30" s="37"/>
      <c r="FLT30" s="37"/>
      <c r="FLU30" s="37"/>
      <c r="FLV30" s="37"/>
      <c r="FLW30" s="37"/>
      <c r="FLX30" s="37"/>
      <c r="FLY30" s="37"/>
      <c r="FLZ30" s="37"/>
      <c r="FMA30" s="37"/>
      <c r="FMB30" s="37"/>
      <c r="FMC30" s="37"/>
      <c r="FMD30" s="37"/>
      <c r="FME30" s="37"/>
      <c r="FMF30" s="37"/>
      <c r="FMG30" s="37"/>
      <c r="FMH30" s="37"/>
      <c r="FMI30" s="37"/>
      <c r="FMJ30" s="37"/>
      <c r="FMK30" s="37"/>
      <c r="FML30" s="37"/>
      <c r="FMM30" s="37"/>
      <c r="FMN30" s="37"/>
      <c r="FMO30" s="37"/>
      <c r="FMP30" s="37"/>
      <c r="FMQ30" s="37"/>
      <c r="FMR30" s="37"/>
      <c r="FMS30" s="37"/>
      <c r="FMT30" s="37"/>
      <c r="FMU30" s="37"/>
      <c r="FMV30" s="37"/>
      <c r="FMW30" s="37"/>
      <c r="FMX30" s="37"/>
      <c r="FMY30" s="37"/>
      <c r="FMZ30" s="37"/>
      <c r="FNA30" s="37"/>
      <c r="FNB30" s="37"/>
      <c r="FNC30" s="37"/>
      <c r="FND30" s="37"/>
      <c r="FNE30" s="37"/>
      <c r="FNF30" s="37"/>
      <c r="FNG30" s="37"/>
      <c r="FNH30" s="37"/>
      <c r="FNI30" s="37"/>
      <c r="FNJ30" s="37"/>
      <c r="FNK30" s="37"/>
      <c r="FNL30" s="37"/>
      <c r="FNM30" s="37"/>
      <c r="FNN30" s="37"/>
      <c r="FNO30" s="37"/>
      <c r="FNP30" s="37"/>
      <c r="FNQ30" s="37"/>
      <c r="FNR30" s="37"/>
      <c r="FNS30" s="37"/>
      <c r="FNT30" s="37"/>
      <c r="FNU30" s="37"/>
      <c r="FNV30" s="37"/>
      <c r="FNW30" s="37"/>
      <c r="FNX30" s="37"/>
      <c r="FNY30" s="37"/>
      <c r="FNZ30" s="37"/>
      <c r="FOA30" s="37"/>
      <c r="FOB30" s="37"/>
      <c r="FOC30" s="37"/>
      <c r="FOD30" s="37"/>
      <c r="FOE30" s="37"/>
      <c r="FOF30" s="37"/>
      <c r="FOG30" s="37"/>
      <c r="FOH30" s="37"/>
      <c r="FOI30" s="37"/>
      <c r="FOJ30" s="37"/>
      <c r="FOK30" s="37"/>
      <c r="FOL30" s="37"/>
      <c r="FOM30" s="37"/>
      <c r="FON30" s="37"/>
      <c r="FOO30" s="37"/>
      <c r="FOP30" s="37"/>
      <c r="FOQ30" s="37"/>
      <c r="FOR30" s="37"/>
      <c r="FOS30" s="37"/>
      <c r="FOT30" s="37"/>
      <c r="FOU30" s="37"/>
      <c r="FOV30" s="37"/>
      <c r="FOW30" s="37"/>
      <c r="FOX30" s="37"/>
      <c r="FOY30" s="37"/>
      <c r="FOZ30" s="37"/>
      <c r="FPA30" s="37"/>
      <c r="FPB30" s="37"/>
      <c r="FPC30" s="37"/>
      <c r="FPD30" s="37"/>
      <c r="FPE30" s="37"/>
      <c r="FPF30" s="37"/>
      <c r="FPG30" s="37"/>
      <c r="FPH30" s="37"/>
      <c r="FPI30" s="37"/>
      <c r="FPJ30" s="37"/>
      <c r="FPK30" s="37"/>
      <c r="FPL30" s="37"/>
      <c r="FPM30" s="37"/>
      <c r="FPN30" s="37"/>
      <c r="FPO30" s="37"/>
      <c r="FPP30" s="37"/>
      <c r="FPQ30" s="37"/>
      <c r="FPR30" s="37"/>
      <c r="FPS30" s="37"/>
      <c r="FPT30" s="37"/>
      <c r="FPU30" s="37"/>
      <c r="FPV30" s="37"/>
      <c r="FPW30" s="37"/>
      <c r="FPX30" s="37"/>
      <c r="FPY30" s="37"/>
      <c r="FPZ30" s="37"/>
      <c r="FQA30" s="37"/>
      <c r="FQB30" s="37"/>
      <c r="FQC30" s="37"/>
      <c r="FQD30" s="37"/>
      <c r="FQE30" s="37"/>
      <c r="FQF30" s="37"/>
      <c r="FQG30" s="37"/>
      <c r="FQH30" s="37"/>
      <c r="FQI30" s="37"/>
      <c r="FQJ30" s="37"/>
      <c r="FQK30" s="37"/>
      <c r="FQL30" s="37"/>
      <c r="FQM30" s="37"/>
      <c r="FQN30" s="37"/>
      <c r="FQO30" s="37"/>
      <c r="FQP30" s="37"/>
      <c r="FQQ30" s="37"/>
      <c r="FQR30" s="37"/>
      <c r="FQS30" s="37"/>
      <c r="FQT30" s="37"/>
      <c r="FQU30" s="37"/>
      <c r="FQV30" s="37"/>
      <c r="FQW30" s="37"/>
      <c r="FQX30" s="37"/>
      <c r="FQY30" s="37"/>
      <c r="FQZ30" s="37"/>
      <c r="FRA30" s="37"/>
      <c r="FRB30" s="37"/>
      <c r="FRC30" s="37"/>
      <c r="FRD30" s="37"/>
      <c r="FRE30" s="37"/>
      <c r="FRF30" s="37"/>
      <c r="FRG30" s="37"/>
      <c r="FRH30" s="37"/>
      <c r="FRI30" s="37"/>
      <c r="FRJ30" s="37"/>
      <c r="FRK30" s="37"/>
      <c r="FRL30" s="37"/>
      <c r="FRM30" s="37"/>
      <c r="FRN30" s="37"/>
      <c r="FRO30" s="37"/>
      <c r="FRP30" s="37"/>
      <c r="FRQ30" s="37"/>
      <c r="FRR30" s="37"/>
      <c r="FRS30" s="37"/>
      <c r="FRT30" s="37"/>
      <c r="FRU30" s="37"/>
      <c r="FRV30" s="37"/>
      <c r="FRW30" s="37"/>
      <c r="FRX30" s="37"/>
      <c r="FRY30" s="37"/>
      <c r="FRZ30" s="37"/>
      <c r="FSA30" s="37"/>
      <c r="FSB30" s="37"/>
      <c r="FSC30" s="37"/>
      <c r="FSD30" s="37"/>
      <c r="FSE30" s="37"/>
      <c r="FSF30" s="37"/>
      <c r="FSG30" s="37"/>
      <c r="FSH30" s="37"/>
      <c r="FSI30" s="37"/>
      <c r="FSJ30" s="37"/>
      <c r="FSK30" s="37"/>
      <c r="FSL30" s="37"/>
      <c r="FSM30" s="37"/>
      <c r="FSN30" s="37"/>
      <c r="FSO30" s="37"/>
      <c r="FSP30" s="37"/>
      <c r="FSQ30" s="37"/>
      <c r="FSR30" s="37"/>
      <c r="FSS30" s="37"/>
      <c r="FST30" s="37"/>
      <c r="FSU30" s="37"/>
      <c r="FSV30" s="37"/>
      <c r="FSW30" s="37"/>
      <c r="FSX30" s="37"/>
      <c r="FSY30" s="37"/>
      <c r="FSZ30" s="37"/>
      <c r="FTA30" s="37"/>
      <c r="FTB30" s="37"/>
      <c r="FTC30" s="37"/>
      <c r="FTD30" s="37"/>
      <c r="FTE30" s="37"/>
      <c r="FTF30" s="37"/>
      <c r="FTG30" s="37"/>
      <c r="FTH30" s="37"/>
      <c r="FTI30" s="37"/>
      <c r="FTJ30" s="37"/>
      <c r="FTK30" s="37"/>
      <c r="FTL30" s="37"/>
      <c r="FTM30" s="37"/>
      <c r="FTN30" s="37"/>
      <c r="FTO30" s="37"/>
      <c r="FTP30" s="37"/>
      <c r="FTQ30" s="37"/>
      <c r="FTR30" s="37"/>
      <c r="FTS30" s="37"/>
      <c r="FTT30" s="37"/>
      <c r="FTU30" s="37"/>
      <c r="FTV30" s="37"/>
      <c r="FTW30" s="37"/>
      <c r="FTX30" s="37"/>
      <c r="FTY30" s="37"/>
      <c r="FTZ30" s="37"/>
      <c r="FUA30" s="37"/>
      <c r="FUB30" s="37"/>
      <c r="FUC30" s="37"/>
      <c r="FUD30" s="37"/>
      <c r="FUE30" s="37"/>
      <c r="FUF30" s="37"/>
      <c r="FUG30" s="37"/>
      <c r="FUH30" s="37"/>
      <c r="FUI30" s="37"/>
      <c r="FUJ30" s="37"/>
      <c r="FUK30" s="37"/>
      <c r="FUL30" s="37"/>
      <c r="FUM30" s="37"/>
      <c r="FUN30" s="37"/>
      <c r="FUO30" s="37"/>
      <c r="FUP30" s="37"/>
      <c r="FUQ30" s="37"/>
      <c r="FUR30" s="37"/>
      <c r="FUS30" s="37"/>
      <c r="FUT30" s="37"/>
      <c r="FUU30" s="37"/>
      <c r="FUV30" s="37"/>
      <c r="FUW30" s="37"/>
      <c r="FUX30" s="37"/>
      <c r="FUY30" s="37"/>
      <c r="FUZ30" s="37"/>
      <c r="FVA30" s="37"/>
      <c r="FVB30" s="37"/>
      <c r="FVC30" s="37"/>
      <c r="FVD30" s="37"/>
      <c r="FVE30" s="37"/>
      <c r="FVF30" s="37"/>
      <c r="FVG30" s="37"/>
      <c r="FVH30" s="37"/>
      <c r="FVI30" s="37"/>
      <c r="FVJ30" s="37"/>
      <c r="FVK30" s="37"/>
      <c r="FVL30" s="37"/>
      <c r="FVM30" s="37"/>
      <c r="FVN30" s="37"/>
      <c r="FVO30" s="37"/>
      <c r="FVP30" s="37"/>
      <c r="FVQ30" s="37"/>
      <c r="FVR30" s="37"/>
      <c r="FVS30" s="37"/>
      <c r="FVT30" s="37"/>
      <c r="FVU30" s="37"/>
      <c r="FVV30" s="37"/>
      <c r="FVW30" s="37"/>
      <c r="FVX30" s="37"/>
      <c r="FVY30" s="37"/>
      <c r="FVZ30" s="37"/>
      <c r="FWA30" s="37"/>
      <c r="FWB30" s="37"/>
      <c r="FWC30" s="37"/>
      <c r="FWD30" s="37"/>
      <c r="FWE30" s="37"/>
      <c r="FWF30" s="37"/>
      <c r="FWG30" s="37"/>
      <c r="FWH30" s="37"/>
      <c r="FWI30" s="37"/>
      <c r="FWJ30" s="37"/>
      <c r="FWK30" s="37"/>
      <c r="FWL30" s="37"/>
      <c r="FWM30" s="37"/>
      <c r="FWN30" s="37"/>
      <c r="FWO30" s="37"/>
      <c r="FWP30" s="37"/>
      <c r="FWQ30" s="37"/>
      <c r="FWR30" s="37"/>
      <c r="FWS30" s="37"/>
      <c r="FWT30" s="37"/>
      <c r="FWU30" s="37"/>
      <c r="FWV30" s="37"/>
      <c r="FWW30" s="37"/>
      <c r="FWX30" s="37"/>
      <c r="FWY30" s="37"/>
      <c r="FWZ30" s="37"/>
      <c r="FXA30" s="37"/>
      <c r="FXB30" s="37"/>
      <c r="FXC30" s="37"/>
      <c r="FXD30" s="37"/>
      <c r="FXE30" s="37"/>
      <c r="FXF30" s="37"/>
      <c r="FXG30" s="37"/>
      <c r="FXH30" s="37"/>
      <c r="FXI30" s="37"/>
      <c r="FXJ30" s="37"/>
      <c r="FXK30" s="37"/>
      <c r="FXL30" s="37"/>
      <c r="FXM30" s="37"/>
      <c r="FXN30" s="37"/>
      <c r="FXO30" s="37"/>
      <c r="FXP30" s="37"/>
      <c r="FXQ30" s="37"/>
      <c r="FXR30" s="37"/>
      <c r="FXS30" s="37"/>
      <c r="FXT30" s="37"/>
      <c r="FXU30" s="37"/>
      <c r="FXV30" s="37"/>
      <c r="FXW30" s="37"/>
      <c r="FXX30" s="37"/>
      <c r="FXY30" s="37"/>
      <c r="FXZ30" s="37"/>
      <c r="FYA30" s="37"/>
      <c r="FYB30" s="37"/>
      <c r="FYC30" s="37"/>
      <c r="FYD30" s="37"/>
      <c r="FYE30" s="37"/>
      <c r="FYF30" s="37"/>
      <c r="FYG30" s="37"/>
      <c r="FYH30" s="37"/>
      <c r="FYI30" s="37"/>
      <c r="FYJ30" s="37"/>
      <c r="FYK30" s="37"/>
      <c r="FYL30" s="37"/>
      <c r="FYM30" s="37"/>
      <c r="FYN30" s="37"/>
      <c r="FYO30" s="37"/>
      <c r="FYP30" s="37"/>
      <c r="FYQ30" s="37"/>
      <c r="FYR30" s="37"/>
      <c r="FYS30" s="37"/>
      <c r="FYT30" s="37"/>
      <c r="FYU30" s="37"/>
      <c r="FYV30" s="37"/>
      <c r="FYW30" s="37"/>
      <c r="FYX30" s="37"/>
      <c r="FYY30" s="37"/>
      <c r="FYZ30" s="37"/>
      <c r="FZA30" s="37"/>
      <c r="FZB30" s="37"/>
      <c r="FZC30" s="37"/>
      <c r="FZD30" s="37"/>
      <c r="FZE30" s="37"/>
      <c r="FZF30" s="37"/>
      <c r="FZG30" s="37"/>
      <c r="FZH30" s="37"/>
      <c r="FZI30" s="37"/>
      <c r="FZJ30" s="37"/>
      <c r="FZK30" s="37"/>
      <c r="FZL30" s="37"/>
      <c r="FZM30" s="37"/>
      <c r="FZN30" s="37"/>
      <c r="FZO30" s="37"/>
      <c r="FZP30" s="37"/>
      <c r="FZQ30" s="37"/>
      <c r="FZR30" s="37"/>
      <c r="FZS30" s="37"/>
      <c r="FZT30" s="37"/>
      <c r="FZU30" s="37"/>
      <c r="FZV30" s="37"/>
      <c r="FZW30" s="37"/>
      <c r="FZX30" s="37"/>
      <c r="FZY30" s="37"/>
      <c r="FZZ30" s="37"/>
      <c r="GAA30" s="37"/>
      <c r="GAB30" s="37"/>
      <c r="GAC30" s="37"/>
      <c r="GAD30" s="37"/>
      <c r="GAE30" s="37"/>
      <c r="GAF30" s="37"/>
      <c r="GAG30" s="37"/>
      <c r="GAH30" s="37"/>
      <c r="GAI30" s="37"/>
      <c r="GAJ30" s="37"/>
      <c r="GAK30" s="37"/>
      <c r="GAL30" s="37"/>
      <c r="GAM30" s="37"/>
      <c r="GAN30" s="37"/>
      <c r="GAO30" s="37"/>
      <c r="GAP30" s="37"/>
      <c r="GAQ30" s="37"/>
      <c r="GAR30" s="37"/>
      <c r="GAS30" s="37"/>
      <c r="GAT30" s="37"/>
      <c r="GAU30" s="37"/>
      <c r="GAV30" s="37"/>
      <c r="GAW30" s="37"/>
      <c r="GAX30" s="37"/>
      <c r="GAY30" s="37"/>
      <c r="GAZ30" s="37"/>
      <c r="GBA30" s="37"/>
      <c r="GBB30" s="37"/>
      <c r="GBC30" s="37"/>
      <c r="GBD30" s="37"/>
      <c r="GBE30" s="37"/>
      <c r="GBF30" s="37"/>
      <c r="GBG30" s="37"/>
      <c r="GBH30" s="37"/>
      <c r="GBI30" s="37"/>
      <c r="GBJ30" s="37"/>
      <c r="GBK30" s="37"/>
      <c r="GBL30" s="37"/>
      <c r="GBM30" s="37"/>
      <c r="GBN30" s="37"/>
      <c r="GBO30" s="37"/>
      <c r="GBP30" s="37"/>
      <c r="GBQ30" s="37"/>
      <c r="GBR30" s="37"/>
      <c r="GBS30" s="37"/>
      <c r="GBT30" s="37"/>
      <c r="GBU30" s="37"/>
      <c r="GBV30" s="37"/>
      <c r="GBW30" s="37"/>
      <c r="GBX30" s="37"/>
      <c r="GBY30" s="37"/>
      <c r="GBZ30" s="37"/>
      <c r="GCA30" s="37"/>
      <c r="GCB30" s="37"/>
      <c r="GCC30" s="37"/>
      <c r="GCD30" s="37"/>
      <c r="GCE30" s="37"/>
      <c r="GCF30" s="37"/>
      <c r="GCG30" s="37"/>
      <c r="GCH30" s="37"/>
      <c r="GCI30" s="37"/>
      <c r="GCJ30" s="37"/>
      <c r="GCK30" s="37"/>
      <c r="GCL30" s="37"/>
      <c r="GCM30" s="37"/>
      <c r="GCN30" s="37"/>
      <c r="GCO30" s="37"/>
      <c r="GCP30" s="37"/>
      <c r="GCQ30" s="37"/>
      <c r="GCR30" s="37"/>
      <c r="GCS30" s="37"/>
      <c r="GCT30" s="37"/>
      <c r="GCU30" s="37"/>
      <c r="GCV30" s="37"/>
      <c r="GCW30" s="37"/>
      <c r="GCX30" s="37"/>
      <c r="GCY30" s="37"/>
      <c r="GCZ30" s="37"/>
      <c r="GDA30" s="37"/>
      <c r="GDB30" s="37"/>
      <c r="GDC30" s="37"/>
      <c r="GDD30" s="37"/>
      <c r="GDE30" s="37"/>
      <c r="GDF30" s="37"/>
      <c r="GDG30" s="37"/>
      <c r="GDH30" s="37"/>
      <c r="GDI30" s="37"/>
      <c r="GDJ30" s="37"/>
      <c r="GDK30" s="37"/>
      <c r="GDL30" s="37"/>
      <c r="GDM30" s="37"/>
      <c r="GDN30" s="37"/>
      <c r="GDO30" s="37"/>
      <c r="GDP30" s="37"/>
      <c r="GDQ30" s="37"/>
      <c r="GDR30" s="37"/>
      <c r="GDS30" s="37"/>
      <c r="GDT30" s="37"/>
      <c r="GDU30" s="37"/>
      <c r="GDV30" s="37"/>
      <c r="GDW30" s="37"/>
      <c r="GDX30" s="37"/>
      <c r="GDY30" s="37"/>
      <c r="GDZ30" s="37"/>
      <c r="GEA30" s="37"/>
      <c r="GEB30" s="37"/>
      <c r="GEC30" s="37"/>
      <c r="GED30" s="37"/>
      <c r="GEE30" s="37"/>
      <c r="GEF30" s="37"/>
      <c r="GEG30" s="37"/>
      <c r="GEH30" s="37"/>
      <c r="GEI30" s="37"/>
      <c r="GEJ30" s="37"/>
      <c r="GEK30" s="37"/>
      <c r="GEL30" s="37"/>
      <c r="GEM30" s="37"/>
      <c r="GEN30" s="37"/>
      <c r="GEO30" s="37"/>
      <c r="GEP30" s="37"/>
      <c r="GEQ30" s="37"/>
      <c r="GER30" s="37"/>
      <c r="GES30" s="37"/>
      <c r="GET30" s="37"/>
      <c r="GEU30" s="37"/>
      <c r="GEV30" s="37"/>
      <c r="GEW30" s="37"/>
      <c r="GEX30" s="37"/>
      <c r="GEY30" s="37"/>
      <c r="GEZ30" s="37"/>
      <c r="GFA30" s="37"/>
      <c r="GFB30" s="37"/>
      <c r="GFC30" s="37"/>
      <c r="GFD30" s="37"/>
      <c r="GFE30" s="37"/>
      <c r="GFF30" s="37"/>
      <c r="GFG30" s="37"/>
      <c r="GFH30" s="37"/>
      <c r="GFI30" s="37"/>
      <c r="GFJ30" s="37"/>
      <c r="GFK30" s="37"/>
      <c r="GFL30" s="37"/>
      <c r="GFM30" s="37"/>
      <c r="GFN30" s="37"/>
      <c r="GFO30" s="37"/>
      <c r="GFP30" s="37"/>
      <c r="GFQ30" s="37"/>
      <c r="GFR30" s="37"/>
      <c r="GFS30" s="37"/>
      <c r="GFT30" s="37"/>
      <c r="GFU30" s="37"/>
      <c r="GFV30" s="37"/>
      <c r="GFW30" s="37"/>
      <c r="GFX30" s="37"/>
      <c r="GFY30" s="37"/>
      <c r="GFZ30" s="37"/>
      <c r="GGA30" s="37"/>
      <c r="GGB30" s="37"/>
      <c r="GGC30" s="37"/>
      <c r="GGD30" s="37"/>
      <c r="GGE30" s="37"/>
      <c r="GGF30" s="37"/>
      <c r="GGG30" s="37"/>
      <c r="GGH30" s="37"/>
      <c r="GGI30" s="37"/>
      <c r="GGJ30" s="37"/>
      <c r="GGK30" s="37"/>
      <c r="GGL30" s="37"/>
      <c r="GGM30" s="37"/>
      <c r="GGN30" s="37"/>
      <c r="GGO30" s="37"/>
      <c r="GGP30" s="37"/>
      <c r="GGQ30" s="37"/>
      <c r="GGR30" s="37"/>
      <c r="GGS30" s="37"/>
      <c r="GGT30" s="37"/>
      <c r="GGU30" s="37"/>
      <c r="GGV30" s="37"/>
      <c r="GGW30" s="37"/>
      <c r="GGX30" s="37"/>
      <c r="GGY30" s="37"/>
      <c r="GGZ30" s="37"/>
      <c r="GHA30" s="37"/>
      <c r="GHB30" s="37"/>
      <c r="GHC30" s="37"/>
      <c r="GHD30" s="37"/>
      <c r="GHE30" s="37"/>
      <c r="GHF30" s="37"/>
      <c r="GHG30" s="37"/>
      <c r="GHH30" s="37"/>
      <c r="GHI30" s="37"/>
      <c r="GHJ30" s="37"/>
      <c r="GHK30" s="37"/>
      <c r="GHL30" s="37"/>
      <c r="GHM30" s="37"/>
      <c r="GHN30" s="37"/>
      <c r="GHO30" s="37"/>
      <c r="GHP30" s="37"/>
      <c r="GHQ30" s="37"/>
      <c r="GHR30" s="37"/>
      <c r="GHS30" s="37"/>
      <c r="GHT30" s="37"/>
      <c r="GHU30" s="37"/>
      <c r="GHV30" s="37"/>
      <c r="GHW30" s="37"/>
      <c r="GHX30" s="37"/>
      <c r="GHY30" s="37"/>
      <c r="GHZ30" s="37"/>
      <c r="GIA30" s="37"/>
      <c r="GIB30" s="37"/>
      <c r="GIC30" s="37"/>
      <c r="GID30" s="37"/>
      <c r="GIE30" s="37"/>
      <c r="GIF30" s="37"/>
      <c r="GIG30" s="37"/>
      <c r="GIH30" s="37"/>
      <c r="GII30" s="37"/>
      <c r="GIJ30" s="37"/>
      <c r="GIK30" s="37"/>
      <c r="GIL30" s="37"/>
      <c r="GIM30" s="37"/>
      <c r="GIN30" s="37"/>
      <c r="GIO30" s="37"/>
      <c r="GIP30" s="37"/>
      <c r="GIQ30" s="37"/>
      <c r="GIR30" s="37"/>
      <c r="GIS30" s="37"/>
      <c r="GIT30" s="37"/>
      <c r="GIU30" s="37"/>
      <c r="GIV30" s="37"/>
      <c r="GIW30" s="37"/>
      <c r="GIX30" s="37"/>
      <c r="GIY30" s="37"/>
      <c r="GIZ30" s="37"/>
      <c r="GJA30" s="37"/>
      <c r="GJB30" s="37"/>
      <c r="GJC30" s="37"/>
      <c r="GJD30" s="37"/>
      <c r="GJE30" s="37"/>
      <c r="GJF30" s="37"/>
      <c r="GJG30" s="37"/>
      <c r="GJH30" s="37"/>
      <c r="GJI30" s="37"/>
      <c r="GJJ30" s="37"/>
      <c r="GJK30" s="37"/>
      <c r="GJL30" s="37"/>
      <c r="GJM30" s="37"/>
      <c r="GJN30" s="37"/>
      <c r="GJO30" s="37"/>
      <c r="GJP30" s="37"/>
      <c r="GJQ30" s="37"/>
      <c r="GJR30" s="37"/>
      <c r="GJS30" s="37"/>
      <c r="GJT30" s="37"/>
      <c r="GJU30" s="37"/>
      <c r="GJV30" s="37"/>
      <c r="GJW30" s="37"/>
      <c r="GJX30" s="37"/>
      <c r="GJY30" s="37"/>
      <c r="GJZ30" s="37"/>
      <c r="GKA30" s="37"/>
      <c r="GKB30" s="37"/>
      <c r="GKC30" s="37"/>
      <c r="GKD30" s="37"/>
      <c r="GKE30" s="37"/>
      <c r="GKF30" s="37"/>
      <c r="GKG30" s="37"/>
      <c r="GKH30" s="37"/>
      <c r="GKI30" s="37"/>
      <c r="GKJ30" s="37"/>
      <c r="GKK30" s="37"/>
      <c r="GKL30" s="37"/>
      <c r="GKM30" s="37"/>
      <c r="GKN30" s="37"/>
      <c r="GKO30" s="37"/>
      <c r="GKP30" s="37"/>
      <c r="GKQ30" s="37"/>
      <c r="GKR30" s="37"/>
      <c r="GKS30" s="37"/>
      <c r="GKT30" s="37"/>
      <c r="GKU30" s="37"/>
      <c r="GKV30" s="37"/>
      <c r="GKW30" s="37"/>
      <c r="GKX30" s="37"/>
      <c r="GKY30" s="37"/>
      <c r="GKZ30" s="37"/>
      <c r="GLA30" s="37"/>
      <c r="GLB30" s="37"/>
      <c r="GLC30" s="37"/>
      <c r="GLD30" s="37"/>
      <c r="GLE30" s="37"/>
      <c r="GLF30" s="37"/>
      <c r="GLG30" s="37"/>
      <c r="GLH30" s="37"/>
      <c r="GLI30" s="37"/>
      <c r="GLJ30" s="37"/>
      <c r="GLK30" s="37"/>
      <c r="GLL30" s="37"/>
      <c r="GLM30" s="37"/>
      <c r="GLN30" s="37"/>
      <c r="GLO30" s="37"/>
      <c r="GLP30" s="37"/>
      <c r="GLQ30" s="37"/>
      <c r="GLR30" s="37"/>
      <c r="GLS30" s="37"/>
      <c r="GLT30" s="37"/>
      <c r="GLU30" s="37"/>
      <c r="GLV30" s="37"/>
      <c r="GLW30" s="37"/>
      <c r="GLX30" s="37"/>
      <c r="GLY30" s="37"/>
      <c r="GLZ30" s="37"/>
      <c r="GMA30" s="37"/>
      <c r="GMB30" s="37"/>
      <c r="GMC30" s="37"/>
      <c r="GMD30" s="37"/>
      <c r="GME30" s="37"/>
      <c r="GMF30" s="37"/>
      <c r="GMG30" s="37"/>
      <c r="GMH30" s="37"/>
      <c r="GMI30" s="37"/>
      <c r="GMJ30" s="37"/>
      <c r="GMK30" s="37"/>
      <c r="GML30" s="37"/>
      <c r="GMM30" s="37"/>
      <c r="GMN30" s="37"/>
      <c r="GMO30" s="37"/>
      <c r="GMP30" s="37"/>
      <c r="GMQ30" s="37"/>
      <c r="GMR30" s="37"/>
      <c r="GMS30" s="37"/>
      <c r="GMT30" s="37"/>
      <c r="GMU30" s="37"/>
      <c r="GMV30" s="37"/>
      <c r="GMW30" s="37"/>
      <c r="GMX30" s="37"/>
      <c r="GMY30" s="37"/>
      <c r="GMZ30" s="37"/>
      <c r="GNA30" s="37"/>
      <c r="GNB30" s="37"/>
      <c r="GNC30" s="37"/>
      <c r="GND30" s="37"/>
      <c r="GNE30" s="37"/>
      <c r="GNF30" s="37"/>
      <c r="GNG30" s="37"/>
      <c r="GNH30" s="37"/>
      <c r="GNI30" s="37"/>
      <c r="GNJ30" s="37"/>
      <c r="GNK30" s="37"/>
      <c r="GNL30" s="37"/>
      <c r="GNM30" s="37"/>
      <c r="GNN30" s="37"/>
      <c r="GNO30" s="37"/>
      <c r="GNP30" s="37"/>
      <c r="GNQ30" s="37"/>
      <c r="GNR30" s="37"/>
      <c r="GNS30" s="37"/>
      <c r="GNT30" s="37"/>
      <c r="GNU30" s="37"/>
      <c r="GNV30" s="37"/>
      <c r="GNW30" s="37"/>
      <c r="GNX30" s="37"/>
      <c r="GNY30" s="37"/>
      <c r="GNZ30" s="37"/>
      <c r="GOA30" s="37"/>
      <c r="GOB30" s="37"/>
      <c r="GOC30" s="37"/>
      <c r="GOD30" s="37"/>
      <c r="GOE30" s="37"/>
      <c r="GOF30" s="37"/>
      <c r="GOG30" s="37"/>
      <c r="GOH30" s="37"/>
      <c r="GOI30" s="37"/>
      <c r="GOJ30" s="37"/>
      <c r="GOK30" s="37"/>
      <c r="GOL30" s="37"/>
      <c r="GOM30" s="37"/>
      <c r="GON30" s="37"/>
      <c r="GOO30" s="37"/>
      <c r="GOP30" s="37"/>
      <c r="GOQ30" s="37"/>
      <c r="GOR30" s="37"/>
      <c r="GOS30" s="37"/>
      <c r="GOT30" s="37"/>
      <c r="GOU30" s="37"/>
      <c r="GOV30" s="37"/>
      <c r="GOW30" s="37"/>
      <c r="GOX30" s="37"/>
      <c r="GOY30" s="37"/>
      <c r="GOZ30" s="37"/>
      <c r="GPA30" s="37"/>
      <c r="GPB30" s="37"/>
      <c r="GPC30" s="37"/>
      <c r="GPD30" s="37"/>
      <c r="GPE30" s="37"/>
      <c r="GPF30" s="37"/>
      <c r="GPG30" s="37"/>
      <c r="GPH30" s="37"/>
      <c r="GPI30" s="37"/>
      <c r="GPJ30" s="37"/>
      <c r="GPK30" s="37"/>
      <c r="GPL30" s="37"/>
      <c r="GPM30" s="37"/>
      <c r="GPN30" s="37"/>
      <c r="GPO30" s="37"/>
      <c r="GPP30" s="37"/>
      <c r="GPQ30" s="37"/>
      <c r="GPR30" s="37"/>
      <c r="GPS30" s="37"/>
      <c r="GPT30" s="37"/>
      <c r="GPU30" s="37"/>
      <c r="GPV30" s="37"/>
      <c r="GPW30" s="37"/>
      <c r="GPX30" s="37"/>
      <c r="GPY30" s="37"/>
      <c r="GPZ30" s="37"/>
      <c r="GQA30" s="37"/>
      <c r="GQB30" s="37"/>
      <c r="GQC30" s="37"/>
      <c r="GQD30" s="37"/>
      <c r="GQE30" s="37"/>
      <c r="GQF30" s="37"/>
      <c r="GQG30" s="37"/>
      <c r="GQH30" s="37"/>
      <c r="GQI30" s="37"/>
      <c r="GQJ30" s="37"/>
      <c r="GQK30" s="37"/>
      <c r="GQL30" s="37"/>
      <c r="GQM30" s="37"/>
      <c r="GQN30" s="37"/>
      <c r="GQO30" s="37"/>
      <c r="GQP30" s="37"/>
      <c r="GQQ30" s="37"/>
      <c r="GQR30" s="37"/>
      <c r="GQS30" s="37"/>
      <c r="GQT30" s="37"/>
      <c r="GQU30" s="37"/>
      <c r="GQV30" s="37"/>
      <c r="GQW30" s="37"/>
      <c r="GQX30" s="37"/>
      <c r="GQY30" s="37"/>
      <c r="GQZ30" s="37"/>
      <c r="GRA30" s="37"/>
      <c r="GRB30" s="37"/>
      <c r="GRC30" s="37"/>
      <c r="GRD30" s="37"/>
      <c r="GRE30" s="37"/>
      <c r="GRF30" s="37"/>
      <c r="GRG30" s="37"/>
      <c r="GRH30" s="37"/>
      <c r="GRI30" s="37"/>
      <c r="GRJ30" s="37"/>
      <c r="GRK30" s="37"/>
      <c r="GRL30" s="37"/>
      <c r="GRM30" s="37"/>
      <c r="GRN30" s="37"/>
      <c r="GRO30" s="37"/>
      <c r="GRP30" s="37"/>
      <c r="GRQ30" s="37"/>
      <c r="GRR30" s="37"/>
      <c r="GRS30" s="37"/>
      <c r="GRT30" s="37"/>
      <c r="GRU30" s="37"/>
      <c r="GRV30" s="37"/>
      <c r="GRW30" s="37"/>
      <c r="GRX30" s="37"/>
      <c r="GRY30" s="37"/>
      <c r="GRZ30" s="37"/>
      <c r="GSA30" s="37"/>
      <c r="GSB30" s="37"/>
      <c r="GSC30" s="37"/>
      <c r="GSD30" s="37"/>
      <c r="GSE30" s="37"/>
      <c r="GSF30" s="37"/>
      <c r="GSG30" s="37"/>
      <c r="GSH30" s="37"/>
      <c r="GSI30" s="37"/>
      <c r="GSJ30" s="37"/>
      <c r="GSK30" s="37"/>
      <c r="GSL30" s="37"/>
      <c r="GSM30" s="37"/>
      <c r="GSN30" s="37"/>
      <c r="GSO30" s="37"/>
      <c r="GSP30" s="37"/>
      <c r="GSQ30" s="37"/>
      <c r="GSR30" s="37"/>
      <c r="GSS30" s="37"/>
      <c r="GST30" s="37"/>
      <c r="GSU30" s="37"/>
      <c r="GSV30" s="37"/>
      <c r="GSW30" s="37"/>
      <c r="GSX30" s="37"/>
      <c r="GSY30" s="37"/>
      <c r="GSZ30" s="37"/>
      <c r="GTA30" s="37"/>
      <c r="GTB30" s="37"/>
      <c r="GTC30" s="37"/>
      <c r="GTD30" s="37"/>
      <c r="GTE30" s="37"/>
      <c r="GTF30" s="37"/>
      <c r="GTG30" s="37"/>
      <c r="GTH30" s="37"/>
      <c r="GTI30" s="37"/>
      <c r="GTJ30" s="37"/>
      <c r="GTK30" s="37"/>
      <c r="GTL30" s="37"/>
      <c r="GTM30" s="37"/>
      <c r="GTN30" s="37"/>
      <c r="GTO30" s="37"/>
      <c r="GTP30" s="37"/>
      <c r="GTQ30" s="37"/>
      <c r="GTR30" s="37"/>
      <c r="GTS30" s="37"/>
      <c r="GTT30" s="37"/>
      <c r="GTU30" s="37"/>
      <c r="GTV30" s="37"/>
      <c r="GTW30" s="37"/>
      <c r="GTX30" s="37"/>
      <c r="GTY30" s="37"/>
      <c r="GTZ30" s="37"/>
      <c r="GUA30" s="37"/>
      <c r="GUB30" s="37"/>
      <c r="GUC30" s="37"/>
      <c r="GUD30" s="37"/>
      <c r="GUE30" s="37"/>
      <c r="GUF30" s="37"/>
      <c r="GUG30" s="37"/>
      <c r="GUH30" s="37"/>
      <c r="GUI30" s="37"/>
      <c r="GUJ30" s="37"/>
      <c r="GUK30" s="37"/>
      <c r="GUL30" s="37"/>
      <c r="GUM30" s="37"/>
      <c r="GUN30" s="37"/>
      <c r="GUO30" s="37"/>
      <c r="GUP30" s="37"/>
      <c r="GUQ30" s="37"/>
      <c r="GUR30" s="37"/>
      <c r="GUS30" s="37"/>
      <c r="GUT30" s="37"/>
      <c r="GUU30" s="37"/>
      <c r="GUV30" s="37"/>
      <c r="GUW30" s="37"/>
      <c r="GUX30" s="37"/>
      <c r="GUY30" s="37"/>
      <c r="GUZ30" s="37"/>
      <c r="GVA30" s="37"/>
      <c r="GVB30" s="37"/>
      <c r="GVC30" s="37"/>
      <c r="GVD30" s="37"/>
      <c r="GVE30" s="37"/>
      <c r="GVF30" s="37"/>
      <c r="GVG30" s="37"/>
      <c r="GVH30" s="37"/>
      <c r="GVI30" s="37"/>
      <c r="GVJ30" s="37"/>
      <c r="GVK30" s="37"/>
      <c r="GVL30" s="37"/>
      <c r="GVM30" s="37"/>
      <c r="GVN30" s="37"/>
      <c r="GVO30" s="37"/>
      <c r="GVP30" s="37"/>
      <c r="GVQ30" s="37"/>
      <c r="GVR30" s="37"/>
      <c r="GVS30" s="37"/>
      <c r="GVT30" s="37"/>
      <c r="GVU30" s="37"/>
      <c r="GVV30" s="37"/>
      <c r="GVW30" s="37"/>
      <c r="GVX30" s="37"/>
      <c r="GVY30" s="37"/>
      <c r="GVZ30" s="37"/>
      <c r="GWA30" s="37"/>
      <c r="GWB30" s="37"/>
      <c r="GWC30" s="37"/>
      <c r="GWD30" s="37"/>
      <c r="GWE30" s="37"/>
      <c r="GWF30" s="37"/>
      <c r="GWG30" s="37"/>
      <c r="GWH30" s="37"/>
      <c r="GWI30" s="37"/>
      <c r="GWJ30" s="37"/>
      <c r="GWK30" s="37"/>
      <c r="GWL30" s="37"/>
      <c r="GWM30" s="37"/>
      <c r="GWN30" s="37"/>
      <c r="GWO30" s="37"/>
      <c r="GWP30" s="37"/>
      <c r="GWQ30" s="37"/>
      <c r="GWR30" s="37"/>
      <c r="GWS30" s="37"/>
      <c r="GWT30" s="37"/>
      <c r="GWU30" s="37"/>
      <c r="GWV30" s="37"/>
      <c r="GWW30" s="37"/>
      <c r="GWX30" s="37"/>
      <c r="GWY30" s="37"/>
      <c r="GWZ30" s="37"/>
      <c r="GXA30" s="37"/>
      <c r="GXB30" s="37"/>
      <c r="GXC30" s="37"/>
      <c r="GXD30" s="37"/>
      <c r="GXE30" s="37"/>
      <c r="GXF30" s="37"/>
      <c r="GXG30" s="37"/>
      <c r="GXH30" s="37"/>
      <c r="GXI30" s="37"/>
      <c r="GXJ30" s="37"/>
      <c r="GXK30" s="37"/>
      <c r="GXL30" s="37"/>
      <c r="GXM30" s="37"/>
      <c r="GXN30" s="37"/>
      <c r="GXO30" s="37"/>
      <c r="GXP30" s="37"/>
      <c r="GXQ30" s="37"/>
      <c r="GXR30" s="37"/>
      <c r="GXS30" s="37"/>
      <c r="GXT30" s="37"/>
      <c r="GXU30" s="37"/>
      <c r="GXV30" s="37"/>
      <c r="GXW30" s="37"/>
      <c r="GXX30" s="37"/>
      <c r="GXY30" s="37"/>
      <c r="GXZ30" s="37"/>
      <c r="GYA30" s="37"/>
      <c r="GYB30" s="37"/>
      <c r="GYC30" s="37"/>
      <c r="GYD30" s="37"/>
      <c r="GYE30" s="37"/>
      <c r="GYF30" s="37"/>
      <c r="GYG30" s="37"/>
      <c r="GYH30" s="37"/>
      <c r="GYI30" s="37"/>
      <c r="GYJ30" s="37"/>
      <c r="GYK30" s="37"/>
      <c r="GYL30" s="37"/>
      <c r="GYM30" s="37"/>
      <c r="GYN30" s="37"/>
      <c r="GYO30" s="37"/>
      <c r="GYP30" s="37"/>
      <c r="GYQ30" s="37"/>
      <c r="GYR30" s="37"/>
      <c r="GYS30" s="37"/>
      <c r="GYT30" s="37"/>
      <c r="GYU30" s="37"/>
      <c r="GYV30" s="37"/>
      <c r="GYW30" s="37"/>
      <c r="GYX30" s="37"/>
      <c r="GYY30" s="37"/>
      <c r="GYZ30" s="37"/>
      <c r="GZA30" s="37"/>
      <c r="GZB30" s="37"/>
      <c r="GZC30" s="37"/>
      <c r="GZD30" s="37"/>
      <c r="GZE30" s="37"/>
      <c r="GZF30" s="37"/>
      <c r="GZG30" s="37"/>
      <c r="GZH30" s="37"/>
      <c r="GZI30" s="37"/>
      <c r="GZJ30" s="37"/>
      <c r="GZK30" s="37"/>
      <c r="GZL30" s="37"/>
      <c r="GZM30" s="37"/>
      <c r="GZN30" s="37"/>
      <c r="GZO30" s="37"/>
      <c r="GZP30" s="37"/>
      <c r="GZQ30" s="37"/>
      <c r="GZR30" s="37"/>
      <c r="GZS30" s="37"/>
      <c r="GZT30" s="37"/>
      <c r="GZU30" s="37"/>
      <c r="GZV30" s="37"/>
      <c r="GZW30" s="37"/>
      <c r="GZX30" s="37"/>
      <c r="GZY30" s="37"/>
      <c r="GZZ30" s="37"/>
      <c r="HAA30" s="37"/>
      <c r="HAB30" s="37"/>
      <c r="HAC30" s="37"/>
      <c r="HAD30" s="37"/>
      <c r="HAE30" s="37"/>
      <c r="HAF30" s="37"/>
      <c r="HAG30" s="37"/>
      <c r="HAH30" s="37"/>
      <c r="HAI30" s="37"/>
      <c r="HAJ30" s="37"/>
      <c r="HAK30" s="37"/>
      <c r="HAL30" s="37"/>
      <c r="HAM30" s="37"/>
      <c r="HAN30" s="37"/>
      <c r="HAO30" s="37"/>
      <c r="HAP30" s="37"/>
      <c r="HAQ30" s="37"/>
      <c r="HAR30" s="37"/>
      <c r="HAS30" s="37"/>
      <c r="HAT30" s="37"/>
      <c r="HAU30" s="37"/>
      <c r="HAV30" s="37"/>
      <c r="HAW30" s="37"/>
      <c r="HAX30" s="37"/>
      <c r="HAY30" s="37"/>
      <c r="HAZ30" s="37"/>
      <c r="HBA30" s="37"/>
      <c r="HBB30" s="37"/>
      <c r="HBC30" s="37"/>
      <c r="HBD30" s="37"/>
      <c r="HBE30" s="37"/>
      <c r="HBF30" s="37"/>
      <c r="HBG30" s="37"/>
      <c r="HBH30" s="37"/>
      <c r="HBI30" s="37"/>
      <c r="HBJ30" s="37"/>
      <c r="HBK30" s="37"/>
      <c r="HBL30" s="37"/>
      <c r="HBM30" s="37"/>
      <c r="HBN30" s="37"/>
      <c r="HBO30" s="37"/>
      <c r="HBP30" s="37"/>
      <c r="HBQ30" s="37"/>
      <c r="HBR30" s="37"/>
      <c r="HBS30" s="37"/>
      <c r="HBT30" s="37"/>
      <c r="HBU30" s="37"/>
      <c r="HBV30" s="37"/>
      <c r="HBW30" s="37"/>
      <c r="HBX30" s="37"/>
      <c r="HBY30" s="37"/>
      <c r="HBZ30" s="37"/>
      <c r="HCA30" s="37"/>
      <c r="HCB30" s="37"/>
      <c r="HCC30" s="37"/>
      <c r="HCD30" s="37"/>
      <c r="HCE30" s="37"/>
      <c r="HCF30" s="37"/>
      <c r="HCG30" s="37"/>
      <c r="HCH30" s="37"/>
      <c r="HCI30" s="37"/>
      <c r="HCJ30" s="37"/>
      <c r="HCK30" s="37"/>
      <c r="HCL30" s="37"/>
      <c r="HCM30" s="37"/>
      <c r="HCN30" s="37"/>
      <c r="HCO30" s="37"/>
      <c r="HCP30" s="37"/>
      <c r="HCQ30" s="37"/>
      <c r="HCR30" s="37"/>
      <c r="HCS30" s="37"/>
      <c r="HCT30" s="37"/>
      <c r="HCU30" s="37"/>
      <c r="HCV30" s="37"/>
      <c r="HCW30" s="37"/>
      <c r="HCX30" s="37"/>
      <c r="HCY30" s="37"/>
      <c r="HCZ30" s="37"/>
      <c r="HDA30" s="37"/>
      <c r="HDB30" s="37"/>
      <c r="HDC30" s="37"/>
      <c r="HDD30" s="37"/>
      <c r="HDE30" s="37"/>
      <c r="HDF30" s="37"/>
      <c r="HDG30" s="37"/>
      <c r="HDH30" s="37"/>
      <c r="HDI30" s="37"/>
      <c r="HDJ30" s="37"/>
      <c r="HDK30" s="37"/>
      <c r="HDL30" s="37"/>
      <c r="HDM30" s="37"/>
      <c r="HDN30" s="37"/>
      <c r="HDO30" s="37"/>
      <c r="HDP30" s="37"/>
      <c r="HDQ30" s="37"/>
      <c r="HDR30" s="37"/>
      <c r="HDS30" s="37"/>
      <c r="HDT30" s="37"/>
      <c r="HDU30" s="37"/>
      <c r="HDV30" s="37"/>
      <c r="HDW30" s="37"/>
      <c r="HDX30" s="37"/>
      <c r="HDY30" s="37"/>
      <c r="HDZ30" s="37"/>
      <c r="HEA30" s="37"/>
      <c r="HEB30" s="37"/>
      <c r="HEC30" s="37"/>
      <c r="HED30" s="37"/>
      <c r="HEE30" s="37"/>
      <c r="HEF30" s="37"/>
      <c r="HEG30" s="37"/>
      <c r="HEH30" s="37"/>
      <c r="HEI30" s="37"/>
      <c r="HEJ30" s="37"/>
      <c r="HEK30" s="37"/>
      <c r="HEL30" s="37"/>
      <c r="HEM30" s="37"/>
      <c r="HEN30" s="37"/>
      <c r="HEO30" s="37"/>
      <c r="HEP30" s="37"/>
      <c r="HEQ30" s="37"/>
      <c r="HER30" s="37"/>
      <c r="HES30" s="37"/>
      <c r="HET30" s="37"/>
      <c r="HEU30" s="37"/>
      <c r="HEV30" s="37"/>
      <c r="HEW30" s="37"/>
      <c r="HEX30" s="37"/>
      <c r="HEY30" s="37"/>
      <c r="HEZ30" s="37"/>
      <c r="HFA30" s="37"/>
      <c r="HFB30" s="37"/>
      <c r="HFC30" s="37"/>
      <c r="HFD30" s="37"/>
      <c r="HFE30" s="37"/>
      <c r="HFF30" s="37"/>
      <c r="HFG30" s="37"/>
      <c r="HFH30" s="37"/>
      <c r="HFI30" s="37"/>
      <c r="HFJ30" s="37"/>
      <c r="HFK30" s="37"/>
      <c r="HFL30" s="37"/>
      <c r="HFM30" s="37"/>
      <c r="HFN30" s="37"/>
      <c r="HFO30" s="37"/>
      <c r="HFP30" s="37"/>
      <c r="HFQ30" s="37"/>
      <c r="HFR30" s="37"/>
      <c r="HFS30" s="37"/>
      <c r="HFT30" s="37"/>
      <c r="HFU30" s="37"/>
      <c r="HFV30" s="37"/>
      <c r="HFW30" s="37"/>
      <c r="HFX30" s="37"/>
      <c r="HFY30" s="37"/>
      <c r="HFZ30" s="37"/>
      <c r="HGA30" s="37"/>
      <c r="HGB30" s="37"/>
      <c r="HGC30" s="37"/>
      <c r="HGD30" s="37"/>
      <c r="HGE30" s="37"/>
      <c r="HGF30" s="37"/>
      <c r="HGG30" s="37"/>
      <c r="HGH30" s="37"/>
      <c r="HGI30" s="37"/>
      <c r="HGJ30" s="37"/>
      <c r="HGK30" s="37"/>
      <c r="HGL30" s="37"/>
      <c r="HGM30" s="37"/>
      <c r="HGN30" s="37"/>
      <c r="HGO30" s="37"/>
      <c r="HGP30" s="37"/>
      <c r="HGQ30" s="37"/>
      <c r="HGR30" s="37"/>
      <c r="HGS30" s="37"/>
      <c r="HGT30" s="37"/>
      <c r="HGU30" s="37"/>
      <c r="HGV30" s="37"/>
      <c r="HGW30" s="37"/>
      <c r="HGX30" s="37"/>
      <c r="HGY30" s="37"/>
      <c r="HGZ30" s="37"/>
      <c r="HHA30" s="37"/>
      <c r="HHB30" s="37"/>
      <c r="HHC30" s="37"/>
      <c r="HHD30" s="37"/>
      <c r="HHE30" s="37"/>
      <c r="HHF30" s="37"/>
      <c r="HHG30" s="37"/>
      <c r="HHH30" s="37"/>
      <c r="HHI30" s="37"/>
      <c r="HHJ30" s="37"/>
      <c r="HHK30" s="37"/>
      <c r="HHL30" s="37"/>
      <c r="HHM30" s="37"/>
      <c r="HHN30" s="37"/>
      <c r="HHO30" s="37"/>
      <c r="HHP30" s="37"/>
      <c r="HHQ30" s="37"/>
      <c r="HHR30" s="37"/>
      <c r="HHS30" s="37"/>
      <c r="HHT30" s="37"/>
      <c r="HHU30" s="37"/>
      <c r="HHV30" s="37"/>
      <c r="HHW30" s="37"/>
      <c r="HHX30" s="37"/>
      <c r="HHY30" s="37"/>
      <c r="HHZ30" s="37"/>
      <c r="HIA30" s="37"/>
      <c r="HIB30" s="37"/>
      <c r="HIC30" s="37"/>
      <c r="HID30" s="37"/>
      <c r="HIE30" s="37"/>
      <c r="HIF30" s="37"/>
      <c r="HIG30" s="37"/>
      <c r="HIH30" s="37"/>
      <c r="HII30" s="37"/>
      <c r="HIJ30" s="37"/>
      <c r="HIK30" s="37"/>
      <c r="HIL30" s="37"/>
      <c r="HIM30" s="37"/>
      <c r="HIN30" s="37"/>
      <c r="HIO30" s="37"/>
      <c r="HIP30" s="37"/>
      <c r="HIQ30" s="37"/>
      <c r="HIR30" s="37"/>
      <c r="HIS30" s="37"/>
      <c r="HIT30" s="37"/>
      <c r="HIU30" s="37"/>
      <c r="HIV30" s="37"/>
      <c r="HIW30" s="37"/>
      <c r="HIX30" s="37"/>
      <c r="HIY30" s="37"/>
      <c r="HIZ30" s="37"/>
      <c r="HJA30" s="37"/>
      <c r="HJB30" s="37"/>
      <c r="HJC30" s="37"/>
      <c r="HJD30" s="37"/>
      <c r="HJE30" s="37"/>
      <c r="HJF30" s="37"/>
      <c r="HJG30" s="37"/>
      <c r="HJH30" s="37"/>
      <c r="HJI30" s="37"/>
      <c r="HJJ30" s="37"/>
      <c r="HJK30" s="37"/>
      <c r="HJL30" s="37"/>
      <c r="HJM30" s="37"/>
      <c r="HJN30" s="37"/>
      <c r="HJO30" s="37"/>
      <c r="HJP30" s="37"/>
      <c r="HJQ30" s="37"/>
      <c r="HJR30" s="37"/>
      <c r="HJS30" s="37"/>
      <c r="HJT30" s="37"/>
      <c r="HJU30" s="37"/>
      <c r="HJV30" s="37"/>
      <c r="HJW30" s="37"/>
      <c r="HJX30" s="37"/>
      <c r="HJY30" s="37"/>
      <c r="HJZ30" s="37"/>
      <c r="HKA30" s="37"/>
      <c r="HKB30" s="37"/>
      <c r="HKC30" s="37"/>
      <c r="HKD30" s="37"/>
      <c r="HKE30" s="37"/>
      <c r="HKF30" s="37"/>
      <c r="HKG30" s="37"/>
      <c r="HKH30" s="37"/>
      <c r="HKI30" s="37"/>
      <c r="HKJ30" s="37"/>
      <c r="HKK30" s="37"/>
      <c r="HKL30" s="37"/>
      <c r="HKM30" s="37"/>
      <c r="HKN30" s="37"/>
      <c r="HKO30" s="37"/>
      <c r="HKP30" s="37"/>
      <c r="HKQ30" s="37"/>
      <c r="HKR30" s="37"/>
      <c r="HKS30" s="37"/>
      <c r="HKT30" s="37"/>
      <c r="HKU30" s="37"/>
      <c r="HKV30" s="37"/>
      <c r="HKW30" s="37"/>
      <c r="HKX30" s="37"/>
      <c r="HKY30" s="37"/>
      <c r="HKZ30" s="37"/>
      <c r="HLA30" s="37"/>
      <c r="HLB30" s="37"/>
      <c r="HLC30" s="37"/>
      <c r="HLD30" s="37"/>
      <c r="HLE30" s="37"/>
      <c r="HLF30" s="37"/>
      <c r="HLG30" s="37"/>
      <c r="HLH30" s="37"/>
      <c r="HLI30" s="37"/>
      <c r="HLJ30" s="37"/>
      <c r="HLK30" s="37"/>
      <c r="HLL30" s="37"/>
      <c r="HLM30" s="37"/>
      <c r="HLN30" s="37"/>
      <c r="HLO30" s="37"/>
      <c r="HLP30" s="37"/>
      <c r="HLQ30" s="37"/>
      <c r="HLR30" s="37"/>
      <c r="HLS30" s="37"/>
      <c r="HLT30" s="37"/>
      <c r="HLU30" s="37"/>
      <c r="HLV30" s="37"/>
      <c r="HLW30" s="37"/>
      <c r="HLX30" s="37"/>
      <c r="HLY30" s="37"/>
      <c r="HLZ30" s="37"/>
      <c r="HMA30" s="37"/>
      <c r="HMB30" s="37"/>
      <c r="HMC30" s="37"/>
      <c r="HMD30" s="37"/>
      <c r="HME30" s="37"/>
      <c r="HMF30" s="37"/>
      <c r="HMG30" s="37"/>
      <c r="HMH30" s="37"/>
      <c r="HMI30" s="37"/>
      <c r="HMJ30" s="37"/>
      <c r="HMK30" s="37"/>
      <c r="HML30" s="37"/>
      <c r="HMM30" s="37"/>
      <c r="HMN30" s="37"/>
      <c r="HMO30" s="37"/>
      <c r="HMP30" s="37"/>
      <c r="HMQ30" s="37"/>
      <c r="HMR30" s="37"/>
      <c r="HMS30" s="37"/>
      <c r="HMT30" s="37"/>
      <c r="HMU30" s="37"/>
      <c r="HMV30" s="37"/>
      <c r="HMW30" s="37"/>
      <c r="HMX30" s="37"/>
      <c r="HMY30" s="37"/>
      <c r="HMZ30" s="37"/>
      <c r="HNA30" s="37"/>
      <c r="HNB30" s="37"/>
      <c r="HNC30" s="37"/>
      <c r="HND30" s="37"/>
      <c r="HNE30" s="37"/>
      <c r="HNF30" s="37"/>
      <c r="HNG30" s="37"/>
      <c r="HNH30" s="37"/>
      <c r="HNI30" s="37"/>
      <c r="HNJ30" s="37"/>
      <c r="HNK30" s="37"/>
      <c r="HNL30" s="37"/>
      <c r="HNM30" s="37"/>
      <c r="HNN30" s="37"/>
      <c r="HNO30" s="37"/>
      <c r="HNP30" s="37"/>
      <c r="HNQ30" s="37"/>
      <c r="HNR30" s="37"/>
      <c r="HNS30" s="37"/>
      <c r="HNT30" s="37"/>
      <c r="HNU30" s="37"/>
      <c r="HNV30" s="37"/>
      <c r="HNW30" s="37"/>
      <c r="HNX30" s="37"/>
      <c r="HNY30" s="37"/>
      <c r="HNZ30" s="37"/>
      <c r="HOA30" s="37"/>
      <c r="HOB30" s="37"/>
      <c r="HOC30" s="37"/>
      <c r="HOD30" s="37"/>
      <c r="HOE30" s="37"/>
      <c r="HOF30" s="37"/>
      <c r="HOG30" s="37"/>
      <c r="HOH30" s="37"/>
      <c r="HOI30" s="37"/>
      <c r="HOJ30" s="37"/>
      <c r="HOK30" s="37"/>
      <c r="HOL30" s="37"/>
      <c r="HOM30" s="37"/>
      <c r="HON30" s="37"/>
      <c r="HOO30" s="37"/>
      <c r="HOP30" s="37"/>
      <c r="HOQ30" s="37"/>
      <c r="HOR30" s="37"/>
      <c r="HOS30" s="37"/>
      <c r="HOT30" s="37"/>
      <c r="HOU30" s="37"/>
      <c r="HOV30" s="37"/>
      <c r="HOW30" s="37"/>
      <c r="HOX30" s="37"/>
      <c r="HOY30" s="37"/>
      <c r="HOZ30" s="37"/>
      <c r="HPA30" s="37"/>
      <c r="HPB30" s="37"/>
      <c r="HPC30" s="37"/>
      <c r="HPD30" s="37"/>
      <c r="HPE30" s="37"/>
      <c r="HPF30" s="37"/>
      <c r="HPG30" s="37"/>
      <c r="HPH30" s="37"/>
      <c r="HPI30" s="37"/>
      <c r="HPJ30" s="37"/>
      <c r="HPK30" s="37"/>
      <c r="HPL30" s="37"/>
      <c r="HPM30" s="37"/>
      <c r="HPN30" s="37"/>
      <c r="HPO30" s="37"/>
      <c r="HPP30" s="37"/>
      <c r="HPQ30" s="37"/>
      <c r="HPR30" s="37"/>
      <c r="HPS30" s="37"/>
      <c r="HPT30" s="37"/>
      <c r="HPU30" s="37"/>
      <c r="HPV30" s="37"/>
      <c r="HPW30" s="37"/>
      <c r="HPX30" s="37"/>
      <c r="HPY30" s="37"/>
      <c r="HPZ30" s="37"/>
      <c r="HQA30" s="37"/>
      <c r="HQB30" s="37"/>
      <c r="HQC30" s="37"/>
      <c r="HQD30" s="37"/>
      <c r="HQE30" s="37"/>
      <c r="HQF30" s="37"/>
      <c r="HQG30" s="37"/>
      <c r="HQH30" s="37"/>
      <c r="HQI30" s="37"/>
      <c r="HQJ30" s="37"/>
      <c r="HQK30" s="37"/>
      <c r="HQL30" s="37"/>
      <c r="HQM30" s="37"/>
      <c r="HQN30" s="37"/>
      <c r="HQO30" s="37"/>
      <c r="HQP30" s="37"/>
      <c r="HQQ30" s="37"/>
      <c r="HQR30" s="37"/>
      <c r="HQS30" s="37"/>
      <c r="HQT30" s="37"/>
      <c r="HQU30" s="37"/>
      <c r="HQV30" s="37"/>
      <c r="HQW30" s="37"/>
      <c r="HQX30" s="37"/>
      <c r="HQY30" s="37"/>
      <c r="HQZ30" s="37"/>
      <c r="HRA30" s="37"/>
      <c r="HRB30" s="37"/>
      <c r="HRC30" s="37"/>
      <c r="HRD30" s="37"/>
      <c r="HRE30" s="37"/>
      <c r="HRF30" s="37"/>
      <c r="HRG30" s="37"/>
      <c r="HRH30" s="37"/>
      <c r="HRI30" s="37"/>
      <c r="HRJ30" s="37"/>
      <c r="HRK30" s="37"/>
      <c r="HRL30" s="37"/>
      <c r="HRM30" s="37"/>
      <c r="HRN30" s="37"/>
      <c r="HRO30" s="37"/>
      <c r="HRP30" s="37"/>
      <c r="HRQ30" s="37"/>
      <c r="HRR30" s="37"/>
      <c r="HRS30" s="37"/>
      <c r="HRT30" s="37"/>
      <c r="HRU30" s="37"/>
      <c r="HRV30" s="37"/>
      <c r="HRW30" s="37"/>
      <c r="HRX30" s="37"/>
      <c r="HRY30" s="37"/>
      <c r="HRZ30" s="37"/>
      <c r="HSA30" s="37"/>
      <c r="HSB30" s="37"/>
      <c r="HSC30" s="37"/>
      <c r="HSD30" s="37"/>
      <c r="HSE30" s="37"/>
      <c r="HSF30" s="37"/>
      <c r="HSG30" s="37"/>
      <c r="HSH30" s="37"/>
      <c r="HSI30" s="37"/>
      <c r="HSJ30" s="37"/>
      <c r="HSK30" s="37"/>
      <c r="HSL30" s="37"/>
      <c r="HSM30" s="37"/>
      <c r="HSN30" s="37"/>
      <c r="HSO30" s="37"/>
      <c r="HSP30" s="37"/>
      <c r="HSQ30" s="37"/>
      <c r="HSR30" s="37"/>
      <c r="HSS30" s="37"/>
      <c r="HST30" s="37"/>
      <c r="HSU30" s="37"/>
      <c r="HSV30" s="37"/>
      <c r="HSW30" s="37"/>
      <c r="HSX30" s="37"/>
      <c r="HSY30" s="37"/>
      <c r="HSZ30" s="37"/>
      <c r="HTA30" s="37"/>
      <c r="HTB30" s="37"/>
      <c r="HTC30" s="37"/>
      <c r="HTD30" s="37"/>
      <c r="HTE30" s="37"/>
      <c r="HTF30" s="37"/>
      <c r="HTG30" s="37"/>
      <c r="HTH30" s="37"/>
      <c r="HTI30" s="37"/>
      <c r="HTJ30" s="37"/>
      <c r="HTK30" s="37"/>
      <c r="HTL30" s="37"/>
      <c r="HTM30" s="37"/>
      <c r="HTN30" s="37"/>
      <c r="HTO30" s="37"/>
      <c r="HTP30" s="37"/>
      <c r="HTQ30" s="37"/>
      <c r="HTR30" s="37"/>
      <c r="HTS30" s="37"/>
      <c r="HTT30" s="37"/>
      <c r="HTU30" s="37"/>
      <c r="HTV30" s="37"/>
      <c r="HTW30" s="37"/>
      <c r="HTX30" s="37"/>
      <c r="HTY30" s="37"/>
      <c r="HTZ30" s="37"/>
      <c r="HUA30" s="37"/>
      <c r="HUB30" s="37"/>
      <c r="HUC30" s="37"/>
      <c r="HUD30" s="37"/>
      <c r="HUE30" s="37"/>
      <c r="HUF30" s="37"/>
      <c r="HUG30" s="37"/>
      <c r="HUH30" s="37"/>
      <c r="HUI30" s="37"/>
      <c r="HUJ30" s="37"/>
      <c r="HUK30" s="37"/>
      <c r="HUL30" s="37"/>
      <c r="HUM30" s="37"/>
      <c r="HUN30" s="37"/>
      <c r="HUO30" s="37"/>
      <c r="HUP30" s="37"/>
      <c r="HUQ30" s="37"/>
      <c r="HUR30" s="37"/>
      <c r="HUS30" s="37"/>
      <c r="HUT30" s="37"/>
      <c r="HUU30" s="37"/>
      <c r="HUV30" s="37"/>
      <c r="HUW30" s="37"/>
      <c r="HUX30" s="37"/>
      <c r="HUY30" s="37"/>
      <c r="HUZ30" s="37"/>
      <c r="HVA30" s="37"/>
      <c r="HVB30" s="37"/>
      <c r="HVC30" s="37"/>
      <c r="HVD30" s="37"/>
      <c r="HVE30" s="37"/>
      <c r="HVF30" s="37"/>
      <c r="HVG30" s="37"/>
      <c r="HVH30" s="37"/>
      <c r="HVI30" s="37"/>
      <c r="HVJ30" s="37"/>
      <c r="HVK30" s="37"/>
      <c r="HVL30" s="37"/>
      <c r="HVM30" s="37"/>
      <c r="HVN30" s="37"/>
      <c r="HVO30" s="37"/>
      <c r="HVP30" s="37"/>
      <c r="HVQ30" s="37"/>
      <c r="HVR30" s="37"/>
      <c r="HVS30" s="37"/>
      <c r="HVT30" s="37"/>
      <c r="HVU30" s="37"/>
      <c r="HVV30" s="37"/>
      <c r="HVW30" s="37"/>
      <c r="HVX30" s="37"/>
      <c r="HVY30" s="37"/>
      <c r="HVZ30" s="37"/>
      <c r="HWA30" s="37"/>
      <c r="HWB30" s="37"/>
      <c r="HWC30" s="37"/>
      <c r="HWD30" s="37"/>
      <c r="HWE30" s="37"/>
      <c r="HWF30" s="37"/>
      <c r="HWG30" s="37"/>
      <c r="HWH30" s="37"/>
      <c r="HWI30" s="37"/>
      <c r="HWJ30" s="37"/>
      <c r="HWK30" s="37"/>
      <c r="HWL30" s="37"/>
      <c r="HWM30" s="37"/>
      <c r="HWN30" s="37"/>
      <c r="HWO30" s="37"/>
      <c r="HWP30" s="37"/>
      <c r="HWQ30" s="37"/>
      <c r="HWR30" s="37"/>
      <c r="HWS30" s="37"/>
      <c r="HWT30" s="37"/>
      <c r="HWU30" s="37"/>
      <c r="HWV30" s="37"/>
      <c r="HWW30" s="37"/>
      <c r="HWX30" s="37"/>
      <c r="HWY30" s="37"/>
      <c r="HWZ30" s="37"/>
      <c r="HXA30" s="37"/>
      <c r="HXB30" s="37"/>
      <c r="HXC30" s="37"/>
      <c r="HXD30" s="37"/>
      <c r="HXE30" s="37"/>
      <c r="HXF30" s="37"/>
      <c r="HXG30" s="37"/>
      <c r="HXH30" s="37"/>
      <c r="HXI30" s="37"/>
      <c r="HXJ30" s="37"/>
      <c r="HXK30" s="37"/>
      <c r="HXL30" s="37"/>
      <c r="HXM30" s="37"/>
      <c r="HXN30" s="37"/>
      <c r="HXO30" s="37"/>
      <c r="HXP30" s="37"/>
      <c r="HXQ30" s="37"/>
      <c r="HXR30" s="37"/>
      <c r="HXS30" s="37"/>
      <c r="HXT30" s="37"/>
      <c r="HXU30" s="37"/>
      <c r="HXV30" s="37"/>
      <c r="HXW30" s="37"/>
      <c r="HXX30" s="37"/>
      <c r="HXY30" s="37"/>
      <c r="HXZ30" s="37"/>
      <c r="HYA30" s="37"/>
      <c r="HYB30" s="37"/>
      <c r="HYC30" s="37"/>
      <c r="HYD30" s="37"/>
      <c r="HYE30" s="37"/>
      <c r="HYF30" s="37"/>
      <c r="HYG30" s="37"/>
      <c r="HYH30" s="37"/>
      <c r="HYI30" s="37"/>
      <c r="HYJ30" s="37"/>
      <c r="HYK30" s="37"/>
      <c r="HYL30" s="37"/>
      <c r="HYM30" s="37"/>
      <c r="HYN30" s="37"/>
      <c r="HYO30" s="37"/>
      <c r="HYP30" s="37"/>
      <c r="HYQ30" s="37"/>
      <c r="HYR30" s="37"/>
      <c r="HYS30" s="37"/>
      <c r="HYT30" s="37"/>
      <c r="HYU30" s="37"/>
      <c r="HYV30" s="37"/>
      <c r="HYW30" s="37"/>
      <c r="HYX30" s="37"/>
      <c r="HYY30" s="37"/>
      <c r="HYZ30" s="37"/>
      <c r="HZA30" s="37"/>
      <c r="HZB30" s="37"/>
      <c r="HZC30" s="37"/>
      <c r="HZD30" s="37"/>
      <c r="HZE30" s="37"/>
      <c r="HZF30" s="37"/>
      <c r="HZG30" s="37"/>
      <c r="HZH30" s="37"/>
      <c r="HZI30" s="37"/>
      <c r="HZJ30" s="37"/>
      <c r="HZK30" s="37"/>
      <c r="HZL30" s="37"/>
      <c r="HZM30" s="37"/>
      <c r="HZN30" s="37"/>
      <c r="HZO30" s="37"/>
      <c r="HZP30" s="37"/>
      <c r="HZQ30" s="37"/>
      <c r="HZR30" s="37"/>
      <c r="HZS30" s="37"/>
      <c r="HZT30" s="37"/>
      <c r="HZU30" s="37"/>
      <c r="HZV30" s="37"/>
      <c r="HZW30" s="37"/>
      <c r="HZX30" s="37"/>
      <c r="HZY30" s="37"/>
      <c r="HZZ30" s="37"/>
      <c r="IAA30" s="37"/>
      <c r="IAB30" s="37"/>
      <c r="IAC30" s="37"/>
      <c r="IAD30" s="37"/>
      <c r="IAE30" s="37"/>
      <c r="IAF30" s="37"/>
      <c r="IAG30" s="37"/>
      <c r="IAH30" s="37"/>
      <c r="IAI30" s="37"/>
      <c r="IAJ30" s="37"/>
      <c r="IAK30" s="37"/>
      <c r="IAL30" s="37"/>
      <c r="IAM30" s="37"/>
      <c r="IAN30" s="37"/>
      <c r="IAO30" s="37"/>
      <c r="IAP30" s="37"/>
      <c r="IAQ30" s="37"/>
      <c r="IAR30" s="37"/>
      <c r="IAS30" s="37"/>
      <c r="IAT30" s="37"/>
      <c r="IAU30" s="37"/>
      <c r="IAV30" s="37"/>
      <c r="IAW30" s="37"/>
      <c r="IAX30" s="37"/>
      <c r="IAY30" s="37"/>
      <c r="IAZ30" s="37"/>
      <c r="IBA30" s="37"/>
      <c r="IBB30" s="37"/>
      <c r="IBC30" s="37"/>
      <c r="IBD30" s="37"/>
      <c r="IBE30" s="37"/>
      <c r="IBF30" s="37"/>
      <c r="IBG30" s="37"/>
      <c r="IBH30" s="37"/>
      <c r="IBI30" s="37"/>
      <c r="IBJ30" s="37"/>
      <c r="IBK30" s="37"/>
      <c r="IBL30" s="37"/>
      <c r="IBM30" s="37"/>
      <c r="IBN30" s="37"/>
      <c r="IBO30" s="37"/>
      <c r="IBP30" s="37"/>
      <c r="IBQ30" s="37"/>
      <c r="IBR30" s="37"/>
      <c r="IBS30" s="37"/>
      <c r="IBT30" s="37"/>
      <c r="IBU30" s="37"/>
      <c r="IBV30" s="37"/>
      <c r="IBW30" s="37"/>
      <c r="IBX30" s="37"/>
      <c r="IBY30" s="37"/>
      <c r="IBZ30" s="37"/>
      <c r="ICA30" s="37"/>
      <c r="ICB30" s="37"/>
      <c r="ICC30" s="37"/>
      <c r="ICD30" s="37"/>
      <c r="ICE30" s="37"/>
      <c r="ICF30" s="37"/>
      <c r="ICG30" s="37"/>
      <c r="ICH30" s="37"/>
      <c r="ICI30" s="37"/>
      <c r="ICJ30" s="37"/>
      <c r="ICK30" s="37"/>
      <c r="ICL30" s="37"/>
      <c r="ICM30" s="37"/>
      <c r="ICN30" s="37"/>
      <c r="ICO30" s="37"/>
      <c r="ICP30" s="37"/>
      <c r="ICQ30" s="37"/>
      <c r="ICR30" s="37"/>
      <c r="ICS30" s="37"/>
      <c r="ICT30" s="37"/>
      <c r="ICU30" s="37"/>
      <c r="ICV30" s="37"/>
      <c r="ICW30" s="37"/>
      <c r="ICX30" s="37"/>
      <c r="ICY30" s="37"/>
      <c r="ICZ30" s="37"/>
      <c r="IDA30" s="37"/>
      <c r="IDB30" s="37"/>
      <c r="IDC30" s="37"/>
      <c r="IDD30" s="37"/>
      <c r="IDE30" s="37"/>
      <c r="IDF30" s="37"/>
      <c r="IDG30" s="37"/>
      <c r="IDH30" s="37"/>
      <c r="IDI30" s="37"/>
      <c r="IDJ30" s="37"/>
      <c r="IDK30" s="37"/>
      <c r="IDL30" s="37"/>
      <c r="IDM30" s="37"/>
      <c r="IDN30" s="37"/>
      <c r="IDO30" s="37"/>
      <c r="IDP30" s="37"/>
      <c r="IDQ30" s="37"/>
      <c r="IDR30" s="37"/>
      <c r="IDS30" s="37"/>
      <c r="IDT30" s="37"/>
      <c r="IDU30" s="37"/>
      <c r="IDV30" s="37"/>
      <c r="IDW30" s="37"/>
      <c r="IDX30" s="37"/>
      <c r="IDY30" s="37"/>
      <c r="IDZ30" s="37"/>
      <c r="IEA30" s="37"/>
      <c r="IEB30" s="37"/>
      <c r="IEC30" s="37"/>
      <c r="IED30" s="37"/>
      <c r="IEE30" s="37"/>
      <c r="IEF30" s="37"/>
      <c r="IEG30" s="37"/>
      <c r="IEH30" s="37"/>
      <c r="IEI30" s="37"/>
      <c r="IEJ30" s="37"/>
      <c r="IEK30" s="37"/>
      <c r="IEL30" s="37"/>
      <c r="IEM30" s="37"/>
      <c r="IEN30" s="37"/>
      <c r="IEO30" s="37"/>
      <c r="IEP30" s="37"/>
      <c r="IEQ30" s="37"/>
      <c r="IER30" s="37"/>
      <c r="IES30" s="37"/>
      <c r="IET30" s="37"/>
      <c r="IEU30" s="37"/>
      <c r="IEV30" s="37"/>
      <c r="IEW30" s="37"/>
      <c r="IEX30" s="37"/>
      <c r="IEY30" s="37"/>
      <c r="IEZ30" s="37"/>
      <c r="IFA30" s="37"/>
      <c r="IFB30" s="37"/>
      <c r="IFC30" s="37"/>
      <c r="IFD30" s="37"/>
      <c r="IFE30" s="37"/>
      <c r="IFF30" s="37"/>
      <c r="IFG30" s="37"/>
      <c r="IFH30" s="37"/>
      <c r="IFI30" s="37"/>
      <c r="IFJ30" s="37"/>
      <c r="IFK30" s="37"/>
      <c r="IFL30" s="37"/>
      <c r="IFM30" s="37"/>
      <c r="IFN30" s="37"/>
      <c r="IFO30" s="37"/>
      <c r="IFP30" s="37"/>
      <c r="IFQ30" s="37"/>
      <c r="IFR30" s="37"/>
      <c r="IFS30" s="37"/>
      <c r="IFT30" s="37"/>
      <c r="IFU30" s="37"/>
      <c r="IFV30" s="37"/>
      <c r="IFW30" s="37"/>
      <c r="IFX30" s="37"/>
      <c r="IFY30" s="37"/>
      <c r="IFZ30" s="37"/>
      <c r="IGA30" s="37"/>
      <c r="IGB30" s="37"/>
      <c r="IGC30" s="37"/>
      <c r="IGD30" s="37"/>
      <c r="IGE30" s="37"/>
      <c r="IGF30" s="37"/>
      <c r="IGG30" s="37"/>
      <c r="IGH30" s="37"/>
      <c r="IGI30" s="37"/>
      <c r="IGJ30" s="37"/>
      <c r="IGK30" s="37"/>
      <c r="IGL30" s="37"/>
      <c r="IGM30" s="37"/>
      <c r="IGN30" s="37"/>
      <c r="IGO30" s="37"/>
      <c r="IGP30" s="37"/>
      <c r="IGQ30" s="37"/>
      <c r="IGR30" s="37"/>
      <c r="IGS30" s="37"/>
      <c r="IGT30" s="37"/>
      <c r="IGU30" s="37"/>
      <c r="IGV30" s="37"/>
      <c r="IGW30" s="37"/>
      <c r="IGX30" s="37"/>
      <c r="IGY30" s="37"/>
      <c r="IGZ30" s="37"/>
      <c r="IHA30" s="37"/>
      <c r="IHB30" s="37"/>
      <c r="IHC30" s="37"/>
      <c r="IHD30" s="37"/>
      <c r="IHE30" s="37"/>
      <c r="IHF30" s="37"/>
      <c r="IHG30" s="37"/>
      <c r="IHH30" s="37"/>
      <c r="IHI30" s="37"/>
      <c r="IHJ30" s="37"/>
      <c r="IHK30" s="37"/>
      <c r="IHL30" s="37"/>
      <c r="IHM30" s="37"/>
      <c r="IHN30" s="37"/>
      <c r="IHO30" s="37"/>
      <c r="IHP30" s="37"/>
      <c r="IHQ30" s="37"/>
      <c r="IHR30" s="37"/>
      <c r="IHS30" s="37"/>
      <c r="IHT30" s="37"/>
      <c r="IHU30" s="37"/>
      <c r="IHV30" s="37"/>
      <c r="IHW30" s="37"/>
      <c r="IHX30" s="37"/>
      <c r="IHY30" s="37"/>
      <c r="IHZ30" s="37"/>
      <c r="IIA30" s="37"/>
      <c r="IIB30" s="37"/>
      <c r="IIC30" s="37"/>
      <c r="IID30" s="37"/>
      <c r="IIE30" s="37"/>
      <c r="IIF30" s="37"/>
      <c r="IIG30" s="37"/>
      <c r="IIH30" s="37"/>
      <c r="III30" s="37"/>
      <c r="IIJ30" s="37"/>
      <c r="IIK30" s="37"/>
      <c r="IIL30" s="37"/>
      <c r="IIM30" s="37"/>
      <c r="IIN30" s="37"/>
      <c r="IIO30" s="37"/>
      <c r="IIP30" s="37"/>
      <c r="IIQ30" s="37"/>
      <c r="IIR30" s="37"/>
      <c r="IIS30" s="37"/>
      <c r="IIT30" s="37"/>
      <c r="IIU30" s="37"/>
      <c r="IIV30" s="37"/>
      <c r="IIW30" s="37"/>
      <c r="IIX30" s="37"/>
      <c r="IIY30" s="37"/>
      <c r="IIZ30" s="37"/>
      <c r="IJA30" s="37"/>
      <c r="IJB30" s="37"/>
      <c r="IJC30" s="37"/>
      <c r="IJD30" s="37"/>
      <c r="IJE30" s="37"/>
      <c r="IJF30" s="37"/>
      <c r="IJG30" s="37"/>
      <c r="IJH30" s="37"/>
      <c r="IJI30" s="37"/>
      <c r="IJJ30" s="37"/>
      <c r="IJK30" s="37"/>
      <c r="IJL30" s="37"/>
      <c r="IJM30" s="37"/>
      <c r="IJN30" s="37"/>
      <c r="IJO30" s="37"/>
      <c r="IJP30" s="37"/>
      <c r="IJQ30" s="37"/>
      <c r="IJR30" s="37"/>
      <c r="IJS30" s="37"/>
      <c r="IJT30" s="37"/>
      <c r="IJU30" s="37"/>
      <c r="IJV30" s="37"/>
      <c r="IJW30" s="37"/>
      <c r="IJX30" s="37"/>
      <c r="IJY30" s="37"/>
      <c r="IJZ30" s="37"/>
      <c r="IKA30" s="37"/>
      <c r="IKB30" s="37"/>
      <c r="IKC30" s="37"/>
      <c r="IKD30" s="37"/>
      <c r="IKE30" s="37"/>
      <c r="IKF30" s="37"/>
      <c r="IKG30" s="37"/>
      <c r="IKH30" s="37"/>
      <c r="IKI30" s="37"/>
      <c r="IKJ30" s="37"/>
      <c r="IKK30" s="37"/>
      <c r="IKL30" s="37"/>
      <c r="IKM30" s="37"/>
      <c r="IKN30" s="37"/>
      <c r="IKO30" s="37"/>
      <c r="IKP30" s="37"/>
      <c r="IKQ30" s="37"/>
      <c r="IKR30" s="37"/>
      <c r="IKS30" s="37"/>
      <c r="IKT30" s="37"/>
      <c r="IKU30" s="37"/>
      <c r="IKV30" s="37"/>
      <c r="IKW30" s="37"/>
      <c r="IKX30" s="37"/>
      <c r="IKY30" s="37"/>
      <c r="IKZ30" s="37"/>
      <c r="ILA30" s="37"/>
      <c r="ILB30" s="37"/>
      <c r="ILC30" s="37"/>
      <c r="ILD30" s="37"/>
      <c r="ILE30" s="37"/>
      <c r="ILF30" s="37"/>
      <c r="ILG30" s="37"/>
      <c r="ILH30" s="37"/>
      <c r="ILI30" s="37"/>
      <c r="ILJ30" s="37"/>
      <c r="ILK30" s="37"/>
      <c r="ILL30" s="37"/>
      <c r="ILM30" s="37"/>
      <c r="ILN30" s="37"/>
      <c r="ILO30" s="37"/>
      <c r="ILP30" s="37"/>
      <c r="ILQ30" s="37"/>
      <c r="ILR30" s="37"/>
      <c r="ILS30" s="37"/>
      <c r="ILT30" s="37"/>
      <c r="ILU30" s="37"/>
      <c r="ILV30" s="37"/>
      <c r="ILW30" s="37"/>
      <c r="ILX30" s="37"/>
      <c r="ILY30" s="37"/>
      <c r="ILZ30" s="37"/>
      <c r="IMA30" s="37"/>
      <c r="IMB30" s="37"/>
      <c r="IMC30" s="37"/>
      <c r="IMD30" s="37"/>
      <c r="IME30" s="37"/>
      <c r="IMF30" s="37"/>
      <c r="IMG30" s="37"/>
      <c r="IMH30" s="37"/>
      <c r="IMI30" s="37"/>
      <c r="IMJ30" s="37"/>
      <c r="IMK30" s="37"/>
      <c r="IML30" s="37"/>
      <c r="IMM30" s="37"/>
      <c r="IMN30" s="37"/>
      <c r="IMO30" s="37"/>
      <c r="IMP30" s="37"/>
      <c r="IMQ30" s="37"/>
      <c r="IMR30" s="37"/>
      <c r="IMS30" s="37"/>
      <c r="IMT30" s="37"/>
      <c r="IMU30" s="37"/>
      <c r="IMV30" s="37"/>
      <c r="IMW30" s="37"/>
      <c r="IMX30" s="37"/>
      <c r="IMY30" s="37"/>
      <c r="IMZ30" s="37"/>
      <c r="INA30" s="37"/>
      <c r="INB30" s="37"/>
      <c r="INC30" s="37"/>
      <c r="IND30" s="37"/>
      <c r="INE30" s="37"/>
      <c r="INF30" s="37"/>
      <c r="ING30" s="37"/>
      <c r="INH30" s="37"/>
      <c r="INI30" s="37"/>
      <c r="INJ30" s="37"/>
      <c r="INK30" s="37"/>
      <c r="INL30" s="37"/>
      <c r="INM30" s="37"/>
      <c r="INN30" s="37"/>
      <c r="INO30" s="37"/>
      <c r="INP30" s="37"/>
      <c r="INQ30" s="37"/>
      <c r="INR30" s="37"/>
      <c r="INS30" s="37"/>
      <c r="INT30" s="37"/>
      <c r="INU30" s="37"/>
      <c r="INV30" s="37"/>
      <c r="INW30" s="37"/>
      <c r="INX30" s="37"/>
      <c r="INY30" s="37"/>
      <c r="INZ30" s="37"/>
      <c r="IOA30" s="37"/>
      <c r="IOB30" s="37"/>
      <c r="IOC30" s="37"/>
      <c r="IOD30" s="37"/>
      <c r="IOE30" s="37"/>
      <c r="IOF30" s="37"/>
      <c r="IOG30" s="37"/>
      <c r="IOH30" s="37"/>
      <c r="IOI30" s="37"/>
      <c r="IOJ30" s="37"/>
      <c r="IOK30" s="37"/>
      <c r="IOL30" s="37"/>
      <c r="IOM30" s="37"/>
      <c r="ION30" s="37"/>
      <c r="IOO30" s="37"/>
      <c r="IOP30" s="37"/>
      <c r="IOQ30" s="37"/>
      <c r="IOR30" s="37"/>
      <c r="IOS30" s="37"/>
      <c r="IOT30" s="37"/>
      <c r="IOU30" s="37"/>
      <c r="IOV30" s="37"/>
      <c r="IOW30" s="37"/>
      <c r="IOX30" s="37"/>
      <c r="IOY30" s="37"/>
      <c r="IOZ30" s="37"/>
      <c r="IPA30" s="37"/>
      <c r="IPB30" s="37"/>
      <c r="IPC30" s="37"/>
      <c r="IPD30" s="37"/>
      <c r="IPE30" s="37"/>
      <c r="IPF30" s="37"/>
      <c r="IPG30" s="37"/>
      <c r="IPH30" s="37"/>
      <c r="IPI30" s="37"/>
      <c r="IPJ30" s="37"/>
      <c r="IPK30" s="37"/>
      <c r="IPL30" s="37"/>
      <c r="IPM30" s="37"/>
      <c r="IPN30" s="37"/>
      <c r="IPO30" s="37"/>
      <c r="IPP30" s="37"/>
      <c r="IPQ30" s="37"/>
      <c r="IPR30" s="37"/>
      <c r="IPS30" s="37"/>
      <c r="IPT30" s="37"/>
      <c r="IPU30" s="37"/>
      <c r="IPV30" s="37"/>
      <c r="IPW30" s="37"/>
      <c r="IPX30" s="37"/>
      <c r="IPY30" s="37"/>
      <c r="IPZ30" s="37"/>
      <c r="IQA30" s="37"/>
      <c r="IQB30" s="37"/>
      <c r="IQC30" s="37"/>
      <c r="IQD30" s="37"/>
      <c r="IQE30" s="37"/>
      <c r="IQF30" s="37"/>
      <c r="IQG30" s="37"/>
      <c r="IQH30" s="37"/>
      <c r="IQI30" s="37"/>
      <c r="IQJ30" s="37"/>
      <c r="IQK30" s="37"/>
      <c r="IQL30" s="37"/>
      <c r="IQM30" s="37"/>
      <c r="IQN30" s="37"/>
      <c r="IQO30" s="37"/>
      <c r="IQP30" s="37"/>
      <c r="IQQ30" s="37"/>
      <c r="IQR30" s="37"/>
      <c r="IQS30" s="37"/>
      <c r="IQT30" s="37"/>
      <c r="IQU30" s="37"/>
      <c r="IQV30" s="37"/>
      <c r="IQW30" s="37"/>
      <c r="IQX30" s="37"/>
      <c r="IQY30" s="37"/>
      <c r="IQZ30" s="37"/>
      <c r="IRA30" s="37"/>
      <c r="IRB30" s="37"/>
      <c r="IRC30" s="37"/>
      <c r="IRD30" s="37"/>
      <c r="IRE30" s="37"/>
      <c r="IRF30" s="37"/>
      <c r="IRG30" s="37"/>
      <c r="IRH30" s="37"/>
      <c r="IRI30" s="37"/>
      <c r="IRJ30" s="37"/>
      <c r="IRK30" s="37"/>
      <c r="IRL30" s="37"/>
      <c r="IRM30" s="37"/>
      <c r="IRN30" s="37"/>
      <c r="IRO30" s="37"/>
      <c r="IRP30" s="37"/>
      <c r="IRQ30" s="37"/>
      <c r="IRR30" s="37"/>
      <c r="IRS30" s="37"/>
      <c r="IRT30" s="37"/>
      <c r="IRU30" s="37"/>
      <c r="IRV30" s="37"/>
      <c r="IRW30" s="37"/>
      <c r="IRX30" s="37"/>
      <c r="IRY30" s="37"/>
      <c r="IRZ30" s="37"/>
      <c r="ISA30" s="37"/>
      <c r="ISB30" s="37"/>
      <c r="ISC30" s="37"/>
      <c r="ISD30" s="37"/>
      <c r="ISE30" s="37"/>
      <c r="ISF30" s="37"/>
      <c r="ISG30" s="37"/>
      <c r="ISH30" s="37"/>
      <c r="ISI30" s="37"/>
      <c r="ISJ30" s="37"/>
      <c r="ISK30" s="37"/>
      <c r="ISL30" s="37"/>
      <c r="ISM30" s="37"/>
      <c r="ISN30" s="37"/>
      <c r="ISO30" s="37"/>
      <c r="ISP30" s="37"/>
      <c r="ISQ30" s="37"/>
      <c r="ISR30" s="37"/>
      <c r="ISS30" s="37"/>
      <c r="IST30" s="37"/>
      <c r="ISU30" s="37"/>
      <c r="ISV30" s="37"/>
      <c r="ISW30" s="37"/>
      <c r="ISX30" s="37"/>
      <c r="ISY30" s="37"/>
      <c r="ISZ30" s="37"/>
      <c r="ITA30" s="37"/>
      <c r="ITB30" s="37"/>
      <c r="ITC30" s="37"/>
      <c r="ITD30" s="37"/>
      <c r="ITE30" s="37"/>
      <c r="ITF30" s="37"/>
      <c r="ITG30" s="37"/>
      <c r="ITH30" s="37"/>
      <c r="ITI30" s="37"/>
      <c r="ITJ30" s="37"/>
      <c r="ITK30" s="37"/>
      <c r="ITL30" s="37"/>
      <c r="ITM30" s="37"/>
      <c r="ITN30" s="37"/>
      <c r="ITO30" s="37"/>
      <c r="ITP30" s="37"/>
      <c r="ITQ30" s="37"/>
      <c r="ITR30" s="37"/>
      <c r="ITS30" s="37"/>
      <c r="ITT30" s="37"/>
      <c r="ITU30" s="37"/>
      <c r="ITV30" s="37"/>
      <c r="ITW30" s="37"/>
      <c r="ITX30" s="37"/>
      <c r="ITY30" s="37"/>
      <c r="ITZ30" s="37"/>
      <c r="IUA30" s="37"/>
      <c r="IUB30" s="37"/>
      <c r="IUC30" s="37"/>
      <c r="IUD30" s="37"/>
      <c r="IUE30" s="37"/>
      <c r="IUF30" s="37"/>
      <c r="IUG30" s="37"/>
      <c r="IUH30" s="37"/>
      <c r="IUI30" s="37"/>
      <c r="IUJ30" s="37"/>
      <c r="IUK30" s="37"/>
      <c r="IUL30" s="37"/>
      <c r="IUM30" s="37"/>
      <c r="IUN30" s="37"/>
      <c r="IUO30" s="37"/>
      <c r="IUP30" s="37"/>
      <c r="IUQ30" s="37"/>
      <c r="IUR30" s="37"/>
      <c r="IUS30" s="37"/>
      <c r="IUT30" s="37"/>
      <c r="IUU30" s="37"/>
      <c r="IUV30" s="37"/>
      <c r="IUW30" s="37"/>
      <c r="IUX30" s="37"/>
      <c r="IUY30" s="37"/>
      <c r="IUZ30" s="37"/>
      <c r="IVA30" s="37"/>
      <c r="IVB30" s="37"/>
      <c r="IVC30" s="37"/>
      <c r="IVD30" s="37"/>
      <c r="IVE30" s="37"/>
      <c r="IVF30" s="37"/>
      <c r="IVG30" s="37"/>
      <c r="IVH30" s="37"/>
      <c r="IVI30" s="37"/>
      <c r="IVJ30" s="37"/>
      <c r="IVK30" s="37"/>
      <c r="IVL30" s="37"/>
      <c r="IVM30" s="37"/>
      <c r="IVN30" s="37"/>
      <c r="IVO30" s="37"/>
      <c r="IVP30" s="37"/>
      <c r="IVQ30" s="37"/>
      <c r="IVR30" s="37"/>
      <c r="IVS30" s="37"/>
      <c r="IVT30" s="37"/>
      <c r="IVU30" s="37"/>
      <c r="IVV30" s="37"/>
      <c r="IVW30" s="37"/>
      <c r="IVX30" s="37"/>
      <c r="IVY30" s="37"/>
      <c r="IVZ30" s="37"/>
      <c r="IWA30" s="37"/>
      <c r="IWB30" s="37"/>
      <c r="IWC30" s="37"/>
      <c r="IWD30" s="37"/>
      <c r="IWE30" s="37"/>
      <c r="IWF30" s="37"/>
      <c r="IWG30" s="37"/>
      <c r="IWH30" s="37"/>
      <c r="IWI30" s="37"/>
      <c r="IWJ30" s="37"/>
      <c r="IWK30" s="37"/>
      <c r="IWL30" s="37"/>
      <c r="IWM30" s="37"/>
      <c r="IWN30" s="37"/>
      <c r="IWO30" s="37"/>
      <c r="IWP30" s="37"/>
      <c r="IWQ30" s="37"/>
      <c r="IWR30" s="37"/>
      <c r="IWS30" s="37"/>
      <c r="IWT30" s="37"/>
      <c r="IWU30" s="37"/>
      <c r="IWV30" s="37"/>
      <c r="IWW30" s="37"/>
      <c r="IWX30" s="37"/>
      <c r="IWY30" s="37"/>
      <c r="IWZ30" s="37"/>
      <c r="IXA30" s="37"/>
      <c r="IXB30" s="37"/>
      <c r="IXC30" s="37"/>
      <c r="IXD30" s="37"/>
      <c r="IXE30" s="37"/>
      <c r="IXF30" s="37"/>
      <c r="IXG30" s="37"/>
      <c r="IXH30" s="37"/>
      <c r="IXI30" s="37"/>
      <c r="IXJ30" s="37"/>
      <c r="IXK30" s="37"/>
      <c r="IXL30" s="37"/>
      <c r="IXM30" s="37"/>
      <c r="IXN30" s="37"/>
      <c r="IXO30" s="37"/>
      <c r="IXP30" s="37"/>
      <c r="IXQ30" s="37"/>
      <c r="IXR30" s="37"/>
      <c r="IXS30" s="37"/>
      <c r="IXT30" s="37"/>
      <c r="IXU30" s="37"/>
      <c r="IXV30" s="37"/>
      <c r="IXW30" s="37"/>
      <c r="IXX30" s="37"/>
      <c r="IXY30" s="37"/>
      <c r="IXZ30" s="37"/>
      <c r="IYA30" s="37"/>
      <c r="IYB30" s="37"/>
      <c r="IYC30" s="37"/>
      <c r="IYD30" s="37"/>
      <c r="IYE30" s="37"/>
      <c r="IYF30" s="37"/>
      <c r="IYG30" s="37"/>
      <c r="IYH30" s="37"/>
      <c r="IYI30" s="37"/>
      <c r="IYJ30" s="37"/>
      <c r="IYK30" s="37"/>
      <c r="IYL30" s="37"/>
      <c r="IYM30" s="37"/>
      <c r="IYN30" s="37"/>
      <c r="IYO30" s="37"/>
      <c r="IYP30" s="37"/>
      <c r="IYQ30" s="37"/>
      <c r="IYR30" s="37"/>
      <c r="IYS30" s="37"/>
      <c r="IYT30" s="37"/>
      <c r="IYU30" s="37"/>
      <c r="IYV30" s="37"/>
      <c r="IYW30" s="37"/>
      <c r="IYX30" s="37"/>
      <c r="IYY30" s="37"/>
      <c r="IYZ30" s="37"/>
      <c r="IZA30" s="37"/>
      <c r="IZB30" s="37"/>
      <c r="IZC30" s="37"/>
      <c r="IZD30" s="37"/>
      <c r="IZE30" s="37"/>
      <c r="IZF30" s="37"/>
      <c r="IZG30" s="37"/>
      <c r="IZH30" s="37"/>
      <c r="IZI30" s="37"/>
      <c r="IZJ30" s="37"/>
      <c r="IZK30" s="37"/>
      <c r="IZL30" s="37"/>
      <c r="IZM30" s="37"/>
      <c r="IZN30" s="37"/>
      <c r="IZO30" s="37"/>
      <c r="IZP30" s="37"/>
      <c r="IZQ30" s="37"/>
      <c r="IZR30" s="37"/>
      <c r="IZS30" s="37"/>
      <c r="IZT30" s="37"/>
      <c r="IZU30" s="37"/>
      <c r="IZV30" s="37"/>
      <c r="IZW30" s="37"/>
      <c r="IZX30" s="37"/>
      <c r="IZY30" s="37"/>
      <c r="IZZ30" s="37"/>
      <c r="JAA30" s="37"/>
      <c r="JAB30" s="37"/>
      <c r="JAC30" s="37"/>
      <c r="JAD30" s="37"/>
      <c r="JAE30" s="37"/>
      <c r="JAF30" s="37"/>
      <c r="JAG30" s="37"/>
      <c r="JAH30" s="37"/>
      <c r="JAI30" s="37"/>
      <c r="JAJ30" s="37"/>
      <c r="JAK30" s="37"/>
      <c r="JAL30" s="37"/>
      <c r="JAM30" s="37"/>
      <c r="JAN30" s="37"/>
      <c r="JAO30" s="37"/>
      <c r="JAP30" s="37"/>
      <c r="JAQ30" s="37"/>
      <c r="JAR30" s="37"/>
      <c r="JAS30" s="37"/>
      <c r="JAT30" s="37"/>
      <c r="JAU30" s="37"/>
      <c r="JAV30" s="37"/>
      <c r="JAW30" s="37"/>
      <c r="JAX30" s="37"/>
      <c r="JAY30" s="37"/>
      <c r="JAZ30" s="37"/>
      <c r="JBA30" s="37"/>
      <c r="JBB30" s="37"/>
      <c r="JBC30" s="37"/>
      <c r="JBD30" s="37"/>
      <c r="JBE30" s="37"/>
      <c r="JBF30" s="37"/>
      <c r="JBG30" s="37"/>
      <c r="JBH30" s="37"/>
      <c r="JBI30" s="37"/>
      <c r="JBJ30" s="37"/>
      <c r="JBK30" s="37"/>
      <c r="JBL30" s="37"/>
      <c r="JBM30" s="37"/>
      <c r="JBN30" s="37"/>
      <c r="JBO30" s="37"/>
      <c r="JBP30" s="37"/>
      <c r="JBQ30" s="37"/>
      <c r="JBR30" s="37"/>
      <c r="JBS30" s="37"/>
      <c r="JBT30" s="37"/>
      <c r="JBU30" s="37"/>
      <c r="JBV30" s="37"/>
      <c r="JBW30" s="37"/>
      <c r="JBX30" s="37"/>
      <c r="JBY30" s="37"/>
      <c r="JBZ30" s="37"/>
      <c r="JCA30" s="37"/>
      <c r="JCB30" s="37"/>
      <c r="JCC30" s="37"/>
      <c r="JCD30" s="37"/>
      <c r="JCE30" s="37"/>
      <c r="JCF30" s="37"/>
      <c r="JCG30" s="37"/>
      <c r="JCH30" s="37"/>
      <c r="JCI30" s="37"/>
      <c r="JCJ30" s="37"/>
      <c r="JCK30" s="37"/>
      <c r="JCL30" s="37"/>
      <c r="JCM30" s="37"/>
      <c r="JCN30" s="37"/>
      <c r="JCO30" s="37"/>
      <c r="JCP30" s="37"/>
      <c r="JCQ30" s="37"/>
      <c r="JCR30" s="37"/>
      <c r="JCS30" s="37"/>
      <c r="JCT30" s="37"/>
      <c r="JCU30" s="37"/>
      <c r="JCV30" s="37"/>
      <c r="JCW30" s="37"/>
      <c r="JCX30" s="37"/>
      <c r="JCY30" s="37"/>
      <c r="JCZ30" s="37"/>
      <c r="JDA30" s="37"/>
      <c r="JDB30" s="37"/>
      <c r="JDC30" s="37"/>
      <c r="JDD30" s="37"/>
      <c r="JDE30" s="37"/>
      <c r="JDF30" s="37"/>
      <c r="JDG30" s="37"/>
      <c r="JDH30" s="37"/>
      <c r="JDI30" s="37"/>
      <c r="JDJ30" s="37"/>
      <c r="JDK30" s="37"/>
      <c r="JDL30" s="37"/>
      <c r="JDM30" s="37"/>
      <c r="JDN30" s="37"/>
      <c r="JDO30" s="37"/>
      <c r="JDP30" s="37"/>
      <c r="JDQ30" s="37"/>
      <c r="JDR30" s="37"/>
      <c r="JDS30" s="37"/>
      <c r="JDT30" s="37"/>
      <c r="JDU30" s="37"/>
      <c r="JDV30" s="37"/>
      <c r="JDW30" s="37"/>
      <c r="JDX30" s="37"/>
      <c r="JDY30" s="37"/>
      <c r="JDZ30" s="37"/>
      <c r="JEA30" s="37"/>
      <c r="JEB30" s="37"/>
      <c r="JEC30" s="37"/>
      <c r="JED30" s="37"/>
      <c r="JEE30" s="37"/>
      <c r="JEF30" s="37"/>
      <c r="JEG30" s="37"/>
      <c r="JEH30" s="37"/>
      <c r="JEI30" s="37"/>
      <c r="JEJ30" s="37"/>
      <c r="JEK30" s="37"/>
      <c r="JEL30" s="37"/>
      <c r="JEM30" s="37"/>
      <c r="JEN30" s="37"/>
      <c r="JEO30" s="37"/>
      <c r="JEP30" s="37"/>
      <c r="JEQ30" s="37"/>
      <c r="JER30" s="37"/>
      <c r="JES30" s="37"/>
      <c r="JET30" s="37"/>
      <c r="JEU30" s="37"/>
      <c r="JEV30" s="37"/>
      <c r="JEW30" s="37"/>
      <c r="JEX30" s="37"/>
      <c r="JEY30" s="37"/>
      <c r="JEZ30" s="37"/>
      <c r="JFA30" s="37"/>
      <c r="JFB30" s="37"/>
      <c r="JFC30" s="37"/>
      <c r="JFD30" s="37"/>
      <c r="JFE30" s="37"/>
      <c r="JFF30" s="37"/>
      <c r="JFG30" s="37"/>
      <c r="JFH30" s="37"/>
      <c r="JFI30" s="37"/>
      <c r="JFJ30" s="37"/>
      <c r="JFK30" s="37"/>
      <c r="JFL30" s="37"/>
      <c r="JFM30" s="37"/>
      <c r="JFN30" s="37"/>
      <c r="JFO30" s="37"/>
      <c r="JFP30" s="37"/>
      <c r="JFQ30" s="37"/>
      <c r="JFR30" s="37"/>
      <c r="JFS30" s="37"/>
      <c r="JFT30" s="37"/>
      <c r="JFU30" s="37"/>
      <c r="JFV30" s="37"/>
      <c r="JFW30" s="37"/>
      <c r="JFX30" s="37"/>
      <c r="JFY30" s="37"/>
      <c r="JFZ30" s="37"/>
      <c r="JGA30" s="37"/>
      <c r="JGB30" s="37"/>
      <c r="JGC30" s="37"/>
      <c r="JGD30" s="37"/>
      <c r="JGE30" s="37"/>
      <c r="JGF30" s="37"/>
      <c r="JGG30" s="37"/>
      <c r="JGH30" s="37"/>
      <c r="JGI30" s="37"/>
      <c r="JGJ30" s="37"/>
      <c r="JGK30" s="37"/>
      <c r="JGL30" s="37"/>
      <c r="JGM30" s="37"/>
      <c r="JGN30" s="37"/>
      <c r="JGO30" s="37"/>
      <c r="JGP30" s="37"/>
      <c r="JGQ30" s="37"/>
      <c r="JGR30" s="37"/>
      <c r="JGS30" s="37"/>
      <c r="JGT30" s="37"/>
      <c r="JGU30" s="37"/>
      <c r="JGV30" s="37"/>
      <c r="JGW30" s="37"/>
      <c r="JGX30" s="37"/>
      <c r="JGY30" s="37"/>
      <c r="JGZ30" s="37"/>
      <c r="JHA30" s="37"/>
      <c r="JHB30" s="37"/>
      <c r="JHC30" s="37"/>
      <c r="JHD30" s="37"/>
      <c r="JHE30" s="37"/>
      <c r="JHF30" s="37"/>
      <c r="JHG30" s="37"/>
      <c r="JHH30" s="37"/>
      <c r="JHI30" s="37"/>
      <c r="JHJ30" s="37"/>
      <c r="JHK30" s="37"/>
      <c r="JHL30" s="37"/>
      <c r="JHM30" s="37"/>
      <c r="JHN30" s="37"/>
      <c r="JHO30" s="37"/>
      <c r="JHP30" s="37"/>
      <c r="JHQ30" s="37"/>
      <c r="JHR30" s="37"/>
      <c r="JHS30" s="37"/>
      <c r="JHT30" s="37"/>
      <c r="JHU30" s="37"/>
      <c r="JHV30" s="37"/>
      <c r="JHW30" s="37"/>
      <c r="JHX30" s="37"/>
      <c r="JHY30" s="37"/>
      <c r="JHZ30" s="37"/>
      <c r="JIA30" s="37"/>
      <c r="JIB30" s="37"/>
      <c r="JIC30" s="37"/>
      <c r="JID30" s="37"/>
      <c r="JIE30" s="37"/>
      <c r="JIF30" s="37"/>
      <c r="JIG30" s="37"/>
      <c r="JIH30" s="37"/>
      <c r="JII30" s="37"/>
      <c r="JIJ30" s="37"/>
      <c r="JIK30" s="37"/>
      <c r="JIL30" s="37"/>
      <c r="JIM30" s="37"/>
      <c r="JIN30" s="37"/>
      <c r="JIO30" s="37"/>
      <c r="JIP30" s="37"/>
      <c r="JIQ30" s="37"/>
      <c r="JIR30" s="37"/>
      <c r="JIS30" s="37"/>
      <c r="JIT30" s="37"/>
      <c r="JIU30" s="37"/>
      <c r="JIV30" s="37"/>
      <c r="JIW30" s="37"/>
      <c r="JIX30" s="37"/>
      <c r="JIY30" s="37"/>
      <c r="JIZ30" s="37"/>
      <c r="JJA30" s="37"/>
      <c r="JJB30" s="37"/>
      <c r="JJC30" s="37"/>
      <c r="JJD30" s="37"/>
      <c r="JJE30" s="37"/>
      <c r="JJF30" s="37"/>
      <c r="JJG30" s="37"/>
      <c r="JJH30" s="37"/>
      <c r="JJI30" s="37"/>
      <c r="JJJ30" s="37"/>
      <c r="JJK30" s="37"/>
      <c r="JJL30" s="37"/>
      <c r="JJM30" s="37"/>
      <c r="JJN30" s="37"/>
      <c r="JJO30" s="37"/>
      <c r="JJP30" s="37"/>
      <c r="JJQ30" s="37"/>
      <c r="JJR30" s="37"/>
      <c r="JJS30" s="37"/>
      <c r="JJT30" s="37"/>
      <c r="JJU30" s="37"/>
      <c r="JJV30" s="37"/>
      <c r="JJW30" s="37"/>
      <c r="JJX30" s="37"/>
      <c r="JJY30" s="37"/>
      <c r="JJZ30" s="37"/>
      <c r="JKA30" s="37"/>
      <c r="JKB30" s="37"/>
      <c r="JKC30" s="37"/>
      <c r="JKD30" s="37"/>
      <c r="JKE30" s="37"/>
      <c r="JKF30" s="37"/>
      <c r="JKG30" s="37"/>
      <c r="JKH30" s="37"/>
      <c r="JKI30" s="37"/>
      <c r="JKJ30" s="37"/>
      <c r="JKK30" s="37"/>
      <c r="JKL30" s="37"/>
      <c r="JKM30" s="37"/>
      <c r="JKN30" s="37"/>
      <c r="JKO30" s="37"/>
      <c r="JKP30" s="37"/>
      <c r="JKQ30" s="37"/>
      <c r="JKR30" s="37"/>
      <c r="JKS30" s="37"/>
      <c r="JKT30" s="37"/>
      <c r="JKU30" s="37"/>
      <c r="JKV30" s="37"/>
      <c r="JKW30" s="37"/>
      <c r="JKX30" s="37"/>
      <c r="JKY30" s="37"/>
      <c r="JKZ30" s="37"/>
      <c r="JLA30" s="37"/>
      <c r="JLB30" s="37"/>
      <c r="JLC30" s="37"/>
      <c r="JLD30" s="37"/>
      <c r="JLE30" s="37"/>
      <c r="JLF30" s="37"/>
      <c r="JLG30" s="37"/>
      <c r="JLH30" s="37"/>
      <c r="JLI30" s="37"/>
      <c r="JLJ30" s="37"/>
      <c r="JLK30" s="37"/>
      <c r="JLL30" s="37"/>
      <c r="JLM30" s="37"/>
      <c r="JLN30" s="37"/>
      <c r="JLO30" s="37"/>
      <c r="JLP30" s="37"/>
      <c r="JLQ30" s="37"/>
      <c r="JLR30" s="37"/>
      <c r="JLS30" s="37"/>
      <c r="JLT30" s="37"/>
      <c r="JLU30" s="37"/>
      <c r="JLV30" s="37"/>
      <c r="JLW30" s="37"/>
      <c r="JLX30" s="37"/>
      <c r="JLY30" s="37"/>
      <c r="JLZ30" s="37"/>
      <c r="JMA30" s="37"/>
      <c r="JMB30" s="37"/>
      <c r="JMC30" s="37"/>
      <c r="JMD30" s="37"/>
      <c r="JME30" s="37"/>
      <c r="JMF30" s="37"/>
      <c r="JMG30" s="37"/>
      <c r="JMH30" s="37"/>
      <c r="JMI30" s="37"/>
      <c r="JMJ30" s="37"/>
      <c r="JMK30" s="37"/>
      <c r="JML30" s="37"/>
      <c r="JMM30" s="37"/>
      <c r="JMN30" s="37"/>
      <c r="JMO30" s="37"/>
      <c r="JMP30" s="37"/>
      <c r="JMQ30" s="37"/>
      <c r="JMR30" s="37"/>
      <c r="JMS30" s="37"/>
      <c r="JMT30" s="37"/>
      <c r="JMU30" s="37"/>
      <c r="JMV30" s="37"/>
      <c r="JMW30" s="37"/>
      <c r="JMX30" s="37"/>
      <c r="JMY30" s="37"/>
      <c r="JMZ30" s="37"/>
      <c r="JNA30" s="37"/>
      <c r="JNB30" s="37"/>
      <c r="JNC30" s="37"/>
      <c r="JND30" s="37"/>
      <c r="JNE30" s="37"/>
      <c r="JNF30" s="37"/>
      <c r="JNG30" s="37"/>
      <c r="JNH30" s="37"/>
      <c r="JNI30" s="37"/>
      <c r="JNJ30" s="37"/>
      <c r="JNK30" s="37"/>
      <c r="JNL30" s="37"/>
      <c r="JNM30" s="37"/>
      <c r="JNN30" s="37"/>
      <c r="JNO30" s="37"/>
      <c r="JNP30" s="37"/>
      <c r="JNQ30" s="37"/>
      <c r="JNR30" s="37"/>
      <c r="JNS30" s="37"/>
      <c r="JNT30" s="37"/>
      <c r="JNU30" s="37"/>
      <c r="JNV30" s="37"/>
      <c r="JNW30" s="37"/>
      <c r="JNX30" s="37"/>
      <c r="JNY30" s="37"/>
      <c r="JNZ30" s="37"/>
      <c r="JOA30" s="37"/>
      <c r="JOB30" s="37"/>
      <c r="JOC30" s="37"/>
      <c r="JOD30" s="37"/>
      <c r="JOE30" s="37"/>
      <c r="JOF30" s="37"/>
      <c r="JOG30" s="37"/>
      <c r="JOH30" s="37"/>
      <c r="JOI30" s="37"/>
      <c r="JOJ30" s="37"/>
      <c r="JOK30" s="37"/>
      <c r="JOL30" s="37"/>
      <c r="JOM30" s="37"/>
      <c r="JON30" s="37"/>
      <c r="JOO30" s="37"/>
      <c r="JOP30" s="37"/>
      <c r="JOQ30" s="37"/>
      <c r="JOR30" s="37"/>
      <c r="JOS30" s="37"/>
      <c r="JOT30" s="37"/>
      <c r="JOU30" s="37"/>
      <c r="JOV30" s="37"/>
      <c r="JOW30" s="37"/>
      <c r="JOX30" s="37"/>
      <c r="JOY30" s="37"/>
      <c r="JOZ30" s="37"/>
      <c r="JPA30" s="37"/>
      <c r="JPB30" s="37"/>
      <c r="JPC30" s="37"/>
      <c r="JPD30" s="37"/>
      <c r="JPE30" s="37"/>
      <c r="JPF30" s="37"/>
      <c r="JPG30" s="37"/>
      <c r="JPH30" s="37"/>
      <c r="JPI30" s="37"/>
      <c r="JPJ30" s="37"/>
      <c r="JPK30" s="37"/>
      <c r="JPL30" s="37"/>
      <c r="JPM30" s="37"/>
      <c r="JPN30" s="37"/>
      <c r="JPO30" s="37"/>
      <c r="JPP30" s="37"/>
      <c r="JPQ30" s="37"/>
      <c r="JPR30" s="37"/>
      <c r="JPS30" s="37"/>
      <c r="JPT30" s="37"/>
      <c r="JPU30" s="37"/>
      <c r="JPV30" s="37"/>
      <c r="JPW30" s="37"/>
      <c r="JPX30" s="37"/>
      <c r="JPY30" s="37"/>
      <c r="JPZ30" s="37"/>
      <c r="JQA30" s="37"/>
      <c r="JQB30" s="37"/>
      <c r="JQC30" s="37"/>
      <c r="JQD30" s="37"/>
      <c r="JQE30" s="37"/>
      <c r="JQF30" s="37"/>
      <c r="JQG30" s="37"/>
      <c r="JQH30" s="37"/>
      <c r="JQI30" s="37"/>
      <c r="JQJ30" s="37"/>
      <c r="JQK30" s="37"/>
      <c r="JQL30" s="37"/>
      <c r="JQM30" s="37"/>
      <c r="JQN30" s="37"/>
      <c r="JQO30" s="37"/>
      <c r="JQP30" s="37"/>
      <c r="JQQ30" s="37"/>
      <c r="JQR30" s="37"/>
      <c r="JQS30" s="37"/>
      <c r="JQT30" s="37"/>
      <c r="JQU30" s="37"/>
      <c r="JQV30" s="37"/>
      <c r="JQW30" s="37"/>
      <c r="JQX30" s="37"/>
      <c r="JQY30" s="37"/>
      <c r="JQZ30" s="37"/>
      <c r="JRA30" s="37"/>
      <c r="JRB30" s="37"/>
      <c r="JRC30" s="37"/>
      <c r="JRD30" s="37"/>
      <c r="JRE30" s="37"/>
      <c r="JRF30" s="37"/>
      <c r="JRG30" s="37"/>
      <c r="JRH30" s="37"/>
      <c r="JRI30" s="37"/>
      <c r="JRJ30" s="37"/>
      <c r="JRK30" s="37"/>
      <c r="JRL30" s="37"/>
      <c r="JRM30" s="37"/>
      <c r="JRN30" s="37"/>
      <c r="JRO30" s="37"/>
      <c r="JRP30" s="37"/>
      <c r="JRQ30" s="37"/>
      <c r="JRR30" s="37"/>
      <c r="JRS30" s="37"/>
      <c r="JRT30" s="37"/>
      <c r="JRU30" s="37"/>
      <c r="JRV30" s="37"/>
      <c r="JRW30" s="37"/>
      <c r="JRX30" s="37"/>
      <c r="JRY30" s="37"/>
      <c r="JRZ30" s="37"/>
      <c r="JSA30" s="37"/>
      <c r="JSB30" s="37"/>
      <c r="JSC30" s="37"/>
      <c r="JSD30" s="37"/>
      <c r="JSE30" s="37"/>
      <c r="JSF30" s="37"/>
      <c r="JSG30" s="37"/>
      <c r="JSH30" s="37"/>
      <c r="JSI30" s="37"/>
      <c r="JSJ30" s="37"/>
      <c r="JSK30" s="37"/>
      <c r="JSL30" s="37"/>
      <c r="JSM30" s="37"/>
      <c r="JSN30" s="37"/>
      <c r="JSO30" s="37"/>
      <c r="JSP30" s="37"/>
      <c r="JSQ30" s="37"/>
      <c r="JSR30" s="37"/>
      <c r="JSS30" s="37"/>
      <c r="JST30" s="37"/>
      <c r="JSU30" s="37"/>
      <c r="JSV30" s="37"/>
      <c r="JSW30" s="37"/>
      <c r="JSX30" s="37"/>
      <c r="JSY30" s="37"/>
      <c r="JSZ30" s="37"/>
      <c r="JTA30" s="37"/>
      <c r="JTB30" s="37"/>
      <c r="JTC30" s="37"/>
      <c r="JTD30" s="37"/>
      <c r="JTE30" s="37"/>
      <c r="JTF30" s="37"/>
      <c r="JTG30" s="37"/>
      <c r="JTH30" s="37"/>
      <c r="JTI30" s="37"/>
      <c r="JTJ30" s="37"/>
      <c r="JTK30" s="37"/>
      <c r="JTL30" s="37"/>
      <c r="JTM30" s="37"/>
      <c r="JTN30" s="37"/>
      <c r="JTO30" s="37"/>
      <c r="JTP30" s="37"/>
      <c r="JTQ30" s="37"/>
      <c r="JTR30" s="37"/>
      <c r="JTS30" s="37"/>
      <c r="JTT30" s="37"/>
      <c r="JTU30" s="37"/>
      <c r="JTV30" s="37"/>
      <c r="JTW30" s="37"/>
      <c r="JTX30" s="37"/>
      <c r="JTY30" s="37"/>
      <c r="JTZ30" s="37"/>
      <c r="JUA30" s="37"/>
      <c r="JUB30" s="37"/>
      <c r="JUC30" s="37"/>
      <c r="JUD30" s="37"/>
      <c r="JUE30" s="37"/>
      <c r="JUF30" s="37"/>
      <c r="JUG30" s="37"/>
      <c r="JUH30" s="37"/>
      <c r="JUI30" s="37"/>
      <c r="JUJ30" s="37"/>
      <c r="JUK30" s="37"/>
      <c r="JUL30" s="37"/>
      <c r="JUM30" s="37"/>
      <c r="JUN30" s="37"/>
      <c r="JUO30" s="37"/>
      <c r="JUP30" s="37"/>
      <c r="JUQ30" s="37"/>
      <c r="JUR30" s="37"/>
      <c r="JUS30" s="37"/>
      <c r="JUT30" s="37"/>
      <c r="JUU30" s="37"/>
      <c r="JUV30" s="37"/>
      <c r="JUW30" s="37"/>
      <c r="JUX30" s="37"/>
      <c r="JUY30" s="37"/>
      <c r="JUZ30" s="37"/>
      <c r="JVA30" s="37"/>
      <c r="JVB30" s="37"/>
      <c r="JVC30" s="37"/>
      <c r="JVD30" s="37"/>
      <c r="JVE30" s="37"/>
      <c r="JVF30" s="37"/>
      <c r="JVG30" s="37"/>
      <c r="JVH30" s="37"/>
      <c r="JVI30" s="37"/>
      <c r="JVJ30" s="37"/>
      <c r="JVK30" s="37"/>
      <c r="JVL30" s="37"/>
      <c r="JVM30" s="37"/>
      <c r="JVN30" s="37"/>
      <c r="JVO30" s="37"/>
      <c r="JVP30" s="37"/>
      <c r="JVQ30" s="37"/>
      <c r="JVR30" s="37"/>
      <c r="JVS30" s="37"/>
      <c r="JVT30" s="37"/>
      <c r="JVU30" s="37"/>
      <c r="JVV30" s="37"/>
      <c r="JVW30" s="37"/>
      <c r="JVX30" s="37"/>
      <c r="JVY30" s="37"/>
      <c r="JVZ30" s="37"/>
      <c r="JWA30" s="37"/>
      <c r="JWB30" s="37"/>
      <c r="JWC30" s="37"/>
      <c r="JWD30" s="37"/>
      <c r="JWE30" s="37"/>
      <c r="JWF30" s="37"/>
      <c r="JWG30" s="37"/>
      <c r="JWH30" s="37"/>
      <c r="JWI30" s="37"/>
      <c r="JWJ30" s="37"/>
      <c r="JWK30" s="37"/>
      <c r="JWL30" s="37"/>
      <c r="JWM30" s="37"/>
      <c r="JWN30" s="37"/>
      <c r="JWO30" s="37"/>
      <c r="JWP30" s="37"/>
      <c r="JWQ30" s="37"/>
      <c r="JWR30" s="37"/>
      <c r="JWS30" s="37"/>
      <c r="JWT30" s="37"/>
      <c r="JWU30" s="37"/>
      <c r="JWV30" s="37"/>
      <c r="JWW30" s="37"/>
      <c r="JWX30" s="37"/>
      <c r="JWY30" s="37"/>
      <c r="JWZ30" s="37"/>
      <c r="JXA30" s="37"/>
      <c r="JXB30" s="37"/>
      <c r="JXC30" s="37"/>
      <c r="JXD30" s="37"/>
      <c r="JXE30" s="37"/>
      <c r="JXF30" s="37"/>
      <c r="JXG30" s="37"/>
      <c r="JXH30" s="37"/>
      <c r="JXI30" s="37"/>
      <c r="JXJ30" s="37"/>
      <c r="JXK30" s="37"/>
      <c r="JXL30" s="37"/>
      <c r="JXM30" s="37"/>
      <c r="JXN30" s="37"/>
      <c r="JXO30" s="37"/>
      <c r="JXP30" s="37"/>
      <c r="JXQ30" s="37"/>
      <c r="JXR30" s="37"/>
      <c r="JXS30" s="37"/>
      <c r="JXT30" s="37"/>
      <c r="JXU30" s="37"/>
      <c r="JXV30" s="37"/>
      <c r="JXW30" s="37"/>
      <c r="JXX30" s="37"/>
      <c r="JXY30" s="37"/>
      <c r="JXZ30" s="37"/>
      <c r="JYA30" s="37"/>
      <c r="JYB30" s="37"/>
      <c r="JYC30" s="37"/>
      <c r="JYD30" s="37"/>
      <c r="JYE30" s="37"/>
      <c r="JYF30" s="37"/>
      <c r="JYG30" s="37"/>
      <c r="JYH30" s="37"/>
      <c r="JYI30" s="37"/>
      <c r="JYJ30" s="37"/>
      <c r="JYK30" s="37"/>
      <c r="JYL30" s="37"/>
      <c r="JYM30" s="37"/>
      <c r="JYN30" s="37"/>
      <c r="JYO30" s="37"/>
      <c r="JYP30" s="37"/>
      <c r="JYQ30" s="37"/>
      <c r="JYR30" s="37"/>
      <c r="JYS30" s="37"/>
      <c r="JYT30" s="37"/>
      <c r="JYU30" s="37"/>
      <c r="JYV30" s="37"/>
      <c r="JYW30" s="37"/>
      <c r="JYX30" s="37"/>
      <c r="JYY30" s="37"/>
      <c r="JYZ30" s="37"/>
      <c r="JZA30" s="37"/>
      <c r="JZB30" s="37"/>
      <c r="JZC30" s="37"/>
      <c r="JZD30" s="37"/>
      <c r="JZE30" s="37"/>
      <c r="JZF30" s="37"/>
      <c r="JZG30" s="37"/>
      <c r="JZH30" s="37"/>
      <c r="JZI30" s="37"/>
      <c r="JZJ30" s="37"/>
      <c r="JZK30" s="37"/>
      <c r="JZL30" s="37"/>
      <c r="JZM30" s="37"/>
      <c r="JZN30" s="37"/>
      <c r="JZO30" s="37"/>
      <c r="JZP30" s="37"/>
      <c r="JZQ30" s="37"/>
      <c r="JZR30" s="37"/>
      <c r="JZS30" s="37"/>
      <c r="JZT30" s="37"/>
      <c r="JZU30" s="37"/>
      <c r="JZV30" s="37"/>
      <c r="JZW30" s="37"/>
      <c r="JZX30" s="37"/>
      <c r="JZY30" s="37"/>
      <c r="JZZ30" s="37"/>
      <c r="KAA30" s="37"/>
      <c r="KAB30" s="37"/>
      <c r="KAC30" s="37"/>
      <c r="KAD30" s="37"/>
      <c r="KAE30" s="37"/>
      <c r="KAF30" s="37"/>
      <c r="KAG30" s="37"/>
      <c r="KAH30" s="37"/>
      <c r="KAI30" s="37"/>
      <c r="KAJ30" s="37"/>
      <c r="KAK30" s="37"/>
      <c r="KAL30" s="37"/>
      <c r="KAM30" s="37"/>
      <c r="KAN30" s="37"/>
      <c r="KAO30" s="37"/>
      <c r="KAP30" s="37"/>
      <c r="KAQ30" s="37"/>
      <c r="KAR30" s="37"/>
      <c r="KAS30" s="37"/>
      <c r="KAT30" s="37"/>
      <c r="KAU30" s="37"/>
      <c r="KAV30" s="37"/>
      <c r="KAW30" s="37"/>
      <c r="KAX30" s="37"/>
      <c r="KAY30" s="37"/>
      <c r="KAZ30" s="37"/>
      <c r="KBA30" s="37"/>
      <c r="KBB30" s="37"/>
      <c r="KBC30" s="37"/>
      <c r="KBD30" s="37"/>
      <c r="KBE30" s="37"/>
      <c r="KBF30" s="37"/>
      <c r="KBG30" s="37"/>
      <c r="KBH30" s="37"/>
      <c r="KBI30" s="37"/>
      <c r="KBJ30" s="37"/>
      <c r="KBK30" s="37"/>
      <c r="KBL30" s="37"/>
      <c r="KBM30" s="37"/>
      <c r="KBN30" s="37"/>
      <c r="KBO30" s="37"/>
      <c r="KBP30" s="37"/>
      <c r="KBQ30" s="37"/>
      <c r="KBR30" s="37"/>
      <c r="KBS30" s="37"/>
      <c r="KBT30" s="37"/>
      <c r="KBU30" s="37"/>
      <c r="KBV30" s="37"/>
      <c r="KBW30" s="37"/>
      <c r="KBX30" s="37"/>
      <c r="KBY30" s="37"/>
      <c r="KBZ30" s="37"/>
      <c r="KCA30" s="37"/>
      <c r="KCB30" s="37"/>
      <c r="KCC30" s="37"/>
      <c r="KCD30" s="37"/>
      <c r="KCE30" s="37"/>
      <c r="KCF30" s="37"/>
      <c r="KCG30" s="37"/>
      <c r="KCH30" s="37"/>
      <c r="KCI30" s="37"/>
      <c r="KCJ30" s="37"/>
      <c r="KCK30" s="37"/>
      <c r="KCL30" s="37"/>
      <c r="KCM30" s="37"/>
      <c r="KCN30" s="37"/>
      <c r="KCO30" s="37"/>
      <c r="KCP30" s="37"/>
      <c r="KCQ30" s="37"/>
      <c r="KCR30" s="37"/>
      <c r="KCS30" s="37"/>
      <c r="KCT30" s="37"/>
      <c r="KCU30" s="37"/>
      <c r="KCV30" s="37"/>
      <c r="KCW30" s="37"/>
      <c r="KCX30" s="37"/>
      <c r="KCY30" s="37"/>
      <c r="KCZ30" s="37"/>
      <c r="KDA30" s="37"/>
      <c r="KDB30" s="37"/>
      <c r="KDC30" s="37"/>
      <c r="KDD30" s="37"/>
      <c r="KDE30" s="37"/>
      <c r="KDF30" s="37"/>
      <c r="KDG30" s="37"/>
      <c r="KDH30" s="37"/>
      <c r="KDI30" s="37"/>
      <c r="KDJ30" s="37"/>
      <c r="KDK30" s="37"/>
      <c r="KDL30" s="37"/>
      <c r="KDM30" s="37"/>
      <c r="KDN30" s="37"/>
      <c r="KDO30" s="37"/>
      <c r="KDP30" s="37"/>
      <c r="KDQ30" s="37"/>
      <c r="KDR30" s="37"/>
      <c r="KDS30" s="37"/>
      <c r="KDT30" s="37"/>
      <c r="KDU30" s="37"/>
      <c r="KDV30" s="37"/>
      <c r="KDW30" s="37"/>
      <c r="KDX30" s="37"/>
      <c r="KDY30" s="37"/>
      <c r="KDZ30" s="37"/>
      <c r="KEA30" s="37"/>
      <c r="KEB30" s="37"/>
      <c r="KEC30" s="37"/>
      <c r="KED30" s="37"/>
      <c r="KEE30" s="37"/>
      <c r="KEF30" s="37"/>
      <c r="KEG30" s="37"/>
      <c r="KEH30" s="37"/>
      <c r="KEI30" s="37"/>
      <c r="KEJ30" s="37"/>
      <c r="KEK30" s="37"/>
      <c r="KEL30" s="37"/>
      <c r="KEM30" s="37"/>
      <c r="KEN30" s="37"/>
      <c r="KEO30" s="37"/>
      <c r="KEP30" s="37"/>
      <c r="KEQ30" s="37"/>
      <c r="KER30" s="37"/>
      <c r="KES30" s="37"/>
      <c r="KET30" s="37"/>
      <c r="KEU30" s="37"/>
      <c r="KEV30" s="37"/>
      <c r="KEW30" s="37"/>
      <c r="KEX30" s="37"/>
      <c r="KEY30" s="37"/>
      <c r="KEZ30" s="37"/>
      <c r="KFA30" s="37"/>
      <c r="KFB30" s="37"/>
      <c r="KFC30" s="37"/>
      <c r="KFD30" s="37"/>
      <c r="KFE30" s="37"/>
      <c r="KFF30" s="37"/>
      <c r="KFG30" s="37"/>
      <c r="KFH30" s="37"/>
      <c r="KFI30" s="37"/>
      <c r="KFJ30" s="37"/>
      <c r="KFK30" s="37"/>
      <c r="KFL30" s="37"/>
      <c r="KFM30" s="37"/>
      <c r="KFN30" s="37"/>
      <c r="KFO30" s="37"/>
      <c r="KFP30" s="37"/>
      <c r="KFQ30" s="37"/>
      <c r="KFR30" s="37"/>
      <c r="KFS30" s="37"/>
      <c r="KFT30" s="37"/>
      <c r="KFU30" s="37"/>
      <c r="KFV30" s="37"/>
      <c r="KFW30" s="37"/>
      <c r="KFX30" s="37"/>
      <c r="KFY30" s="37"/>
      <c r="KFZ30" s="37"/>
      <c r="KGA30" s="37"/>
      <c r="KGB30" s="37"/>
      <c r="KGC30" s="37"/>
      <c r="KGD30" s="37"/>
      <c r="KGE30" s="37"/>
      <c r="KGF30" s="37"/>
      <c r="KGG30" s="37"/>
      <c r="KGH30" s="37"/>
      <c r="KGI30" s="37"/>
      <c r="KGJ30" s="37"/>
      <c r="KGK30" s="37"/>
      <c r="KGL30" s="37"/>
      <c r="KGM30" s="37"/>
      <c r="KGN30" s="37"/>
      <c r="KGO30" s="37"/>
      <c r="KGP30" s="37"/>
      <c r="KGQ30" s="37"/>
      <c r="KGR30" s="37"/>
      <c r="KGS30" s="37"/>
      <c r="KGT30" s="37"/>
      <c r="KGU30" s="37"/>
      <c r="KGV30" s="37"/>
      <c r="KGW30" s="37"/>
      <c r="KGX30" s="37"/>
      <c r="KGY30" s="37"/>
      <c r="KGZ30" s="37"/>
      <c r="KHA30" s="37"/>
      <c r="KHB30" s="37"/>
      <c r="KHC30" s="37"/>
      <c r="KHD30" s="37"/>
      <c r="KHE30" s="37"/>
      <c r="KHF30" s="37"/>
      <c r="KHG30" s="37"/>
      <c r="KHH30" s="37"/>
      <c r="KHI30" s="37"/>
      <c r="KHJ30" s="37"/>
      <c r="KHK30" s="37"/>
      <c r="KHL30" s="37"/>
      <c r="KHM30" s="37"/>
      <c r="KHN30" s="37"/>
      <c r="KHO30" s="37"/>
      <c r="KHP30" s="37"/>
      <c r="KHQ30" s="37"/>
      <c r="KHR30" s="37"/>
      <c r="KHS30" s="37"/>
      <c r="KHT30" s="37"/>
      <c r="KHU30" s="37"/>
      <c r="KHV30" s="37"/>
      <c r="KHW30" s="37"/>
      <c r="KHX30" s="37"/>
      <c r="KHY30" s="37"/>
      <c r="KHZ30" s="37"/>
      <c r="KIA30" s="37"/>
      <c r="KIB30" s="37"/>
      <c r="KIC30" s="37"/>
      <c r="KID30" s="37"/>
      <c r="KIE30" s="37"/>
      <c r="KIF30" s="37"/>
      <c r="KIG30" s="37"/>
      <c r="KIH30" s="37"/>
      <c r="KII30" s="37"/>
      <c r="KIJ30" s="37"/>
      <c r="KIK30" s="37"/>
      <c r="KIL30" s="37"/>
      <c r="KIM30" s="37"/>
      <c r="KIN30" s="37"/>
      <c r="KIO30" s="37"/>
      <c r="KIP30" s="37"/>
      <c r="KIQ30" s="37"/>
      <c r="KIR30" s="37"/>
      <c r="KIS30" s="37"/>
      <c r="KIT30" s="37"/>
      <c r="KIU30" s="37"/>
      <c r="KIV30" s="37"/>
      <c r="KIW30" s="37"/>
      <c r="KIX30" s="37"/>
      <c r="KIY30" s="37"/>
      <c r="KIZ30" s="37"/>
      <c r="KJA30" s="37"/>
      <c r="KJB30" s="37"/>
      <c r="KJC30" s="37"/>
      <c r="KJD30" s="37"/>
      <c r="KJE30" s="37"/>
      <c r="KJF30" s="37"/>
      <c r="KJG30" s="37"/>
      <c r="KJH30" s="37"/>
      <c r="KJI30" s="37"/>
      <c r="KJJ30" s="37"/>
      <c r="KJK30" s="37"/>
      <c r="KJL30" s="37"/>
      <c r="KJM30" s="37"/>
      <c r="KJN30" s="37"/>
      <c r="KJO30" s="37"/>
      <c r="KJP30" s="37"/>
      <c r="KJQ30" s="37"/>
      <c r="KJR30" s="37"/>
      <c r="KJS30" s="37"/>
      <c r="KJT30" s="37"/>
      <c r="KJU30" s="37"/>
      <c r="KJV30" s="37"/>
      <c r="KJW30" s="37"/>
      <c r="KJX30" s="37"/>
      <c r="KJY30" s="37"/>
      <c r="KJZ30" s="37"/>
      <c r="KKA30" s="37"/>
      <c r="KKB30" s="37"/>
      <c r="KKC30" s="37"/>
      <c r="KKD30" s="37"/>
      <c r="KKE30" s="37"/>
      <c r="KKF30" s="37"/>
      <c r="KKG30" s="37"/>
      <c r="KKH30" s="37"/>
      <c r="KKI30" s="37"/>
      <c r="KKJ30" s="37"/>
      <c r="KKK30" s="37"/>
      <c r="KKL30" s="37"/>
      <c r="KKM30" s="37"/>
      <c r="KKN30" s="37"/>
      <c r="KKO30" s="37"/>
      <c r="KKP30" s="37"/>
      <c r="KKQ30" s="37"/>
      <c r="KKR30" s="37"/>
      <c r="KKS30" s="37"/>
      <c r="KKT30" s="37"/>
      <c r="KKU30" s="37"/>
      <c r="KKV30" s="37"/>
      <c r="KKW30" s="37"/>
      <c r="KKX30" s="37"/>
      <c r="KKY30" s="37"/>
      <c r="KKZ30" s="37"/>
      <c r="KLA30" s="37"/>
      <c r="KLB30" s="37"/>
      <c r="KLC30" s="37"/>
      <c r="KLD30" s="37"/>
      <c r="KLE30" s="37"/>
      <c r="KLF30" s="37"/>
      <c r="KLG30" s="37"/>
      <c r="KLH30" s="37"/>
      <c r="KLI30" s="37"/>
      <c r="KLJ30" s="37"/>
      <c r="KLK30" s="37"/>
      <c r="KLL30" s="37"/>
      <c r="KLM30" s="37"/>
      <c r="KLN30" s="37"/>
      <c r="KLO30" s="37"/>
      <c r="KLP30" s="37"/>
      <c r="KLQ30" s="37"/>
      <c r="KLR30" s="37"/>
      <c r="KLS30" s="37"/>
      <c r="KLT30" s="37"/>
      <c r="KLU30" s="37"/>
      <c r="KLV30" s="37"/>
      <c r="KLW30" s="37"/>
      <c r="KLX30" s="37"/>
      <c r="KLY30" s="37"/>
      <c r="KLZ30" s="37"/>
      <c r="KMA30" s="37"/>
      <c r="KMB30" s="37"/>
      <c r="KMC30" s="37"/>
      <c r="KMD30" s="37"/>
      <c r="KME30" s="37"/>
      <c r="KMF30" s="37"/>
      <c r="KMG30" s="37"/>
      <c r="KMH30" s="37"/>
      <c r="KMI30" s="37"/>
      <c r="KMJ30" s="37"/>
      <c r="KMK30" s="37"/>
      <c r="KML30" s="37"/>
      <c r="KMM30" s="37"/>
      <c r="KMN30" s="37"/>
      <c r="KMO30" s="37"/>
      <c r="KMP30" s="37"/>
      <c r="KMQ30" s="37"/>
      <c r="KMR30" s="37"/>
      <c r="KMS30" s="37"/>
      <c r="KMT30" s="37"/>
      <c r="KMU30" s="37"/>
      <c r="KMV30" s="37"/>
      <c r="KMW30" s="37"/>
      <c r="KMX30" s="37"/>
      <c r="KMY30" s="37"/>
      <c r="KMZ30" s="37"/>
      <c r="KNA30" s="37"/>
      <c r="KNB30" s="37"/>
      <c r="KNC30" s="37"/>
      <c r="KND30" s="37"/>
      <c r="KNE30" s="37"/>
      <c r="KNF30" s="37"/>
      <c r="KNG30" s="37"/>
      <c r="KNH30" s="37"/>
      <c r="KNI30" s="37"/>
      <c r="KNJ30" s="37"/>
      <c r="KNK30" s="37"/>
      <c r="KNL30" s="37"/>
      <c r="KNM30" s="37"/>
      <c r="KNN30" s="37"/>
      <c r="KNO30" s="37"/>
      <c r="KNP30" s="37"/>
      <c r="KNQ30" s="37"/>
      <c r="KNR30" s="37"/>
      <c r="KNS30" s="37"/>
      <c r="KNT30" s="37"/>
      <c r="KNU30" s="37"/>
      <c r="KNV30" s="37"/>
      <c r="KNW30" s="37"/>
      <c r="KNX30" s="37"/>
      <c r="KNY30" s="37"/>
      <c r="KNZ30" s="37"/>
      <c r="KOA30" s="37"/>
      <c r="KOB30" s="37"/>
      <c r="KOC30" s="37"/>
      <c r="KOD30" s="37"/>
      <c r="KOE30" s="37"/>
      <c r="KOF30" s="37"/>
      <c r="KOG30" s="37"/>
      <c r="KOH30" s="37"/>
      <c r="KOI30" s="37"/>
      <c r="KOJ30" s="37"/>
      <c r="KOK30" s="37"/>
      <c r="KOL30" s="37"/>
      <c r="KOM30" s="37"/>
      <c r="KON30" s="37"/>
      <c r="KOO30" s="37"/>
      <c r="KOP30" s="37"/>
      <c r="KOQ30" s="37"/>
      <c r="KOR30" s="37"/>
      <c r="KOS30" s="37"/>
      <c r="KOT30" s="37"/>
      <c r="KOU30" s="37"/>
      <c r="KOV30" s="37"/>
      <c r="KOW30" s="37"/>
      <c r="KOX30" s="37"/>
      <c r="KOY30" s="37"/>
      <c r="KOZ30" s="37"/>
      <c r="KPA30" s="37"/>
      <c r="KPB30" s="37"/>
      <c r="KPC30" s="37"/>
      <c r="KPD30" s="37"/>
      <c r="KPE30" s="37"/>
      <c r="KPF30" s="37"/>
      <c r="KPG30" s="37"/>
      <c r="KPH30" s="37"/>
      <c r="KPI30" s="37"/>
      <c r="KPJ30" s="37"/>
      <c r="KPK30" s="37"/>
      <c r="KPL30" s="37"/>
      <c r="KPM30" s="37"/>
      <c r="KPN30" s="37"/>
      <c r="KPO30" s="37"/>
      <c r="KPP30" s="37"/>
      <c r="KPQ30" s="37"/>
      <c r="KPR30" s="37"/>
      <c r="KPS30" s="37"/>
      <c r="KPT30" s="37"/>
      <c r="KPU30" s="37"/>
      <c r="KPV30" s="37"/>
      <c r="KPW30" s="37"/>
      <c r="KPX30" s="37"/>
      <c r="KPY30" s="37"/>
      <c r="KPZ30" s="37"/>
      <c r="KQA30" s="37"/>
      <c r="KQB30" s="37"/>
      <c r="KQC30" s="37"/>
      <c r="KQD30" s="37"/>
      <c r="KQE30" s="37"/>
      <c r="KQF30" s="37"/>
      <c r="KQG30" s="37"/>
      <c r="KQH30" s="37"/>
      <c r="KQI30" s="37"/>
      <c r="KQJ30" s="37"/>
      <c r="KQK30" s="37"/>
      <c r="KQL30" s="37"/>
      <c r="KQM30" s="37"/>
      <c r="KQN30" s="37"/>
      <c r="KQO30" s="37"/>
      <c r="KQP30" s="37"/>
      <c r="KQQ30" s="37"/>
      <c r="KQR30" s="37"/>
      <c r="KQS30" s="37"/>
      <c r="KQT30" s="37"/>
      <c r="KQU30" s="37"/>
      <c r="KQV30" s="37"/>
      <c r="KQW30" s="37"/>
      <c r="KQX30" s="37"/>
      <c r="KQY30" s="37"/>
      <c r="KQZ30" s="37"/>
      <c r="KRA30" s="37"/>
      <c r="KRB30" s="37"/>
      <c r="KRC30" s="37"/>
      <c r="KRD30" s="37"/>
      <c r="KRE30" s="37"/>
      <c r="KRF30" s="37"/>
      <c r="KRG30" s="37"/>
      <c r="KRH30" s="37"/>
      <c r="KRI30" s="37"/>
      <c r="KRJ30" s="37"/>
      <c r="KRK30" s="37"/>
      <c r="KRL30" s="37"/>
      <c r="KRM30" s="37"/>
      <c r="KRN30" s="37"/>
      <c r="KRO30" s="37"/>
      <c r="KRP30" s="37"/>
      <c r="KRQ30" s="37"/>
      <c r="KRR30" s="37"/>
      <c r="KRS30" s="37"/>
      <c r="KRT30" s="37"/>
      <c r="KRU30" s="37"/>
      <c r="KRV30" s="37"/>
      <c r="KRW30" s="37"/>
      <c r="KRX30" s="37"/>
      <c r="KRY30" s="37"/>
      <c r="KRZ30" s="37"/>
      <c r="KSA30" s="37"/>
      <c r="KSB30" s="37"/>
      <c r="KSC30" s="37"/>
      <c r="KSD30" s="37"/>
      <c r="KSE30" s="37"/>
      <c r="KSF30" s="37"/>
      <c r="KSG30" s="37"/>
      <c r="KSH30" s="37"/>
      <c r="KSI30" s="37"/>
      <c r="KSJ30" s="37"/>
      <c r="KSK30" s="37"/>
      <c r="KSL30" s="37"/>
      <c r="KSM30" s="37"/>
      <c r="KSN30" s="37"/>
      <c r="KSO30" s="37"/>
      <c r="KSP30" s="37"/>
      <c r="KSQ30" s="37"/>
      <c r="KSR30" s="37"/>
      <c r="KSS30" s="37"/>
      <c r="KST30" s="37"/>
      <c r="KSU30" s="37"/>
      <c r="KSV30" s="37"/>
      <c r="KSW30" s="37"/>
      <c r="KSX30" s="37"/>
      <c r="KSY30" s="37"/>
      <c r="KSZ30" s="37"/>
      <c r="KTA30" s="37"/>
      <c r="KTB30" s="37"/>
      <c r="KTC30" s="37"/>
      <c r="KTD30" s="37"/>
      <c r="KTE30" s="37"/>
      <c r="KTF30" s="37"/>
      <c r="KTG30" s="37"/>
      <c r="KTH30" s="37"/>
      <c r="KTI30" s="37"/>
      <c r="KTJ30" s="37"/>
      <c r="KTK30" s="37"/>
      <c r="KTL30" s="37"/>
      <c r="KTM30" s="37"/>
      <c r="KTN30" s="37"/>
      <c r="KTO30" s="37"/>
      <c r="KTP30" s="37"/>
      <c r="KTQ30" s="37"/>
      <c r="KTR30" s="37"/>
      <c r="KTS30" s="37"/>
      <c r="KTT30" s="37"/>
      <c r="KTU30" s="37"/>
      <c r="KTV30" s="37"/>
      <c r="KTW30" s="37"/>
      <c r="KTX30" s="37"/>
      <c r="KTY30" s="37"/>
      <c r="KTZ30" s="37"/>
      <c r="KUA30" s="37"/>
      <c r="KUB30" s="37"/>
      <c r="KUC30" s="37"/>
      <c r="KUD30" s="37"/>
      <c r="KUE30" s="37"/>
      <c r="KUF30" s="37"/>
      <c r="KUG30" s="37"/>
      <c r="KUH30" s="37"/>
      <c r="KUI30" s="37"/>
      <c r="KUJ30" s="37"/>
      <c r="KUK30" s="37"/>
      <c r="KUL30" s="37"/>
      <c r="KUM30" s="37"/>
      <c r="KUN30" s="37"/>
      <c r="KUO30" s="37"/>
      <c r="KUP30" s="37"/>
      <c r="KUQ30" s="37"/>
      <c r="KUR30" s="37"/>
      <c r="KUS30" s="37"/>
      <c r="KUT30" s="37"/>
      <c r="KUU30" s="37"/>
      <c r="KUV30" s="37"/>
      <c r="KUW30" s="37"/>
      <c r="KUX30" s="37"/>
      <c r="KUY30" s="37"/>
      <c r="KUZ30" s="37"/>
      <c r="KVA30" s="37"/>
      <c r="KVB30" s="37"/>
      <c r="KVC30" s="37"/>
      <c r="KVD30" s="37"/>
      <c r="KVE30" s="37"/>
      <c r="KVF30" s="37"/>
      <c r="KVG30" s="37"/>
      <c r="KVH30" s="37"/>
      <c r="KVI30" s="37"/>
      <c r="KVJ30" s="37"/>
      <c r="KVK30" s="37"/>
      <c r="KVL30" s="37"/>
      <c r="KVM30" s="37"/>
      <c r="KVN30" s="37"/>
      <c r="KVO30" s="37"/>
      <c r="KVP30" s="37"/>
      <c r="KVQ30" s="37"/>
      <c r="KVR30" s="37"/>
      <c r="KVS30" s="37"/>
      <c r="KVT30" s="37"/>
      <c r="KVU30" s="37"/>
      <c r="KVV30" s="37"/>
      <c r="KVW30" s="37"/>
      <c r="KVX30" s="37"/>
      <c r="KVY30" s="37"/>
      <c r="KVZ30" s="37"/>
      <c r="KWA30" s="37"/>
      <c r="KWB30" s="37"/>
      <c r="KWC30" s="37"/>
      <c r="KWD30" s="37"/>
      <c r="KWE30" s="37"/>
      <c r="KWF30" s="37"/>
      <c r="KWG30" s="37"/>
      <c r="KWH30" s="37"/>
      <c r="KWI30" s="37"/>
      <c r="KWJ30" s="37"/>
      <c r="KWK30" s="37"/>
      <c r="KWL30" s="37"/>
      <c r="KWM30" s="37"/>
      <c r="KWN30" s="37"/>
      <c r="KWO30" s="37"/>
      <c r="KWP30" s="37"/>
      <c r="KWQ30" s="37"/>
      <c r="KWR30" s="37"/>
      <c r="KWS30" s="37"/>
      <c r="KWT30" s="37"/>
      <c r="KWU30" s="37"/>
      <c r="KWV30" s="37"/>
      <c r="KWW30" s="37"/>
      <c r="KWX30" s="37"/>
      <c r="KWY30" s="37"/>
      <c r="KWZ30" s="37"/>
      <c r="KXA30" s="37"/>
      <c r="KXB30" s="37"/>
      <c r="KXC30" s="37"/>
      <c r="KXD30" s="37"/>
      <c r="KXE30" s="37"/>
      <c r="KXF30" s="37"/>
      <c r="KXG30" s="37"/>
      <c r="KXH30" s="37"/>
      <c r="KXI30" s="37"/>
      <c r="KXJ30" s="37"/>
      <c r="KXK30" s="37"/>
      <c r="KXL30" s="37"/>
      <c r="KXM30" s="37"/>
      <c r="KXN30" s="37"/>
      <c r="KXO30" s="37"/>
      <c r="KXP30" s="37"/>
      <c r="KXQ30" s="37"/>
      <c r="KXR30" s="37"/>
      <c r="KXS30" s="37"/>
      <c r="KXT30" s="37"/>
      <c r="KXU30" s="37"/>
      <c r="KXV30" s="37"/>
      <c r="KXW30" s="37"/>
      <c r="KXX30" s="37"/>
      <c r="KXY30" s="37"/>
      <c r="KXZ30" s="37"/>
      <c r="KYA30" s="37"/>
      <c r="KYB30" s="37"/>
      <c r="KYC30" s="37"/>
      <c r="KYD30" s="37"/>
      <c r="KYE30" s="37"/>
      <c r="KYF30" s="37"/>
      <c r="KYG30" s="37"/>
      <c r="KYH30" s="37"/>
      <c r="KYI30" s="37"/>
      <c r="KYJ30" s="37"/>
      <c r="KYK30" s="37"/>
      <c r="KYL30" s="37"/>
      <c r="KYM30" s="37"/>
      <c r="KYN30" s="37"/>
      <c r="KYO30" s="37"/>
      <c r="KYP30" s="37"/>
      <c r="KYQ30" s="37"/>
      <c r="KYR30" s="37"/>
      <c r="KYS30" s="37"/>
      <c r="KYT30" s="37"/>
      <c r="KYU30" s="37"/>
      <c r="KYV30" s="37"/>
      <c r="KYW30" s="37"/>
      <c r="KYX30" s="37"/>
      <c r="KYY30" s="37"/>
      <c r="KYZ30" s="37"/>
      <c r="KZA30" s="37"/>
      <c r="KZB30" s="37"/>
      <c r="KZC30" s="37"/>
      <c r="KZD30" s="37"/>
      <c r="KZE30" s="37"/>
      <c r="KZF30" s="37"/>
      <c r="KZG30" s="37"/>
      <c r="KZH30" s="37"/>
      <c r="KZI30" s="37"/>
      <c r="KZJ30" s="37"/>
      <c r="KZK30" s="37"/>
      <c r="KZL30" s="37"/>
      <c r="KZM30" s="37"/>
      <c r="KZN30" s="37"/>
      <c r="KZO30" s="37"/>
      <c r="KZP30" s="37"/>
      <c r="KZQ30" s="37"/>
      <c r="KZR30" s="37"/>
      <c r="KZS30" s="37"/>
      <c r="KZT30" s="37"/>
      <c r="KZU30" s="37"/>
      <c r="KZV30" s="37"/>
      <c r="KZW30" s="37"/>
      <c r="KZX30" s="37"/>
      <c r="KZY30" s="37"/>
      <c r="KZZ30" s="37"/>
      <c r="LAA30" s="37"/>
      <c r="LAB30" s="37"/>
      <c r="LAC30" s="37"/>
      <c r="LAD30" s="37"/>
      <c r="LAE30" s="37"/>
      <c r="LAF30" s="37"/>
      <c r="LAG30" s="37"/>
      <c r="LAH30" s="37"/>
      <c r="LAI30" s="37"/>
      <c r="LAJ30" s="37"/>
      <c r="LAK30" s="37"/>
      <c r="LAL30" s="37"/>
      <c r="LAM30" s="37"/>
      <c r="LAN30" s="37"/>
      <c r="LAO30" s="37"/>
      <c r="LAP30" s="37"/>
      <c r="LAQ30" s="37"/>
      <c r="LAR30" s="37"/>
      <c r="LAS30" s="37"/>
      <c r="LAT30" s="37"/>
      <c r="LAU30" s="37"/>
      <c r="LAV30" s="37"/>
      <c r="LAW30" s="37"/>
      <c r="LAX30" s="37"/>
      <c r="LAY30" s="37"/>
      <c r="LAZ30" s="37"/>
      <c r="LBA30" s="37"/>
      <c r="LBB30" s="37"/>
      <c r="LBC30" s="37"/>
      <c r="LBD30" s="37"/>
      <c r="LBE30" s="37"/>
      <c r="LBF30" s="37"/>
      <c r="LBG30" s="37"/>
      <c r="LBH30" s="37"/>
      <c r="LBI30" s="37"/>
      <c r="LBJ30" s="37"/>
      <c r="LBK30" s="37"/>
      <c r="LBL30" s="37"/>
      <c r="LBM30" s="37"/>
      <c r="LBN30" s="37"/>
      <c r="LBO30" s="37"/>
      <c r="LBP30" s="37"/>
      <c r="LBQ30" s="37"/>
      <c r="LBR30" s="37"/>
      <c r="LBS30" s="37"/>
      <c r="LBT30" s="37"/>
      <c r="LBU30" s="37"/>
      <c r="LBV30" s="37"/>
      <c r="LBW30" s="37"/>
      <c r="LBX30" s="37"/>
      <c r="LBY30" s="37"/>
      <c r="LBZ30" s="37"/>
      <c r="LCA30" s="37"/>
      <c r="LCB30" s="37"/>
      <c r="LCC30" s="37"/>
      <c r="LCD30" s="37"/>
      <c r="LCE30" s="37"/>
      <c r="LCF30" s="37"/>
      <c r="LCG30" s="37"/>
      <c r="LCH30" s="37"/>
      <c r="LCI30" s="37"/>
      <c r="LCJ30" s="37"/>
      <c r="LCK30" s="37"/>
      <c r="LCL30" s="37"/>
      <c r="LCM30" s="37"/>
      <c r="LCN30" s="37"/>
      <c r="LCO30" s="37"/>
      <c r="LCP30" s="37"/>
      <c r="LCQ30" s="37"/>
      <c r="LCR30" s="37"/>
      <c r="LCS30" s="37"/>
      <c r="LCT30" s="37"/>
      <c r="LCU30" s="37"/>
      <c r="LCV30" s="37"/>
      <c r="LCW30" s="37"/>
      <c r="LCX30" s="37"/>
      <c r="LCY30" s="37"/>
      <c r="LCZ30" s="37"/>
      <c r="LDA30" s="37"/>
      <c r="LDB30" s="37"/>
      <c r="LDC30" s="37"/>
      <c r="LDD30" s="37"/>
      <c r="LDE30" s="37"/>
      <c r="LDF30" s="37"/>
      <c r="LDG30" s="37"/>
      <c r="LDH30" s="37"/>
      <c r="LDI30" s="37"/>
      <c r="LDJ30" s="37"/>
      <c r="LDK30" s="37"/>
      <c r="LDL30" s="37"/>
      <c r="LDM30" s="37"/>
      <c r="LDN30" s="37"/>
      <c r="LDO30" s="37"/>
      <c r="LDP30" s="37"/>
      <c r="LDQ30" s="37"/>
      <c r="LDR30" s="37"/>
      <c r="LDS30" s="37"/>
      <c r="LDT30" s="37"/>
      <c r="LDU30" s="37"/>
      <c r="LDV30" s="37"/>
      <c r="LDW30" s="37"/>
      <c r="LDX30" s="37"/>
      <c r="LDY30" s="37"/>
      <c r="LDZ30" s="37"/>
      <c r="LEA30" s="37"/>
      <c r="LEB30" s="37"/>
      <c r="LEC30" s="37"/>
      <c r="LED30" s="37"/>
      <c r="LEE30" s="37"/>
      <c r="LEF30" s="37"/>
      <c r="LEG30" s="37"/>
      <c r="LEH30" s="37"/>
      <c r="LEI30" s="37"/>
      <c r="LEJ30" s="37"/>
      <c r="LEK30" s="37"/>
      <c r="LEL30" s="37"/>
      <c r="LEM30" s="37"/>
      <c r="LEN30" s="37"/>
      <c r="LEO30" s="37"/>
      <c r="LEP30" s="37"/>
      <c r="LEQ30" s="37"/>
      <c r="LER30" s="37"/>
      <c r="LES30" s="37"/>
      <c r="LET30" s="37"/>
      <c r="LEU30" s="37"/>
      <c r="LEV30" s="37"/>
      <c r="LEW30" s="37"/>
      <c r="LEX30" s="37"/>
      <c r="LEY30" s="37"/>
      <c r="LEZ30" s="37"/>
      <c r="LFA30" s="37"/>
      <c r="LFB30" s="37"/>
      <c r="LFC30" s="37"/>
      <c r="LFD30" s="37"/>
      <c r="LFE30" s="37"/>
      <c r="LFF30" s="37"/>
      <c r="LFG30" s="37"/>
      <c r="LFH30" s="37"/>
      <c r="LFI30" s="37"/>
      <c r="LFJ30" s="37"/>
      <c r="LFK30" s="37"/>
      <c r="LFL30" s="37"/>
      <c r="LFM30" s="37"/>
      <c r="LFN30" s="37"/>
      <c r="LFO30" s="37"/>
      <c r="LFP30" s="37"/>
      <c r="LFQ30" s="37"/>
      <c r="LFR30" s="37"/>
      <c r="LFS30" s="37"/>
      <c r="LFT30" s="37"/>
      <c r="LFU30" s="37"/>
      <c r="LFV30" s="37"/>
      <c r="LFW30" s="37"/>
      <c r="LFX30" s="37"/>
      <c r="LFY30" s="37"/>
      <c r="LFZ30" s="37"/>
      <c r="LGA30" s="37"/>
      <c r="LGB30" s="37"/>
      <c r="LGC30" s="37"/>
      <c r="LGD30" s="37"/>
      <c r="LGE30" s="37"/>
      <c r="LGF30" s="37"/>
      <c r="LGG30" s="37"/>
      <c r="LGH30" s="37"/>
      <c r="LGI30" s="37"/>
      <c r="LGJ30" s="37"/>
      <c r="LGK30" s="37"/>
      <c r="LGL30" s="37"/>
      <c r="LGM30" s="37"/>
      <c r="LGN30" s="37"/>
      <c r="LGO30" s="37"/>
      <c r="LGP30" s="37"/>
      <c r="LGQ30" s="37"/>
      <c r="LGR30" s="37"/>
      <c r="LGS30" s="37"/>
      <c r="LGT30" s="37"/>
      <c r="LGU30" s="37"/>
      <c r="LGV30" s="37"/>
      <c r="LGW30" s="37"/>
      <c r="LGX30" s="37"/>
      <c r="LGY30" s="37"/>
      <c r="LGZ30" s="37"/>
      <c r="LHA30" s="37"/>
      <c r="LHB30" s="37"/>
      <c r="LHC30" s="37"/>
      <c r="LHD30" s="37"/>
      <c r="LHE30" s="37"/>
      <c r="LHF30" s="37"/>
      <c r="LHG30" s="37"/>
      <c r="LHH30" s="37"/>
      <c r="LHI30" s="37"/>
      <c r="LHJ30" s="37"/>
      <c r="LHK30" s="37"/>
      <c r="LHL30" s="37"/>
      <c r="LHM30" s="37"/>
      <c r="LHN30" s="37"/>
      <c r="LHO30" s="37"/>
      <c r="LHP30" s="37"/>
      <c r="LHQ30" s="37"/>
      <c r="LHR30" s="37"/>
      <c r="LHS30" s="37"/>
      <c r="LHT30" s="37"/>
      <c r="LHU30" s="37"/>
      <c r="LHV30" s="37"/>
      <c r="LHW30" s="37"/>
      <c r="LHX30" s="37"/>
      <c r="LHY30" s="37"/>
      <c r="LHZ30" s="37"/>
      <c r="LIA30" s="37"/>
      <c r="LIB30" s="37"/>
      <c r="LIC30" s="37"/>
      <c r="LID30" s="37"/>
      <c r="LIE30" s="37"/>
      <c r="LIF30" s="37"/>
      <c r="LIG30" s="37"/>
      <c r="LIH30" s="37"/>
      <c r="LII30" s="37"/>
      <c r="LIJ30" s="37"/>
      <c r="LIK30" s="37"/>
      <c r="LIL30" s="37"/>
      <c r="LIM30" s="37"/>
      <c r="LIN30" s="37"/>
      <c r="LIO30" s="37"/>
      <c r="LIP30" s="37"/>
      <c r="LIQ30" s="37"/>
      <c r="LIR30" s="37"/>
      <c r="LIS30" s="37"/>
      <c r="LIT30" s="37"/>
      <c r="LIU30" s="37"/>
      <c r="LIV30" s="37"/>
      <c r="LIW30" s="37"/>
      <c r="LIX30" s="37"/>
      <c r="LIY30" s="37"/>
      <c r="LIZ30" s="37"/>
      <c r="LJA30" s="37"/>
      <c r="LJB30" s="37"/>
      <c r="LJC30" s="37"/>
      <c r="LJD30" s="37"/>
      <c r="LJE30" s="37"/>
      <c r="LJF30" s="37"/>
      <c r="LJG30" s="37"/>
      <c r="LJH30" s="37"/>
      <c r="LJI30" s="37"/>
      <c r="LJJ30" s="37"/>
      <c r="LJK30" s="37"/>
      <c r="LJL30" s="37"/>
      <c r="LJM30" s="37"/>
      <c r="LJN30" s="37"/>
      <c r="LJO30" s="37"/>
      <c r="LJP30" s="37"/>
      <c r="LJQ30" s="37"/>
      <c r="LJR30" s="37"/>
      <c r="LJS30" s="37"/>
      <c r="LJT30" s="37"/>
      <c r="LJU30" s="37"/>
      <c r="LJV30" s="37"/>
      <c r="LJW30" s="37"/>
      <c r="LJX30" s="37"/>
      <c r="LJY30" s="37"/>
      <c r="LJZ30" s="37"/>
      <c r="LKA30" s="37"/>
      <c r="LKB30" s="37"/>
      <c r="LKC30" s="37"/>
      <c r="LKD30" s="37"/>
      <c r="LKE30" s="37"/>
      <c r="LKF30" s="37"/>
      <c r="LKG30" s="37"/>
      <c r="LKH30" s="37"/>
      <c r="LKI30" s="37"/>
      <c r="LKJ30" s="37"/>
      <c r="LKK30" s="37"/>
      <c r="LKL30" s="37"/>
      <c r="LKM30" s="37"/>
      <c r="LKN30" s="37"/>
      <c r="LKO30" s="37"/>
      <c r="LKP30" s="37"/>
      <c r="LKQ30" s="37"/>
      <c r="LKR30" s="37"/>
      <c r="LKS30" s="37"/>
      <c r="LKT30" s="37"/>
      <c r="LKU30" s="37"/>
      <c r="LKV30" s="37"/>
      <c r="LKW30" s="37"/>
      <c r="LKX30" s="37"/>
      <c r="LKY30" s="37"/>
      <c r="LKZ30" s="37"/>
      <c r="LLA30" s="37"/>
      <c r="LLB30" s="37"/>
      <c r="LLC30" s="37"/>
      <c r="LLD30" s="37"/>
      <c r="LLE30" s="37"/>
      <c r="LLF30" s="37"/>
      <c r="LLG30" s="37"/>
      <c r="LLH30" s="37"/>
      <c r="LLI30" s="37"/>
      <c r="LLJ30" s="37"/>
      <c r="LLK30" s="37"/>
      <c r="LLL30" s="37"/>
      <c r="LLM30" s="37"/>
      <c r="LLN30" s="37"/>
      <c r="LLO30" s="37"/>
      <c r="LLP30" s="37"/>
      <c r="LLQ30" s="37"/>
      <c r="LLR30" s="37"/>
      <c r="LLS30" s="37"/>
      <c r="LLT30" s="37"/>
      <c r="LLU30" s="37"/>
      <c r="LLV30" s="37"/>
      <c r="LLW30" s="37"/>
      <c r="LLX30" s="37"/>
      <c r="LLY30" s="37"/>
      <c r="LLZ30" s="37"/>
      <c r="LMA30" s="37"/>
      <c r="LMB30" s="37"/>
      <c r="LMC30" s="37"/>
      <c r="LMD30" s="37"/>
      <c r="LME30" s="37"/>
      <c r="LMF30" s="37"/>
      <c r="LMG30" s="37"/>
      <c r="LMH30" s="37"/>
      <c r="LMI30" s="37"/>
      <c r="LMJ30" s="37"/>
      <c r="LMK30" s="37"/>
      <c r="LML30" s="37"/>
      <c r="LMM30" s="37"/>
      <c r="LMN30" s="37"/>
      <c r="LMO30" s="37"/>
      <c r="LMP30" s="37"/>
      <c r="LMQ30" s="37"/>
      <c r="LMR30" s="37"/>
      <c r="LMS30" s="37"/>
      <c r="LMT30" s="37"/>
      <c r="LMU30" s="37"/>
      <c r="LMV30" s="37"/>
      <c r="LMW30" s="37"/>
      <c r="LMX30" s="37"/>
      <c r="LMY30" s="37"/>
      <c r="LMZ30" s="37"/>
      <c r="LNA30" s="37"/>
      <c r="LNB30" s="37"/>
      <c r="LNC30" s="37"/>
      <c r="LND30" s="37"/>
      <c r="LNE30" s="37"/>
      <c r="LNF30" s="37"/>
      <c r="LNG30" s="37"/>
      <c r="LNH30" s="37"/>
      <c r="LNI30" s="37"/>
      <c r="LNJ30" s="37"/>
      <c r="LNK30" s="37"/>
      <c r="LNL30" s="37"/>
      <c r="LNM30" s="37"/>
      <c r="LNN30" s="37"/>
      <c r="LNO30" s="37"/>
      <c r="LNP30" s="37"/>
      <c r="LNQ30" s="37"/>
      <c r="LNR30" s="37"/>
      <c r="LNS30" s="37"/>
      <c r="LNT30" s="37"/>
      <c r="LNU30" s="37"/>
      <c r="LNV30" s="37"/>
      <c r="LNW30" s="37"/>
      <c r="LNX30" s="37"/>
      <c r="LNY30" s="37"/>
      <c r="LNZ30" s="37"/>
      <c r="LOA30" s="37"/>
      <c r="LOB30" s="37"/>
      <c r="LOC30" s="37"/>
      <c r="LOD30" s="37"/>
      <c r="LOE30" s="37"/>
      <c r="LOF30" s="37"/>
      <c r="LOG30" s="37"/>
      <c r="LOH30" s="37"/>
      <c r="LOI30" s="37"/>
      <c r="LOJ30" s="37"/>
      <c r="LOK30" s="37"/>
      <c r="LOL30" s="37"/>
      <c r="LOM30" s="37"/>
      <c r="LON30" s="37"/>
      <c r="LOO30" s="37"/>
      <c r="LOP30" s="37"/>
      <c r="LOQ30" s="37"/>
      <c r="LOR30" s="37"/>
      <c r="LOS30" s="37"/>
      <c r="LOT30" s="37"/>
      <c r="LOU30" s="37"/>
      <c r="LOV30" s="37"/>
      <c r="LOW30" s="37"/>
      <c r="LOX30" s="37"/>
      <c r="LOY30" s="37"/>
      <c r="LOZ30" s="37"/>
      <c r="LPA30" s="37"/>
      <c r="LPB30" s="37"/>
      <c r="LPC30" s="37"/>
      <c r="LPD30" s="37"/>
      <c r="LPE30" s="37"/>
      <c r="LPF30" s="37"/>
      <c r="LPG30" s="37"/>
      <c r="LPH30" s="37"/>
      <c r="LPI30" s="37"/>
      <c r="LPJ30" s="37"/>
      <c r="LPK30" s="37"/>
      <c r="LPL30" s="37"/>
      <c r="LPM30" s="37"/>
      <c r="LPN30" s="37"/>
      <c r="LPO30" s="37"/>
      <c r="LPP30" s="37"/>
      <c r="LPQ30" s="37"/>
      <c r="LPR30" s="37"/>
      <c r="LPS30" s="37"/>
      <c r="LPT30" s="37"/>
      <c r="LPU30" s="37"/>
      <c r="LPV30" s="37"/>
      <c r="LPW30" s="37"/>
      <c r="LPX30" s="37"/>
      <c r="LPY30" s="37"/>
      <c r="LPZ30" s="37"/>
      <c r="LQA30" s="37"/>
      <c r="LQB30" s="37"/>
      <c r="LQC30" s="37"/>
      <c r="LQD30" s="37"/>
      <c r="LQE30" s="37"/>
      <c r="LQF30" s="37"/>
      <c r="LQG30" s="37"/>
      <c r="LQH30" s="37"/>
      <c r="LQI30" s="37"/>
      <c r="LQJ30" s="37"/>
      <c r="LQK30" s="37"/>
      <c r="LQL30" s="37"/>
      <c r="LQM30" s="37"/>
      <c r="LQN30" s="37"/>
      <c r="LQO30" s="37"/>
      <c r="LQP30" s="37"/>
      <c r="LQQ30" s="37"/>
      <c r="LQR30" s="37"/>
      <c r="LQS30" s="37"/>
      <c r="LQT30" s="37"/>
      <c r="LQU30" s="37"/>
      <c r="LQV30" s="37"/>
      <c r="LQW30" s="37"/>
      <c r="LQX30" s="37"/>
      <c r="LQY30" s="37"/>
      <c r="LQZ30" s="37"/>
      <c r="LRA30" s="37"/>
      <c r="LRB30" s="37"/>
      <c r="LRC30" s="37"/>
      <c r="LRD30" s="37"/>
      <c r="LRE30" s="37"/>
      <c r="LRF30" s="37"/>
      <c r="LRG30" s="37"/>
      <c r="LRH30" s="37"/>
      <c r="LRI30" s="37"/>
      <c r="LRJ30" s="37"/>
      <c r="LRK30" s="37"/>
      <c r="LRL30" s="37"/>
      <c r="LRM30" s="37"/>
      <c r="LRN30" s="37"/>
      <c r="LRO30" s="37"/>
      <c r="LRP30" s="37"/>
      <c r="LRQ30" s="37"/>
      <c r="LRR30" s="37"/>
      <c r="LRS30" s="37"/>
      <c r="LRT30" s="37"/>
      <c r="LRU30" s="37"/>
      <c r="LRV30" s="37"/>
      <c r="LRW30" s="37"/>
      <c r="LRX30" s="37"/>
      <c r="LRY30" s="37"/>
      <c r="LRZ30" s="37"/>
      <c r="LSA30" s="37"/>
      <c r="LSB30" s="37"/>
      <c r="LSC30" s="37"/>
      <c r="LSD30" s="37"/>
      <c r="LSE30" s="37"/>
      <c r="LSF30" s="37"/>
      <c r="LSG30" s="37"/>
      <c r="LSH30" s="37"/>
      <c r="LSI30" s="37"/>
      <c r="LSJ30" s="37"/>
      <c r="LSK30" s="37"/>
      <c r="LSL30" s="37"/>
      <c r="LSM30" s="37"/>
      <c r="LSN30" s="37"/>
      <c r="LSO30" s="37"/>
      <c r="LSP30" s="37"/>
      <c r="LSQ30" s="37"/>
      <c r="LSR30" s="37"/>
      <c r="LSS30" s="37"/>
      <c r="LST30" s="37"/>
      <c r="LSU30" s="37"/>
      <c r="LSV30" s="37"/>
      <c r="LSW30" s="37"/>
      <c r="LSX30" s="37"/>
      <c r="LSY30" s="37"/>
      <c r="LSZ30" s="37"/>
      <c r="LTA30" s="37"/>
      <c r="LTB30" s="37"/>
      <c r="LTC30" s="37"/>
      <c r="LTD30" s="37"/>
      <c r="LTE30" s="37"/>
      <c r="LTF30" s="37"/>
      <c r="LTG30" s="37"/>
      <c r="LTH30" s="37"/>
      <c r="LTI30" s="37"/>
      <c r="LTJ30" s="37"/>
      <c r="LTK30" s="37"/>
      <c r="LTL30" s="37"/>
      <c r="LTM30" s="37"/>
      <c r="LTN30" s="37"/>
      <c r="LTO30" s="37"/>
      <c r="LTP30" s="37"/>
      <c r="LTQ30" s="37"/>
      <c r="LTR30" s="37"/>
      <c r="LTS30" s="37"/>
      <c r="LTT30" s="37"/>
      <c r="LTU30" s="37"/>
      <c r="LTV30" s="37"/>
      <c r="LTW30" s="37"/>
      <c r="LTX30" s="37"/>
      <c r="LTY30" s="37"/>
      <c r="LTZ30" s="37"/>
      <c r="LUA30" s="37"/>
      <c r="LUB30" s="37"/>
      <c r="LUC30" s="37"/>
      <c r="LUD30" s="37"/>
      <c r="LUE30" s="37"/>
      <c r="LUF30" s="37"/>
      <c r="LUG30" s="37"/>
      <c r="LUH30" s="37"/>
      <c r="LUI30" s="37"/>
      <c r="LUJ30" s="37"/>
      <c r="LUK30" s="37"/>
      <c r="LUL30" s="37"/>
      <c r="LUM30" s="37"/>
      <c r="LUN30" s="37"/>
      <c r="LUO30" s="37"/>
      <c r="LUP30" s="37"/>
      <c r="LUQ30" s="37"/>
      <c r="LUR30" s="37"/>
      <c r="LUS30" s="37"/>
      <c r="LUT30" s="37"/>
      <c r="LUU30" s="37"/>
      <c r="LUV30" s="37"/>
      <c r="LUW30" s="37"/>
      <c r="LUX30" s="37"/>
      <c r="LUY30" s="37"/>
      <c r="LUZ30" s="37"/>
      <c r="LVA30" s="37"/>
      <c r="LVB30" s="37"/>
      <c r="LVC30" s="37"/>
      <c r="LVD30" s="37"/>
      <c r="LVE30" s="37"/>
      <c r="LVF30" s="37"/>
      <c r="LVG30" s="37"/>
      <c r="LVH30" s="37"/>
      <c r="LVI30" s="37"/>
      <c r="LVJ30" s="37"/>
      <c r="LVK30" s="37"/>
      <c r="LVL30" s="37"/>
      <c r="LVM30" s="37"/>
      <c r="LVN30" s="37"/>
      <c r="LVO30" s="37"/>
      <c r="LVP30" s="37"/>
      <c r="LVQ30" s="37"/>
      <c r="LVR30" s="37"/>
      <c r="LVS30" s="37"/>
      <c r="LVT30" s="37"/>
      <c r="LVU30" s="37"/>
      <c r="LVV30" s="37"/>
      <c r="LVW30" s="37"/>
      <c r="LVX30" s="37"/>
      <c r="LVY30" s="37"/>
      <c r="LVZ30" s="37"/>
      <c r="LWA30" s="37"/>
      <c r="LWB30" s="37"/>
      <c r="LWC30" s="37"/>
      <c r="LWD30" s="37"/>
      <c r="LWE30" s="37"/>
      <c r="LWF30" s="37"/>
      <c r="LWG30" s="37"/>
      <c r="LWH30" s="37"/>
      <c r="LWI30" s="37"/>
      <c r="LWJ30" s="37"/>
      <c r="LWK30" s="37"/>
      <c r="LWL30" s="37"/>
      <c r="LWM30" s="37"/>
      <c r="LWN30" s="37"/>
      <c r="LWO30" s="37"/>
      <c r="LWP30" s="37"/>
      <c r="LWQ30" s="37"/>
      <c r="LWR30" s="37"/>
      <c r="LWS30" s="37"/>
      <c r="LWT30" s="37"/>
      <c r="LWU30" s="37"/>
      <c r="LWV30" s="37"/>
      <c r="LWW30" s="37"/>
      <c r="LWX30" s="37"/>
      <c r="LWY30" s="37"/>
      <c r="LWZ30" s="37"/>
      <c r="LXA30" s="37"/>
      <c r="LXB30" s="37"/>
      <c r="LXC30" s="37"/>
      <c r="LXD30" s="37"/>
      <c r="LXE30" s="37"/>
      <c r="LXF30" s="37"/>
      <c r="LXG30" s="37"/>
      <c r="LXH30" s="37"/>
      <c r="LXI30" s="37"/>
      <c r="LXJ30" s="37"/>
      <c r="LXK30" s="37"/>
      <c r="LXL30" s="37"/>
      <c r="LXM30" s="37"/>
      <c r="LXN30" s="37"/>
      <c r="LXO30" s="37"/>
      <c r="LXP30" s="37"/>
      <c r="LXQ30" s="37"/>
      <c r="LXR30" s="37"/>
      <c r="LXS30" s="37"/>
      <c r="LXT30" s="37"/>
      <c r="LXU30" s="37"/>
      <c r="LXV30" s="37"/>
      <c r="LXW30" s="37"/>
      <c r="LXX30" s="37"/>
      <c r="LXY30" s="37"/>
      <c r="LXZ30" s="37"/>
      <c r="LYA30" s="37"/>
      <c r="LYB30" s="37"/>
      <c r="LYC30" s="37"/>
      <c r="LYD30" s="37"/>
      <c r="LYE30" s="37"/>
      <c r="LYF30" s="37"/>
      <c r="LYG30" s="37"/>
      <c r="LYH30" s="37"/>
      <c r="LYI30" s="37"/>
      <c r="LYJ30" s="37"/>
      <c r="LYK30" s="37"/>
      <c r="LYL30" s="37"/>
      <c r="LYM30" s="37"/>
      <c r="LYN30" s="37"/>
      <c r="LYO30" s="37"/>
      <c r="LYP30" s="37"/>
      <c r="LYQ30" s="37"/>
      <c r="LYR30" s="37"/>
      <c r="LYS30" s="37"/>
      <c r="LYT30" s="37"/>
      <c r="LYU30" s="37"/>
      <c r="LYV30" s="37"/>
      <c r="LYW30" s="37"/>
      <c r="LYX30" s="37"/>
      <c r="LYY30" s="37"/>
      <c r="LYZ30" s="37"/>
      <c r="LZA30" s="37"/>
      <c r="LZB30" s="37"/>
      <c r="LZC30" s="37"/>
      <c r="LZD30" s="37"/>
      <c r="LZE30" s="37"/>
      <c r="LZF30" s="37"/>
      <c r="LZG30" s="37"/>
      <c r="LZH30" s="37"/>
      <c r="LZI30" s="37"/>
      <c r="LZJ30" s="37"/>
      <c r="LZK30" s="37"/>
      <c r="LZL30" s="37"/>
      <c r="LZM30" s="37"/>
      <c r="LZN30" s="37"/>
      <c r="LZO30" s="37"/>
      <c r="LZP30" s="37"/>
      <c r="LZQ30" s="37"/>
      <c r="LZR30" s="37"/>
      <c r="LZS30" s="37"/>
      <c r="LZT30" s="37"/>
      <c r="LZU30" s="37"/>
      <c r="LZV30" s="37"/>
      <c r="LZW30" s="37"/>
      <c r="LZX30" s="37"/>
      <c r="LZY30" s="37"/>
      <c r="LZZ30" s="37"/>
      <c r="MAA30" s="37"/>
      <c r="MAB30" s="37"/>
      <c r="MAC30" s="37"/>
      <c r="MAD30" s="37"/>
      <c r="MAE30" s="37"/>
      <c r="MAF30" s="37"/>
      <c r="MAG30" s="37"/>
      <c r="MAH30" s="37"/>
      <c r="MAI30" s="37"/>
      <c r="MAJ30" s="37"/>
      <c r="MAK30" s="37"/>
      <c r="MAL30" s="37"/>
      <c r="MAM30" s="37"/>
      <c r="MAN30" s="37"/>
      <c r="MAO30" s="37"/>
      <c r="MAP30" s="37"/>
      <c r="MAQ30" s="37"/>
      <c r="MAR30" s="37"/>
      <c r="MAS30" s="37"/>
      <c r="MAT30" s="37"/>
      <c r="MAU30" s="37"/>
      <c r="MAV30" s="37"/>
      <c r="MAW30" s="37"/>
      <c r="MAX30" s="37"/>
      <c r="MAY30" s="37"/>
      <c r="MAZ30" s="37"/>
      <c r="MBA30" s="37"/>
      <c r="MBB30" s="37"/>
      <c r="MBC30" s="37"/>
      <c r="MBD30" s="37"/>
      <c r="MBE30" s="37"/>
      <c r="MBF30" s="37"/>
      <c r="MBG30" s="37"/>
      <c r="MBH30" s="37"/>
      <c r="MBI30" s="37"/>
      <c r="MBJ30" s="37"/>
      <c r="MBK30" s="37"/>
      <c r="MBL30" s="37"/>
      <c r="MBM30" s="37"/>
      <c r="MBN30" s="37"/>
      <c r="MBO30" s="37"/>
      <c r="MBP30" s="37"/>
      <c r="MBQ30" s="37"/>
      <c r="MBR30" s="37"/>
      <c r="MBS30" s="37"/>
      <c r="MBT30" s="37"/>
      <c r="MBU30" s="37"/>
      <c r="MBV30" s="37"/>
      <c r="MBW30" s="37"/>
      <c r="MBX30" s="37"/>
      <c r="MBY30" s="37"/>
      <c r="MBZ30" s="37"/>
      <c r="MCA30" s="37"/>
      <c r="MCB30" s="37"/>
      <c r="MCC30" s="37"/>
      <c r="MCD30" s="37"/>
      <c r="MCE30" s="37"/>
      <c r="MCF30" s="37"/>
      <c r="MCG30" s="37"/>
      <c r="MCH30" s="37"/>
      <c r="MCI30" s="37"/>
      <c r="MCJ30" s="37"/>
      <c r="MCK30" s="37"/>
      <c r="MCL30" s="37"/>
      <c r="MCM30" s="37"/>
      <c r="MCN30" s="37"/>
      <c r="MCO30" s="37"/>
      <c r="MCP30" s="37"/>
      <c r="MCQ30" s="37"/>
      <c r="MCR30" s="37"/>
      <c r="MCS30" s="37"/>
      <c r="MCT30" s="37"/>
      <c r="MCU30" s="37"/>
      <c r="MCV30" s="37"/>
      <c r="MCW30" s="37"/>
      <c r="MCX30" s="37"/>
      <c r="MCY30" s="37"/>
      <c r="MCZ30" s="37"/>
      <c r="MDA30" s="37"/>
      <c r="MDB30" s="37"/>
      <c r="MDC30" s="37"/>
      <c r="MDD30" s="37"/>
      <c r="MDE30" s="37"/>
      <c r="MDF30" s="37"/>
      <c r="MDG30" s="37"/>
      <c r="MDH30" s="37"/>
      <c r="MDI30" s="37"/>
      <c r="MDJ30" s="37"/>
      <c r="MDK30" s="37"/>
      <c r="MDL30" s="37"/>
      <c r="MDM30" s="37"/>
      <c r="MDN30" s="37"/>
      <c r="MDO30" s="37"/>
      <c r="MDP30" s="37"/>
      <c r="MDQ30" s="37"/>
      <c r="MDR30" s="37"/>
      <c r="MDS30" s="37"/>
      <c r="MDT30" s="37"/>
      <c r="MDU30" s="37"/>
      <c r="MDV30" s="37"/>
      <c r="MDW30" s="37"/>
      <c r="MDX30" s="37"/>
      <c r="MDY30" s="37"/>
      <c r="MDZ30" s="37"/>
      <c r="MEA30" s="37"/>
      <c r="MEB30" s="37"/>
      <c r="MEC30" s="37"/>
      <c r="MED30" s="37"/>
      <c r="MEE30" s="37"/>
      <c r="MEF30" s="37"/>
      <c r="MEG30" s="37"/>
      <c r="MEH30" s="37"/>
      <c r="MEI30" s="37"/>
      <c r="MEJ30" s="37"/>
      <c r="MEK30" s="37"/>
      <c r="MEL30" s="37"/>
      <c r="MEM30" s="37"/>
      <c r="MEN30" s="37"/>
      <c r="MEO30" s="37"/>
      <c r="MEP30" s="37"/>
      <c r="MEQ30" s="37"/>
      <c r="MER30" s="37"/>
      <c r="MES30" s="37"/>
      <c r="MET30" s="37"/>
      <c r="MEU30" s="37"/>
      <c r="MEV30" s="37"/>
      <c r="MEW30" s="37"/>
      <c r="MEX30" s="37"/>
      <c r="MEY30" s="37"/>
      <c r="MEZ30" s="37"/>
      <c r="MFA30" s="37"/>
      <c r="MFB30" s="37"/>
      <c r="MFC30" s="37"/>
      <c r="MFD30" s="37"/>
      <c r="MFE30" s="37"/>
      <c r="MFF30" s="37"/>
      <c r="MFG30" s="37"/>
      <c r="MFH30" s="37"/>
      <c r="MFI30" s="37"/>
      <c r="MFJ30" s="37"/>
      <c r="MFK30" s="37"/>
      <c r="MFL30" s="37"/>
      <c r="MFM30" s="37"/>
      <c r="MFN30" s="37"/>
      <c r="MFO30" s="37"/>
      <c r="MFP30" s="37"/>
      <c r="MFQ30" s="37"/>
      <c r="MFR30" s="37"/>
      <c r="MFS30" s="37"/>
      <c r="MFT30" s="37"/>
      <c r="MFU30" s="37"/>
      <c r="MFV30" s="37"/>
      <c r="MFW30" s="37"/>
      <c r="MFX30" s="37"/>
      <c r="MFY30" s="37"/>
      <c r="MFZ30" s="37"/>
      <c r="MGA30" s="37"/>
      <c r="MGB30" s="37"/>
      <c r="MGC30" s="37"/>
      <c r="MGD30" s="37"/>
      <c r="MGE30" s="37"/>
      <c r="MGF30" s="37"/>
      <c r="MGG30" s="37"/>
      <c r="MGH30" s="37"/>
      <c r="MGI30" s="37"/>
      <c r="MGJ30" s="37"/>
      <c r="MGK30" s="37"/>
      <c r="MGL30" s="37"/>
      <c r="MGM30" s="37"/>
      <c r="MGN30" s="37"/>
      <c r="MGO30" s="37"/>
      <c r="MGP30" s="37"/>
      <c r="MGQ30" s="37"/>
      <c r="MGR30" s="37"/>
      <c r="MGS30" s="37"/>
      <c r="MGT30" s="37"/>
      <c r="MGU30" s="37"/>
      <c r="MGV30" s="37"/>
      <c r="MGW30" s="37"/>
      <c r="MGX30" s="37"/>
      <c r="MGY30" s="37"/>
      <c r="MGZ30" s="37"/>
      <c r="MHA30" s="37"/>
      <c r="MHB30" s="37"/>
      <c r="MHC30" s="37"/>
      <c r="MHD30" s="37"/>
      <c r="MHE30" s="37"/>
      <c r="MHF30" s="37"/>
      <c r="MHG30" s="37"/>
      <c r="MHH30" s="37"/>
      <c r="MHI30" s="37"/>
      <c r="MHJ30" s="37"/>
      <c r="MHK30" s="37"/>
      <c r="MHL30" s="37"/>
      <c r="MHM30" s="37"/>
      <c r="MHN30" s="37"/>
      <c r="MHO30" s="37"/>
      <c r="MHP30" s="37"/>
      <c r="MHQ30" s="37"/>
      <c r="MHR30" s="37"/>
      <c r="MHS30" s="37"/>
      <c r="MHT30" s="37"/>
      <c r="MHU30" s="37"/>
      <c r="MHV30" s="37"/>
      <c r="MHW30" s="37"/>
      <c r="MHX30" s="37"/>
      <c r="MHY30" s="37"/>
      <c r="MHZ30" s="37"/>
      <c r="MIA30" s="37"/>
      <c r="MIB30" s="37"/>
      <c r="MIC30" s="37"/>
      <c r="MID30" s="37"/>
      <c r="MIE30" s="37"/>
      <c r="MIF30" s="37"/>
      <c r="MIG30" s="37"/>
      <c r="MIH30" s="37"/>
      <c r="MII30" s="37"/>
      <c r="MIJ30" s="37"/>
      <c r="MIK30" s="37"/>
      <c r="MIL30" s="37"/>
      <c r="MIM30" s="37"/>
      <c r="MIN30" s="37"/>
      <c r="MIO30" s="37"/>
      <c r="MIP30" s="37"/>
      <c r="MIQ30" s="37"/>
      <c r="MIR30" s="37"/>
      <c r="MIS30" s="37"/>
      <c r="MIT30" s="37"/>
      <c r="MIU30" s="37"/>
      <c r="MIV30" s="37"/>
      <c r="MIW30" s="37"/>
      <c r="MIX30" s="37"/>
      <c r="MIY30" s="37"/>
      <c r="MIZ30" s="37"/>
      <c r="MJA30" s="37"/>
      <c r="MJB30" s="37"/>
      <c r="MJC30" s="37"/>
      <c r="MJD30" s="37"/>
      <c r="MJE30" s="37"/>
      <c r="MJF30" s="37"/>
      <c r="MJG30" s="37"/>
      <c r="MJH30" s="37"/>
      <c r="MJI30" s="37"/>
      <c r="MJJ30" s="37"/>
      <c r="MJK30" s="37"/>
      <c r="MJL30" s="37"/>
      <c r="MJM30" s="37"/>
      <c r="MJN30" s="37"/>
      <c r="MJO30" s="37"/>
      <c r="MJP30" s="37"/>
      <c r="MJQ30" s="37"/>
      <c r="MJR30" s="37"/>
      <c r="MJS30" s="37"/>
      <c r="MJT30" s="37"/>
      <c r="MJU30" s="37"/>
      <c r="MJV30" s="37"/>
      <c r="MJW30" s="37"/>
      <c r="MJX30" s="37"/>
      <c r="MJY30" s="37"/>
      <c r="MJZ30" s="37"/>
      <c r="MKA30" s="37"/>
      <c r="MKB30" s="37"/>
      <c r="MKC30" s="37"/>
      <c r="MKD30" s="37"/>
      <c r="MKE30" s="37"/>
      <c r="MKF30" s="37"/>
      <c r="MKG30" s="37"/>
      <c r="MKH30" s="37"/>
      <c r="MKI30" s="37"/>
      <c r="MKJ30" s="37"/>
      <c r="MKK30" s="37"/>
      <c r="MKL30" s="37"/>
      <c r="MKM30" s="37"/>
      <c r="MKN30" s="37"/>
      <c r="MKO30" s="37"/>
      <c r="MKP30" s="37"/>
      <c r="MKQ30" s="37"/>
      <c r="MKR30" s="37"/>
      <c r="MKS30" s="37"/>
      <c r="MKT30" s="37"/>
      <c r="MKU30" s="37"/>
      <c r="MKV30" s="37"/>
      <c r="MKW30" s="37"/>
      <c r="MKX30" s="37"/>
      <c r="MKY30" s="37"/>
      <c r="MKZ30" s="37"/>
      <c r="MLA30" s="37"/>
      <c r="MLB30" s="37"/>
      <c r="MLC30" s="37"/>
      <c r="MLD30" s="37"/>
      <c r="MLE30" s="37"/>
      <c r="MLF30" s="37"/>
      <c r="MLG30" s="37"/>
      <c r="MLH30" s="37"/>
      <c r="MLI30" s="37"/>
      <c r="MLJ30" s="37"/>
      <c r="MLK30" s="37"/>
      <c r="MLL30" s="37"/>
      <c r="MLM30" s="37"/>
      <c r="MLN30" s="37"/>
      <c r="MLO30" s="37"/>
      <c r="MLP30" s="37"/>
      <c r="MLQ30" s="37"/>
      <c r="MLR30" s="37"/>
      <c r="MLS30" s="37"/>
      <c r="MLT30" s="37"/>
      <c r="MLU30" s="37"/>
      <c r="MLV30" s="37"/>
      <c r="MLW30" s="37"/>
      <c r="MLX30" s="37"/>
      <c r="MLY30" s="37"/>
      <c r="MLZ30" s="37"/>
      <c r="MMA30" s="37"/>
      <c r="MMB30" s="37"/>
      <c r="MMC30" s="37"/>
      <c r="MMD30" s="37"/>
      <c r="MME30" s="37"/>
      <c r="MMF30" s="37"/>
      <c r="MMG30" s="37"/>
      <c r="MMH30" s="37"/>
      <c r="MMI30" s="37"/>
      <c r="MMJ30" s="37"/>
      <c r="MMK30" s="37"/>
      <c r="MML30" s="37"/>
      <c r="MMM30" s="37"/>
      <c r="MMN30" s="37"/>
      <c r="MMO30" s="37"/>
      <c r="MMP30" s="37"/>
      <c r="MMQ30" s="37"/>
      <c r="MMR30" s="37"/>
      <c r="MMS30" s="37"/>
      <c r="MMT30" s="37"/>
      <c r="MMU30" s="37"/>
      <c r="MMV30" s="37"/>
      <c r="MMW30" s="37"/>
      <c r="MMX30" s="37"/>
      <c r="MMY30" s="37"/>
      <c r="MMZ30" s="37"/>
      <c r="MNA30" s="37"/>
      <c r="MNB30" s="37"/>
      <c r="MNC30" s="37"/>
      <c r="MND30" s="37"/>
      <c r="MNE30" s="37"/>
      <c r="MNF30" s="37"/>
      <c r="MNG30" s="37"/>
      <c r="MNH30" s="37"/>
      <c r="MNI30" s="37"/>
      <c r="MNJ30" s="37"/>
      <c r="MNK30" s="37"/>
      <c r="MNL30" s="37"/>
      <c r="MNM30" s="37"/>
      <c r="MNN30" s="37"/>
      <c r="MNO30" s="37"/>
      <c r="MNP30" s="37"/>
      <c r="MNQ30" s="37"/>
      <c r="MNR30" s="37"/>
      <c r="MNS30" s="37"/>
      <c r="MNT30" s="37"/>
      <c r="MNU30" s="37"/>
      <c r="MNV30" s="37"/>
      <c r="MNW30" s="37"/>
      <c r="MNX30" s="37"/>
      <c r="MNY30" s="37"/>
      <c r="MNZ30" s="37"/>
      <c r="MOA30" s="37"/>
      <c r="MOB30" s="37"/>
      <c r="MOC30" s="37"/>
      <c r="MOD30" s="37"/>
      <c r="MOE30" s="37"/>
      <c r="MOF30" s="37"/>
      <c r="MOG30" s="37"/>
      <c r="MOH30" s="37"/>
      <c r="MOI30" s="37"/>
      <c r="MOJ30" s="37"/>
      <c r="MOK30" s="37"/>
      <c r="MOL30" s="37"/>
      <c r="MOM30" s="37"/>
      <c r="MON30" s="37"/>
      <c r="MOO30" s="37"/>
      <c r="MOP30" s="37"/>
      <c r="MOQ30" s="37"/>
      <c r="MOR30" s="37"/>
      <c r="MOS30" s="37"/>
      <c r="MOT30" s="37"/>
      <c r="MOU30" s="37"/>
      <c r="MOV30" s="37"/>
      <c r="MOW30" s="37"/>
      <c r="MOX30" s="37"/>
      <c r="MOY30" s="37"/>
      <c r="MOZ30" s="37"/>
      <c r="MPA30" s="37"/>
      <c r="MPB30" s="37"/>
      <c r="MPC30" s="37"/>
      <c r="MPD30" s="37"/>
      <c r="MPE30" s="37"/>
      <c r="MPF30" s="37"/>
      <c r="MPG30" s="37"/>
      <c r="MPH30" s="37"/>
      <c r="MPI30" s="37"/>
      <c r="MPJ30" s="37"/>
      <c r="MPK30" s="37"/>
      <c r="MPL30" s="37"/>
      <c r="MPM30" s="37"/>
      <c r="MPN30" s="37"/>
      <c r="MPO30" s="37"/>
      <c r="MPP30" s="37"/>
      <c r="MPQ30" s="37"/>
      <c r="MPR30" s="37"/>
      <c r="MPS30" s="37"/>
      <c r="MPT30" s="37"/>
      <c r="MPU30" s="37"/>
      <c r="MPV30" s="37"/>
      <c r="MPW30" s="37"/>
      <c r="MPX30" s="37"/>
      <c r="MPY30" s="37"/>
      <c r="MPZ30" s="37"/>
      <c r="MQA30" s="37"/>
      <c r="MQB30" s="37"/>
      <c r="MQC30" s="37"/>
      <c r="MQD30" s="37"/>
      <c r="MQE30" s="37"/>
      <c r="MQF30" s="37"/>
      <c r="MQG30" s="37"/>
      <c r="MQH30" s="37"/>
      <c r="MQI30" s="37"/>
      <c r="MQJ30" s="37"/>
      <c r="MQK30" s="37"/>
      <c r="MQL30" s="37"/>
      <c r="MQM30" s="37"/>
      <c r="MQN30" s="37"/>
      <c r="MQO30" s="37"/>
      <c r="MQP30" s="37"/>
      <c r="MQQ30" s="37"/>
      <c r="MQR30" s="37"/>
      <c r="MQS30" s="37"/>
      <c r="MQT30" s="37"/>
      <c r="MQU30" s="37"/>
      <c r="MQV30" s="37"/>
      <c r="MQW30" s="37"/>
      <c r="MQX30" s="37"/>
      <c r="MQY30" s="37"/>
      <c r="MQZ30" s="37"/>
      <c r="MRA30" s="37"/>
      <c r="MRB30" s="37"/>
      <c r="MRC30" s="37"/>
      <c r="MRD30" s="37"/>
      <c r="MRE30" s="37"/>
      <c r="MRF30" s="37"/>
      <c r="MRG30" s="37"/>
      <c r="MRH30" s="37"/>
      <c r="MRI30" s="37"/>
      <c r="MRJ30" s="37"/>
      <c r="MRK30" s="37"/>
      <c r="MRL30" s="37"/>
      <c r="MRM30" s="37"/>
      <c r="MRN30" s="37"/>
      <c r="MRO30" s="37"/>
      <c r="MRP30" s="37"/>
      <c r="MRQ30" s="37"/>
      <c r="MRR30" s="37"/>
      <c r="MRS30" s="37"/>
      <c r="MRT30" s="37"/>
      <c r="MRU30" s="37"/>
      <c r="MRV30" s="37"/>
      <c r="MRW30" s="37"/>
      <c r="MRX30" s="37"/>
      <c r="MRY30" s="37"/>
      <c r="MRZ30" s="37"/>
      <c r="MSA30" s="37"/>
      <c r="MSB30" s="37"/>
      <c r="MSC30" s="37"/>
      <c r="MSD30" s="37"/>
      <c r="MSE30" s="37"/>
      <c r="MSF30" s="37"/>
      <c r="MSG30" s="37"/>
      <c r="MSH30" s="37"/>
      <c r="MSI30" s="37"/>
      <c r="MSJ30" s="37"/>
      <c r="MSK30" s="37"/>
      <c r="MSL30" s="37"/>
      <c r="MSM30" s="37"/>
      <c r="MSN30" s="37"/>
      <c r="MSO30" s="37"/>
      <c r="MSP30" s="37"/>
      <c r="MSQ30" s="37"/>
      <c r="MSR30" s="37"/>
      <c r="MSS30" s="37"/>
      <c r="MST30" s="37"/>
      <c r="MSU30" s="37"/>
      <c r="MSV30" s="37"/>
      <c r="MSW30" s="37"/>
      <c r="MSX30" s="37"/>
      <c r="MSY30" s="37"/>
      <c r="MSZ30" s="37"/>
      <c r="MTA30" s="37"/>
      <c r="MTB30" s="37"/>
      <c r="MTC30" s="37"/>
      <c r="MTD30" s="37"/>
      <c r="MTE30" s="37"/>
      <c r="MTF30" s="37"/>
      <c r="MTG30" s="37"/>
      <c r="MTH30" s="37"/>
      <c r="MTI30" s="37"/>
      <c r="MTJ30" s="37"/>
      <c r="MTK30" s="37"/>
      <c r="MTL30" s="37"/>
      <c r="MTM30" s="37"/>
      <c r="MTN30" s="37"/>
      <c r="MTO30" s="37"/>
      <c r="MTP30" s="37"/>
      <c r="MTQ30" s="37"/>
      <c r="MTR30" s="37"/>
      <c r="MTS30" s="37"/>
      <c r="MTT30" s="37"/>
      <c r="MTU30" s="37"/>
      <c r="MTV30" s="37"/>
      <c r="MTW30" s="37"/>
      <c r="MTX30" s="37"/>
      <c r="MTY30" s="37"/>
      <c r="MTZ30" s="37"/>
      <c r="MUA30" s="37"/>
      <c r="MUB30" s="37"/>
      <c r="MUC30" s="37"/>
      <c r="MUD30" s="37"/>
      <c r="MUE30" s="37"/>
      <c r="MUF30" s="37"/>
      <c r="MUG30" s="37"/>
      <c r="MUH30" s="37"/>
      <c r="MUI30" s="37"/>
      <c r="MUJ30" s="37"/>
      <c r="MUK30" s="37"/>
      <c r="MUL30" s="37"/>
      <c r="MUM30" s="37"/>
      <c r="MUN30" s="37"/>
      <c r="MUO30" s="37"/>
      <c r="MUP30" s="37"/>
      <c r="MUQ30" s="37"/>
      <c r="MUR30" s="37"/>
      <c r="MUS30" s="37"/>
      <c r="MUT30" s="37"/>
      <c r="MUU30" s="37"/>
      <c r="MUV30" s="37"/>
      <c r="MUW30" s="37"/>
      <c r="MUX30" s="37"/>
      <c r="MUY30" s="37"/>
      <c r="MUZ30" s="37"/>
      <c r="MVA30" s="37"/>
      <c r="MVB30" s="37"/>
      <c r="MVC30" s="37"/>
      <c r="MVD30" s="37"/>
      <c r="MVE30" s="37"/>
      <c r="MVF30" s="37"/>
      <c r="MVG30" s="37"/>
      <c r="MVH30" s="37"/>
      <c r="MVI30" s="37"/>
      <c r="MVJ30" s="37"/>
      <c r="MVK30" s="37"/>
      <c r="MVL30" s="37"/>
      <c r="MVM30" s="37"/>
      <c r="MVN30" s="37"/>
      <c r="MVO30" s="37"/>
      <c r="MVP30" s="37"/>
      <c r="MVQ30" s="37"/>
      <c r="MVR30" s="37"/>
      <c r="MVS30" s="37"/>
      <c r="MVT30" s="37"/>
      <c r="MVU30" s="37"/>
      <c r="MVV30" s="37"/>
      <c r="MVW30" s="37"/>
      <c r="MVX30" s="37"/>
      <c r="MVY30" s="37"/>
      <c r="MVZ30" s="37"/>
      <c r="MWA30" s="37"/>
      <c r="MWB30" s="37"/>
      <c r="MWC30" s="37"/>
      <c r="MWD30" s="37"/>
      <c r="MWE30" s="37"/>
      <c r="MWF30" s="37"/>
      <c r="MWG30" s="37"/>
      <c r="MWH30" s="37"/>
      <c r="MWI30" s="37"/>
      <c r="MWJ30" s="37"/>
      <c r="MWK30" s="37"/>
      <c r="MWL30" s="37"/>
      <c r="MWM30" s="37"/>
      <c r="MWN30" s="37"/>
      <c r="MWO30" s="37"/>
      <c r="MWP30" s="37"/>
      <c r="MWQ30" s="37"/>
      <c r="MWR30" s="37"/>
      <c r="MWS30" s="37"/>
      <c r="MWT30" s="37"/>
      <c r="MWU30" s="37"/>
      <c r="MWV30" s="37"/>
      <c r="MWW30" s="37"/>
      <c r="MWX30" s="37"/>
      <c r="MWY30" s="37"/>
      <c r="MWZ30" s="37"/>
      <c r="MXA30" s="37"/>
      <c r="MXB30" s="37"/>
      <c r="MXC30" s="37"/>
      <c r="MXD30" s="37"/>
      <c r="MXE30" s="37"/>
      <c r="MXF30" s="37"/>
      <c r="MXG30" s="37"/>
      <c r="MXH30" s="37"/>
      <c r="MXI30" s="37"/>
      <c r="MXJ30" s="37"/>
      <c r="MXK30" s="37"/>
      <c r="MXL30" s="37"/>
      <c r="MXM30" s="37"/>
      <c r="MXN30" s="37"/>
      <c r="MXO30" s="37"/>
      <c r="MXP30" s="37"/>
      <c r="MXQ30" s="37"/>
      <c r="MXR30" s="37"/>
      <c r="MXS30" s="37"/>
      <c r="MXT30" s="37"/>
      <c r="MXU30" s="37"/>
      <c r="MXV30" s="37"/>
      <c r="MXW30" s="37"/>
      <c r="MXX30" s="37"/>
      <c r="MXY30" s="37"/>
      <c r="MXZ30" s="37"/>
      <c r="MYA30" s="37"/>
      <c r="MYB30" s="37"/>
      <c r="MYC30" s="37"/>
      <c r="MYD30" s="37"/>
      <c r="MYE30" s="37"/>
      <c r="MYF30" s="37"/>
      <c r="MYG30" s="37"/>
      <c r="MYH30" s="37"/>
      <c r="MYI30" s="37"/>
      <c r="MYJ30" s="37"/>
      <c r="MYK30" s="37"/>
      <c r="MYL30" s="37"/>
      <c r="MYM30" s="37"/>
      <c r="MYN30" s="37"/>
      <c r="MYO30" s="37"/>
      <c r="MYP30" s="37"/>
      <c r="MYQ30" s="37"/>
      <c r="MYR30" s="37"/>
      <c r="MYS30" s="37"/>
      <c r="MYT30" s="37"/>
      <c r="MYU30" s="37"/>
      <c r="MYV30" s="37"/>
      <c r="MYW30" s="37"/>
      <c r="MYX30" s="37"/>
      <c r="MYY30" s="37"/>
      <c r="MYZ30" s="37"/>
      <c r="MZA30" s="37"/>
      <c r="MZB30" s="37"/>
      <c r="MZC30" s="37"/>
      <c r="MZD30" s="37"/>
      <c r="MZE30" s="37"/>
      <c r="MZF30" s="37"/>
      <c r="MZG30" s="37"/>
      <c r="MZH30" s="37"/>
      <c r="MZI30" s="37"/>
      <c r="MZJ30" s="37"/>
      <c r="MZK30" s="37"/>
      <c r="MZL30" s="37"/>
      <c r="MZM30" s="37"/>
      <c r="MZN30" s="37"/>
      <c r="MZO30" s="37"/>
      <c r="MZP30" s="37"/>
      <c r="MZQ30" s="37"/>
      <c r="MZR30" s="37"/>
      <c r="MZS30" s="37"/>
      <c r="MZT30" s="37"/>
      <c r="MZU30" s="37"/>
      <c r="MZV30" s="37"/>
      <c r="MZW30" s="37"/>
      <c r="MZX30" s="37"/>
      <c r="MZY30" s="37"/>
      <c r="MZZ30" s="37"/>
      <c r="NAA30" s="37"/>
      <c r="NAB30" s="37"/>
      <c r="NAC30" s="37"/>
      <c r="NAD30" s="37"/>
      <c r="NAE30" s="37"/>
      <c r="NAF30" s="37"/>
      <c r="NAG30" s="37"/>
      <c r="NAH30" s="37"/>
      <c r="NAI30" s="37"/>
      <c r="NAJ30" s="37"/>
      <c r="NAK30" s="37"/>
      <c r="NAL30" s="37"/>
      <c r="NAM30" s="37"/>
      <c r="NAN30" s="37"/>
      <c r="NAO30" s="37"/>
      <c r="NAP30" s="37"/>
      <c r="NAQ30" s="37"/>
      <c r="NAR30" s="37"/>
      <c r="NAS30" s="37"/>
      <c r="NAT30" s="37"/>
      <c r="NAU30" s="37"/>
      <c r="NAV30" s="37"/>
      <c r="NAW30" s="37"/>
      <c r="NAX30" s="37"/>
      <c r="NAY30" s="37"/>
      <c r="NAZ30" s="37"/>
      <c r="NBA30" s="37"/>
      <c r="NBB30" s="37"/>
      <c r="NBC30" s="37"/>
      <c r="NBD30" s="37"/>
      <c r="NBE30" s="37"/>
      <c r="NBF30" s="37"/>
      <c r="NBG30" s="37"/>
      <c r="NBH30" s="37"/>
      <c r="NBI30" s="37"/>
      <c r="NBJ30" s="37"/>
      <c r="NBK30" s="37"/>
      <c r="NBL30" s="37"/>
      <c r="NBM30" s="37"/>
      <c r="NBN30" s="37"/>
      <c r="NBO30" s="37"/>
      <c r="NBP30" s="37"/>
      <c r="NBQ30" s="37"/>
      <c r="NBR30" s="37"/>
      <c r="NBS30" s="37"/>
      <c r="NBT30" s="37"/>
      <c r="NBU30" s="37"/>
      <c r="NBV30" s="37"/>
      <c r="NBW30" s="37"/>
      <c r="NBX30" s="37"/>
      <c r="NBY30" s="37"/>
      <c r="NBZ30" s="37"/>
      <c r="NCA30" s="37"/>
      <c r="NCB30" s="37"/>
      <c r="NCC30" s="37"/>
      <c r="NCD30" s="37"/>
      <c r="NCE30" s="37"/>
      <c r="NCF30" s="37"/>
      <c r="NCG30" s="37"/>
      <c r="NCH30" s="37"/>
      <c r="NCI30" s="37"/>
      <c r="NCJ30" s="37"/>
      <c r="NCK30" s="37"/>
      <c r="NCL30" s="37"/>
      <c r="NCM30" s="37"/>
      <c r="NCN30" s="37"/>
      <c r="NCO30" s="37"/>
      <c r="NCP30" s="37"/>
      <c r="NCQ30" s="37"/>
      <c r="NCR30" s="37"/>
      <c r="NCS30" s="37"/>
      <c r="NCT30" s="37"/>
      <c r="NCU30" s="37"/>
      <c r="NCV30" s="37"/>
      <c r="NCW30" s="37"/>
      <c r="NCX30" s="37"/>
      <c r="NCY30" s="37"/>
      <c r="NCZ30" s="37"/>
      <c r="NDA30" s="37"/>
      <c r="NDB30" s="37"/>
      <c r="NDC30" s="37"/>
      <c r="NDD30" s="37"/>
      <c r="NDE30" s="37"/>
      <c r="NDF30" s="37"/>
      <c r="NDG30" s="37"/>
      <c r="NDH30" s="37"/>
      <c r="NDI30" s="37"/>
      <c r="NDJ30" s="37"/>
      <c r="NDK30" s="37"/>
      <c r="NDL30" s="37"/>
      <c r="NDM30" s="37"/>
      <c r="NDN30" s="37"/>
      <c r="NDO30" s="37"/>
      <c r="NDP30" s="37"/>
      <c r="NDQ30" s="37"/>
      <c r="NDR30" s="37"/>
      <c r="NDS30" s="37"/>
      <c r="NDT30" s="37"/>
      <c r="NDU30" s="37"/>
      <c r="NDV30" s="37"/>
      <c r="NDW30" s="37"/>
      <c r="NDX30" s="37"/>
      <c r="NDY30" s="37"/>
      <c r="NDZ30" s="37"/>
      <c r="NEA30" s="37"/>
      <c r="NEB30" s="37"/>
      <c r="NEC30" s="37"/>
      <c r="NED30" s="37"/>
      <c r="NEE30" s="37"/>
      <c r="NEF30" s="37"/>
      <c r="NEG30" s="37"/>
      <c r="NEH30" s="37"/>
      <c r="NEI30" s="37"/>
      <c r="NEJ30" s="37"/>
      <c r="NEK30" s="37"/>
      <c r="NEL30" s="37"/>
      <c r="NEM30" s="37"/>
      <c r="NEN30" s="37"/>
      <c r="NEO30" s="37"/>
      <c r="NEP30" s="37"/>
      <c r="NEQ30" s="37"/>
      <c r="NER30" s="37"/>
      <c r="NES30" s="37"/>
      <c r="NET30" s="37"/>
      <c r="NEU30" s="37"/>
      <c r="NEV30" s="37"/>
      <c r="NEW30" s="37"/>
      <c r="NEX30" s="37"/>
      <c r="NEY30" s="37"/>
      <c r="NEZ30" s="37"/>
      <c r="NFA30" s="37"/>
      <c r="NFB30" s="37"/>
      <c r="NFC30" s="37"/>
      <c r="NFD30" s="37"/>
      <c r="NFE30" s="37"/>
      <c r="NFF30" s="37"/>
      <c r="NFG30" s="37"/>
      <c r="NFH30" s="37"/>
      <c r="NFI30" s="37"/>
      <c r="NFJ30" s="37"/>
      <c r="NFK30" s="37"/>
      <c r="NFL30" s="37"/>
      <c r="NFM30" s="37"/>
      <c r="NFN30" s="37"/>
      <c r="NFO30" s="37"/>
      <c r="NFP30" s="37"/>
      <c r="NFQ30" s="37"/>
      <c r="NFR30" s="37"/>
      <c r="NFS30" s="37"/>
      <c r="NFT30" s="37"/>
      <c r="NFU30" s="37"/>
      <c r="NFV30" s="37"/>
      <c r="NFW30" s="37"/>
      <c r="NFX30" s="37"/>
      <c r="NFY30" s="37"/>
      <c r="NFZ30" s="37"/>
      <c r="NGA30" s="37"/>
      <c r="NGB30" s="37"/>
      <c r="NGC30" s="37"/>
      <c r="NGD30" s="37"/>
      <c r="NGE30" s="37"/>
      <c r="NGF30" s="37"/>
      <c r="NGG30" s="37"/>
      <c r="NGH30" s="37"/>
      <c r="NGI30" s="37"/>
      <c r="NGJ30" s="37"/>
      <c r="NGK30" s="37"/>
      <c r="NGL30" s="37"/>
      <c r="NGM30" s="37"/>
      <c r="NGN30" s="37"/>
      <c r="NGO30" s="37"/>
      <c r="NGP30" s="37"/>
      <c r="NGQ30" s="37"/>
      <c r="NGR30" s="37"/>
      <c r="NGS30" s="37"/>
      <c r="NGT30" s="37"/>
      <c r="NGU30" s="37"/>
      <c r="NGV30" s="37"/>
      <c r="NGW30" s="37"/>
      <c r="NGX30" s="37"/>
      <c r="NGY30" s="37"/>
      <c r="NGZ30" s="37"/>
      <c r="NHA30" s="37"/>
      <c r="NHB30" s="37"/>
      <c r="NHC30" s="37"/>
      <c r="NHD30" s="37"/>
      <c r="NHE30" s="37"/>
      <c r="NHF30" s="37"/>
      <c r="NHG30" s="37"/>
      <c r="NHH30" s="37"/>
      <c r="NHI30" s="37"/>
      <c r="NHJ30" s="37"/>
      <c r="NHK30" s="37"/>
      <c r="NHL30" s="37"/>
      <c r="NHM30" s="37"/>
      <c r="NHN30" s="37"/>
      <c r="NHO30" s="37"/>
      <c r="NHP30" s="37"/>
      <c r="NHQ30" s="37"/>
      <c r="NHR30" s="37"/>
      <c r="NHS30" s="37"/>
      <c r="NHT30" s="37"/>
      <c r="NHU30" s="37"/>
      <c r="NHV30" s="37"/>
      <c r="NHW30" s="37"/>
      <c r="NHX30" s="37"/>
      <c r="NHY30" s="37"/>
      <c r="NHZ30" s="37"/>
      <c r="NIA30" s="37"/>
      <c r="NIB30" s="37"/>
      <c r="NIC30" s="37"/>
      <c r="NID30" s="37"/>
      <c r="NIE30" s="37"/>
      <c r="NIF30" s="37"/>
      <c r="NIG30" s="37"/>
      <c r="NIH30" s="37"/>
      <c r="NII30" s="37"/>
      <c r="NIJ30" s="37"/>
      <c r="NIK30" s="37"/>
      <c r="NIL30" s="37"/>
      <c r="NIM30" s="37"/>
      <c r="NIN30" s="37"/>
      <c r="NIO30" s="37"/>
      <c r="NIP30" s="37"/>
      <c r="NIQ30" s="37"/>
      <c r="NIR30" s="37"/>
      <c r="NIS30" s="37"/>
      <c r="NIT30" s="37"/>
      <c r="NIU30" s="37"/>
      <c r="NIV30" s="37"/>
      <c r="NIW30" s="37"/>
      <c r="NIX30" s="37"/>
      <c r="NIY30" s="37"/>
      <c r="NIZ30" s="37"/>
      <c r="NJA30" s="37"/>
      <c r="NJB30" s="37"/>
      <c r="NJC30" s="37"/>
      <c r="NJD30" s="37"/>
      <c r="NJE30" s="37"/>
      <c r="NJF30" s="37"/>
      <c r="NJG30" s="37"/>
      <c r="NJH30" s="37"/>
      <c r="NJI30" s="37"/>
      <c r="NJJ30" s="37"/>
      <c r="NJK30" s="37"/>
      <c r="NJL30" s="37"/>
      <c r="NJM30" s="37"/>
      <c r="NJN30" s="37"/>
      <c r="NJO30" s="37"/>
      <c r="NJP30" s="37"/>
      <c r="NJQ30" s="37"/>
      <c r="NJR30" s="37"/>
      <c r="NJS30" s="37"/>
      <c r="NJT30" s="37"/>
      <c r="NJU30" s="37"/>
      <c r="NJV30" s="37"/>
      <c r="NJW30" s="37"/>
      <c r="NJX30" s="37"/>
      <c r="NJY30" s="37"/>
      <c r="NJZ30" s="37"/>
      <c r="NKA30" s="37"/>
      <c r="NKB30" s="37"/>
      <c r="NKC30" s="37"/>
      <c r="NKD30" s="37"/>
      <c r="NKE30" s="37"/>
      <c r="NKF30" s="37"/>
      <c r="NKG30" s="37"/>
      <c r="NKH30" s="37"/>
      <c r="NKI30" s="37"/>
      <c r="NKJ30" s="37"/>
      <c r="NKK30" s="37"/>
      <c r="NKL30" s="37"/>
      <c r="NKM30" s="37"/>
      <c r="NKN30" s="37"/>
      <c r="NKO30" s="37"/>
      <c r="NKP30" s="37"/>
      <c r="NKQ30" s="37"/>
      <c r="NKR30" s="37"/>
      <c r="NKS30" s="37"/>
      <c r="NKT30" s="37"/>
      <c r="NKU30" s="37"/>
      <c r="NKV30" s="37"/>
      <c r="NKW30" s="37"/>
      <c r="NKX30" s="37"/>
      <c r="NKY30" s="37"/>
      <c r="NKZ30" s="37"/>
      <c r="NLA30" s="37"/>
      <c r="NLB30" s="37"/>
      <c r="NLC30" s="37"/>
      <c r="NLD30" s="37"/>
      <c r="NLE30" s="37"/>
      <c r="NLF30" s="37"/>
      <c r="NLG30" s="37"/>
      <c r="NLH30" s="37"/>
      <c r="NLI30" s="37"/>
      <c r="NLJ30" s="37"/>
      <c r="NLK30" s="37"/>
      <c r="NLL30" s="37"/>
      <c r="NLM30" s="37"/>
      <c r="NLN30" s="37"/>
      <c r="NLO30" s="37"/>
      <c r="NLP30" s="37"/>
      <c r="NLQ30" s="37"/>
      <c r="NLR30" s="37"/>
      <c r="NLS30" s="37"/>
      <c r="NLT30" s="37"/>
      <c r="NLU30" s="37"/>
      <c r="NLV30" s="37"/>
      <c r="NLW30" s="37"/>
      <c r="NLX30" s="37"/>
      <c r="NLY30" s="37"/>
      <c r="NLZ30" s="37"/>
      <c r="NMA30" s="37"/>
      <c r="NMB30" s="37"/>
      <c r="NMC30" s="37"/>
      <c r="NMD30" s="37"/>
      <c r="NME30" s="37"/>
      <c r="NMF30" s="37"/>
      <c r="NMG30" s="37"/>
      <c r="NMH30" s="37"/>
      <c r="NMI30" s="37"/>
      <c r="NMJ30" s="37"/>
      <c r="NMK30" s="37"/>
      <c r="NML30" s="37"/>
      <c r="NMM30" s="37"/>
      <c r="NMN30" s="37"/>
      <c r="NMO30" s="37"/>
      <c r="NMP30" s="37"/>
      <c r="NMQ30" s="37"/>
      <c r="NMR30" s="37"/>
      <c r="NMS30" s="37"/>
      <c r="NMT30" s="37"/>
      <c r="NMU30" s="37"/>
      <c r="NMV30" s="37"/>
      <c r="NMW30" s="37"/>
      <c r="NMX30" s="37"/>
      <c r="NMY30" s="37"/>
      <c r="NMZ30" s="37"/>
      <c r="NNA30" s="37"/>
      <c r="NNB30" s="37"/>
      <c r="NNC30" s="37"/>
      <c r="NND30" s="37"/>
      <c r="NNE30" s="37"/>
      <c r="NNF30" s="37"/>
      <c r="NNG30" s="37"/>
      <c r="NNH30" s="37"/>
      <c r="NNI30" s="37"/>
      <c r="NNJ30" s="37"/>
      <c r="NNK30" s="37"/>
      <c r="NNL30" s="37"/>
      <c r="NNM30" s="37"/>
      <c r="NNN30" s="37"/>
      <c r="NNO30" s="37"/>
      <c r="NNP30" s="37"/>
      <c r="NNQ30" s="37"/>
      <c r="NNR30" s="37"/>
      <c r="NNS30" s="37"/>
      <c r="NNT30" s="37"/>
      <c r="NNU30" s="37"/>
      <c r="NNV30" s="37"/>
      <c r="NNW30" s="37"/>
      <c r="NNX30" s="37"/>
      <c r="NNY30" s="37"/>
      <c r="NNZ30" s="37"/>
      <c r="NOA30" s="37"/>
      <c r="NOB30" s="37"/>
      <c r="NOC30" s="37"/>
      <c r="NOD30" s="37"/>
      <c r="NOE30" s="37"/>
      <c r="NOF30" s="37"/>
      <c r="NOG30" s="37"/>
      <c r="NOH30" s="37"/>
      <c r="NOI30" s="37"/>
      <c r="NOJ30" s="37"/>
      <c r="NOK30" s="37"/>
      <c r="NOL30" s="37"/>
      <c r="NOM30" s="37"/>
      <c r="NON30" s="37"/>
      <c r="NOO30" s="37"/>
      <c r="NOP30" s="37"/>
      <c r="NOQ30" s="37"/>
      <c r="NOR30" s="37"/>
      <c r="NOS30" s="37"/>
      <c r="NOT30" s="37"/>
      <c r="NOU30" s="37"/>
      <c r="NOV30" s="37"/>
      <c r="NOW30" s="37"/>
      <c r="NOX30" s="37"/>
      <c r="NOY30" s="37"/>
      <c r="NOZ30" s="37"/>
      <c r="NPA30" s="37"/>
      <c r="NPB30" s="37"/>
      <c r="NPC30" s="37"/>
      <c r="NPD30" s="37"/>
      <c r="NPE30" s="37"/>
      <c r="NPF30" s="37"/>
      <c r="NPG30" s="37"/>
      <c r="NPH30" s="37"/>
      <c r="NPI30" s="37"/>
      <c r="NPJ30" s="37"/>
      <c r="NPK30" s="37"/>
      <c r="NPL30" s="37"/>
      <c r="NPM30" s="37"/>
      <c r="NPN30" s="37"/>
      <c r="NPO30" s="37"/>
      <c r="NPP30" s="37"/>
      <c r="NPQ30" s="37"/>
      <c r="NPR30" s="37"/>
      <c r="NPS30" s="37"/>
      <c r="NPT30" s="37"/>
      <c r="NPU30" s="37"/>
      <c r="NPV30" s="37"/>
      <c r="NPW30" s="37"/>
      <c r="NPX30" s="37"/>
      <c r="NPY30" s="37"/>
      <c r="NPZ30" s="37"/>
      <c r="NQA30" s="37"/>
      <c r="NQB30" s="37"/>
      <c r="NQC30" s="37"/>
      <c r="NQD30" s="37"/>
      <c r="NQE30" s="37"/>
      <c r="NQF30" s="37"/>
      <c r="NQG30" s="37"/>
      <c r="NQH30" s="37"/>
      <c r="NQI30" s="37"/>
      <c r="NQJ30" s="37"/>
      <c r="NQK30" s="37"/>
      <c r="NQL30" s="37"/>
      <c r="NQM30" s="37"/>
      <c r="NQN30" s="37"/>
      <c r="NQO30" s="37"/>
      <c r="NQP30" s="37"/>
      <c r="NQQ30" s="37"/>
      <c r="NQR30" s="37"/>
      <c r="NQS30" s="37"/>
      <c r="NQT30" s="37"/>
      <c r="NQU30" s="37"/>
      <c r="NQV30" s="37"/>
      <c r="NQW30" s="37"/>
      <c r="NQX30" s="37"/>
      <c r="NQY30" s="37"/>
      <c r="NQZ30" s="37"/>
      <c r="NRA30" s="37"/>
      <c r="NRB30" s="37"/>
      <c r="NRC30" s="37"/>
      <c r="NRD30" s="37"/>
      <c r="NRE30" s="37"/>
      <c r="NRF30" s="37"/>
      <c r="NRG30" s="37"/>
      <c r="NRH30" s="37"/>
      <c r="NRI30" s="37"/>
      <c r="NRJ30" s="37"/>
      <c r="NRK30" s="37"/>
      <c r="NRL30" s="37"/>
      <c r="NRM30" s="37"/>
      <c r="NRN30" s="37"/>
      <c r="NRO30" s="37"/>
      <c r="NRP30" s="37"/>
      <c r="NRQ30" s="37"/>
      <c r="NRR30" s="37"/>
      <c r="NRS30" s="37"/>
      <c r="NRT30" s="37"/>
      <c r="NRU30" s="37"/>
      <c r="NRV30" s="37"/>
      <c r="NRW30" s="37"/>
      <c r="NRX30" s="37"/>
      <c r="NRY30" s="37"/>
      <c r="NRZ30" s="37"/>
      <c r="NSA30" s="37"/>
      <c r="NSB30" s="37"/>
      <c r="NSC30" s="37"/>
      <c r="NSD30" s="37"/>
      <c r="NSE30" s="37"/>
      <c r="NSF30" s="37"/>
      <c r="NSG30" s="37"/>
      <c r="NSH30" s="37"/>
      <c r="NSI30" s="37"/>
      <c r="NSJ30" s="37"/>
      <c r="NSK30" s="37"/>
      <c r="NSL30" s="37"/>
      <c r="NSM30" s="37"/>
      <c r="NSN30" s="37"/>
      <c r="NSO30" s="37"/>
      <c r="NSP30" s="37"/>
      <c r="NSQ30" s="37"/>
      <c r="NSR30" s="37"/>
      <c r="NSS30" s="37"/>
      <c r="NST30" s="37"/>
      <c r="NSU30" s="37"/>
      <c r="NSV30" s="37"/>
      <c r="NSW30" s="37"/>
      <c r="NSX30" s="37"/>
      <c r="NSY30" s="37"/>
      <c r="NSZ30" s="37"/>
      <c r="NTA30" s="37"/>
      <c r="NTB30" s="37"/>
      <c r="NTC30" s="37"/>
      <c r="NTD30" s="37"/>
      <c r="NTE30" s="37"/>
      <c r="NTF30" s="37"/>
      <c r="NTG30" s="37"/>
      <c r="NTH30" s="37"/>
      <c r="NTI30" s="37"/>
      <c r="NTJ30" s="37"/>
      <c r="NTK30" s="37"/>
      <c r="NTL30" s="37"/>
      <c r="NTM30" s="37"/>
      <c r="NTN30" s="37"/>
      <c r="NTO30" s="37"/>
      <c r="NTP30" s="37"/>
      <c r="NTQ30" s="37"/>
      <c r="NTR30" s="37"/>
      <c r="NTS30" s="37"/>
      <c r="NTT30" s="37"/>
      <c r="NTU30" s="37"/>
      <c r="NTV30" s="37"/>
      <c r="NTW30" s="37"/>
      <c r="NTX30" s="37"/>
      <c r="NTY30" s="37"/>
      <c r="NTZ30" s="37"/>
      <c r="NUA30" s="37"/>
      <c r="NUB30" s="37"/>
      <c r="NUC30" s="37"/>
      <c r="NUD30" s="37"/>
      <c r="NUE30" s="37"/>
      <c r="NUF30" s="37"/>
      <c r="NUG30" s="37"/>
      <c r="NUH30" s="37"/>
      <c r="NUI30" s="37"/>
      <c r="NUJ30" s="37"/>
      <c r="NUK30" s="37"/>
      <c r="NUL30" s="37"/>
      <c r="NUM30" s="37"/>
      <c r="NUN30" s="37"/>
      <c r="NUO30" s="37"/>
      <c r="NUP30" s="37"/>
      <c r="NUQ30" s="37"/>
      <c r="NUR30" s="37"/>
      <c r="NUS30" s="37"/>
      <c r="NUT30" s="37"/>
      <c r="NUU30" s="37"/>
      <c r="NUV30" s="37"/>
      <c r="NUW30" s="37"/>
      <c r="NUX30" s="37"/>
      <c r="NUY30" s="37"/>
      <c r="NUZ30" s="37"/>
      <c r="NVA30" s="37"/>
      <c r="NVB30" s="37"/>
      <c r="NVC30" s="37"/>
      <c r="NVD30" s="37"/>
      <c r="NVE30" s="37"/>
      <c r="NVF30" s="37"/>
      <c r="NVG30" s="37"/>
      <c r="NVH30" s="37"/>
      <c r="NVI30" s="37"/>
      <c r="NVJ30" s="37"/>
      <c r="NVK30" s="37"/>
      <c r="NVL30" s="37"/>
      <c r="NVM30" s="37"/>
      <c r="NVN30" s="37"/>
      <c r="NVO30" s="37"/>
      <c r="NVP30" s="37"/>
      <c r="NVQ30" s="37"/>
      <c r="NVR30" s="37"/>
      <c r="NVS30" s="37"/>
      <c r="NVT30" s="37"/>
      <c r="NVU30" s="37"/>
      <c r="NVV30" s="37"/>
      <c r="NVW30" s="37"/>
      <c r="NVX30" s="37"/>
      <c r="NVY30" s="37"/>
      <c r="NVZ30" s="37"/>
      <c r="NWA30" s="37"/>
      <c r="NWB30" s="37"/>
      <c r="NWC30" s="37"/>
      <c r="NWD30" s="37"/>
      <c r="NWE30" s="37"/>
      <c r="NWF30" s="37"/>
      <c r="NWG30" s="37"/>
      <c r="NWH30" s="37"/>
      <c r="NWI30" s="37"/>
      <c r="NWJ30" s="37"/>
      <c r="NWK30" s="37"/>
      <c r="NWL30" s="37"/>
      <c r="NWM30" s="37"/>
      <c r="NWN30" s="37"/>
      <c r="NWO30" s="37"/>
      <c r="NWP30" s="37"/>
      <c r="NWQ30" s="37"/>
      <c r="NWR30" s="37"/>
      <c r="NWS30" s="37"/>
      <c r="NWT30" s="37"/>
      <c r="NWU30" s="37"/>
      <c r="NWV30" s="37"/>
      <c r="NWW30" s="37"/>
      <c r="NWX30" s="37"/>
      <c r="NWY30" s="37"/>
      <c r="NWZ30" s="37"/>
      <c r="NXA30" s="37"/>
      <c r="NXB30" s="37"/>
      <c r="NXC30" s="37"/>
      <c r="NXD30" s="37"/>
      <c r="NXE30" s="37"/>
      <c r="NXF30" s="37"/>
      <c r="NXG30" s="37"/>
      <c r="NXH30" s="37"/>
      <c r="NXI30" s="37"/>
      <c r="NXJ30" s="37"/>
      <c r="NXK30" s="37"/>
      <c r="NXL30" s="37"/>
      <c r="NXM30" s="37"/>
      <c r="NXN30" s="37"/>
      <c r="NXO30" s="37"/>
      <c r="NXP30" s="37"/>
      <c r="NXQ30" s="37"/>
      <c r="NXR30" s="37"/>
      <c r="NXS30" s="37"/>
      <c r="NXT30" s="37"/>
      <c r="NXU30" s="37"/>
      <c r="NXV30" s="37"/>
      <c r="NXW30" s="37"/>
      <c r="NXX30" s="37"/>
      <c r="NXY30" s="37"/>
      <c r="NXZ30" s="37"/>
      <c r="NYA30" s="37"/>
      <c r="NYB30" s="37"/>
      <c r="NYC30" s="37"/>
      <c r="NYD30" s="37"/>
      <c r="NYE30" s="37"/>
      <c r="NYF30" s="37"/>
      <c r="NYG30" s="37"/>
      <c r="NYH30" s="37"/>
      <c r="NYI30" s="37"/>
      <c r="NYJ30" s="37"/>
      <c r="NYK30" s="37"/>
      <c r="NYL30" s="37"/>
      <c r="NYM30" s="37"/>
      <c r="NYN30" s="37"/>
      <c r="NYO30" s="37"/>
      <c r="NYP30" s="37"/>
      <c r="NYQ30" s="37"/>
      <c r="NYR30" s="37"/>
      <c r="NYS30" s="37"/>
      <c r="NYT30" s="37"/>
      <c r="NYU30" s="37"/>
      <c r="NYV30" s="37"/>
      <c r="NYW30" s="37"/>
      <c r="NYX30" s="37"/>
      <c r="NYY30" s="37"/>
      <c r="NYZ30" s="37"/>
      <c r="NZA30" s="37"/>
      <c r="NZB30" s="37"/>
      <c r="NZC30" s="37"/>
      <c r="NZD30" s="37"/>
      <c r="NZE30" s="37"/>
      <c r="NZF30" s="37"/>
      <c r="NZG30" s="37"/>
      <c r="NZH30" s="37"/>
      <c r="NZI30" s="37"/>
      <c r="NZJ30" s="37"/>
      <c r="NZK30" s="37"/>
      <c r="NZL30" s="37"/>
      <c r="NZM30" s="37"/>
      <c r="NZN30" s="37"/>
      <c r="NZO30" s="37"/>
      <c r="NZP30" s="37"/>
      <c r="NZQ30" s="37"/>
      <c r="NZR30" s="37"/>
      <c r="NZS30" s="37"/>
      <c r="NZT30" s="37"/>
      <c r="NZU30" s="37"/>
      <c r="NZV30" s="37"/>
      <c r="NZW30" s="37"/>
      <c r="NZX30" s="37"/>
      <c r="NZY30" s="37"/>
      <c r="NZZ30" s="37"/>
      <c r="OAA30" s="37"/>
      <c r="OAB30" s="37"/>
      <c r="OAC30" s="37"/>
      <c r="OAD30" s="37"/>
      <c r="OAE30" s="37"/>
      <c r="OAF30" s="37"/>
      <c r="OAG30" s="37"/>
      <c r="OAH30" s="37"/>
      <c r="OAI30" s="37"/>
      <c r="OAJ30" s="37"/>
      <c r="OAK30" s="37"/>
      <c r="OAL30" s="37"/>
      <c r="OAM30" s="37"/>
      <c r="OAN30" s="37"/>
      <c r="OAO30" s="37"/>
      <c r="OAP30" s="37"/>
      <c r="OAQ30" s="37"/>
      <c r="OAR30" s="37"/>
      <c r="OAS30" s="37"/>
      <c r="OAT30" s="37"/>
      <c r="OAU30" s="37"/>
      <c r="OAV30" s="37"/>
      <c r="OAW30" s="37"/>
      <c r="OAX30" s="37"/>
      <c r="OAY30" s="37"/>
      <c r="OAZ30" s="37"/>
      <c r="OBA30" s="37"/>
      <c r="OBB30" s="37"/>
      <c r="OBC30" s="37"/>
      <c r="OBD30" s="37"/>
      <c r="OBE30" s="37"/>
      <c r="OBF30" s="37"/>
      <c r="OBG30" s="37"/>
      <c r="OBH30" s="37"/>
      <c r="OBI30" s="37"/>
      <c r="OBJ30" s="37"/>
      <c r="OBK30" s="37"/>
      <c r="OBL30" s="37"/>
      <c r="OBM30" s="37"/>
      <c r="OBN30" s="37"/>
      <c r="OBO30" s="37"/>
      <c r="OBP30" s="37"/>
      <c r="OBQ30" s="37"/>
      <c r="OBR30" s="37"/>
      <c r="OBS30" s="37"/>
      <c r="OBT30" s="37"/>
      <c r="OBU30" s="37"/>
      <c r="OBV30" s="37"/>
      <c r="OBW30" s="37"/>
      <c r="OBX30" s="37"/>
      <c r="OBY30" s="37"/>
      <c r="OBZ30" s="37"/>
      <c r="OCA30" s="37"/>
      <c r="OCB30" s="37"/>
      <c r="OCC30" s="37"/>
      <c r="OCD30" s="37"/>
      <c r="OCE30" s="37"/>
      <c r="OCF30" s="37"/>
      <c r="OCG30" s="37"/>
      <c r="OCH30" s="37"/>
      <c r="OCI30" s="37"/>
      <c r="OCJ30" s="37"/>
      <c r="OCK30" s="37"/>
      <c r="OCL30" s="37"/>
      <c r="OCM30" s="37"/>
      <c r="OCN30" s="37"/>
      <c r="OCO30" s="37"/>
      <c r="OCP30" s="37"/>
      <c r="OCQ30" s="37"/>
      <c r="OCR30" s="37"/>
      <c r="OCS30" s="37"/>
      <c r="OCT30" s="37"/>
      <c r="OCU30" s="37"/>
      <c r="OCV30" s="37"/>
      <c r="OCW30" s="37"/>
      <c r="OCX30" s="37"/>
      <c r="OCY30" s="37"/>
      <c r="OCZ30" s="37"/>
      <c r="ODA30" s="37"/>
      <c r="ODB30" s="37"/>
      <c r="ODC30" s="37"/>
      <c r="ODD30" s="37"/>
      <c r="ODE30" s="37"/>
      <c r="ODF30" s="37"/>
      <c r="ODG30" s="37"/>
      <c r="ODH30" s="37"/>
      <c r="ODI30" s="37"/>
      <c r="ODJ30" s="37"/>
      <c r="ODK30" s="37"/>
      <c r="ODL30" s="37"/>
      <c r="ODM30" s="37"/>
      <c r="ODN30" s="37"/>
      <c r="ODO30" s="37"/>
      <c r="ODP30" s="37"/>
      <c r="ODQ30" s="37"/>
      <c r="ODR30" s="37"/>
      <c r="ODS30" s="37"/>
      <c r="ODT30" s="37"/>
      <c r="ODU30" s="37"/>
      <c r="ODV30" s="37"/>
      <c r="ODW30" s="37"/>
      <c r="ODX30" s="37"/>
      <c r="ODY30" s="37"/>
      <c r="ODZ30" s="37"/>
      <c r="OEA30" s="37"/>
      <c r="OEB30" s="37"/>
      <c r="OEC30" s="37"/>
      <c r="OED30" s="37"/>
      <c r="OEE30" s="37"/>
      <c r="OEF30" s="37"/>
      <c r="OEG30" s="37"/>
      <c r="OEH30" s="37"/>
      <c r="OEI30" s="37"/>
      <c r="OEJ30" s="37"/>
      <c r="OEK30" s="37"/>
      <c r="OEL30" s="37"/>
      <c r="OEM30" s="37"/>
      <c r="OEN30" s="37"/>
      <c r="OEO30" s="37"/>
      <c r="OEP30" s="37"/>
      <c r="OEQ30" s="37"/>
      <c r="OER30" s="37"/>
      <c r="OES30" s="37"/>
      <c r="OET30" s="37"/>
      <c r="OEU30" s="37"/>
      <c r="OEV30" s="37"/>
      <c r="OEW30" s="37"/>
      <c r="OEX30" s="37"/>
      <c r="OEY30" s="37"/>
      <c r="OEZ30" s="37"/>
      <c r="OFA30" s="37"/>
      <c r="OFB30" s="37"/>
      <c r="OFC30" s="37"/>
      <c r="OFD30" s="37"/>
      <c r="OFE30" s="37"/>
      <c r="OFF30" s="37"/>
      <c r="OFG30" s="37"/>
      <c r="OFH30" s="37"/>
      <c r="OFI30" s="37"/>
      <c r="OFJ30" s="37"/>
      <c r="OFK30" s="37"/>
      <c r="OFL30" s="37"/>
      <c r="OFM30" s="37"/>
      <c r="OFN30" s="37"/>
      <c r="OFO30" s="37"/>
      <c r="OFP30" s="37"/>
      <c r="OFQ30" s="37"/>
      <c r="OFR30" s="37"/>
      <c r="OFS30" s="37"/>
      <c r="OFT30" s="37"/>
      <c r="OFU30" s="37"/>
      <c r="OFV30" s="37"/>
      <c r="OFW30" s="37"/>
      <c r="OFX30" s="37"/>
      <c r="OFY30" s="37"/>
      <c r="OFZ30" s="37"/>
      <c r="OGA30" s="37"/>
      <c r="OGB30" s="37"/>
      <c r="OGC30" s="37"/>
      <c r="OGD30" s="37"/>
      <c r="OGE30" s="37"/>
      <c r="OGF30" s="37"/>
      <c r="OGG30" s="37"/>
      <c r="OGH30" s="37"/>
      <c r="OGI30" s="37"/>
      <c r="OGJ30" s="37"/>
      <c r="OGK30" s="37"/>
      <c r="OGL30" s="37"/>
      <c r="OGM30" s="37"/>
      <c r="OGN30" s="37"/>
      <c r="OGO30" s="37"/>
      <c r="OGP30" s="37"/>
      <c r="OGQ30" s="37"/>
      <c r="OGR30" s="37"/>
      <c r="OGS30" s="37"/>
      <c r="OGT30" s="37"/>
      <c r="OGU30" s="37"/>
      <c r="OGV30" s="37"/>
      <c r="OGW30" s="37"/>
      <c r="OGX30" s="37"/>
      <c r="OGY30" s="37"/>
      <c r="OGZ30" s="37"/>
      <c r="OHA30" s="37"/>
      <c r="OHB30" s="37"/>
      <c r="OHC30" s="37"/>
      <c r="OHD30" s="37"/>
      <c r="OHE30" s="37"/>
      <c r="OHF30" s="37"/>
      <c r="OHG30" s="37"/>
      <c r="OHH30" s="37"/>
      <c r="OHI30" s="37"/>
      <c r="OHJ30" s="37"/>
      <c r="OHK30" s="37"/>
      <c r="OHL30" s="37"/>
      <c r="OHM30" s="37"/>
      <c r="OHN30" s="37"/>
      <c r="OHO30" s="37"/>
      <c r="OHP30" s="37"/>
      <c r="OHQ30" s="37"/>
      <c r="OHR30" s="37"/>
      <c r="OHS30" s="37"/>
      <c r="OHT30" s="37"/>
      <c r="OHU30" s="37"/>
      <c r="OHV30" s="37"/>
      <c r="OHW30" s="37"/>
      <c r="OHX30" s="37"/>
      <c r="OHY30" s="37"/>
      <c r="OHZ30" s="37"/>
      <c r="OIA30" s="37"/>
      <c r="OIB30" s="37"/>
      <c r="OIC30" s="37"/>
      <c r="OID30" s="37"/>
      <c r="OIE30" s="37"/>
      <c r="OIF30" s="37"/>
      <c r="OIG30" s="37"/>
      <c r="OIH30" s="37"/>
      <c r="OII30" s="37"/>
      <c r="OIJ30" s="37"/>
      <c r="OIK30" s="37"/>
      <c r="OIL30" s="37"/>
      <c r="OIM30" s="37"/>
      <c r="OIN30" s="37"/>
      <c r="OIO30" s="37"/>
      <c r="OIP30" s="37"/>
      <c r="OIQ30" s="37"/>
      <c r="OIR30" s="37"/>
      <c r="OIS30" s="37"/>
      <c r="OIT30" s="37"/>
      <c r="OIU30" s="37"/>
      <c r="OIV30" s="37"/>
      <c r="OIW30" s="37"/>
      <c r="OIX30" s="37"/>
      <c r="OIY30" s="37"/>
      <c r="OIZ30" s="37"/>
      <c r="OJA30" s="37"/>
      <c r="OJB30" s="37"/>
      <c r="OJC30" s="37"/>
      <c r="OJD30" s="37"/>
      <c r="OJE30" s="37"/>
      <c r="OJF30" s="37"/>
      <c r="OJG30" s="37"/>
      <c r="OJH30" s="37"/>
      <c r="OJI30" s="37"/>
      <c r="OJJ30" s="37"/>
      <c r="OJK30" s="37"/>
      <c r="OJL30" s="37"/>
      <c r="OJM30" s="37"/>
      <c r="OJN30" s="37"/>
      <c r="OJO30" s="37"/>
      <c r="OJP30" s="37"/>
      <c r="OJQ30" s="37"/>
      <c r="OJR30" s="37"/>
      <c r="OJS30" s="37"/>
      <c r="OJT30" s="37"/>
      <c r="OJU30" s="37"/>
      <c r="OJV30" s="37"/>
      <c r="OJW30" s="37"/>
      <c r="OJX30" s="37"/>
      <c r="OJY30" s="37"/>
      <c r="OJZ30" s="37"/>
      <c r="OKA30" s="37"/>
      <c r="OKB30" s="37"/>
      <c r="OKC30" s="37"/>
      <c r="OKD30" s="37"/>
      <c r="OKE30" s="37"/>
      <c r="OKF30" s="37"/>
      <c r="OKG30" s="37"/>
      <c r="OKH30" s="37"/>
      <c r="OKI30" s="37"/>
      <c r="OKJ30" s="37"/>
      <c r="OKK30" s="37"/>
      <c r="OKL30" s="37"/>
      <c r="OKM30" s="37"/>
      <c r="OKN30" s="37"/>
      <c r="OKO30" s="37"/>
      <c r="OKP30" s="37"/>
      <c r="OKQ30" s="37"/>
      <c r="OKR30" s="37"/>
      <c r="OKS30" s="37"/>
      <c r="OKT30" s="37"/>
      <c r="OKU30" s="37"/>
      <c r="OKV30" s="37"/>
      <c r="OKW30" s="37"/>
      <c r="OKX30" s="37"/>
      <c r="OKY30" s="37"/>
      <c r="OKZ30" s="37"/>
      <c r="OLA30" s="37"/>
      <c r="OLB30" s="37"/>
      <c r="OLC30" s="37"/>
      <c r="OLD30" s="37"/>
      <c r="OLE30" s="37"/>
      <c r="OLF30" s="37"/>
      <c r="OLG30" s="37"/>
      <c r="OLH30" s="37"/>
      <c r="OLI30" s="37"/>
      <c r="OLJ30" s="37"/>
      <c r="OLK30" s="37"/>
      <c r="OLL30" s="37"/>
      <c r="OLM30" s="37"/>
      <c r="OLN30" s="37"/>
      <c r="OLO30" s="37"/>
      <c r="OLP30" s="37"/>
      <c r="OLQ30" s="37"/>
      <c r="OLR30" s="37"/>
      <c r="OLS30" s="37"/>
      <c r="OLT30" s="37"/>
      <c r="OLU30" s="37"/>
      <c r="OLV30" s="37"/>
      <c r="OLW30" s="37"/>
      <c r="OLX30" s="37"/>
      <c r="OLY30" s="37"/>
      <c r="OLZ30" s="37"/>
      <c r="OMA30" s="37"/>
      <c r="OMB30" s="37"/>
      <c r="OMC30" s="37"/>
      <c r="OMD30" s="37"/>
      <c r="OME30" s="37"/>
      <c r="OMF30" s="37"/>
      <c r="OMG30" s="37"/>
      <c r="OMH30" s="37"/>
      <c r="OMI30" s="37"/>
      <c r="OMJ30" s="37"/>
      <c r="OMK30" s="37"/>
      <c r="OML30" s="37"/>
      <c r="OMM30" s="37"/>
      <c r="OMN30" s="37"/>
      <c r="OMO30" s="37"/>
      <c r="OMP30" s="37"/>
      <c r="OMQ30" s="37"/>
      <c r="OMR30" s="37"/>
      <c r="OMS30" s="37"/>
      <c r="OMT30" s="37"/>
      <c r="OMU30" s="37"/>
      <c r="OMV30" s="37"/>
      <c r="OMW30" s="37"/>
      <c r="OMX30" s="37"/>
      <c r="OMY30" s="37"/>
      <c r="OMZ30" s="37"/>
      <c r="ONA30" s="37"/>
      <c r="ONB30" s="37"/>
      <c r="ONC30" s="37"/>
      <c r="OND30" s="37"/>
      <c r="ONE30" s="37"/>
      <c r="ONF30" s="37"/>
      <c r="ONG30" s="37"/>
      <c r="ONH30" s="37"/>
      <c r="ONI30" s="37"/>
      <c r="ONJ30" s="37"/>
      <c r="ONK30" s="37"/>
      <c r="ONL30" s="37"/>
      <c r="ONM30" s="37"/>
      <c r="ONN30" s="37"/>
      <c r="ONO30" s="37"/>
      <c r="ONP30" s="37"/>
      <c r="ONQ30" s="37"/>
      <c r="ONR30" s="37"/>
      <c r="ONS30" s="37"/>
      <c r="ONT30" s="37"/>
      <c r="ONU30" s="37"/>
      <c r="ONV30" s="37"/>
      <c r="ONW30" s="37"/>
      <c r="ONX30" s="37"/>
      <c r="ONY30" s="37"/>
      <c r="ONZ30" s="37"/>
      <c r="OOA30" s="37"/>
      <c r="OOB30" s="37"/>
      <c r="OOC30" s="37"/>
      <c r="OOD30" s="37"/>
      <c r="OOE30" s="37"/>
      <c r="OOF30" s="37"/>
      <c r="OOG30" s="37"/>
      <c r="OOH30" s="37"/>
      <c r="OOI30" s="37"/>
      <c r="OOJ30" s="37"/>
      <c r="OOK30" s="37"/>
      <c r="OOL30" s="37"/>
      <c r="OOM30" s="37"/>
      <c r="OON30" s="37"/>
      <c r="OOO30" s="37"/>
      <c r="OOP30" s="37"/>
      <c r="OOQ30" s="37"/>
      <c r="OOR30" s="37"/>
      <c r="OOS30" s="37"/>
      <c r="OOT30" s="37"/>
      <c r="OOU30" s="37"/>
      <c r="OOV30" s="37"/>
      <c r="OOW30" s="37"/>
      <c r="OOX30" s="37"/>
      <c r="OOY30" s="37"/>
      <c r="OOZ30" s="37"/>
      <c r="OPA30" s="37"/>
      <c r="OPB30" s="37"/>
      <c r="OPC30" s="37"/>
      <c r="OPD30" s="37"/>
      <c r="OPE30" s="37"/>
      <c r="OPF30" s="37"/>
      <c r="OPG30" s="37"/>
      <c r="OPH30" s="37"/>
      <c r="OPI30" s="37"/>
      <c r="OPJ30" s="37"/>
      <c r="OPK30" s="37"/>
      <c r="OPL30" s="37"/>
      <c r="OPM30" s="37"/>
      <c r="OPN30" s="37"/>
      <c r="OPO30" s="37"/>
      <c r="OPP30" s="37"/>
      <c r="OPQ30" s="37"/>
      <c r="OPR30" s="37"/>
      <c r="OPS30" s="37"/>
      <c r="OPT30" s="37"/>
      <c r="OPU30" s="37"/>
      <c r="OPV30" s="37"/>
      <c r="OPW30" s="37"/>
      <c r="OPX30" s="37"/>
      <c r="OPY30" s="37"/>
      <c r="OPZ30" s="37"/>
      <c r="OQA30" s="37"/>
      <c r="OQB30" s="37"/>
      <c r="OQC30" s="37"/>
      <c r="OQD30" s="37"/>
      <c r="OQE30" s="37"/>
      <c r="OQF30" s="37"/>
      <c r="OQG30" s="37"/>
      <c r="OQH30" s="37"/>
      <c r="OQI30" s="37"/>
      <c r="OQJ30" s="37"/>
      <c r="OQK30" s="37"/>
      <c r="OQL30" s="37"/>
      <c r="OQM30" s="37"/>
      <c r="OQN30" s="37"/>
      <c r="OQO30" s="37"/>
      <c r="OQP30" s="37"/>
      <c r="OQQ30" s="37"/>
      <c r="OQR30" s="37"/>
      <c r="OQS30" s="37"/>
      <c r="OQT30" s="37"/>
      <c r="OQU30" s="37"/>
      <c r="OQV30" s="37"/>
      <c r="OQW30" s="37"/>
      <c r="OQX30" s="37"/>
      <c r="OQY30" s="37"/>
      <c r="OQZ30" s="37"/>
      <c r="ORA30" s="37"/>
      <c r="ORB30" s="37"/>
      <c r="ORC30" s="37"/>
      <c r="ORD30" s="37"/>
      <c r="ORE30" s="37"/>
      <c r="ORF30" s="37"/>
      <c r="ORG30" s="37"/>
      <c r="ORH30" s="37"/>
      <c r="ORI30" s="37"/>
      <c r="ORJ30" s="37"/>
      <c r="ORK30" s="37"/>
      <c r="ORL30" s="37"/>
      <c r="ORM30" s="37"/>
      <c r="ORN30" s="37"/>
      <c r="ORO30" s="37"/>
      <c r="ORP30" s="37"/>
      <c r="ORQ30" s="37"/>
      <c r="ORR30" s="37"/>
      <c r="ORS30" s="37"/>
      <c r="ORT30" s="37"/>
      <c r="ORU30" s="37"/>
      <c r="ORV30" s="37"/>
      <c r="ORW30" s="37"/>
      <c r="ORX30" s="37"/>
      <c r="ORY30" s="37"/>
      <c r="ORZ30" s="37"/>
      <c r="OSA30" s="37"/>
      <c r="OSB30" s="37"/>
      <c r="OSC30" s="37"/>
      <c r="OSD30" s="37"/>
      <c r="OSE30" s="37"/>
      <c r="OSF30" s="37"/>
      <c r="OSG30" s="37"/>
      <c r="OSH30" s="37"/>
      <c r="OSI30" s="37"/>
      <c r="OSJ30" s="37"/>
      <c r="OSK30" s="37"/>
      <c r="OSL30" s="37"/>
      <c r="OSM30" s="37"/>
      <c r="OSN30" s="37"/>
      <c r="OSO30" s="37"/>
      <c r="OSP30" s="37"/>
      <c r="OSQ30" s="37"/>
      <c r="OSR30" s="37"/>
      <c r="OSS30" s="37"/>
      <c r="OST30" s="37"/>
      <c r="OSU30" s="37"/>
      <c r="OSV30" s="37"/>
      <c r="OSW30" s="37"/>
      <c r="OSX30" s="37"/>
      <c r="OSY30" s="37"/>
      <c r="OSZ30" s="37"/>
      <c r="OTA30" s="37"/>
      <c r="OTB30" s="37"/>
      <c r="OTC30" s="37"/>
      <c r="OTD30" s="37"/>
      <c r="OTE30" s="37"/>
      <c r="OTF30" s="37"/>
      <c r="OTG30" s="37"/>
      <c r="OTH30" s="37"/>
      <c r="OTI30" s="37"/>
      <c r="OTJ30" s="37"/>
      <c r="OTK30" s="37"/>
      <c r="OTL30" s="37"/>
      <c r="OTM30" s="37"/>
      <c r="OTN30" s="37"/>
      <c r="OTO30" s="37"/>
      <c r="OTP30" s="37"/>
      <c r="OTQ30" s="37"/>
      <c r="OTR30" s="37"/>
      <c r="OTS30" s="37"/>
      <c r="OTT30" s="37"/>
      <c r="OTU30" s="37"/>
      <c r="OTV30" s="37"/>
      <c r="OTW30" s="37"/>
      <c r="OTX30" s="37"/>
      <c r="OTY30" s="37"/>
      <c r="OTZ30" s="37"/>
      <c r="OUA30" s="37"/>
      <c r="OUB30" s="37"/>
      <c r="OUC30" s="37"/>
      <c r="OUD30" s="37"/>
      <c r="OUE30" s="37"/>
      <c r="OUF30" s="37"/>
      <c r="OUG30" s="37"/>
      <c r="OUH30" s="37"/>
      <c r="OUI30" s="37"/>
      <c r="OUJ30" s="37"/>
      <c r="OUK30" s="37"/>
      <c r="OUL30" s="37"/>
      <c r="OUM30" s="37"/>
      <c r="OUN30" s="37"/>
      <c r="OUO30" s="37"/>
      <c r="OUP30" s="37"/>
      <c r="OUQ30" s="37"/>
      <c r="OUR30" s="37"/>
      <c r="OUS30" s="37"/>
      <c r="OUT30" s="37"/>
      <c r="OUU30" s="37"/>
      <c r="OUV30" s="37"/>
      <c r="OUW30" s="37"/>
      <c r="OUX30" s="37"/>
      <c r="OUY30" s="37"/>
      <c r="OUZ30" s="37"/>
      <c r="OVA30" s="37"/>
      <c r="OVB30" s="37"/>
      <c r="OVC30" s="37"/>
      <c r="OVD30" s="37"/>
      <c r="OVE30" s="37"/>
      <c r="OVF30" s="37"/>
      <c r="OVG30" s="37"/>
      <c r="OVH30" s="37"/>
      <c r="OVI30" s="37"/>
      <c r="OVJ30" s="37"/>
      <c r="OVK30" s="37"/>
      <c r="OVL30" s="37"/>
      <c r="OVM30" s="37"/>
      <c r="OVN30" s="37"/>
      <c r="OVO30" s="37"/>
      <c r="OVP30" s="37"/>
      <c r="OVQ30" s="37"/>
      <c r="OVR30" s="37"/>
      <c r="OVS30" s="37"/>
      <c r="OVT30" s="37"/>
      <c r="OVU30" s="37"/>
      <c r="OVV30" s="37"/>
      <c r="OVW30" s="37"/>
      <c r="OVX30" s="37"/>
      <c r="OVY30" s="37"/>
      <c r="OVZ30" s="37"/>
      <c r="OWA30" s="37"/>
      <c r="OWB30" s="37"/>
      <c r="OWC30" s="37"/>
      <c r="OWD30" s="37"/>
      <c r="OWE30" s="37"/>
      <c r="OWF30" s="37"/>
      <c r="OWG30" s="37"/>
      <c r="OWH30" s="37"/>
      <c r="OWI30" s="37"/>
      <c r="OWJ30" s="37"/>
      <c r="OWK30" s="37"/>
      <c r="OWL30" s="37"/>
      <c r="OWM30" s="37"/>
      <c r="OWN30" s="37"/>
      <c r="OWO30" s="37"/>
      <c r="OWP30" s="37"/>
      <c r="OWQ30" s="37"/>
      <c r="OWR30" s="37"/>
      <c r="OWS30" s="37"/>
      <c r="OWT30" s="37"/>
      <c r="OWU30" s="37"/>
      <c r="OWV30" s="37"/>
      <c r="OWW30" s="37"/>
      <c r="OWX30" s="37"/>
      <c r="OWY30" s="37"/>
      <c r="OWZ30" s="37"/>
      <c r="OXA30" s="37"/>
      <c r="OXB30" s="37"/>
      <c r="OXC30" s="37"/>
      <c r="OXD30" s="37"/>
      <c r="OXE30" s="37"/>
      <c r="OXF30" s="37"/>
      <c r="OXG30" s="37"/>
      <c r="OXH30" s="37"/>
      <c r="OXI30" s="37"/>
      <c r="OXJ30" s="37"/>
      <c r="OXK30" s="37"/>
      <c r="OXL30" s="37"/>
      <c r="OXM30" s="37"/>
      <c r="OXN30" s="37"/>
      <c r="OXO30" s="37"/>
      <c r="OXP30" s="37"/>
      <c r="OXQ30" s="37"/>
      <c r="OXR30" s="37"/>
      <c r="OXS30" s="37"/>
      <c r="OXT30" s="37"/>
      <c r="OXU30" s="37"/>
      <c r="OXV30" s="37"/>
      <c r="OXW30" s="37"/>
      <c r="OXX30" s="37"/>
      <c r="OXY30" s="37"/>
      <c r="OXZ30" s="37"/>
      <c r="OYA30" s="37"/>
      <c r="OYB30" s="37"/>
      <c r="OYC30" s="37"/>
      <c r="OYD30" s="37"/>
      <c r="OYE30" s="37"/>
      <c r="OYF30" s="37"/>
      <c r="OYG30" s="37"/>
      <c r="OYH30" s="37"/>
      <c r="OYI30" s="37"/>
      <c r="OYJ30" s="37"/>
      <c r="OYK30" s="37"/>
      <c r="OYL30" s="37"/>
      <c r="OYM30" s="37"/>
      <c r="OYN30" s="37"/>
      <c r="OYO30" s="37"/>
      <c r="OYP30" s="37"/>
      <c r="OYQ30" s="37"/>
      <c r="OYR30" s="37"/>
      <c r="OYS30" s="37"/>
      <c r="OYT30" s="37"/>
      <c r="OYU30" s="37"/>
      <c r="OYV30" s="37"/>
      <c r="OYW30" s="37"/>
      <c r="OYX30" s="37"/>
      <c r="OYY30" s="37"/>
      <c r="OYZ30" s="37"/>
      <c r="OZA30" s="37"/>
      <c r="OZB30" s="37"/>
      <c r="OZC30" s="37"/>
      <c r="OZD30" s="37"/>
      <c r="OZE30" s="37"/>
      <c r="OZF30" s="37"/>
      <c r="OZG30" s="37"/>
      <c r="OZH30" s="37"/>
      <c r="OZI30" s="37"/>
      <c r="OZJ30" s="37"/>
      <c r="OZK30" s="37"/>
      <c r="OZL30" s="37"/>
      <c r="OZM30" s="37"/>
      <c r="OZN30" s="37"/>
      <c r="OZO30" s="37"/>
      <c r="OZP30" s="37"/>
      <c r="OZQ30" s="37"/>
      <c r="OZR30" s="37"/>
      <c r="OZS30" s="37"/>
      <c r="OZT30" s="37"/>
      <c r="OZU30" s="37"/>
      <c r="OZV30" s="37"/>
      <c r="OZW30" s="37"/>
      <c r="OZX30" s="37"/>
      <c r="OZY30" s="37"/>
      <c r="OZZ30" s="37"/>
      <c r="PAA30" s="37"/>
      <c r="PAB30" s="37"/>
      <c r="PAC30" s="37"/>
      <c r="PAD30" s="37"/>
      <c r="PAE30" s="37"/>
      <c r="PAF30" s="37"/>
      <c r="PAG30" s="37"/>
      <c r="PAH30" s="37"/>
      <c r="PAI30" s="37"/>
      <c r="PAJ30" s="37"/>
      <c r="PAK30" s="37"/>
      <c r="PAL30" s="37"/>
      <c r="PAM30" s="37"/>
      <c r="PAN30" s="37"/>
      <c r="PAO30" s="37"/>
      <c r="PAP30" s="37"/>
      <c r="PAQ30" s="37"/>
      <c r="PAR30" s="37"/>
      <c r="PAS30" s="37"/>
      <c r="PAT30" s="37"/>
      <c r="PAU30" s="37"/>
      <c r="PAV30" s="37"/>
      <c r="PAW30" s="37"/>
      <c r="PAX30" s="37"/>
      <c r="PAY30" s="37"/>
      <c r="PAZ30" s="37"/>
      <c r="PBA30" s="37"/>
      <c r="PBB30" s="37"/>
      <c r="PBC30" s="37"/>
      <c r="PBD30" s="37"/>
      <c r="PBE30" s="37"/>
      <c r="PBF30" s="37"/>
      <c r="PBG30" s="37"/>
      <c r="PBH30" s="37"/>
      <c r="PBI30" s="37"/>
      <c r="PBJ30" s="37"/>
      <c r="PBK30" s="37"/>
      <c r="PBL30" s="37"/>
      <c r="PBM30" s="37"/>
      <c r="PBN30" s="37"/>
      <c r="PBO30" s="37"/>
      <c r="PBP30" s="37"/>
      <c r="PBQ30" s="37"/>
      <c r="PBR30" s="37"/>
      <c r="PBS30" s="37"/>
      <c r="PBT30" s="37"/>
      <c r="PBU30" s="37"/>
      <c r="PBV30" s="37"/>
      <c r="PBW30" s="37"/>
      <c r="PBX30" s="37"/>
      <c r="PBY30" s="37"/>
      <c r="PBZ30" s="37"/>
      <c r="PCA30" s="37"/>
      <c r="PCB30" s="37"/>
      <c r="PCC30" s="37"/>
      <c r="PCD30" s="37"/>
      <c r="PCE30" s="37"/>
      <c r="PCF30" s="37"/>
      <c r="PCG30" s="37"/>
      <c r="PCH30" s="37"/>
      <c r="PCI30" s="37"/>
      <c r="PCJ30" s="37"/>
      <c r="PCK30" s="37"/>
      <c r="PCL30" s="37"/>
      <c r="PCM30" s="37"/>
      <c r="PCN30" s="37"/>
      <c r="PCO30" s="37"/>
      <c r="PCP30" s="37"/>
      <c r="PCQ30" s="37"/>
      <c r="PCR30" s="37"/>
      <c r="PCS30" s="37"/>
      <c r="PCT30" s="37"/>
      <c r="PCU30" s="37"/>
      <c r="PCV30" s="37"/>
      <c r="PCW30" s="37"/>
      <c r="PCX30" s="37"/>
      <c r="PCY30" s="37"/>
      <c r="PCZ30" s="37"/>
      <c r="PDA30" s="37"/>
      <c r="PDB30" s="37"/>
      <c r="PDC30" s="37"/>
      <c r="PDD30" s="37"/>
      <c r="PDE30" s="37"/>
      <c r="PDF30" s="37"/>
      <c r="PDG30" s="37"/>
      <c r="PDH30" s="37"/>
      <c r="PDI30" s="37"/>
      <c r="PDJ30" s="37"/>
      <c r="PDK30" s="37"/>
      <c r="PDL30" s="37"/>
      <c r="PDM30" s="37"/>
      <c r="PDN30" s="37"/>
      <c r="PDO30" s="37"/>
      <c r="PDP30" s="37"/>
      <c r="PDQ30" s="37"/>
      <c r="PDR30" s="37"/>
      <c r="PDS30" s="37"/>
      <c r="PDT30" s="37"/>
      <c r="PDU30" s="37"/>
      <c r="PDV30" s="37"/>
      <c r="PDW30" s="37"/>
      <c r="PDX30" s="37"/>
      <c r="PDY30" s="37"/>
      <c r="PDZ30" s="37"/>
      <c r="PEA30" s="37"/>
      <c r="PEB30" s="37"/>
      <c r="PEC30" s="37"/>
      <c r="PED30" s="37"/>
      <c r="PEE30" s="37"/>
      <c r="PEF30" s="37"/>
      <c r="PEG30" s="37"/>
      <c r="PEH30" s="37"/>
      <c r="PEI30" s="37"/>
      <c r="PEJ30" s="37"/>
      <c r="PEK30" s="37"/>
      <c r="PEL30" s="37"/>
      <c r="PEM30" s="37"/>
      <c r="PEN30" s="37"/>
      <c r="PEO30" s="37"/>
      <c r="PEP30" s="37"/>
      <c r="PEQ30" s="37"/>
      <c r="PER30" s="37"/>
      <c r="PES30" s="37"/>
      <c r="PET30" s="37"/>
      <c r="PEU30" s="37"/>
      <c r="PEV30" s="37"/>
      <c r="PEW30" s="37"/>
      <c r="PEX30" s="37"/>
      <c r="PEY30" s="37"/>
      <c r="PEZ30" s="37"/>
      <c r="PFA30" s="37"/>
      <c r="PFB30" s="37"/>
      <c r="PFC30" s="37"/>
      <c r="PFD30" s="37"/>
      <c r="PFE30" s="37"/>
      <c r="PFF30" s="37"/>
      <c r="PFG30" s="37"/>
      <c r="PFH30" s="37"/>
      <c r="PFI30" s="37"/>
      <c r="PFJ30" s="37"/>
      <c r="PFK30" s="37"/>
      <c r="PFL30" s="37"/>
      <c r="PFM30" s="37"/>
      <c r="PFN30" s="37"/>
      <c r="PFO30" s="37"/>
      <c r="PFP30" s="37"/>
      <c r="PFQ30" s="37"/>
      <c r="PFR30" s="37"/>
      <c r="PFS30" s="37"/>
      <c r="PFT30" s="37"/>
      <c r="PFU30" s="37"/>
      <c r="PFV30" s="37"/>
      <c r="PFW30" s="37"/>
      <c r="PFX30" s="37"/>
      <c r="PFY30" s="37"/>
      <c r="PFZ30" s="37"/>
      <c r="PGA30" s="37"/>
      <c r="PGB30" s="37"/>
      <c r="PGC30" s="37"/>
      <c r="PGD30" s="37"/>
      <c r="PGE30" s="37"/>
      <c r="PGF30" s="37"/>
      <c r="PGG30" s="37"/>
      <c r="PGH30" s="37"/>
      <c r="PGI30" s="37"/>
      <c r="PGJ30" s="37"/>
      <c r="PGK30" s="37"/>
      <c r="PGL30" s="37"/>
      <c r="PGM30" s="37"/>
      <c r="PGN30" s="37"/>
      <c r="PGO30" s="37"/>
      <c r="PGP30" s="37"/>
      <c r="PGQ30" s="37"/>
      <c r="PGR30" s="37"/>
      <c r="PGS30" s="37"/>
      <c r="PGT30" s="37"/>
      <c r="PGU30" s="37"/>
      <c r="PGV30" s="37"/>
      <c r="PGW30" s="37"/>
      <c r="PGX30" s="37"/>
      <c r="PGY30" s="37"/>
      <c r="PGZ30" s="37"/>
      <c r="PHA30" s="37"/>
      <c r="PHB30" s="37"/>
      <c r="PHC30" s="37"/>
      <c r="PHD30" s="37"/>
      <c r="PHE30" s="37"/>
      <c r="PHF30" s="37"/>
      <c r="PHG30" s="37"/>
      <c r="PHH30" s="37"/>
      <c r="PHI30" s="37"/>
      <c r="PHJ30" s="37"/>
      <c r="PHK30" s="37"/>
      <c r="PHL30" s="37"/>
      <c r="PHM30" s="37"/>
      <c r="PHN30" s="37"/>
      <c r="PHO30" s="37"/>
      <c r="PHP30" s="37"/>
      <c r="PHQ30" s="37"/>
      <c r="PHR30" s="37"/>
      <c r="PHS30" s="37"/>
      <c r="PHT30" s="37"/>
      <c r="PHU30" s="37"/>
      <c r="PHV30" s="37"/>
      <c r="PHW30" s="37"/>
      <c r="PHX30" s="37"/>
      <c r="PHY30" s="37"/>
      <c r="PHZ30" s="37"/>
      <c r="PIA30" s="37"/>
      <c r="PIB30" s="37"/>
      <c r="PIC30" s="37"/>
      <c r="PID30" s="37"/>
      <c r="PIE30" s="37"/>
      <c r="PIF30" s="37"/>
      <c r="PIG30" s="37"/>
      <c r="PIH30" s="37"/>
      <c r="PII30" s="37"/>
      <c r="PIJ30" s="37"/>
      <c r="PIK30" s="37"/>
      <c r="PIL30" s="37"/>
      <c r="PIM30" s="37"/>
      <c r="PIN30" s="37"/>
      <c r="PIO30" s="37"/>
      <c r="PIP30" s="37"/>
      <c r="PIQ30" s="37"/>
      <c r="PIR30" s="37"/>
      <c r="PIS30" s="37"/>
      <c r="PIT30" s="37"/>
      <c r="PIU30" s="37"/>
      <c r="PIV30" s="37"/>
      <c r="PIW30" s="37"/>
      <c r="PIX30" s="37"/>
      <c r="PIY30" s="37"/>
      <c r="PIZ30" s="37"/>
      <c r="PJA30" s="37"/>
      <c r="PJB30" s="37"/>
      <c r="PJC30" s="37"/>
      <c r="PJD30" s="37"/>
      <c r="PJE30" s="37"/>
      <c r="PJF30" s="37"/>
      <c r="PJG30" s="37"/>
      <c r="PJH30" s="37"/>
      <c r="PJI30" s="37"/>
      <c r="PJJ30" s="37"/>
      <c r="PJK30" s="37"/>
      <c r="PJL30" s="37"/>
      <c r="PJM30" s="37"/>
      <c r="PJN30" s="37"/>
      <c r="PJO30" s="37"/>
      <c r="PJP30" s="37"/>
      <c r="PJQ30" s="37"/>
      <c r="PJR30" s="37"/>
      <c r="PJS30" s="37"/>
      <c r="PJT30" s="37"/>
      <c r="PJU30" s="37"/>
      <c r="PJV30" s="37"/>
      <c r="PJW30" s="37"/>
      <c r="PJX30" s="37"/>
      <c r="PJY30" s="37"/>
      <c r="PJZ30" s="37"/>
      <c r="PKA30" s="37"/>
      <c r="PKB30" s="37"/>
      <c r="PKC30" s="37"/>
      <c r="PKD30" s="37"/>
      <c r="PKE30" s="37"/>
      <c r="PKF30" s="37"/>
      <c r="PKG30" s="37"/>
      <c r="PKH30" s="37"/>
      <c r="PKI30" s="37"/>
      <c r="PKJ30" s="37"/>
      <c r="PKK30" s="37"/>
      <c r="PKL30" s="37"/>
      <c r="PKM30" s="37"/>
      <c r="PKN30" s="37"/>
      <c r="PKO30" s="37"/>
      <c r="PKP30" s="37"/>
      <c r="PKQ30" s="37"/>
      <c r="PKR30" s="37"/>
      <c r="PKS30" s="37"/>
      <c r="PKT30" s="37"/>
      <c r="PKU30" s="37"/>
      <c r="PKV30" s="37"/>
      <c r="PKW30" s="37"/>
      <c r="PKX30" s="37"/>
      <c r="PKY30" s="37"/>
      <c r="PKZ30" s="37"/>
      <c r="PLA30" s="37"/>
      <c r="PLB30" s="37"/>
      <c r="PLC30" s="37"/>
      <c r="PLD30" s="37"/>
      <c r="PLE30" s="37"/>
      <c r="PLF30" s="37"/>
      <c r="PLG30" s="37"/>
      <c r="PLH30" s="37"/>
      <c r="PLI30" s="37"/>
      <c r="PLJ30" s="37"/>
      <c r="PLK30" s="37"/>
      <c r="PLL30" s="37"/>
      <c r="PLM30" s="37"/>
      <c r="PLN30" s="37"/>
      <c r="PLO30" s="37"/>
      <c r="PLP30" s="37"/>
      <c r="PLQ30" s="37"/>
      <c r="PLR30" s="37"/>
      <c r="PLS30" s="37"/>
      <c r="PLT30" s="37"/>
      <c r="PLU30" s="37"/>
      <c r="PLV30" s="37"/>
      <c r="PLW30" s="37"/>
      <c r="PLX30" s="37"/>
      <c r="PLY30" s="37"/>
      <c r="PLZ30" s="37"/>
      <c r="PMA30" s="37"/>
      <c r="PMB30" s="37"/>
      <c r="PMC30" s="37"/>
      <c r="PMD30" s="37"/>
      <c r="PME30" s="37"/>
      <c r="PMF30" s="37"/>
      <c r="PMG30" s="37"/>
      <c r="PMH30" s="37"/>
      <c r="PMI30" s="37"/>
      <c r="PMJ30" s="37"/>
      <c r="PMK30" s="37"/>
      <c r="PML30" s="37"/>
      <c r="PMM30" s="37"/>
      <c r="PMN30" s="37"/>
      <c r="PMO30" s="37"/>
      <c r="PMP30" s="37"/>
      <c r="PMQ30" s="37"/>
      <c r="PMR30" s="37"/>
      <c r="PMS30" s="37"/>
      <c r="PMT30" s="37"/>
      <c r="PMU30" s="37"/>
      <c r="PMV30" s="37"/>
      <c r="PMW30" s="37"/>
      <c r="PMX30" s="37"/>
      <c r="PMY30" s="37"/>
      <c r="PMZ30" s="37"/>
      <c r="PNA30" s="37"/>
      <c r="PNB30" s="37"/>
      <c r="PNC30" s="37"/>
      <c r="PND30" s="37"/>
      <c r="PNE30" s="37"/>
      <c r="PNF30" s="37"/>
      <c r="PNG30" s="37"/>
      <c r="PNH30" s="37"/>
      <c r="PNI30" s="37"/>
      <c r="PNJ30" s="37"/>
      <c r="PNK30" s="37"/>
      <c r="PNL30" s="37"/>
      <c r="PNM30" s="37"/>
      <c r="PNN30" s="37"/>
      <c r="PNO30" s="37"/>
      <c r="PNP30" s="37"/>
      <c r="PNQ30" s="37"/>
      <c r="PNR30" s="37"/>
      <c r="PNS30" s="37"/>
      <c r="PNT30" s="37"/>
      <c r="PNU30" s="37"/>
      <c r="PNV30" s="37"/>
      <c r="PNW30" s="37"/>
      <c r="PNX30" s="37"/>
      <c r="PNY30" s="37"/>
      <c r="PNZ30" s="37"/>
      <c r="POA30" s="37"/>
      <c r="POB30" s="37"/>
      <c r="POC30" s="37"/>
      <c r="POD30" s="37"/>
      <c r="POE30" s="37"/>
      <c r="POF30" s="37"/>
      <c r="POG30" s="37"/>
      <c r="POH30" s="37"/>
      <c r="POI30" s="37"/>
      <c r="POJ30" s="37"/>
      <c r="POK30" s="37"/>
      <c r="POL30" s="37"/>
      <c r="POM30" s="37"/>
      <c r="PON30" s="37"/>
      <c r="POO30" s="37"/>
      <c r="POP30" s="37"/>
      <c r="POQ30" s="37"/>
      <c r="POR30" s="37"/>
      <c r="POS30" s="37"/>
      <c r="POT30" s="37"/>
      <c r="POU30" s="37"/>
      <c r="POV30" s="37"/>
      <c r="POW30" s="37"/>
      <c r="POX30" s="37"/>
      <c r="POY30" s="37"/>
      <c r="POZ30" s="37"/>
      <c r="PPA30" s="37"/>
      <c r="PPB30" s="37"/>
      <c r="PPC30" s="37"/>
      <c r="PPD30" s="37"/>
      <c r="PPE30" s="37"/>
      <c r="PPF30" s="37"/>
      <c r="PPG30" s="37"/>
      <c r="PPH30" s="37"/>
      <c r="PPI30" s="37"/>
      <c r="PPJ30" s="37"/>
      <c r="PPK30" s="37"/>
      <c r="PPL30" s="37"/>
      <c r="PPM30" s="37"/>
      <c r="PPN30" s="37"/>
      <c r="PPO30" s="37"/>
      <c r="PPP30" s="37"/>
      <c r="PPQ30" s="37"/>
      <c r="PPR30" s="37"/>
      <c r="PPS30" s="37"/>
      <c r="PPT30" s="37"/>
      <c r="PPU30" s="37"/>
      <c r="PPV30" s="37"/>
      <c r="PPW30" s="37"/>
      <c r="PPX30" s="37"/>
      <c r="PPY30" s="37"/>
      <c r="PPZ30" s="37"/>
      <c r="PQA30" s="37"/>
      <c r="PQB30" s="37"/>
      <c r="PQC30" s="37"/>
      <c r="PQD30" s="37"/>
      <c r="PQE30" s="37"/>
      <c r="PQF30" s="37"/>
      <c r="PQG30" s="37"/>
      <c r="PQH30" s="37"/>
      <c r="PQI30" s="37"/>
      <c r="PQJ30" s="37"/>
      <c r="PQK30" s="37"/>
      <c r="PQL30" s="37"/>
      <c r="PQM30" s="37"/>
      <c r="PQN30" s="37"/>
      <c r="PQO30" s="37"/>
      <c r="PQP30" s="37"/>
      <c r="PQQ30" s="37"/>
      <c r="PQR30" s="37"/>
      <c r="PQS30" s="37"/>
      <c r="PQT30" s="37"/>
      <c r="PQU30" s="37"/>
      <c r="PQV30" s="37"/>
      <c r="PQW30" s="37"/>
      <c r="PQX30" s="37"/>
      <c r="PQY30" s="37"/>
      <c r="PQZ30" s="37"/>
      <c r="PRA30" s="37"/>
      <c r="PRB30" s="37"/>
      <c r="PRC30" s="37"/>
      <c r="PRD30" s="37"/>
      <c r="PRE30" s="37"/>
      <c r="PRF30" s="37"/>
      <c r="PRG30" s="37"/>
      <c r="PRH30" s="37"/>
      <c r="PRI30" s="37"/>
      <c r="PRJ30" s="37"/>
      <c r="PRK30" s="37"/>
      <c r="PRL30" s="37"/>
      <c r="PRM30" s="37"/>
      <c r="PRN30" s="37"/>
      <c r="PRO30" s="37"/>
      <c r="PRP30" s="37"/>
      <c r="PRQ30" s="37"/>
      <c r="PRR30" s="37"/>
      <c r="PRS30" s="37"/>
      <c r="PRT30" s="37"/>
      <c r="PRU30" s="37"/>
      <c r="PRV30" s="37"/>
      <c r="PRW30" s="37"/>
      <c r="PRX30" s="37"/>
      <c r="PRY30" s="37"/>
      <c r="PRZ30" s="37"/>
      <c r="PSA30" s="37"/>
      <c r="PSB30" s="37"/>
      <c r="PSC30" s="37"/>
      <c r="PSD30" s="37"/>
      <c r="PSE30" s="37"/>
      <c r="PSF30" s="37"/>
      <c r="PSG30" s="37"/>
      <c r="PSH30" s="37"/>
      <c r="PSI30" s="37"/>
      <c r="PSJ30" s="37"/>
      <c r="PSK30" s="37"/>
      <c r="PSL30" s="37"/>
      <c r="PSM30" s="37"/>
      <c r="PSN30" s="37"/>
      <c r="PSO30" s="37"/>
      <c r="PSP30" s="37"/>
      <c r="PSQ30" s="37"/>
      <c r="PSR30" s="37"/>
      <c r="PSS30" s="37"/>
      <c r="PST30" s="37"/>
      <c r="PSU30" s="37"/>
      <c r="PSV30" s="37"/>
      <c r="PSW30" s="37"/>
      <c r="PSX30" s="37"/>
      <c r="PSY30" s="37"/>
      <c r="PSZ30" s="37"/>
      <c r="PTA30" s="37"/>
      <c r="PTB30" s="37"/>
      <c r="PTC30" s="37"/>
      <c r="PTD30" s="37"/>
      <c r="PTE30" s="37"/>
      <c r="PTF30" s="37"/>
      <c r="PTG30" s="37"/>
      <c r="PTH30" s="37"/>
      <c r="PTI30" s="37"/>
      <c r="PTJ30" s="37"/>
      <c r="PTK30" s="37"/>
      <c r="PTL30" s="37"/>
      <c r="PTM30" s="37"/>
      <c r="PTN30" s="37"/>
      <c r="PTO30" s="37"/>
      <c r="PTP30" s="37"/>
      <c r="PTQ30" s="37"/>
      <c r="PTR30" s="37"/>
      <c r="PTS30" s="37"/>
      <c r="PTT30" s="37"/>
      <c r="PTU30" s="37"/>
      <c r="PTV30" s="37"/>
      <c r="PTW30" s="37"/>
      <c r="PTX30" s="37"/>
      <c r="PTY30" s="37"/>
      <c r="PTZ30" s="37"/>
      <c r="PUA30" s="37"/>
      <c r="PUB30" s="37"/>
      <c r="PUC30" s="37"/>
      <c r="PUD30" s="37"/>
      <c r="PUE30" s="37"/>
      <c r="PUF30" s="37"/>
      <c r="PUG30" s="37"/>
      <c r="PUH30" s="37"/>
      <c r="PUI30" s="37"/>
      <c r="PUJ30" s="37"/>
      <c r="PUK30" s="37"/>
      <c r="PUL30" s="37"/>
      <c r="PUM30" s="37"/>
      <c r="PUN30" s="37"/>
      <c r="PUO30" s="37"/>
      <c r="PUP30" s="37"/>
      <c r="PUQ30" s="37"/>
      <c r="PUR30" s="37"/>
      <c r="PUS30" s="37"/>
      <c r="PUT30" s="37"/>
      <c r="PUU30" s="37"/>
      <c r="PUV30" s="37"/>
      <c r="PUW30" s="37"/>
      <c r="PUX30" s="37"/>
      <c r="PUY30" s="37"/>
      <c r="PUZ30" s="37"/>
      <c r="PVA30" s="37"/>
      <c r="PVB30" s="37"/>
      <c r="PVC30" s="37"/>
      <c r="PVD30" s="37"/>
      <c r="PVE30" s="37"/>
      <c r="PVF30" s="37"/>
      <c r="PVG30" s="37"/>
      <c r="PVH30" s="37"/>
      <c r="PVI30" s="37"/>
      <c r="PVJ30" s="37"/>
      <c r="PVK30" s="37"/>
      <c r="PVL30" s="37"/>
      <c r="PVM30" s="37"/>
      <c r="PVN30" s="37"/>
      <c r="PVO30" s="37"/>
      <c r="PVP30" s="37"/>
      <c r="PVQ30" s="37"/>
      <c r="PVR30" s="37"/>
      <c r="PVS30" s="37"/>
      <c r="PVT30" s="37"/>
      <c r="PVU30" s="37"/>
      <c r="PVV30" s="37"/>
      <c r="PVW30" s="37"/>
      <c r="PVX30" s="37"/>
      <c r="PVY30" s="37"/>
      <c r="PVZ30" s="37"/>
      <c r="PWA30" s="37"/>
      <c r="PWB30" s="37"/>
      <c r="PWC30" s="37"/>
      <c r="PWD30" s="37"/>
      <c r="PWE30" s="37"/>
      <c r="PWF30" s="37"/>
      <c r="PWG30" s="37"/>
      <c r="PWH30" s="37"/>
      <c r="PWI30" s="37"/>
      <c r="PWJ30" s="37"/>
      <c r="PWK30" s="37"/>
      <c r="PWL30" s="37"/>
      <c r="PWM30" s="37"/>
      <c r="PWN30" s="37"/>
      <c r="PWO30" s="37"/>
      <c r="PWP30" s="37"/>
      <c r="PWQ30" s="37"/>
      <c r="PWR30" s="37"/>
      <c r="PWS30" s="37"/>
      <c r="PWT30" s="37"/>
      <c r="PWU30" s="37"/>
      <c r="PWV30" s="37"/>
      <c r="PWW30" s="37"/>
      <c r="PWX30" s="37"/>
      <c r="PWY30" s="37"/>
      <c r="PWZ30" s="37"/>
      <c r="PXA30" s="37"/>
      <c r="PXB30" s="37"/>
      <c r="PXC30" s="37"/>
      <c r="PXD30" s="37"/>
      <c r="PXE30" s="37"/>
      <c r="PXF30" s="37"/>
      <c r="PXG30" s="37"/>
      <c r="PXH30" s="37"/>
      <c r="PXI30" s="37"/>
      <c r="PXJ30" s="37"/>
      <c r="PXK30" s="37"/>
      <c r="PXL30" s="37"/>
      <c r="PXM30" s="37"/>
      <c r="PXN30" s="37"/>
      <c r="PXO30" s="37"/>
      <c r="PXP30" s="37"/>
      <c r="PXQ30" s="37"/>
      <c r="PXR30" s="37"/>
      <c r="PXS30" s="37"/>
      <c r="PXT30" s="37"/>
      <c r="PXU30" s="37"/>
      <c r="PXV30" s="37"/>
      <c r="PXW30" s="37"/>
      <c r="PXX30" s="37"/>
      <c r="PXY30" s="37"/>
      <c r="PXZ30" s="37"/>
      <c r="PYA30" s="37"/>
      <c r="PYB30" s="37"/>
      <c r="PYC30" s="37"/>
      <c r="PYD30" s="37"/>
      <c r="PYE30" s="37"/>
      <c r="PYF30" s="37"/>
      <c r="PYG30" s="37"/>
      <c r="PYH30" s="37"/>
      <c r="PYI30" s="37"/>
      <c r="PYJ30" s="37"/>
      <c r="PYK30" s="37"/>
      <c r="PYL30" s="37"/>
      <c r="PYM30" s="37"/>
      <c r="PYN30" s="37"/>
      <c r="PYO30" s="37"/>
      <c r="PYP30" s="37"/>
      <c r="PYQ30" s="37"/>
      <c r="PYR30" s="37"/>
      <c r="PYS30" s="37"/>
      <c r="PYT30" s="37"/>
      <c r="PYU30" s="37"/>
      <c r="PYV30" s="37"/>
      <c r="PYW30" s="37"/>
      <c r="PYX30" s="37"/>
      <c r="PYY30" s="37"/>
      <c r="PYZ30" s="37"/>
      <c r="PZA30" s="37"/>
      <c r="PZB30" s="37"/>
      <c r="PZC30" s="37"/>
      <c r="PZD30" s="37"/>
      <c r="PZE30" s="37"/>
      <c r="PZF30" s="37"/>
      <c r="PZG30" s="37"/>
      <c r="PZH30" s="37"/>
      <c r="PZI30" s="37"/>
      <c r="PZJ30" s="37"/>
      <c r="PZK30" s="37"/>
      <c r="PZL30" s="37"/>
      <c r="PZM30" s="37"/>
      <c r="PZN30" s="37"/>
      <c r="PZO30" s="37"/>
      <c r="PZP30" s="37"/>
      <c r="PZQ30" s="37"/>
      <c r="PZR30" s="37"/>
      <c r="PZS30" s="37"/>
      <c r="PZT30" s="37"/>
      <c r="PZU30" s="37"/>
      <c r="PZV30" s="37"/>
      <c r="PZW30" s="37"/>
      <c r="PZX30" s="37"/>
      <c r="PZY30" s="37"/>
      <c r="PZZ30" s="37"/>
      <c r="QAA30" s="37"/>
      <c r="QAB30" s="37"/>
      <c r="QAC30" s="37"/>
      <c r="QAD30" s="37"/>
      <c r="QAE30" s="37"/>
      <c r="QAF30" s="37"/>
      <c r="QAG30" s="37"/>
      <c r="QAH30" s="37"/>
      <c r="QAI30" s="37"/>
      <c r="QAJ30" s="37"/>
      <c r="QAK30" s="37"/>
      <c r="QAL30" s="37"/>
      <c r="QAM30" s="37"/>
      <c r="QAN30" s="37"/>
      <c r="QAO30" s="37"/>
      <c r="QAP30" s="37"/>
      <c r="QAQ30" s="37"/>
      <c r="QAR30" s="37"/>
      <c r="QAS30" s="37"/>
      <c r="QAT30" s="37"/>
      <c r="QAU30" s="37"/>
      <c r="QAV30" s="37"/>
      <c r="QAW30" s="37"/>
      <c r="QAX30" s="37"/>
      <c r="QAY30" s="37"/>
      <c r="QAZ30" s="37"/>
      <c r="QBA30" s="37"/>
      <c r="QBB30" s="37"/>
      <c r="QBC30" s="37"/>
      <c r="QBD30" s="37"/>
      <c r="QBE30" s="37"/>
      <c r="QBF30" s="37"/>
      <c r="QBG30" s="37"/>
      <c r="QBH30" s="37"/>
      <c r="QBI30" s="37"/>
      <c r="QBJ30" s="37"/>
      <c r="QBK30" s="37"/>
      <c r="QBL30" s="37"/>
      <c r="QBM30" s="37"/>
      <c r="QBN30" s="37"/>
      <c r="QBO30" s="37"/>
      <c r="QBP30" s="37"/>
      <c r="QBQ30" s="37"/>
      <c r="QBR30" s="37"/>
      <c r="QBS30" s="37"/>
      <c r="QBT30" s="37"/>
      <c r="QBU30" s="37"/>
      <c r="QBV30" s="37"/>
      <c r="QBW30" s="37"/>
      <c r="QBX30" s="37"/>
      <c r="QBY30" s="37"/>
      <c r="QBZ30" s="37"/>
      <c r="QCA30" s="37"/>
      <c r="QCB30" s="37"/>
      <c r="QCC30" s="37"/>
      <c r="QCD30" s="37"/>
      <c r="QCE30" s="37"/>
      <c r="QCF30" s="37"/>
      <c r="QCG30" s="37"/>
      <c r="QCH30" s="37"/>
      <c r="QCI30" s="37"/>
      <c r="QCJ30" s="37"/>
      <c r="QCK30" s="37"/>
      <c r="QCL30" s="37"/>
      <c r="QCM30" s="37"/>
      <c r="QCN30" s="37"/>
      <c r="QCO30" s="37"/>
      <c r="QCP30" s="37"/>
      <c r="QCQ30" s="37"/>
      <c r="QCR30" s="37"/>
      <c r="QCS30" s="37"/>
      <c r="QCT30" s="37"/>
      <c r="QCU30" s="37"/>
      <c r="QCV30" s="37"/>
      <c r="QCW30" s="37"/>
      <c r="QCX30" s="37"/>
      <c r="QCY30" s="37"/>
      <c r="QCZ30" s="37"/>
      <c r="QDA30" s="37"/>
      <c r="QDB30" s="37"/>
      <c r="QDC30" s="37"/>
      <c r="QDD30" s="37"/>
      <c r="QDE30" s="37"/>
      <c r="QDF30" s="37"/>
      <c r="QDG30" s="37"/>
      <c r="QDH30" s="37"/>
      <c r="QDI30" s="37"/>
      <c r="QDJ30" s="37"/>
      <c r="QDK30" s="37"/>
      <c r="QDL30" s="37"/>
      <c r="QDM30" s="37"/>
      <c r="QDN30" s="37"/>
      <c r="QDO30" s="37"/>
      <c r="QDP30" s="37"/>
      <c r="QDQ30" s="37"/>
      <c r="QDR30" s="37"/>
      <c r="QDS30" s="37"/>
      <c r="QDT30" s="37"/>
      <c r="QDU30" s="37"/>
      <c r="QDV30" s="37"/>
      <c r="QDW30" s="37"/>
      <c r="QDX30" s="37"/>
      <c r="QDY30" s="37"/>
      <c r="QDZ30" s="37"/>
      <c r="QEA30" s="37"/>
      <c r="QEB30" s="37"/>
      <c r="QEC30" s="37"/>
      <c r="QED30" s="37"/>
      <c r="QEE30" s="37"/>
      <c r="QEF30" s="37"/>
      <c r="QEG30" s="37"/>
      <c r="QEH30" s="37"/>
      <c r="QEI30" s="37"/>
      <c r="QEJ30" s="37"/>
      <c r="QEK30" s="37"/>
      <c r="QEL30" s="37"/>
      <c r="QEM30" s="37"/>
      <c r="QEN30" s="37"/>
      <c r="QEO30" s="37"/>
      <c r="QEP30" s="37"/>
      <c r="QEQ30" s="37"/>
      <c r="QER30" s="37"/>
      <c r="QES30" s="37"/>
      <c r="QET30" s="37"/>
      <c r="QEU30" s="37"/>
      <c r="QEV30" s="37"/>
      <c r="QEW30" s="37"/>
      <c r="QEX30" s="37"/>
      <c r="QEY30" s="37"/>
      <c r="QEZ30" s="37"/>
      <c r="QFA30" s="37"/>
      <c r="QFB30" s="37"/>
      <c r="QFC30" s="37"/>
      <c r="QFD30" s="37"/>
      <c r="QFE30" s="37"/>
      <c r="QFF30" s="37"/>
      <c r="QFG30" s="37"/>
      <c r="QFH30" s="37"/>
      <c r="QFI30" s="37"/>
      <c r="QFJ30" s="37"/>
      <c r="QFK30" s="37"/>
      <c r="QFL30" s="37"/>
      <c r="QFM30" s="37"/>
      <c r="QFN30" s="37"/>
      <c r="QFO30" s="37"/>
      <c r="QFP30" s="37"/>
      <c r="QFQ30" s="37"/>
      <c r="QFR30" s="37"/>
      <c r="QFS30" s="37"/>
      <c r="QFT30" s="37"/>
      <c r="QFU30" s="37"/>
      <c r="QFV30" s="37"/>
      <c r="QFW30" s="37"/>
      <c r="QFX30" s="37"/>
      <c r="QFY30" s="37"/>
      <c r="QFZ30" s="37"/>
      <c r="QGA30" s="37"/>
      <c r="QGB30" s="37"/>
      <c r="QGC30" s="37"/>
      <c r="QGD30" s="37"/>
      <c r="QGE30" s="37"/>
      <c r="QGF30" s="37"/>
      <c r="QGG30" s="37"/>
      <c r="QGH30" s="37"/>
      <c r="QGI30" s="37"/>
      <c r="QGJ30" s="37"/>
      <c r="QGK30" s="37"/>
      <c r="QGL30" s="37"/>
      <c r="QGM30" s="37"/>
      <c r="QGN30" s="37"/>
      <c r="QGO30" s="37"/>
      <c r="QGP30" s="37"/>
      <c r="QGQ30" s="37"/>
      <c r="QGR30" s="37"/>
      <c r="QGS30" s="37"/>
      <c r="QGT30" s="37"/>
      <c r="QGU30" s="37"/>
      <c r="QGV30" s="37"/>
      <c r="QGW30" s="37"/>
      <c r="QGX30" s="37"/>
      <c r="QGY30" s="37"/>
      <c r="QGZ30" s="37"/>
      <c r="QHA30" s="37"/>
      <c r="QHB30" s="37"/>
      <c r="QHC30" s="37"/>
      <c r="QHD30" s="37"/>
      <c r="QHE30" s="37"/>
      <c r="QHF30" s="37"/>
      <c r="QHG30" s="37"/>
      <c r="QHH30" s="37"/>
      <c r="QHI30" s="37"/>
      <c r="QHJ30" s="37"/>
      <c r="QHK30" s="37"/>
      <c r="QHL30" s="37"/>
      <c r="QHM30" s="37"/>
      <c r="QHN30" s="37"/>
      <c r="QHO30" s="37"/>
      <c r="QHP30" s="37"/>
      <c r="QHQ30" s="37"/>
      <c r="QHR30" s="37"/>
      <c r="QHS30" s="37"/>
      <c r="QHT30" s="37"/>
      <c r="QHU30" s="37"/>
      <c r="QHV30" s="37"/>
      <c r="QHW30" s="37"/>
      <c r="QHX30" s="37"/>
      <c r="QHY30" s="37"/>
      <c r="QHZ30" s="37"/>
      <c r="QIA30" s="37"/>
      <c r="QIB30" s="37"/>
      <c r="QIC30" s="37"/>
      <c r="QID30" s="37"/>
      <c r="QIE30" s="37"/>
      <c r="QIF30" s="37"/>
      <c r="QIG30" s="37"/>
      <c r="QIH30" s="37"/>
      <c r="QII30" s="37"/>
      <c r="QIJ30" s="37"/>
      <c r="QIK30" s="37"/>
      <c r="QIL30" s="37"/>
      <c r="QIM30" s="37"/>
      <c r="QIN30" s="37"/>
      <c r="QIO30" s="37"/>
      <c r="QIP30" s="37"/>
      <c r="QIQ30" s="37"/>
      <c r="QIR30" s="37"/>
      <c r="QIS30" s="37"/>
      <c r="QIT30" s="37"/>
      <c r="QIU30" s="37"/>
      <c r="QIV30" s="37"/>
      <c r="QIW30" s="37"/>
      <c r="QIX30" s="37"/>
      <c r="QIY30" s="37"/>
      <c r="QIZ30" s="37"/>
      <c r="QJA30" s="37"/>
      <c r="QJB30" s="37"/>
      <c r="QJC30" s="37"/>
      <c r="QJD30" s="37"/>
      <c r="QJE30" s="37"/>
      <c r="QJF30" s="37"/>
      <c r="QJG30" s="37"/>
      <c r="QJH30" s="37"/>
      <c r="QJI30" s="37"/>
      <c r="QJJ30" s="37"/>
      <c r="QJK30" s="37"/>
      <c r="QJL30" s="37"/>
      <c r="QJM30" s="37"/>
      <c r="QJN30" s="37"/>
      <c r="QJO30" s="37"/>
      <c r="QJP30" s="37"/>
      <c r="QJQ30" s="37"/>
      <c r="QJR30" s="37"/>
      <c r="QJS30" s="37"/>
      <c r="QJT30" s="37"/>
      <c r="QJU30" s="37"/>
      <c r="QJV30" s="37"/>
      <c r="QJW30" s="37"/>
      <c r="QJX30" s="37"/>
      <c r="QJY30" s="37"/>
      <c r="QJZ30" s="37"/>
      <c r="QKA30" s="37"/>
      <c r="QKB30" s="37"/>
      <c r="QKC30" s="37"/>
      <c r="QKD30" s="37"/>
      <c r="QKE30" s="37"/>
      <c r="QKF30" s="37"/>
      <c r="QKG30" s="37"/>
      <c r="QKH30" s="37"/>
      <c r="QKI30" s="37"/>
      <c r="QKJ30" s="37"/>
      <c r="QKK30" s="37"/>
      <c r="QKL30" s="37"/>
      <c r="QKM30" s="37"/>
      <c r="QKN30" s="37"/>
      <c r="QKO30" s="37"/>
      <c r="QKP30" s="37"/>
      <c r="QKQ30" s="37"/>
      <c r="QKR30" s="37"/>
      <c r="QKS30" s="37"/>
      <c r="QKT30" s="37"/>
      <c r="QKU30" s="37"/>
      <c r="QKV30" s="37"/>
      <c r="QKW30" s="37"/>
      <c r="QKX30" s="37"/>
      <c r="QKY30" s="37"/>
      <c r="QKZ30" s="37"/>
      <c r="QLA30" s="37"/>
      <c r="QLB30" s="37"/>
      <c r="QLC30" s="37"/>
      <c r="QLD30" s="37"/>
      <c r="QLE30" s="37"/>
      <c r="QLF30" s="37"/>
      <c r="QLG30" s="37"/>
      <c r="QLH30" s="37"/>
      <c r="QLI30" s="37"/>
      <c r="QLJ30" s="37"/>
      <c r="QLK30" s="37"/>
      <c r="QLL30" s="37"/>
      <c r="QLM30" s="37"/>
      <c r="QLN30" s="37"/>
      <c r="QLO30" s="37"/>
      <c r="QLP30" s="37"/>
      <c r="QLQ30" s="37"/>
      <c r="QLR30" s="37"/>
      <c r="QLS30" s="37"/>
      <c r="QLT30" s="37"/>
      <c r="QLU30" s="37"/>
      <c r="QLV30" s="37"/>
      <c r="QLW30" s="37"/>
      <c r="QLX30" s="37"/>
      <c r="QLY30" s="37"/>
      <c r="QLZ30" s="37"/>
      <c r="QMA30" s="37"/>
      <c r="QMB30" s="37"/>
      <c r="QMC30" s="37"/>
      <c r="QMD30" s="37"/>
      <c r="QME30" s="37"/>
      <c r="QMF30" s="37"/>
      <c r="QMG30" s="37"/>
      <c r="QMH30" s="37"/>
      <c r="QMI30" s="37"/>
      <c r="QMJ30" s="37"/>
      <c r="QMK30" s="37"/>
      <c r="QML30" s="37"/>
      <c r="QMM30" s="37"/>
      <c r="QMN30" s="37"/>
      <c r="QMO30" s="37"/>
      <c r="QMP30" s="37"/>
      <c r="QMQ30" s="37"/>
      <c r="QMR30" s="37"/>
      <c r="QMS30" s="37"/>
      <c r="QMT30" s="37"/>
      <c r="QMU30" s="37"/>
      <c r="QMV30" s="37"/>
      <c r="QMW30" s="37"/>
      <c r="QMX30" s="37"/>
      <c r="QMY30" s="37"/>
      <c r="QMZ30" s="37"/>
      <c r="QNA30" s="37"/>
      <c r="QNB30" s="37"/>
      <c r="QNC30" s="37"/>
      <c r="QND30" s="37"/>
      <c r="QNE30" s="37"/>
      <c r="QNF30" s="37"/>
      <c r="QNG30" s="37"/>
      <c r="QNH30" s="37"/>
      <c r="QNI30" s="37"/>
      <c r="QNJ30" s="37"/>
      <c r="QNK30" s="37"/>
      <c r="QNL30" s="37"/>
      <c r="QNM30" s="37"/>
      <c r="QNN30" s="37"/>
      <c r="QNO30" s="37"/>
      <c r="QNP30" s="37"/>
      <c r="QNQ30" s="37"/>
      <c r="QNR30" s="37"/>
      <c r="QNS30" s="37"/>
      <c r="QNT30" s="37"/>
      <c r="QNU30" s="37"/>
      <c r="QNV30" s="37"/>
      <c r="QNW30" s="37"/>
      <c r="QNX30" s="37"/>
      <c r="QNY30" s="37"/>
      <c r="QNZ30" s="37"/>
      <c r="QOA30" s="37"/>
      <c r="QOB30" s="37"/>
      <c r="QOC30" s="37"/>
      <c r="QOD30" s="37"/>
      <c r="QOE30" s="37"/>
      <c r="QOF30" s="37"/>
      <c r="QOG30" s="37"/>
      <c r="QOH30" s="37"/>
      <c r="QOI30" s="37"/>
      <c r="QOJ30" s="37"/>
      <c r="QOK30" s="37"/>
      <c r="QOL30" s="37"/>
      <c r="QOM30" s="37"/>
      <c r="QON30" s="37"/>
      <c r="QOO30" s="37"/>
      <c r="QOP30" s="37"/>
      <c r="QOQ30" s="37"/>
      <c r="QOR30" s="37"/>
      <c r="QOS30" s="37"/>
      <c r="QOT30" s="37"/>
      <c r="QOU30" s="37"/>
      <c r="QOV30" s="37"/>
      <c r="QOW30" s="37"/>
      <c r="QOX30" s="37"/>
      <c r="QOY30" s="37"/>
      <c r="QOZ30" s="37"/>
      <c r="QPA30" s="37"/>
      <c r="QPB30" s="37"/>
      <c r="QPC30" s="37"/>
      <c r="QPD30" s="37"/>
      <c r="QPE30" s="37"/>
      <c r="QPF30" s="37"/>
      <c r="QPG30" s="37"/>
      <c r="QPH30" s="37"/>
      <c r="QPI30" s="37"/>
      <c r="QPJ30" s="37"/>
      <c r="QPK30" s="37"/>
      <c r="QPL30" s="37"/>
      <c r="QPM30" s="37"/>
      <c r="QPN30" s="37"/>
      <c r="QPO30" s="37"/>
      <c r="QPP30" s="37"/>
      <c r="QPQ30" s="37"/>
      <c r="QPR30" s="37"/>
      <c r="QPS30" s="37"/>
      <c r="QPT30" s="37"/>
      <c r="QPU30" s="37"/>
      <c r="QPV30" s="37"/>
      <c r="QPW30" s="37"/>
      <c r="QPX30" s="37"/>
      <c r="QPY30" s="37"/>
      <c r="QPZ30" s="37"/>
      <c r="QQA30" s="37"/>
      <c r="QQB30" s="37"/>
      <c r="QQC30" s="37"/>
      <c r="QQD30" s="37"/>
      <c r="QQE30" s="37"/>
      <c r="QQF30" s="37"/>
      <c r="QQG30" s="37"/>
      <c r="QQH30" s="37"/>
      <c r="QQI30" s="37"/>
      <c r="QQJ30" s="37"/>
      <c r="QQK30" s="37"/>
      <c r="QQL30" s="37"/>
      <c r="QQM30" s="37"/>
      <c r="QQN30" s="37"/>
      <c r="QQO30" s="37"/>
      <c r="QQP30" s="37"/>
      <c r="QQQ30" s="37"/>
      <c r="QQR30" s="37"/>
      <c r="QQS30" s="37"/>
      <c r="QQT30" s="37"/>
      <c r="QQU30" s="37"/>
      <c r="QQV30" s="37"/>
      <c r="QQW30" s="37"/>
      <c r="QQX30" s="37"/>
      <c r="QQY30" s="37"/>
      <c r="QQZ30" s="37"/>
      <c r="QRA30" s="37"/>
      <c r="QRB30" s="37"/>
      <c r="QRC30" s="37"/>
      <c r="QRD30" s="37"/>
      <c r="QRE30" s="37"/>
      <c r="QRF30" s="37"/>
      <c r="QRG30" s="37"/>
      <c r="QRH30" s="37"/>
      <c r="QRI30" s="37"/>
      <c r="QRJ30" s="37"/>
      <c r="QRK30" s="37"/>
      <c r="QRL30" s="37"/>
      <c r="QRM30" s="37"/>
      <c r="QRN30" s="37"/>
      <c r="QRO30" s="37"/>
      <c r="QRP30" s="37"/>
      <c r="QRQ30" s="37"/>
      <c r="QRR30" s="37"/>
      <c r="QRS30" s="37"/>
      <c r="QRT30" s="37"/>
      <c r="QRU30" s="37"/>
      <c r="QRV30" s="37"/>
      <c r="QRW30" s="37"/>
      <c r="QRX30" s="37"/>
      <c r="QRY30" s="37"/>
      <c r="QRZ30" s="37"/>
      <c r="QSA30" s="37"/>
      <c r="QSB30" s="37"/>
      <c r="QSC30" s="37"/>
      <c r="QSD30" s="37"/>
      <c r="QSE30" s="37"/>
      <c r="QSF30" s="37"/>
      <c r="QSG30" s="37"/>
      <c r="QSH30" s="37"/>
      <c r="QSI30" s="37"/>
      <c r="QSJ30" s="37"/>
      <c r="QSK30" s="37"/>
      <c r="QSL30" s="37"/>
      <c r="QSM30" s="37"/>
      <c r="QSN30" s="37"/>
      <c r="QSO30" s="37"/>
      <c r="QSP30" s="37"/>
      <c r="QSQ30" s="37"/>
      <c r="QSR30" s="37"/>
      <c r="QSS30" s="37"/>
      <c r="QST30" s="37"/>
      <c r="QSU30" s="37"/>
      <c r="QSV30" s="37"/>
      <c r="QSW30" s="37"/>
      <c r="QSX30" s="37"/>
      <c r="QSY30" s="37"/>
      <c r="QSZ30" s="37"/>
      <c r="QTA30" s="37"/>
      <c r="QTB30" s="37"/>
      <c r="QTC30" s="37"/>
      <c r="QTD30" s="37"/>
      <c r="QTE30" s="37"/>
      <c r="QTF30" s="37"/>
      <c r="QTG30" s="37"/>
      <c r="QTH30" s="37"/>
      <c r="QTI30" s="37"/>
      <c r="QTJ30" s="37"/>
      <c r="QTK30" s="37"/>
      <c r="QTL30" s="37"/>
      <c r="QTM30" s="37"/>
      <c r="QTN30" s="37"/>
      <c r="QTO30" s="37"/>
      <c r="QTP30" s="37"/>
      <c r="QTQ30" s="37"/>
      <c r="QTR30" s="37"/>
      <c r="QTS30" s="37"/>
      <c r="QTT30" s="37"/>
      <c r="QTU30" s="37"/>
      <c r="QTV30" s="37"/>
      <c r="QTW30" s="37"/>
      <c r="QTX30" s="37"/>
      <c r="QTY30" s="37"/>
      <c r="QTZ30" s="37"/>
      <c r="QUA30" s="37"/>
      <c r="QUB30" s="37"/>
      <c r="QUC30" s="37"/>
      <c r="QUD30" s="37"/>
      <c r="QUE30" s="37"/>
      <c r="QUF30" s="37"/>
      <c r="QUG30" s="37"/>
      <c r="QUH30" s="37"/>
      <c r="QUI30" s="37"/>
      <c r="QUJ30" s="37"/>
      <c r="QUK30" s="37"/>
      <c r="QUL30" s="37"/>
      <c r="QUM30" s="37"/>
      <c r="QUN30" s="37"/>
      <c r="QUO30" s="37"/>
      <c r="QUP30" s="37"/>
      <c r="QUQ30" s="37"/>
      <c r="QUR30" s="37"/>
      <c r="QUS30" s="37"/>
      <c r="QUT30" s="37"/>
      <c r="QUU30" s="37"/>
      <c r="QUV30" s="37"/>
      <c r="QUW30" s="37"/>
      <c r="QUX30" s="37"/>
      <c r="QUY30" s="37"/>
      <c r="QUZ30" s="37"/>
      <c r="QVA30" s="37"/>
      <c r="QVB30" s="37"/>
      <c r="QVC30" s="37"/>
      <c r="QVD30" s="37"/>
      <c r="QVE30" s="37"/>
      <c r="QVF30" s="37"/>
      <c r="QVG30" s="37"/>
      <c r="QVH30" s="37"/>
      <c r="QVI30" s="37"/>
      <c r="QVJ30" s="37"/>
      <c r="QVK30" s="37"/>
      <c r="QVL30" s="37"/>
      <c r="QVM30" s="37"/>
      <c r="QVN30" s="37"/>
      <c r="QVO30" s="37"/>
      <c r="QVP30" s="37"/>
      <c r="QVQ30" s="37"/>
      <c r="QVR30" s="37"/>
      <c r="QVS30" s="37"/>
      <c r="QVT30" s="37"/>
      <c r="QVU30" s="37"/>
      <c r="QVV30" s="37"/>
      <c r="QVW30" s="37"/>
      <c r="QVX30" s="37"/>
      <c r="QVY30" s="37"/>
      <c r="QVZ30" s="37"/>
      <c r="QWA30" s="37"/>
      <c r="QWB30" s="37"/>
      <c r="QWC30" s="37"/>
      <c r="QWD30" s="37"/>
      <c r="QWE30" s="37"/>
      <c r="QWF30" s="37"/>
      <c r="QWG30" s="37"/>
      <c r="QWH30" s="37"/>
      <c r="QWI30" s="37"/>
      <c r="QWJ30" s="37"/>
      <c r="QWK30" s="37"/>
      <c r="QWL30" s="37"/>
      <c r="QWM30" s="37"/>
      <c r="QWN30" s="37"/>
      <c r="QWO30" s="37"/>
      <c r="QWP30" s="37"/>
      <c r="QWQ30" s="37"/>
      <c r="QWR30" s="37"/>
      <c r="QWS30" s="37"/>
      <c r="QWT30" s="37"/>
      <c r="QWU30" s="37"/>
      <c r="QWV30" s="37"/>
      <c r="QWW30" s="37"/>
      <c r="QWX30" s="37"/>
      <c r="QWY30" s="37"/>
      <c r="QWZ30" s="37"/>
      <c r="QXA30" s="37"/>
      <c r="QXB30" s="37"/>
      <c r="QXC30" s="37"/>
      <c r="QXD30" s="37"/>
      <c r="QXE30" s="37"/>
      <c r="QXF30" s="37"/>
      <c r="QXG30" s="37"/>
      <c r="QXH30" s="37"/>
      <c r="QXI30" s="37"/>
      <c r="QXJ30" s="37"/>
      <c r="QXK30" s="37"/>
      <c r="QXL30" s="37"/>
      <c r="QXM30" s="37"/>
      <c r="QXN30" s="37"/>
      <c r="QXO30" s="37"/>
      <c r="QXP30" s="37"/>
      <c r="QXQ30" s="37"/>
      <c r="QXR30" s="37"/>
      <c r="QXS30" s="37"/>
      <c r="QXT30" s="37"/>
      <c r="QXU30" s="37"/>
      <c r="QXV30" s="37"/>
      <c r="QXW30" s="37"/>
      <c r="QXX30" s="37"/>
      <c r="QXY30" s="37"/>
      <c r="QXZ30" s="37"/>
      <c r="QYA30" s="37"/>
      <c r="QYB30" s="37"/>
      <c r="QYC30" s="37"/>
      <c r="QYD30" s="37"/>
      <c r="QYE30" s="37"/>
      <c r="QYF30" s="37"/>
      <c r="QYG30" s="37"/>
      <c r="QYH30" s="37"/>
      <c r="QYI30" s="37"/>
      <c r="QYJ30" s="37"/>
      <c r="QYK30" s="37"/>
      <c r="QYL30" s="37"/>
      <c r="QYM30" s="37"/>
      <c r="QYN30" s="37"/>
      <c r="QYO30" s="37"/>
      <c r="QYP30" s="37"/>
      <c r="QYQ30" s="37"/>
      <c r="QYR30" s="37"/>
      <c r="QYS30" s="37"/>
      <c r="QYT30" s="37"/>
      <c r="QYU30" s="37"/>
      <c r="QYV30" s="37"/>
      <c r="QYW30" s="37"/>
      <c r="QYX30" s="37"/>
      <c r="QYY30" s="37"/>
      <c r="QYZ30" s="37"/>
      <c r="QZA30" s="37"/>
      <c r="QZB30" s="37"/>
      <c r="QZC30" s="37"/>
      <c r="QZD30" s="37"/>
      <c r="QZE30" s="37"/>
      <c r="QZF30" s="37"/>
      <c r="QZG30" s="37"/>
      <c r="QZH30" s="37"/>
      <c r="QZI30" s="37"/>
      <c r="QZJ30" s="37"/>
      <c r="QZK30" s="37"/>
      <c r="QZL30" s="37"/>
      <c r="QZM30" s="37"/>
      <c r="QZN30" s="37"/>
      <c r="QZO30" s="37"/>
      <c r="QZP30" s="37"/>
      <c r="QZQ30" s="37"/>
      <c r="QZR30" s="37"/>
      <c r="QZS30" s="37"/>
      <c r="QZT30" s="37"/>
      <c r="QZU30" s="37"/>
      <c r="QZV30" s="37"/>
      <c r="QZW30" s="37"/>
      <c r="QZX30" s="37"/>
      <c r="QZY30" s="37"/>
      <c r="QZZ30" s="37"/>
      <c r="RAA30" s="37"/>
      <c r="RAB30" s="37"/>
      <c r="RAC30" s="37"/>
      <c r="RAD30" s="37"/>
      <c r="RAE30" s="37"/>
      <c r="RAF30" s="37"/>
      <c r="RAG30" s="37"/>
      <c r="RAH30" s="37"/>
      <c r="RAI30" s="37"/>
      <c r="RAJ30" s="37"/>
      <c r="RAK30" s="37"/>
      <c r="RAL30" s="37"/>
      <c r="RAM30" s="37"/>
      <c r="RAN30" s="37"/>
      <c r="RAO30" s="37"/>
      <c r="RAP30" s="37"/>
      <c r="RAQ30" s="37"/>
      <c r="RAR30" s="37"/>
      <c r="RAS30" s="37"/>
      <c r="RAT30" s="37"/>
      <c r="RAU30" s="37"/>
      <c r="RAV30" s="37"/>
      <c r="RAW30" s="37"/>
      <c r="RAX30" s="37"/>
      <c r="RAY30" s="37"/>
      <c r="RAZ30" s="37"/>
      <c r="RBA30" s="37"/>
      <c r="RBB30" s="37"/>
      <c r="RBC30" s="37"/>
      <c r="RBD30" s="37"/>
      <c r="RBE30" s="37"/>
      <c r="RBF30" s="37"/>
      <c r="RBG30" s="37"/>
      <c r="RBH30" s="37"/>
      <c r="RBI30" s="37"/>
      <c r="RBJ30" s="37"/>
      <c r="RBK30" s="37"/>
      <c r="RBL30" s="37"/>
      <c r="RBM30" s="37"/>
      <c r="RBN30" s="37"/>
      <c r="RBO30" s="37"/>
      <c r="RBP30" s="37"/>
      <c r="RBQ30" s="37"/>
      <c r="RBR30" s="37"/>
      <c r="RBS30" s="37"/>
      <c r="RBT30" s="37"/>
      <c r="RBU30" s="37"/>
      <c r="RBV30" s="37"/>
      <c r="RBW30" s="37"/>
      <c r="RBX30" s="37"/>
      <c r="RBY30" s="37"/>
      <c r="RBZ30" s="37"/>
      <c r="RCA30" s="37"/>
      <c r="RCB30" s="37"/>
      <c r="RCC30" s="37"/>
      <c r="RCD30" s="37"/>
      <c r="RCE30" s="37"/>
      <c r="RCF30" s="37"/>
      <c r="RCG30" s="37"/>
      <c r="RCH30" s="37"/>
      <c r="RCI30" s="37"/>
      <c r="RCJ30" s="37"/>
      <c r="RCK30" s="37"/>
      <c r="RCL30" s="37"/>
      <c r="RCM30" s="37"/>
      <c r="RCN30" s="37"/>
      <c r="RCO30" s="37"/>
      <c r="RCP30" s="37"/>
      <c r="RCQ30" s="37"/>
      <c r="RCR30" s="37"/>
      <c r="RCS30" s="37"/>
      <c r="RCT30" s="37"/>
      <c r="RCU30" s="37"/>
      <c r="RCV30" s="37"/>
      <c r="RCW30" s="37"/>
      <c r="RCX30" s="37"/>
      <c r="RCY30" s="37"/>
      <c r="RCZ30" s="37"/>
      <c r="RDA30" s="37"/>
      <c r="RDB30" s="37"/>
      <c r="RDC30" s="37"/>
      <c r="RDD30" s="37"/>
      <c r="RDE30" s="37"/>
      <c r="RDF30" s="37"/>
      <c r="RDG30" s="37"/>
      <c r="RDH30" s="37"/>
      <c r="RDI30" s="37"/>
      <c r="RDJ30" s="37"/>
      <c r="RDK30" s="37"/>
      <c r="RDL30" s="37"/>
      <c r="RDM30" s="37"/>
      <c r="RDN30" s="37"/>
      <c r="RDO30" s="37"/>
      <c r="RDP30" s="37"/>
      <c r="RDQ30" s="37"/>
      <c r="RDR30" s="37"/>
      <c r="RDS30" s="37"/>
      <c r="RDT30" s="37"/>
      <c r="RDU30" s="37"/>
      <c r="RDV30" s="37"/>
      <c r="RDW30" s="37"/>
      <c r="RDX30" s="37"/>
      <c r="RDY30" s="37"/>
      <c r="RDZ30" s="37"/>
      <c r="REA30" s="37"/>
      <c r="REB30" s="37"/>
      <c r="REC30" s="37"/>
      <c r="RED30" s="37"/>
      <c r="REE30" s="37"/>
      <c r="REF30" s="37"/>
      <c r="REG30" s="37"/>
      <c r="REH30" s="37"/>
      <c r="REI30" s="37"/>
      <c r="REJ30" s="37"/>
      <c r="REK30" s="37"/>
      <c r="REL30" s="37"/>
      <c r="REM30" s="37"/>
      <c r="REN30" s="37"/>
      <c r="REO30" s="37"/>
      <c r="REP30" s="37"/>
      <c r="REQ30" s="37"/>
      <c r="RER30" s="37"/>
      <c r="RES30" s="37"/>
      <c r="RET30" s="37"/>
      <c r="REU30" s="37"/>
      <c r="REV30" s="37"/>
      <c r="REW30" s="37"/>
      <c r="REX30" s="37"/>
      <c r="REY30" s="37"/>
      <c r="REZ30" s="37"/>
      <c r="RFA30" s="37"/>
      <c r="RFB30" s="37"/>
      <c r="RFC30" s="37"/>
      <c r="RFD30" s="37"/>
      <c r="RFE30" s="37"/>
      <c r="RFF30" s="37"/>
      <c r="RFG30" s="37"/>
      <c r="RFH30" s="37"/>
      <c r="RFI30" s="37"/>
      <c r="RFJ30" s="37"/>
      <c r="RFK30" s="37"/>
      <c r="RFL30" s="37"/>
      <c r="RFM30" s="37"/>
      <c r="RFN30" s="37"/>
      <c r="RFO30" s="37"/>
      <c r="RFP30" s="37"/>
      <c r="RFQ30" s="37"/>
      <c r="RFR30" s="37"/>
      <c r="RFS30" s="37"/>
      <c r="RFT30" s="37"/>
      <c r="RFU30" s="37"/>
      <c r="RFV30" s="37"/>
      <c r="RFW30" s="37"/>
      <c r="RFX30" s="37"/>
      <c r="RFY30" s="37"/>
      <c r="RFZ30" s="37"/>
      <c r="RGA30" s="37"/>
      <c r="RGB30" s="37"/>
      <c r="RGC30" s="37"/>
      <c r="RGD30" s="37"/>
      <c r="RGE30" s="37"/>
      <c r="RGF30" s="37"/>
      <c r="RGG30" s="37"/>
      <c r="RGH30" s="37"/>
      <c r="RGI30" s="37"/>
      <c r="RGJ30" s="37"/>
      <c r="RGK30" s="37"/>
      <c r="RGL30" s="37"/>
      <c r="RGM30" s="37"/>
      <c r="RGN30" s="37"/>
      <c r="RGO30" s="37"/>
      <c r="RGP30" s="37"/>
      <c r="RGQ30" s="37"/>
      <c r="RGR30" s="37"/>
      <c r="RGS30" s="37"/>
      <c r="RGT30" s="37"/>
      <c r="RGU30" s="37"/>
      <c r="RGV30" s="37"/>
      <c r="RGW30" s="37"/>
      <c r="RGX30" s="37"/>
      <c r="RGY30" s="37"/>
      <c r="RGZ30" s="37"/>
      <c r="RHA30" s="37"/>
      <c r="RHB30" s="37"/>
      <c r="RHC30" s="37"/>
      <c r="RHD30" s="37"/>
      <c r="RHE30" s="37"/>
      <c r="RHF30" s="37"/>
      <c r="RHG30" s="37"/>
      <c r="RHH30" s="37"/>
      <c r="RHI30" s="37"/>
      <c r="RHJ30" s="37"/>
      <c r="RHK30" s="37"/>
      <c r="RHL30" s="37"/>
      <c r="RHM30" s="37"/>
      <c r="RHN30" s="37"/>
      <c r="RHO30" s="37"/>
      <c r="RHP30" s="37"/>
      <c r="RHQ30" s="37"/>
      <c r="RHR30" s="37"/>
      <c r="RHS30" s="37"/>
      <c r="RHT30" s="37"/>
      <c r="RHU30" s="37"/>
      <c r="RHV30" s="37"/>
      <c r="RHW30" s="37"/>
      <c r="RHX30" s="37"/>
      <c r="RHY30" s="37"/>
      <c r="RHZ30" s="37"/>
      <c r="RIA30" s="37"/>
      <c r="RIB30" s="37"/>
      <c r="RIC30" s="37"/>
      <c r="RID30" s="37"/>
      <c r="RIE30" s="37"/>
      <c r="RIF30" s="37"/>
      <c r="RIG30" s="37"/>
      <c r="RIH30" s="37"/>
      <c r="RII30" s="37"/>
      <c r="RIJ30" s="37"/>
      <c r="RIK30" s="37"/>
      <c r="RIL30" s="37"/>
      <c r="RIM30" s="37"/>
      <c r="RIN30" s="37"/>
      <c r="RIO30" s="37"/>
      <c r="RIP30" s="37"/>
      <c r="RIQ30" s="37"/>
      <c r="RIR30" s="37"/>
      <c r="RIS30" s="37"/>
      <c r="RIT30" s="37"/>
      <c r="RIU30" s="37"/>
      <c r="RIV30" s="37"/>
      <c r="RIW30" s="37"/>
      <c r="RIX30" s="37"/>
      <c r="RIY30" s="37"/>
      <c r="RIZ30" s="37"/>
      <c r="RJA30" s="37"/>
      <c r="RJB30" s="37"/>
      <c r="RJC30" s="37"/>
      <c r="RJD30" s="37"/>
      <c r="RJE30" s="37"/>
      <c r="RJF30" s="37"/>
      <c r="RJG30" s="37"/>
      <c r="RJH30" s="37"/>
      <c r="RJI30" s="37"/>
      <c r="RJJ30" s="37"/>
      <c r="RJK30" s="37"/>
      <c r="RJL30" s="37"/>
      <c r="RJM30" s="37"/>
      <c r="RJN30" s="37"/>
      <c r="RJO30" s="37"/>
      <c r="RJP30" s="37"/>
      <c r="RJQ30" s="37"/>
      <c r="RJR30" s="37"/>
      <c r="RJS30" s="37"/>
      <c r="RJT30" s="37"/>
      <c r="RJU30" s="37"/>
      <c r="RJV30" s="37"/>
      <c r="RJW30" s="37"/>
      <c r="RJX30" s="37"/>
      <c r="RJY30" s="37"/>
      <c r="RJZ30" s="37"/>
      <c r="RKA30" s="37"/>
      <c r="RKB30" s="37"/>
      <c r="RKC30" s="37"/>
      <c r="RKD30" s="37"/>
      <c r="RKE30" s="37"/>
      <c r="RKF30" s="37"/>
      <c r="RKG30" s="37"/>
      <c r="RKH30" s="37"/>
      <c r="RKI30" s="37"/>
      <c r="RKJ30" s="37"/>
      <c r="RKK30" s="37"/>
      <c r="RKL30" s="37"/>
      <c r="RKM30" s="37"/>
      <c r="RKN30" s="37"/>
      <c r="RKO30" s="37"/>
      <c r="RKP30" s="37"/>
      <c r="RKQ30" s="37"/>
      <c r="RKR30" s="37"/>
      <c r="RKS30" s="37"/>
      <c r="RKT30" s="37"/>
      <c r="RKU30" s="37"/>
      <c r="RKV30" s="37"/>
      <c r="RKW30" s="37"/>
      <c r="RKX30" s="37"/>
      <c r="RKY30" s="37"/>
      <c r="RKZ30" s="37"/>
      <c r="RLA30" s="37"/>
      <c r="RLB30" s="37"/>
      <c r="RLC30" s="37"/>
      <c r="RLD30" s="37"/>
      <c r="RLE30" s="37"/>
      <c r="RLF30" s="37"/>
      <c r="RLG30" s="37"/>
      <c r="RLH30" s="37"/>
      <c r="RLI30" s="37"/>
      <c r="RLJ30" s="37"/>
      <c r="RLK30" s="37"/>
      <c r="RLL30" s="37"/>
      <c r="RLM30" s="37"/>
      <c r="RLN30" s="37"/>
      <c r="RLO30" s="37"/>
      <c r="RLP30" s="37"/>
      <c r="RLQ30" s="37"/>
      <c r="RLR30" s="37"/>
      <c r="RLS30" s="37"/>
      <c r="RLT30" s="37"/>
      <c r="RLU30" s="37"/>
      <c r="RLV30" s="37"/>
      <c r="RLW30" s="37"/>
      <c r="RLX30" s="37"/>
      <c r="RLY30" s="37"/>
      <c r="RLZ30" s="37"/>
      <c r="RMA30" s="37"/>
      <c r="RMB30" s="37"/>
      <c r="RMC30" s="37"/>
      <c r="RMD30" s="37"/>
      <c r="RME30" s="37"/>
      <c r="RMF30" s="37"/>
      <c r="RMG30" s="37"/>
      <c r="RMH30" s="37"/>
      <c r="RMI30" s="37"/>
      <c r="RMJ30" s="37"/>
      <c r="RMK30" s="37"/>
      <c r="RML30" s="37"/>
      <c r="RMM30" s="37"/>
      <c r="RMN30" s="37"/>
      <c r="RMO30" s="37"/>
      <c r="RMP30" s="37"/>
      <c r="RMQ30" s="37"/>
      <c r="RMR30" s="37"/>
      <c r="RMS30" s="37"/>
      <c r="RMT30" s="37"/>
      <c r="RMU30" s="37"/>
      <c r="RMV30" s="37"/>
      <c r="RMW30" s="37"/>
      <c r="RMX30" s="37"/>
      <c r="RMY30" s="37"/>
      <c r="RMZ30" s="37"/>
      <c r="RNA30" s="37"/>
      <c r="RNB30" s="37"/>
      <c r="RNC30" s="37"/>
      <c r="RND30" s="37"/>
      <c r="RNE30" s="37"/>
      <c r="RNF30" s="37"/>
      <c r="RNG30" s="37"/>
      <c r="RNH30" s="37"/>
      <c r="RNI30" s="37"/>
      <c r="RNJ30" s="37"/>
      <c r="RNK30" s="37"/>
      <c r="RNL30" s="37"/>
      <c r="RNM30" s="37"/>
      <c r="RNN30" s="37"/>
      <c r="RNO30" s="37"/>
      <c r="RNP30" s="37"/>
      <c r="RNQ30" s="37"/>
      <c r="RNR30" s="37"/>
      <c r="RNS30" s="37"/>
      <c r="RNT30" s="37"/>
      <c r="RNU30" s="37"/>
      <c r="RNV30" s="37"/>
      <c r="RNW30" s="37"/>
      <c r="RNX30" s="37"/>
      <c r="RNY30" s="37"/>
      <c r="RNZ30" s="37"/>
      <c r="ROA30" s="37"/>
      <c r="ROB30" s="37"/>
      <c r="ROC30" s="37"/>
      <c r="ROD30" s="37"/>
      <c r="ROE30" s="37"/>
      <c r="ROF30" s="37"/>
      <c r="ROG30" s="37"/>
      <c r="ROH30" s="37"/>
      <c r="ROI30" s="37"/>
      <c r="ROJ30" s="37"/>
      <c r="ROK30" s="37"/>
      <c r="ROL30" s="37"/>
      <c r="ROM30" s="37"/>
      <c r="RON30" s="37"/>
      <c r="ROO30" s="37"/>
      <c r="ROP30" s="37"/>
      <c r="ROQ30" s="37"/>
      <c r="ROR30" s="37"/>
      <c r="ROS30" s="37"/>
      <c r="ROT30" s="37"/>
      <c r="ROU30" s="37"/>
      <c r="ROV30" s="37"/>
      <c r="ROW30" s="37"/>
      <c r="ROX30" s="37"/>
      <c r="ROY30" s="37"/>
      <c r="ROZ30" s="37"/>
      <c r="RPA30" s="37"/>
      <c r="RPB30" s="37"/>
      <c r="RPC30" s="37"/>
      <c r="RPD30" s="37"/>
      <c r="RPE30" s="37"/>
      <c r="RPF30" s="37"/>
      <c r="RPG30" s="37"/>
      <c r="RPH30" s="37"/>
      <c r="RPI30" s="37"/>
      <c r="RPJ30" s="37"/>
      <c r="RPK30" s="37"/>
      <c r="RPL30" s="37"/>
      <c r="RPM30" s="37"/>
      <c r="RPN30" s="37"/>
      <c r="RPO30" s="37"/>
      <c r="RPP30" s="37"/>
      <c r="RPQ30" s="37"/>
      <c r="RPR30" s="37"/>
      <c r="RPS30" s="37"/>
      <c r="RPT30" s="37"/>
      <c r="RPU30" s="37"/>
      <c r="RPV30" s="37"/>
      <c r="RPW30" s="37"/>
      <c r="RPX30" s="37"/>
      <c r="RPY30" s="37"/>
      <c r="RPZ30" s="37"/>
      <c r="RQA30" s="37"/>
      <c r="RQB30" s="37"/>
      <c r="RQC30" s="37"/>
      <c r="RQD30" s="37"/>
      <c r="RQE30" s="37"/>
      <c r="RQF30" s="37"/>
      <c r="RQG30" s="37"/>
      <c r="RQH30" s="37"/>
      <c r="RQI30" s="37"/>
      <c r="RQJ30" s="37"/>
      <c r="RQK30" s="37"/>
      <c r="RQL30" s="37"/>
      <c r="RQM30" s="37"/>
      <c r="RQN30" s="37"/>
      <c r="RQO30" s="37"/>
      <c r="RQP30" s="37"/>
      <c r="RQQ30" s="37"/>
      <c r="RQR30" s="37"/>
      <c r="RQS30" s="37"/>
      <c r="RQT30" s="37"/>
      <c r="RQU30" s="37"/>
      <c r="RQV30" s="37"/>
      <c r="RQW30" s="37"/>
      <c r="RQX30" s="37"/>
      <c r="RQY30" s="37"/>
      <c r="RQZ30" s="37"/>
      <c r="RRA30" s="37"/>
      <c r="RRB30" s="37"/>
      <c r="RRC30" s="37"/>
      <c r="RRD30" s="37"/>
      <c r="RRE30" s="37"/>
      <c r="RRF30" s="37"/>
      <c r="RRG30" s="37"/>
      <c r="RRH30" s="37"/>
      <c r="RRI30" s="37"/>
      <c r="RRJ30" s="37"/>
      <c r="RRK30" s="37"/>
      <c r="RRL30" s="37"/>
      <c r="RRM30" s="37"/>
      <c r="RRN30" s="37"/>
      <c r="RRO30" s="37"/>
      <c r="RRP30" s="37"/>
      <c r="RRQ30" s="37"/>
      <c r="RRR30" s="37"/>
      <c r="RRS30" s="37"/>
      <c r="RRT30" s="37"/>
      <c r="RRU30" s="37"/>
      <c r="RRV30" s="37"/>
      <c r="RRW30" s="37"/>
      <c r="RRX30" s="37"/>
      <c r="RRY30" s="37"/>
      <c r="RRZ30" s="37"/>
      <c r="RSA30" s="37"/>
      <c r="RSB30" s="37"/>
      <c r="RSC30" s="37"/>
      <c r="RSD30" s="37"/>
      <c r="RSE30" s="37"/>
      <c r="RSF30" s="37"/>
      <c r="RSG30" s="37"/>
      <c r="RSH30" s="37"/>
      <c r="RSI30" s="37"/>
      <c r="RSJ30" s="37"/>
      <c r="RSK30" s="37"/>
      <c r="RSL30" s="37"/>
      <c r="RSM30" s="37"/>
      <c r="RSN30" s="37"/>
      <c r="RSO30" s="37"/>
      <c r="RSP30" s="37"/>
      <c r="RSQ30" s="37"/>
      <c r="RSR30" s="37"/>
      <c r="RSS30" s="37"/>
      <c r="RST30" s="37"/>
      <c r="RSU30" s="37"/>
      <c r="RSV30" s="37"/>
      <c r="RSW30" s="37"/>
      <c r="RSX30" s="37"/>
      <c r="RSY30" s="37"/>
      <c r="RSZ30" s="37"/>
      <c r="RTA30" s="37"/>
      <c r="RTB30" s="37"/>
      <c r="RTC30" s="37"/>
      <c r="RTD30" s="37"/>
      <c r="RTE30" s="37"/>
      <c r="RTF30" s="37"/>
      <c r="RTG30" s="37"/>
      <c r="RTH30" s="37"/>
      <c r="RTI30" s="37"/>
      <c r="RTJ30" s="37"/>
      <c r="RTK30" s="37"/>
      <c r="RTL30" s="37"/>
      <c r="RTM30" s="37"/>
      <c r="RTN30" s="37"/>
      <c r="RTO30" s="37"/>
      <c r="RTP30" s="37"/>
      <c r="RTQ30" s="37"/>
      <c r="RTR30" s="37"/>
      <c r="RTS30" s="37"/>
      <c r="RTT30" s="37"/>
      <c r="RTU30" s="37"/>
      <c r="RTV30" s="37"/>
      <c r="RTW30" s="37"/>
      <c r="RTX30" s="37"/>
      <c r="RTY30" s="37"/>
      <c r="RTZ30" s="37"/>
      <c r="RUA30" s="37"/>
      <c r="RUB30" s="37"/>
      <c r="RUC30" s="37"/>
      <c r="RUD30" s="37"/>
      <c r="RUE30" s="37"/>
      <c r="RUF30" s="37"/>
      <c r="RUG30" s="37"/>
      <c r="RUH30" s="37"/>
      <c r="RUI30" s="37"/>
      <c r="RUJ30" s="37"/>
      <c r="RUK30" s="37"/>
      <c r="RUL30" s="37"/>
      <c r="RUM30" s="37"/>
      <c r="RUN30" s="37"/>
      <c r="RUO30" s="37"/>
      <c r="RUP30" s="37"/>
      <c r="RUQ30" s="37"/>
      <c r="RUR30" s="37"/>
      <c r="RUS30" s="37"/>
      <c r="RUT30" s="37"/>
      <c r="RUU30" s="37"/>
      <c r="RUV30" s="37"/>
      <c r="RUW30" s="37"/>
      <c r="RUX30" s="37"/>
      <c r="RUY30" s="37"/>
      <c r="RUZ30" s="37"/>
      <c r="RVA30" s="37"/>
      <c r="RVB30" s="37"/>
      <c r="RVC30" s="37"/>
      <c r="RVD30" s="37"/>
      <c r="RVE30" s="37"/>
      <c r="RVF30" s="37"/>
      <c r="RVG30" s="37"/>
      <c r="RVH30" s="37"/>
      <c r="RVI30" s="37"/>
      <c r="RVJ30" s="37"/>
      <c r="RVK30" s="37"/>
      <c r="RVL30" s="37"/>
      <c r="RVM30" s="37"/>
      <c r="RVN30" s="37"/>
      <c r="RVO30" s="37"/>
      <c r="RVP30" s="37"/>
      <c r="RVQ30" s="37"/>
      <c r="RVR30" s="37"/>
      <c r="RVS30" s="37"/>
      <c r="RVT30" s="37"/>
      <c r="RVU30" s="37"/>
      <c r="RVV30" s="37"/>
      <c r="RVW30" s="37"/>
      <c r="RVX30" s="37"/>
      <c r="RVY30" s="37"/>
      <c r="RVZ30" s="37"/>
      <c r="RWA30" s="37"/>
      <c r="RWB30" s="37"/>
      <c r="RWC30" s="37"/>
      <c r="RWD30" s="37"/>
      <c r="RWE30" s="37"/>
      <c r="RWF30" s="37"/>
      <c r="RWG30" s="37"/>
      <c r="RWH30" s="37"/>
      <c r="RWI30" s="37"/>
      <c r="RWJ30" s="37"/>
      <c r="RWK30" s="37"/>
      <c r="RWL30" s="37"/>
      <c r="RWM30" s="37"/>
      <c r="RWN30" s="37"/>
      <c r="RWO30" s="37"/>
      <c r="RWP30" s="37"/>
      <c r="RWQ30" s="37"/>
      <c r="RWR30" s="37"/>
      <c r="RWS30" s="37"/>
      <c r="RWT30" s="37"/>
      <c r="RWU30" s="37"/>
      <c r="RWV30" s="37"/>
      <c r="RWW30" s="37"/>
      <c r="RWX30" s="37"/>
      <c r="RWY30" s="37"/>
      <c r="RWZ30" s="37"/>
      <c r="RXA30" s="37"/>
      <c r="RXB30" s="37"/>
      <c r="RXC30" s="37"/>
      <c r="RXD30" s="37"/>
      <c r="RXE30" s="37"/>
      <c r="RXF30" s="37"/>
      <c r="RXG30" s="37"/>
      <c r="RXH30" s="37"/>
      <c r="RXI30" s="37"/>
      <c r="RXJ30" s="37"/>
      <c r="RXK30" s="37"/>
      <c r="RXL30" s="37"/>
      <c r="RXM30" s="37"/>
      <c r="RXN30" s="37"/>
      <c r="RXO30" s="37"/>
      <c r="RXP30" s="37"/>
      <c r="RXQ30" s="37"/>
      <c r="RXR30" s="37"/>
      <c r="RXS30" s="37"/>
      <c r="RXT30" s="37"/>
      <c r="RXU30" s="37"/>
      <c r="RXV30" s="37"/>
      <c r="RXW30" s="37"/>
      <c r="RXX30" s="37"/>
      <c r="RXY30" s="37"/>
      <c r="RXZ30" s="37"/>
      <c r="RYA30" s="37"/>
      <c r="RYB30" s="37"/>
      <c r="RYC30" s="37"/>
      <c r="RYD30" s="37"/>
      <c r="RYE30" s="37"/>
      <c r="RYF30" s="37"/>
      <c r="RYG30" s="37"/>
      <c r="RYH30" s="37"/>
      <c r="RYI30" s="37"/>
      <c r="RYJ30" s="37"/>
      <c r="RYK30" s="37"/>
      <c r="RYL30" s="37"/>
      <c r="RYM30" s="37"/>
      <c r="RYN30" s="37"/>
      <c r="RYO30" s="37"/>
      <c r="RYP30" s="37"/>
      <c r="RYQ30" s="37"/>
      <c r="RYR30" s="37"/>
      <c r="RYS30" s="37"/>
      <c r="RYT30" s="37"/>
      <c r="RYU30" s="37"/>
      <c r="RYV30" s="37"/>
      <c r="RYW30" s="37"/>
      <c r="RYX30" s="37"/>
      <c r="RYY30" s="37"/>
      <c r="RYZ30" s="37"/>
      <c r="RZA30" s="37"/>
      <c r="RZB30" s="37"/>
      <c r="RZC30" s="37"/>
      <c r="RZD30" s="37"/>
      <c r="RZE30" s="37"/>
      <c r="RZF30" s="37"/>
      <c r="RZG30" s="37"/>
      <c r="RZH30" s="37"/>
      <c r="RZI30" s="37"/>
      <c r="RZJ30" s="37"/>
      <c r="RZK30" s="37"/>
      <c r="RZL30" s="37"/>
      <c r="RZM30" s="37"/>
      <c r="RZN30" s="37"/>
      <c r="RZO30" s="37"/>
      <c r="RZP30" s="37"/>
      <c r="RZQ30" s="37"/>
      <c r="RZR30" s="37"/>
      <c r="RZS30" s="37"/>
      <c r="RZT30" s="37"/>
      <c r="RZU30" s="37"/>
      <c r="RZV30" s="37"/>
      <c r="RZW30" s="37"/>
      <c r="RZX30" s="37"/>
      <c r="RZY30" s="37"/>
      <c r="RZZ30" s="37"/>
      <c r="SAA30" s="37"/>
      <c r="SAB30" s="37"/>
      <c r="SAC30" s="37"/>
      <c r="SAD30" s="37"/>
      <c r="SAE30" s="37"/>
      <c r="SAF30" s="37"/>
      <c r="SAG30" s="37"/>
      <c r="SAH30" s="37"/>
      <c r="SAI30" s="37"/>
      <c r="SAJ30" s="37"/>
      <c r="SAK30" s="37"/>
      <c r="SAL30" s="37"/>
      <c r="SAM30" s="37"/>
      <c r="SAN30" s="37"/>
      <c r="SAO30" s="37"/>
      <c r="SAP30" s="37"/>
      <c r="SAQ30" s="37"/>
      <c r="SAR30" s="37"/>
      <c r="SAS30" s="37"/>
      <c r="SAT30" s="37"/>
      <c r="SAU30" s="37"/>
      <c r="SAV30" s="37"/>
      <c r="SAW30" s="37"/>
      <c r="SAX30" s="37"/>
      <c r="SAY30" s="37"/>
      <c r="SAZ30" s="37"/>
      <c r="SBA30" s="37"/>
      <c r="SBB30" s="37"/>
      <c r="SBC30" s="37"/>
      <c r="SBD30" s="37"/>
      <c r="SBE30" s="37"/>
      <c r="SBF30" s="37"/>
      <c r="SBG30" s="37"/>
      <c r="SBH30" s="37"/>
      <c r="SBI30" s="37"/>
      <c r="SBJ30" s="37"/>
      <c r="SBK30" s="37"/>
      <c r="SBL30" s="37"/>
      <c r="SBM30" s="37"/>
      <c r="SBN30" s="37"/>
      <c r="SBO30" s="37"/>
      <c r="SBP30" s="37"/>
      <c r="SBQ30" s="37"/>
      <c r="SBR30" s="37"/>
      <c r="SBS30" s="37"/>
      <c r="SBT30" s="37"/>
      <c r="SBU30" s="37"/>
      <c r="SBV30" s="37"/>
      <c r="SBW30" s="37"/>
      <c r="SBX30" s="37"/>
      <c r="SBY30" s="37"/>
      <c r="SBZ30" s="37"/>
      <c r="SCA30" s="37"/>
      <c r="SCB30" s="37"/>
      <c r="SCC30" s="37"/>
      <c r="SCD30" s="37"/>
      <c r="SCE30" s="37"/>
      <c r="SCF30" s="37"/>
      <c r="SCG30" s="37"/>
      <c r="SCH30" s="37"/>
      <c r="SCI30" s="37"/>
      <c r="SCJ30" s="37"/>
      <c r="SCK30" s="37"/>
      <c r="SCL30" s="37"/>
      <c r="SCM30" s="37"/>
      <c r="SCN30" s="37"/>
      <c r="SCO30" s="37"/>
      <c r="SCP30" s="37"/>
      <c r="SCQ30" s="37"/>
      <c r="SCR30" s="37"/>
      <c r="SCS30" s="37"/>
      <c r="SCT30" s="37"/>
      <c r="SCU30" s="37"/>
      <c r="SCV30" s="37"/>
      <c r="SCW30" s="37"/>
      <c r="SCX30" s="37"/>
      <c r="SCY30" s="37"/>
      <c r="SCZ30" s="37"/>
      <c r="SDA30" s="37"/>
      <c r="SDB30" s="37"/>
      <c r="SDC30" s="37"/>
      <c r="SDD30" s="37"/>
      <c r="SDE30" s="37"/>
      <c r="SDF30" s="37"/>
      <c r="SDG30" s="37"/>
      <c r="SDH30" s="37"/>
      <c r="SDI30" s="37"/>
      <c r="SDJ30" s="37"/>
      <c r="SDK30" s="37"/>
      <c r="SDL30" s="37"/>
      <c r="SDM30" s="37"/>
      <c r="SDN30" s="37"/>
      <c r="SDO30" s="37"/>
      <c r="SDP30" s="37"/>
      <c r="SDQ30" s="37"/>
      <c r="SDR30" s="37"/>
      <c r="SDS30" s="37"/>
      <c r="SDT30" s="37"/>
      <c r="SDU30" s="37"/>
      <c r="SDV30" s="37"/>
      <c r="SDW30" s="37"/>
      <c r="SDX30" s="37"/>
      <c r="SDY30" s="37"/>
      <c r="SDZ30" s="37"/>
      <c r="SEA30" s="37"/>
      <c r="SEB30" s="37"/>
      <c r="SEC30" s="37"/>
      <c r="SED30" s="37"/>
      <c r="SEE30" s="37"/>
      <c r="SEF30" s="37"/>
      <c r="SEG30" s="37"/>
      <c r="SEH30" s="37"/>
      <c r="SEI30" s="37"/>
      <c r="SEJ30" s="37"/>
      <c r="SEK30" s="37"/>
      <c r="SEL30" s="37"/>
      <c r="SEM30" s="37"/>
      <c r="SEN30" s="37"/>
      <c r="SEO30" s="37"/>
      <c r="SEP30" s="37"/>
      <c r="SEQ30" s="37"/>
      <c r="SER30" s="37"/>
      <c r="SES30" s="37"/>
      <c r="SET30" s="37"/>
      <c r="SEU30" s="37"/>
      <c r="SEV30" s="37"/>
      <c r="SEW30" s="37"/>
      <c r="SEX30" s="37"/>
      <c r="SEY30" s="37"/>
      <c r="SEZ30" s="37"/>
      <c r="SFA30" s="37"/>
      <c r="SFB30" s="37"/>
      <c r="SFC30" s="37"/>
      <c r="SFD30" s="37"/>
      <c r="SFE30" s="37"/>
      <c r="SFF30" s="37"/>
      <c r="SFG30" s="37"/>
      <c r="SFH30" s="37"/>
      <c r="SFI30" s="37"/>
      <c r="SFJ30" s="37"/>
      <c r="SFK30" s="37"/>
      <c r="SFL30" s="37"/>
      <c r="SFM30" s="37"/>
      <c r="SFN30" s="37"/>
      <c r="SFO30" s="37"/>
      <c r="SFP30" s="37"/>
      <c r="SFQ30" s="37"/>
      <c r="SFR30" s="37"/>
      <c r="SFS30" s="37"/>
      <c r="SFT30" s="37"/>
      <c r="SFU30" s="37"/>
      <c r="SFV30" s="37"/>
      <c r="SFW30" s="37"/>
      <c r="SFX30" s="37"/>
      <c r="SFY30" s="37"/>
      <c r="SFZ30" s="37"/>
      <c r="SGA30" s="37"/>
      <c r="SGB30" s="37"/>
      <c r="SGC30" s="37"/>
      <c r="SGD30" s="37"/>
      <c r="SGE30" s="37"/>
      <c r="SGF30" s="37"/>
      <c r="SGG30" s="37"/>
      <c r="SGH30" s="37"/>
      <c r="SGI30" s="37"/>
      <c r="SGJ30" s="37"/>
      <c r="SGK30" s="37"/>
      <c r="SGL30" s="37"/>
      <c r="SGM30" s="37"/>
      <c r="SGN30" s="37"/>
      <c r="SGO30" s="37"/>
      <c r="SGP30" s="37"/>
      <c r="SGQ30" s="37"/>
      <c r="SGR30" s="37"/>
      <c r="SGS30" s="37"/>
      <c r="SGT30" s="37"/>
      <c r="SGU30" s="37"/>
      <c r="SGV30" s="37"/>
      <c r="SGW30" s="37"/>
      <c r="SGX30" s="37"/>
      <c r="SGY30" s="37"/>
      <c r="SGZ30" s="37"/>
      <c r="SHA30" s="37"/>
      <c r="SHB30" s="37"/>
      <c r="SHC30" s="37"/>
      <c r="SHD30" s="37"/>
      <c r="SHE30" s="37"/>
      <c r="SHF30" s="37"/>
      <c r="SHG30" s="37"/>
      <c r="SHH30" s="37"/>
      <c r="SHI30" s="37"/>
      <c r="SHJ30" s="37"/>
      <c r="SHK30" s="37"/>
      <c r="SHL30" s="37"/>
      <c r="SHM30" s="37"/>
      <c r="SHN30" s="37"/>
      <c r="SHO30" s="37"/>
      <c r="SHP30" s="37"/>
      <c r="SHQ30" s="37"/>
      <c r="SHR30" s="37"/>
      <c r="SHS30" s="37"/>
      <c r="SHT30" s="37"/>
      <c r="SHU30" s="37"/>
      <c r="SHV30" s="37"/>
      <c r="SHW30" s="37"/>
      <c r="SHX30" s="37"/>
      <c r="SHY30" s="37"/>
      <c r="SHZ30" s="37"/>
      <c r="SIA30" s="37"/>
      <c r="SIB30" s="37"/>
      <c r="SIC30" s="37"/>
      <c r="SID30" s="37"/>
      <c r="SIE30" s="37"/>
      <c r="SIF30" s="37"/>
      <c r="SIG30" s="37"/>
      <c r="SIH30" s="37"/>
      <c r="SII30" s="37"/>
      <c r="SIJ30" s="37"/>
      <c r="SIK30" s="37"/>
      <c r="SIL30" s="37"/>
      <c r="SIM30" s="37"/>
      <c r="SIN30" s="37"/>
      <c r="SIO30" s="37"/>
      <c r="SIP30" s="37"/>
      <c r="SIQ30" s="37"/>
      <c r="SIR30" s="37"/>
      <c r="SIS30" s="37"/>
      <c r="SIT30" s="37"/>
      <c r="SIU30" s="37"/>
      <c r="SIV30" s="37"/>
      <c r="SIW30" s="37"/>
      <c r="SIX30" s="37"/>
      <c r="SIY30" s="37"/>
      <c r="SIZ30" s="37"/>
      <c r="SJA30" s="37"/>
      <c r="SJB30" s="37"/>
      <c r="SJC30" s="37"/>
      <c r="SJD30" s="37"/>
      <c r="SJE30" s="37"/>
      <c r="SJF30" s="37"/>
      <c r="SJG30" s="37"/>
      <c r="SJH30" s="37"/>
      <c r="SJI30" s="37"/>
      <c r="SJJ30" s="37"/>
      <c r="SJK30" s="37"/>
      <c r="SJL30" s="37"/>
      <c r="SJM30" s="37"/>
      <c r="SJN30" s="37"/>
      <c r="SJO30" s="37"/>
      <c r="SJP30" s="37"/>
      <c r="SJQ30" s="37"/>
      <c r="SJR30" s="37"/>
      <c r="SJS30" s="37"/>
      <c r="SJT30" s="37"/>
      <c r="SJU30" s="37"/>
      <c r="SJV30" s="37"/>
      <c r="SJW30" s="37"/>
      <c r="SJX30" s="37"/>
      <c r="SJY30" s="37"/>
      <c r="SJZ30" s="37"/>
      <c r="SKA30" s="37"/>
      <c r="SKB30" s="37"/>
      <c r="SKC30" s="37"/>
      <c r="SKD30" s="37"/>
      <c r="SKE30" s="37"/>
      <c r="SKF30" s="37"/>
      <c r="SKG30" s="37"/>
      <c r="SKH30" s="37"/>
      <c r="SKI30" s="37"/>
      <c r="SKJ30" s="37"/>
      <c r="SKK30" s="37"/>
      <c r="SKL30" s="37"/>
      <c r="SKM30" s="37"/>
      <c r="SKN30" s="37"/>
      <c r="SKO30" s="37"/>
      <c r="SKP30" s="37"/>
      <c r="SKQ30" s="37"/>
      <c r="SKR30" s="37"/>
      <c r="SKS30" s="37"/>
      <c r="SKT30" s="37"/>
      <c r="SKU30" s="37"/>
      <c r="SKV30" s="37"/>
      <c r="SKW30" s="37"/>
      <c r="SKX30" s="37"/>
      <c r="SKY30" s="37"/>
      <c r="SKZ30" s="37"/>
      <c r="SLA30" s="37"/>
      <c r="SLB30" s="37"/>
      <c r="SLC30" s="37"/>
      <c r="SLD30" s="37"/>
      <c r="SLE30" s="37"/>
      <c r="SLF30" s="37"/>
      <c r="SLG30" s="37"/>
      <c r="SLH30" s="37"/>
      <c r="SLI30" s="37"/>
      <c r="SLJ30" s="37"/>
      <c r="SLK30" s="37"/>
      <c r="SLL30" s="37"/>
      <c r="SLM30" s="37"/>
      <c r="SLN30" s="37"/>
      <c r="SLO30" s="37"/>
      <c r="SLP30" s="37"/>
      <c r="SLQ30" s="37"/>
      <c r="SLR30" s="37"/>
      <c r="SLS30" s="37"/>
      <c r="SLT30" s="37"/>
      <c r="SLU30" s="37"/>
      <c r="SLV30" s="37"/>
      <c r="SLW30" s="37"/>
      <c r="SLX30" s="37"/>
      <c r="SLY30" s="37"/>
      <c r="SLZ30" s="37"/>
      <c r="SMA30" s="37"/>
      <c r="SMB30" s="37"/>
      <c r="SMC30" s="37"/>
      <c r="SMD30" s="37"/>
      <c r="SME30" s="37"/>
      <c r="SMF30" s="37"/>
      <c r="SMG30" s="37"/>
      <c r="SMH30" s="37"/>
      <c r="SMI30" s="37"/>
      <c r="SMJ30" s="37"/>
      <c r="SMK30" s="37"/>
      <c r="SML30" s="37"/>
      <c r="SMM30" s="37"/>
      <c r="SMN30" s="37"/>
      <c r="SMO30" s="37"/>
      <c r="SMP30" s="37"/>
      <c r="SMQ30" s="37"/>
      <c r="SMR30" s="37"/>
      <c r="SMS30" s="37"/>
      <c r="SMT30" s="37"/>
      <c r="SMU30" s="37"/>
      <c r="SMV30" s="37"/>
      <c r="SMW30" s="37"/>
      <c r="SMX30" s="37"/>
      <c r="SMY30" s="37"/>
      <c r="SMZ30" s="37"/>
      <c r="SNA30" s="37"/>
      <c r="SNB30" s="37"/>
      <c r="SNC30" s="37"/>
      <c r="SND30" s="37"/>
      <c r="SNE30" s="37"/>
      <c r="SNF30" s="37"/>
      <c r="SNG30" s="37"/>
      <c r="SNH30" s="37"/>
      <c r="SNI30" s="37"/>
      <c r="SNJ30" s="37"/>
      <c r="SNK30" s="37"/>
      <c r="SNL30" s="37"/>
      <c r="SNM30" s="37"/>
      <c r="SNN30" s="37"/>
      <c r="SNO30" s="37"/>
      <c r="SNP30" s="37"/>
      <c r="SNQ30" s="37"/>
      <c r="SNR30" s="37"/>
      <c r="SNS30" s="37"/>
      <c r="SNT30" s="37"/>
      <c r="SNU30" s="37"/>
      <c r="SNV30" s="37"/>
      <c r="SNW30" s="37"/>
      <c r="SNX30" s="37"/>
      <c r="SNY30" s="37"/>
      <c r="SNZ30" s="37"/>
      <c r="SOA30" s="37"/>
      <c r="SOB30" s="37"/>
      <c r="SOC30" s="37"/>
      <c r="SOD30" s="37"/>
      <c r="SOE30" s="37"/>
      <c r="SOF30" s="37"/>
      <c r="SOG30" s="37"/>
      <c r="SOH30" s="37"/>
      <c r="SOI30" s="37"/>
      <c r="SOJ30" s="37"/>
      <c r="SOK30" s="37"/>
      <c r="SOL30" s="37"/>
      <c r="SOM30" s="37"/>
      <c r="SON30" s="37"/>
      <c r="SOO30" s="37"/>
      <c r="SOP30" s="37"/>
      <c r="SOQ30" s="37"/>
      <c r="SOR30" s="37"/>
      <c r="SOS30" s="37"/>
      <c r="SOT30" s="37"/>
      <c r="SOU30" s="37"/>
      <c r="SOV30" s="37"/>
      <c r="SOW30" s="37"/>
      <c r="SOX30" s="37"/>
      <c r="SOY30" s="37"/>
      <c r="SOZ30" s="37"/>
      <c r="SPA30" s="37"/>
      <c r="SPB30" s="37"/>
      <c r="SPC30" s="37"/>
      <c r="SPD30" s="37"/>
      <c r="SPE30" s="37"/>
      <c r="SPF30" s="37"/>
      <c r="SPG30" s="37"/>
      <c r="SPH30" s="37"/>
      <c r="SPI30" s="37"/>
      <c r="SPJ30" s="37"/>
      <c r="SPK30" s="37"/>
      <c r="SPL30" s="37"/>
      <c r="SPM30" s="37"/>
      <c r="SPN30" s="37"/>
      <c r="SPO30" s="37"/>
      <c r="SPP30" s="37"/>
      <c r="SPQ30" s="37"/>
      <c r="SPR30" s="37"/>
      <c r="SPS30" s="37"/>
      <c r="SPT30" s="37"/>
      <c r="SPU30" s="37"/>
      <c r="SPV30" s="37"/>
      <c r="SPW30" s="37"/>
      <c r="SPX30" s="37"/>
      <c r="SPY30" s="37"/>
      <c r="SPZ30" s="37"/>
      <c r="SQA30" s="37"/>
      <c r="SQB30" s="37"/>
      <c r="SQC30" s="37"/>
      <c r="SQD30" s="37"/>
      <c r="SQE30" s="37"/>
      <c r="SQF30" s="37"/>
      <c r="SQG30" s="37"/>
      <c r="SQH30" s="37"/>
      <c r="SQI30" s="37"/>
      <c r="SQJ30" s="37"/>
      <c r="SQK30" s="37"/>
      <c r="SQL30" s="37"/>
      <c r="SQM30" s="37"/>
      <c r="SQN30" s="37"/>
      <c r="SQO30" s="37"/>
      <c r="SQP30" s="37"/>
      <c r="SQQ30" s="37"/>
      <c r="SQR30" s="37"/>
      <c r="SQS30" s="37"/>
      <c r="SQT30" s="37"/>
      <c r="SQU30" s="37"/>
      <c r="SQV30" s="37"/>
      <c r="SQW30" s="37"/>
      <c r="SQX30" s="37"/>
      <c r="SQY30" s="37"/>
      <c r="SQZ30" s="37"/>
      <c r="SRA30" s="37"/>
      <c r="SRB30" s="37"/>
      <c r="SRC30" s="37"/>
      <c r="SRD30" s="37"/>
      <c r="SRE30" s="37"/>
      <c r="SRF30" s="37"/>
      <c r="SRG30" s="37"/>
      <c r="SRH30" s="37"/>
      <c r="SRI30" s="37"/>
      <c r="SRJ30" s="37"/>
      <c r="SRK30" s="37"/>
      <c r="SRL30" s="37"/>
      <c r="SRM30" s="37"/>
      <c r="SRN30" s="37"/>
      <c r="SRO30" s="37"/>
      <c r="SRP30" s="37"/>
      <c r="SRQ30" s="37"/>
      <c r="SRR30" s="37"/>
      <c r="SRS30" s="37"/>
      <c r="SRT30" s="37"/>
      <c r="SRU30" s="37"/>
      <c r="SRV30" s="37"/>
      <c r="SRW30" s="37"/>
      <c r="SRX30" s="37"/>
      <c r="SRY30" s="37"/>
      <c r="SRZ30" s="37"/>
      <c r="SSA30" s="37"/>
      <c r="SSB30" s="37"/>
      <c r="SSC30" s="37"/>
      <c r="SSD30" s="37"/>
      <c r="SSE30" s="37"/>
      <c r="SSF30" s="37"/>
      <c r="SSG30" s="37"/>
      <c r="SSH30" s="37"/>
      <c r="SSI30" s="37"/>
      <c r="SSJ30" s="37"/>
      <c r="SSK30" s="37"/>
      <c r="SSL30" s="37"/>
      <c r="SSM30" s="37"/>
      <c r="SSN30" s="37"/>
      <c r="SSO30" s="37"/>
      <c r="SSP30" s="37"/>
      <c r="SSQ30" s="37"/>
      <c r="SSR30" s="37"/>
      <c r="SSS30" s="37"/>
      <c r="SST30" s="37"/>
      <c r="SSU30" s="37"/>
      <c r="SSV30" s="37"/>
      <c r="SSW30" s="37"/>
      <c r="SSX30" s="37"/>
      <c r="SSY30" s="37"/>
      <c r="SSZ30" s="37"/>
      <c r="STA30" s="37"/>
      <c r="STB30" s="37"/>
      <c r="STC30" s="37"/>
      <c r="STD30" s="37"/>
      <c r="STE30" s="37"/>
      <c r="STF30" s="37"/>
      <c r="STG30" s="37"/>
      <c r="STH30" s="37"/>
      <c r="STI30" s="37"/>
      <c r="STJ30" s="37"/>
      <c r="STK30" s="37"/>
      <c r="STL30" s="37"/>
      <c r="STM30" s="37"/>
      <c r="STN30" s="37"/>
      <c r="STO30" s="37"/>
      <c r="STP30" s="37"/>
      <c r="STQ30" s="37"/>
      <c r="STR30" s="37"/>
      <c r="STS30" s="37"/>
      <c r="STT30" s="37"/>
      <c r="STU30" s="37"/>
      <c r="STV30" s="37"/>
      <c r="STW30" s="37"/>
      <c r="STX30" s="37"/>
      <c r="STY30" s="37"/>
      <c r="STZ30" s="37"/>
      <c r="SUA30" s="37"/>
      <c r="SUB30" s="37"/>
      <c r="SUC30" s="37"/>
      <c r="SUD30" s="37"/>
      <c r="SUE30" s="37"/>
      <c r="SUF30" s="37"/>
      <c r="SUG30" s="37"/>
      <c r="SUH30" s="37"/>
      <c r="SUI30" s="37"/>
      <c r="SUJ30" s="37"/>
      <c r="SUK30" s="37"/>
      <c r="SUL30" s="37"/>
      <c r="SUM30" s="37"/>
      <c r="SUN30" s="37"/>
      <c r="SUO30" s="37"/>
      <c r="SUP30" s="37"/>
      <c r="SUQ30" s="37"/>
      <c r="SUR30" s="37"/>
      <c r="SUS30" s="37"/>
      <c r="SUT30" s="37"/>
      <c r="SUU30" s="37"/>
      <c r="SUV30" s="37"/>
      <c r="SUW30" s="37"/>
      <c r="SUX30" s="37"/>
      <c r="SUY30" s="37"/>
      <c r="SUZ30" s="37"/>
      <c r="SVA30" s="37"/>
      <c r="SVB30" s="37"/>
      <c r="SVC30" s="37"/>
      <c r="SVD30" s="37"/>
      <c r="SVE30" s="37"/>
      <c r="SVF30" s="37"/>
      <c r="SVG30" s="37"/>
      <c r="SVH30" s="37"/>
      <c r="SVI30" s="37"/>
      <c r="SVJ30" s="37"/>
      <c r="SVK30" s="37"/>
      <c r="SVL30" s="37"/>
      <c r="SVM30" s="37"/>
      <c r="SVN30" s="37"/>
      <c r="SVO30" s="37"/>
      <c r="SVP30" s="37"/>
      <c r="SVQ30" s="37"/>
      <c r="SVR30" s="37"/>
      <c r="SVS30" s="37"/>
      <c r="SVT30" s="37"/>
      <c r="SVU30" s="37"/>
      <c r="SVV30" s="37"/>
      <c r="SVW30" s="37"/>
      <c r="SVX30" s="37"/>
      <c r="SVY30" s="37"/>
      <c r="SVZ30" s="37"/>
      <c r="SWA30" s="37"/>
      <c r="SWB30" s="37"/>
      <c r="SWC30" s="37"/>
      <c r="SWD30" s="37"/>
      <c r="SWE30" s="37"/>
      <c r="SWF30" s="37"/>
      <c r="SWG30" s="37"/>
      <c r="SWH30" s="37"/>
      <c r="SWI30" s="37"/>
      <c r="SWJ30" s="37"/>
      <c r="SWK30" s="37"/>
      <c r="SWL30" s="37"/>
      <c r="SWM30" s="37"/>
      <c r="SWN30" s="37"/>
      <c r="SWO30" s="37"/>
      <c r="SWP30" s="37"/>
      <c r="SWQ30" s="37"/>
      <c r="SWR30" s="37"/>
      <c r="SWS30" s="37"/>
      <c r="SWT30" s="37"/>
      <c r="SWU30" s="37"/>
      <c r="SWV30" s="37"/>
      <c r="SWW30" s="37"/>
      <c r="SWX30" s="37"/>
      <c r="SWY30" s="37"/>
      <c r="SWZ30" s="37"/>
      <c r="SXA30" s="37"/>
      <c r="SXB30" s="37"/>
      <c r="SXC30" s="37"/>
      <c r="SXD30" s="37"/>
      <c r="SXE30" s="37"/>
      <c r="SXF30" s="37"/>
      <c r="SXG30" s="37"/>
      <c r="SXH30" s="37"/>
      <c r="SXI30" s="37"/>
      <c r="SXJ30" s="37"/>
      <c r="SXK30" s="37"/>
      <c r="SXL30" s="37"/>
      <c r="SXM30" s="37"/>
      <c r="SXN30" s="37"/>
      <c r="SXO30" s="37"/>
      <c r="SXP30" s="37"/>
      <c r="SXQ30" s="37"/>
      <c r="SXR30" s="37"/>
      <c r="SXS30" s="37"/>
      <c r="SXT30" s="37"/>
      <c r="SXU30" s="37"/>
      <c r="SXV30" s="37"/>
      <c r="SXW30" s="37"/>
      <c r="SXX30" s="37"/>
      <c r="SXY30" s="37"/>
      <c r="SXZ30" s="37"/>
      <c r="SYA30" s="37"/>
      <c r="SYB30" s="37"/>
      <c r="SYC30" s="37"/>
      <c r="SYD30" s="37"/>
      <c r="SYE30" s="37"/>
      <c r="SYF30" s="37"/>
      <c r="SYG30" s="37"/>
      <c r="SYH30" s="37"/>
      <c r="SYI30" s="37"/>
      <c r="SYJ30" s="37"/>
      <c r="SYK30" s="37"/>
      <c r="SYL30" s="37"/>
      <c r="SYM30" s="37"/>
      <c r="SYN30" s="37"/>
      <c r="SYO30" s="37"/>
      <c r="SYP30" s="37"/>
      <c r="SYQ30" s="37"/>
      <c r="SYR30" s="37"/>
      <c r="SYS30" s="37"/>
      <c r="SYT30" s="37"/>
      <c r="SYU30" s="37"/>
      <c r="SYV30" s="37"/>
      <c r="SYW30" s="37"/>
      <c r="SYX30" s="37"/>
      <c r="SYY30" s="37"/>
      <c r="SYZ30" s="37"/>
      <c r="SZA30" s="37"/>
      <c r="SZB30" s="37"/>
      <c r="SZC30" s="37"/>
      <c r="SZD30" s="37"/>
      <c r="SZE30" s="37"/>
      <c r="SZF30" s="37"/>
      <c r="SZG30" s="37"/>
      <c r="SZH30" s="37"/>
      <c r="SZI30" s="37"/>
      <c r="SZJ30" s="37"/>
      <c r="SZK30" s="37"/>
      <c r="SZL30" s="37"/>
      <c r="SZM30" s="37"/>
      <c r="SZN30" s="37"/>
      <c r="SZO30" s="37"/>
      <c r="SZP30" s="37"/>
      <c r="SZQ30" s="37"/>
      <c r="SZR30" s="37"/>
      <c r="SZS30" s="37"/>
      <c r="SZT30" s="37"/>
      <c r="SZU30" s="37"/>
      <c r="SZV30" s="37"/>
      <c r="SZW30" s="37"/>
      <c r="SZX30" s="37"/>
      <c r="SZY30" s="37"/>
      <c r="SZZ30" s="37"/>
      <c r="TAA30" s="37"/>
      <c r="TAB30" s="37"/>
      <c r="TAC30" s="37"/>
      <c r="TAD30" s="37"/>
      <c r="TAE30" s="37"/>
      <c r="TAF30" s="37"/>
      <c r="TAG30" s="37"/>
      <c r="TAH30" s="37"/>
      <c r="TAI30" s="37"/>
      <c r="TAJ30" s="37"/>
      <c r="TAK30" s="37"/>
      <c r="TAL30" s="37"/>
      <c r="TAM30" s="37"/>
      <c r="TAN30" s="37"/>
      <c r="TAO30" s="37"/>
      <c r="TAP30" s="37"/>
      <c r="TAQ30" s="37"/>
      <c r="TAR30" s="37"/>
      <c r="TAS30" s="37"/>
      <c r="TAT30" s="37"/>
      <c r="TAU30" s="37"/>
      <c r="TAV30" s="37"/>
      <c r="TAW30" s="37"/>
      <c r="TAX30" s="37"/>
      <c r="TAY30" s="37"/>
      <c r="TAZ30" s="37"/>
      <c r="TBA30" s="37"/>
      <c r="TBB30" s="37"/>
      <c r="TBC30" s="37"/>
      <c r="TBD30" s="37"/>
      <c r="TBE30" s="37"/>
      <c r="TBF30" s="37"/>
      <c r="TBG30" s="37"/>
      <c r="TBH30" s="37"/>
      <c r="TBI30" s="37"/>
      <c r="TBJ30" s="37"/>
      <c r="TBK30" s="37"/>
      <c r="TBL30" s="37"/>
      <c r="TBM30" s="37"/>
      <c r="TBN30" s="37"/>
      <c r="TBO30" s="37"/>
      <c r="TBP30" s="37"/>
      <c r="TBQ30" s="37"/>
      <c r="TBR30" s="37"/>
      <c r="TBS30" s="37"/>
      <c r="TBT30" s="37"/>
      <c r="TBU30" s="37"/>
      <c r="TBV30" s="37"/>
      <c r="TBW30" s="37"/>
      <c r="TBX30" s="37"/>
      <c r="TBY30" s="37"/>
      <c r="TBZ30" s="37"/>
      <c r="TCA30" s="37"/>
      <c r="TCB30" s="37"/>
      <c r="TCC30" s="37"/>
      <c r="TCD30" s="37"/>
      <c r="TCE30" s="37"/>
      <c r="TCF30" s="37"/>
      <c r="TCG30" s="37"/>
      <c r="TCH30" s="37"/>
      <c r="TCI30" s="37"/>
      <c r="TCJ30" s="37"/>
      <c r="TCK30" s="37"/>
      <c r="TCL30" s="37"/>
      <c r="TCM30" s="37"/>
      <c r="TCN30" s="37"/>
      <c r="TCO30" s="37"/>
      <c r="TCP30" s="37"/>
      <c r="TCQ30" s="37"/>
      <c r="TCR30" s="37"/>
      <c r="TCS30" s="37"/>
      <c r="TCT30" s="37"/>
      <c r="TCU30" s="37"/>
      <c r="TCV30" s="37"/>
      <c r="TCW30" s="37"/>
      <c r="TCX30" s="37"/>
      <c r="TCY30" s="37"/>
      <c r="TCZ30" s="37"/>
      <c r="TDA30" s="37"/>
      <c r="TDB30" s="37"/>
      <c r="TDC30" s="37"/>
      <c r="TDD30" s="37"/>
      <c r="TDE30" s="37"/>
      <c r="TDF30" s="37"/>
      <c r="TDG30" s="37"/>
      <c r="TDH30" s="37"/>
      <c r="TDI30" s="37"/>
      <c r="TDJ30" s="37"/>
      <c r="TDK30" s="37"/>
      <c r="TDL30" s="37"/>
      <c r="TDM30" s="37"/>
      <c r="TDN30" s="37"/>
      <c r="TDO30" s="37"/>
      <c r="TDP30" s="37"/>
      <c r="TDQ30" s="37"/>
      <c r="TDR30" s="37"/>
      <c r="TDS30" s="37"/>
      <c r="TDT30" s="37"/>
      <c r="TDU30" s="37"/>
      <c r="TDV30" s="37"/>
      <c r="TDW30" s="37"/>
      <c r="TDX30" s="37"/>
      <c r="TDY30" s="37"/>
      <c r="TDZ30" s="37"/>
      <c r="TEA30" s="37"/>
      <c r="TEB30" s="37"/>
      <c r="TEC30" s="37"/>
      <c r="TED30" s="37"/>
      <c r="TEE30" s="37"/>
      <c r="TEF30" s="37"/>
      <c r="TEG30" s="37"/>
      <c r="TEH30" s="37"/>
      <c r="TEI30" s="37"/>
      <c r="TEJ30" s="37"/>
      <c r="TEK30" s="37"/>
      <c r="TEL30" s="37"/>
      <c r="TEM30" s="37"/>
      <c r="TEN30" s="37"/>
      <c r="TEO30" s="37"/>
      <c r="TEP30" s="37"/>
      <c r="TEQ30" s="37"/>
      <c r="TER30" s="37"/>
      <c r="TES30" s="37"/>
      <c r="TET30" s="37"/>
      <c r="TEU30" s="37"/>
      <c r="TEV30" s="37"/>
      <c r="TEW30" s="37"/>
      <c r="TEX30" s="37"/>
      <c r="TEY30" s="37"/>
      <c r="TEZ30" s="37"/>
      <c r="TFA30" s="37"/>
      <c r="TFB30" s="37"/>
      <c r="TFC30" s="37"/>
      <c r="TFD30" s="37"/>
      <c r="TFE30" s="37"/>
      <c r="TFF30" s="37"/>
      <c r="TFG30" s="37"/>
      <c r="TFH30" s="37"/>
      <c r="TFI30" s="37"/>
      <c r="TFJ30" s="37"/>
      <c r="TFK30" s="37"/>
      <c r="TFL30" s="37"/>
      <c r="TFM30" s="37"/>
      <c r="TFN30" s="37"/>
      <c r="TFO30" s="37"/>
      <c r="TFP30" s="37"/>
      <c r="TFQ30" s="37"/>
      <c r="TFR30" s="37"/>
      <c r="TFS30" s="37"/>
      <c r="TFT30" s="37"/>
      <c r="TFU30" s="37"/>
      <c r="TFV30" s="37"/>
      <c r="TFW30" s="37"/>
      <c r="TFX30" s="37"/>
      <c r="TFY30" s="37"/>
      <c r="TFZ30" s="37"/>
      <c r="TGA30" s="37"/>
      <c r="TGB30" s="37"/>
      <c r="TGC30" s="37"/>
      <c r="TGD30" s="37"/>
      <c r="TGE30" s="37"/>
      <c r="TGF30" s="37"/>
      <c r="TGG30" s="37"/>
      <c r="TGH30" s="37"/>
      <c r="TGI30" s="37"/>
      <c r="TGJ30" s="37"/>
      <c r="TGK30" s="37"/>
      <c r="TGL30" s="37"/>
      <c r="TGM30" s="37"/>
      <c r="TGN30" s="37"/>
      <c r="TGO30" s="37"/>
      <c r="TGP30" s="37"/>
      <c r="TGQ30" s="37"/>
      <c r="TGR30" s="37"/>
      <c r="TGS30" s="37"/>
      <c r="TGT30" s="37"/>
      <c r="TGU30" s="37"/>
      <c r="TGV30" s="37"/>
      <c r="TGW30" s="37"/>
      <c r="TGX30" s="37"/>
      <c r="TGY30" s="37"/>
      <c r="TGZ30" s="37"/>
      <c r="THA30" s="37"/>
      <c r="THB30" s="37"/>
      <c r="THC30" s="37"/>
      <c r="THD30" s="37"/>
      <c r="THE30" s="37"/>
      <c r="THF30" s="37"/>
      <c r="THG30" s="37"/>
      <c r="THH30" s="37"/>
      <c r="THI30" s="37"/>
      <c r="THJ30" s="37"/>
      <c r="THK30" s="37"/>
      <c r="THL30" s="37"/>
      <c r="THM30" s="37"/>
      <c r="THN30" s="37"/>
      <c r="THO30" s="37"/>
      <c r="THP30" s="37"/>
      <c r="THQ30" s="37"/>
      <c r="THR30" s="37"/>
      <c r="THS30" s="37"/>
      <c r="THT30" s="37"/>
      <c r="THU30" s="37"/>
      <c r="THV30" s="37"/>
      <c r="THW30" s="37"/>
      <c r="THX30" s="37"/>
      <c r="THY30" s="37"/>
      <c r="THZ30" s="37"/>
      <c r="TIA30" s="37"/>
      <c r="TIB30" s="37"/>
      <c r="TIC30" s="37"/>
      <c r="TID30" s="37"/>
      <c r="TIE30" s="37"/>
      <c r="TIF30" s="37"/>
      <c r="TIG30" s="37"/>
      <c r="TIH30" s="37"/>
      <c r="TII30" s="37"/>
      <c r="TIJ30" s="37"/>
      <c r="TIK30" s="37"/>
      <c r="TIL30" s="37"/>
      <c r="TIM30" s="37"/>
      <c r="TIN30" s="37"/>
      <c r="TIO30" s="37"/>
      <c r="TIP30" s="37"/>
      <c r="TIQ30" s="37"/>
      <c r="TIR30" s="37"/>
      <c r="TIS30" s="37"/>
      <c r="TIT30" s="37"/>
      <c r="TIU30" s="37"/>
      <c r="TIV30" s="37"/>
      <c r="TIW30" s="37"/>
      <c r="TIX30" s="37"/>
      <c r="TIY30" s="37"/>
      <c r="TIZ30" s="37"/>
      <c r="TJA30" s="37"/>
      <c r="TJB30" s="37"/>
      <c r="TJC30" s="37"/>
      <c r="TJD30" s="37"/>
      <c r="TJE30" s="37"/>
      <c r="TJF30" s="37"/>
      <c r="TJG30" s="37"/>
      <c r="TJH30" s="37"/>
      <c r="TJI30" s="37"/>
      <c r="TJJ30" s="37"/>
      <c r="TJK30" s="37"/>
      <c r="TJL30" s="37"/>
      <c r="TJM30" s="37"/>
      <c r="TJN30" s="37"/>
      <c r="TJO30" s="37"/>
      <c r="TJP30" s="37"/>
      <c r="TJQ30" s="37"/>
      <c r="TJR30" s="37"/>
      <c r="TJS30" s="37"/>
      <c r="TJT30" s="37"/>
      <c r="TJU30" s="37"/>
      <c r="TJV30" s="37"/>
      <c r="TJW30" s="37"/>
      <c r="TJX30" s="37"/>
      <c r="TJY30" s="37"/>
      <c r="TJZ30" s="37"/>
      <c r="TKA30" s="37"/>
      <c r="TKB30" s="37"/>
      <c r="TKC30" s="37"/>
      <c r="TKD30" s="37"/>
      <c r="TKE30" s="37"/>
      <c r="TKF30" s="37"/>
      <c r="TKG30" s="37"/>
      <c r="TKH30" s="37"/>
      <c r="TKI30" s="37"/>
      <c r="TKJ30" s="37"/>
      <c r="TKK30" s="37"/>
      <c r="TKL30" s="37"/>
      <c r="TKM30" s="37"/>
      <c r="TKN30" s="37"/>
      <c r="TKO30" s="37"/>
      <c r="TKP30" s="37"/>
      <c r="TKQ30" s="37"/>
      <c r="TKR30" s="37"/>
      <c r="TKS30" s="37"/>
      <c r="TKT30" s="37"/>
      <c r="TKU30" s="37"/>
      <c r="TKV30" s="37"/>
      <c r="TKW30" s="37"/>
      <c r="TKX30" s="37"/>
      <c r="TKY30" s="37"/>
      <c r="TKZ30" s="37"/>
      <c r="TLA30" s="37"/>
      <c r="TLB30" s="37"/>
      <c r="TLC30" s="37"/>
      <c r="TLD30" s="37"/>
      <c r="TLE30" s="37"/>
      <c r="TLF30" s="37"/>
      <c r="TLG30" s="37"/>
      <c r="TLH30" s="37"/>
      <c r="TLI30" s="37"/>
      <c r="TLJ30" s="37"/>
      <c r="TLK30" s="37"/>
      <c r="TLL30" s="37"/>
      <c r="TLM30" s="37"/>
      <c r="TLN30" s="37"/>
      <c r="TLO30" s="37"/>
      <c r="TLP30" s="37"/>
      <c r="TLQ30" s="37"/>
      <c r="TLR30" s="37"/>
      <c r="TLS30" s="37"/>
      <c r="TLT30" s="37"/>
      <c r="TLU30" s="37"/>
      <c r="TLV30" s="37"/>
      <c r="TLW30" s="37"/>
      <c r="TLX30" s="37"/>
      <c r="TLY30" s="37"/>
      <c r="TLZ30" s="37"/>
      <c r="TMA30" s="37"/>
      <c r="TMB30" s="37"/>
      <c r="TMC30" s="37"/>
      <c r="TMD30" s="37"/>
      <c r="TME30" s="37"/>
      <c r="TMF30" s="37"/>
      <c r="TMG30" s="37"/>
      <c r="TMH30" s="37"/>
      <c r="TMI30" s="37"/>
      <c r="TMJ30" s="37"/>
      <c r="TMK30" s="37"/>
      <c r="TML30" s="37"/>
      <c r="TMM30" s="37"/>
      <c r="TMN30" s="37"/>
      <c r="TMO30" s="37"/>
      <c r="TMP30" s="37"/>
      <c r="TMQ30" s="37"/>
      <c r="TMR30" s="37"/>
      <c r="TMS30" s="37"/>
      <c r="TMT30" s="37"/>
      <c r="TMU30" s="37"/>
      <c r="TMV30" s="37"/>
      <c r="TMW30" s="37"/>
      <c r="TMX30" s="37"/>
      <c r="TMY30" s="37"/>
      <c r="TMZ30" s="37"/>
      <c r="TNA30" s="37"/>
      <c r="TNB30" s="37"/>
      <c r="TNC30" s="37"/>
      <c r="TND30" s="37"/>
      <c r="TNE30" s="37"/>
      <c r="TNF30" s="37"/>
      <c r="TNG30" s="37"/>
      <c r="TNH30" s="37"/>
      <c r="TNI30" s="37"/>
      <c r="TNJ30" s="37"/>
      <c r="TNK30" s="37"/>
      <c r="TNL30" s="37"/>
      <c r="TNM30" s="37"/>
      <c r="TNN30" s="37"/>
      <c r="TNO30" s="37"/>
      <c r="TNP30" s="37"/>
      <c r="TNQ30" s="37"/>
      <c r="TNR30" s="37"/>
      <c r="TNS30" s="37"/>
      <c r="TNT30" s="37"/>
      <c r="TNU30" s="37"/>
      <c r="TNV30" s="37"/>
      <c r="TNW30" s="37"/>
      <c r="TNX30" s="37"/>
      <c r="TNY30" s="37"/>
      <c r="TNZ30" s="37"/>
      <c r="TOA30" s="37"/>
      <c r="TOB30" s="37"/>
      <c r="TOC30" s="37"/>
      <c r="TOD30" s="37"/>
      <c r="TOE30" s="37"/>
      <c r="TOF30" s="37"/>
      <c r="TOG30" s="37"/>
      <c r="TOH30" s="37"/>
      <c r="TOI30" s="37"/>
      <c r="TOJ30" s="37"/>
      <c r="TOK30" s="37"/>
      <c r="TOL30" s="37"/>
      <c r="TOM30" s="37"/>
      <c r="TON30" s="37"/>
      <c r="TOO30" s="37"/>
      <c r="TOP30" s="37"/>
      <c r="TOQ30" s="37"/>
      <c r="TOR30" s="37"/>
      <c r="TOS30" s="37"/>
      <c r="TOT30" s="37"/>
      <c r="TOU30" s="37"/>
      <c r="TOV30" s="37"/>
      <c r="TOW30" s="37"/>
      <c r="TOX30" s="37"/>
      <c r="TOY30" s="37"/>
      <c r="TOZ30" s="37"/>
      <c r="TPA30" s="37"/>
      <c r="TPB30" s="37"/>
      <c r="TPC30" s="37"/>
      <c r="TPD30" s="37"/>
      <c r="TPE30" s="37"/>
      <c r="TPF30" s="37"/>
      <c r="TPG30" s="37"/>
      <c r="TPH30" s="37"/>
      <c r="TPI30" s="37"/>
      <c r="TPJ30" s="37"/>
      <c r="TPK30" s="37"/>
      <c r="TPL30" s="37"/>
      <c r="TPM30" s="37"/>
      <c r="TPN30" s="37"/>
      <c r="TPO30" s="37"/>
      <c r="TPP30" s="37"/>
      <c r="TPQ30" s="37"/>
      <c r="TPR30" s="37"/>
      <c r="TPS30" s="37"/>
      <c r="TPT30" s="37"/>
      <c r="TPU30" s="37"/>
      <c r="TPV30" s="37"/>
      <c r="TPW30" s="37"/>
      <c r="TPX30" s="37"/>
      <c r="TPY30" s="37"/>
      <c r="TPZ30" s="37"/>
      <c r="TQA30" s="37"/>
      <c r="TQB30" s="37"/>
      <c r="TQC30" s="37"/>
      <c r="TQD30" s="37"/>
      <c r="TQE30" s="37"/>
      <c r="TQF30" s="37"/>
      <c r="TQG30" s="37"/>
      <c r="TQH30" s="37"/>
      <c r="TQI30" s="37"/>
      <c r="TQJ30" s="37"/>
      <c r="TQK30" s="37"/>
      <c r="TQL30" s="37"/>
      <c r="TQM30" s="37"/>
      <c r="TQN30" s="37"/>
      <c r="TQO30" s="37"/>
      <c r="TQP30" s="37"/>
      <c r="TQQ30" s="37"/>
      <c r="TQR30" s="37"/>
      <c r="TQS30" s="37"/>
      <c r="TQT30" s="37"/>
      <c r="TQU30" s="37"/>
      <c r="TQV30" s="37"/>
      <c r="TQW30" s="37"/>
      <c r="TQX30" s="37"/>
      <c r="TQY30" s="37"/>
      <c r="TQZ30" s="37"/>
      <c r="TRA30" s="37"/>
      <c r="TRB30" s="37"/>
      <c r="TRC30" s="37"/>
      <c r="TRD30" s="37"/>
      <c r="TRE30" s="37"/>
      <c r="TRF30" s="37"/>
      <c r="TRG30" s="37"/>
      <c r="TRH30" s="37"/>
      <c r="TRI30" s="37"/>
      <c r="TRJ30" s="37"/>
      <c r="TRK30" s="37"/>
      <c r="TRL30" s="37"/>
      <c r="TRM30" s="37"/>
      <c r="TRN30" s="37"/>
      <c r="TRO30" s="37"/>
      <c r="TRP30" s="37"/>
      <c r="TRQ30" s="37"/>
      <c r="TRR30" s="37"/>
      <c r="TRS30" s="37"/>
      <c r="TRT30" s="37"/>
      <c r="TRU30" s="37"/>
      <c r="TRV30" s="37"/>
      <c r="TRW30" s="37"/>
      <c r="TRX30" s="37"/>
      <c r="TRY30" s="37"/>
      <c r="TRZ30" s="37"/>
      <c r="TSA30" s="37"/>
      <c r="TSB30" s="37"/>
      <c r="TSC30" s="37"/>
      <c r="TSD30" s="37"/>
      <c r="TSE30" s="37"/>
      <c r="TSF30" s="37"/>
      <c r="TSG30" s="37"/>
      <c r="TSH30" s="37"/>
      <c r="TSI30" s="37"/>
      <c r="TSJ30" s="37"/>
      <c r="TSK30" s="37"/>
      <c r="TSL30" s="37"/>
      <c r="TSM30" s="37"/>
      <c r="TSN30" s="37"/>
      <c r="TSO30" s="37"/>
      <c r="TSP30" s="37"/>
      <c r="TSQ30" s="37"/>
      <c r="TSR30" s="37"/>
      <c r="TSS30" s="37"/>
      <c r="TST30" s="37"/>
      <c r="TSU30" s="37"/>
      <c r="TSV30" s="37"/>
      <c r="TSW30" s="37"/>
      <c r="TSX30" s="37"/>
      <c r="TSY30" s="37"/>
      <c r="TSZ30" s="37"/>
      <c r="TTA30" s="37"/>
      <c r="TTB30" s="37"/>
      <c r="TTC30" s="37"/>
      <c r="TTD30" s="37"/>
      <c r="TTE30" s="37"/>
      <c r="TTF30" s="37"/>
      <c r="TTG30" s="37"/>
      <c r="TTH30" s="37"/>
      <c r="TTI30" s="37"/>
      <c r="TTJ30" s="37"/>
      <c r="TTK30" s="37"/>
      <c r="TTL30" s="37"/>
      <c r="TTM30" s="37"/>
      <c r="TTN30" s="37"/>
      <c r="TTO30" s="37"/>
      <c r="TTP30" s="37"/>
      <c r="TTQ30" s="37"/>
      <c r="TTR30" s="37"/>
      <c r="TTS30" s="37"/>
      <c r="TTT30" s="37"/>
      <c r="TTU30" s="37"/>
      <c r="TTV30" s="37"/>
      <c r="TTW30" s="37"/>
      <c r="TTX30" s="37"/>
      <c r="TTY30" s="37"/>
      <c r="TTZ30" s="37"/>
      <c r="TUA30" s="37"/>
      <c r="TUB30" s="37"/>
      <c r="TUC30" s="37"/>
      <c r="TUD30" s="37"/>
      <c r="TUE30" s="37"/>
      <c r="TUF30" s="37"/>
      <c r="TUG30" s="37"/>
      <c r="TUH30" s="37"/>
      <c r="TUI30" s="37"/>
      <c r="TUJ30" s="37"/>
      <c r="TUK30" s="37"/>
      <c r="TUL30" s="37"/>
      <c r="TUM30" s="37"/>
      <c r="TUN30" s="37"/>
      <c r="TUO30" s="37"/>
      <c r="TUP30" s="37"/>
      <c r="TUQ30" s="37"/>
      <c r="TUR30" s="37"/>
      <c r="TUS30" s="37"/>
      <c r="TUT30" s="37"/>
      <c r="TUU30" s="37"/>
      <c r="TUV30" s="37"/>
      <c r="TUW30" s="37"/>
      <c r="TUX30" s="37"/>
      <c r="TUY30" s="37"/>
      <c r="TUZ30" s="37"/>
      <c r="TVA30" s="37"/>
      <c r="TVB30" s="37"/>
      <c r="TVC30" s="37"/>
      <c r="TVD30" s="37"/>
      <c r="TVE30" s="37"/>
      <c r="TVF30" s="37"/>
      <c r="TVG30" s="37"/>
      <c r="TVH30" s="37"/>
      <c r="TVI30" s="37"/>
      <c r="TVJ30" s="37"/>
      <c r="TVK30" s="37"/>
      <c r="TVL30" s="37"/>
      <c r="TVM30" s="37"/>
      <c r="TVN30" s="37"/>
      <c r="TVO30" s="37"/>
      <c r="TVP30" s="37"/>
      <c r="TVQ30" s="37"/>
      <c r="TVR30" s="37"/>
      <c r="TVS30" s="37"/>
      <c r="TVT30" s="37"/>
      <c r="TVU30" s="37"/>
      <c r="TVV30" s="37"/>
      <c r="TVW30" s="37"/>
      <c r="TVX30" s="37"/>
      <c r="TVY30" s="37"/>
      <c r="TVZ30" s="37"/>
      <c r="TWA30" s="37"/>
      <c r="TWB30" s="37"/>
      <c r="TWC30" s="37"/>
      <c r="TWD30" s="37"/>
      <c r="TWE30" s="37"/>
      <c r="TWF30" s="37"/>
      <c r="TWG30" s="37"/>
      <c r="TWH30" s="37"/>
      <c r="TWI30" s="37"/>
      <c r="TWJ30" s="37"/>
      <c r="TWK30" s="37"/>
      <c r="TWL30" s="37"/>
      <c r="TWM30" s="37"/>
      <c r="TWN30" s="37"/>
      <c r="TWO30" s="37"/>
      <c r="TWP30" s="37"/>
      <c r="TWQ30" s="37"/>
      <c r="TWR30" s="37"/>
      <c r="TWS30" s="37"/>
      <c r="TWT30" s="37"/>
      <c r="TWU30" s="37"/>
      <c r="TWV30" s="37"/>
      <c r="TWW30" s="37"/>
      <c r="TWX30" s="37"/>
      <c r="TWY30" s="37"/>
      <c r="TWZ30" s="37"/>
      <c r="TXA30" s="37"/>
      <c r="TXB30" s="37"/>
      <c r="TXC30" s="37"/>
      <c r="TXD30" s="37"/>
      <c r="TXE30" s="37"/>
      <c r="TXF30" s="37"/>
      <c r="TXG30" s="37"/>
      <c r="TXH30" s="37"/>
      <c r="TXI30" s="37"/>
      <c r="TXJ30" s="37"/>
      <c r="TXK30" s="37"/>
      <c r="TXL30" s="37"/>
      <c r="TXM30" s="37"/>
      <c r="TXN30" s="37"/>
      <c r="TXO30" s="37"/>
      <c r="TXP30" s="37"/>
      <c r="TXQ30" s="37"/>
      <c r="TXR30" s="37"/>
      <c r="TXS30" s="37"/>
      <c r="TXT30" s="37"/>
      <c r="TXU30" s="37"/>
      <c r="TXV30" s="37"/>
      <c r="TXW30" s="37"/>
      <c r="TXX30" s="37"/>
      <c r="TXY30" s="37"/>
      <c r="TXZ30" s="37"/>
      <c r="TYA30" s="37"/>
      <c r="TYB30" s="37"/>
      <c r="TYC30" s="37"/>
      <c r="TYD30" s="37"/>
      <c r="TYE30" s="37"/>
      <c r="TYF30" s="37"/>
      <c r="TYG30" s="37"/>
      <c r="TYH30" s="37"/>
      <c r="TYI30" s="37"/>
      <c r="TYJ30" s="37"/>
      <c r="TYK30" s="37"/>
      <c r="TYL30" s="37"/>
      <c r="TYM30" s="37"/>
      <c r="TYN30" s="37"/>
      <c r="TYO30" s="37"/>
      <c r="TYP30" s="37"/>
      <c r="TYQ30" s="37"/>
      <c r="TYR30" s="37"/>
      <c r="TYS30" s="37"/>
      <c r="TYT30" s="37"/>
      <c r="TYU30" s="37"/>
      <c r="TYV30" s="37"/>
      <c r="TYW30" s="37"/>
      <c r="TYX30" s="37"/>
      <c r="TYY30" s="37"/>
      <c r="TYZ30" s="37"/>
      <c r="TZA30" s="37"/>
      <c r="TZB30" s="37"/>
      <c r="TZC30" s="37"/>
      <c r="TZD30" s="37"/>
      <c r="TZE30" s="37"/>
      <c r="TZF30" s="37"/>
      <c r="TZG30" s="37"/>
      <c r="TZH30" s="37"/>
      <c r="TZI30" s="37"/>
      <c r="TZJ30" s="37"/>
      <c r="TZK30" s="37"/>
      <c r="TZL30" s="37"/>
      <c r="TZM30" s="37"/>
      <c r="TZN30" s="37"/>
      <c r="TZO30" s="37"/>
      <c r="TZP30" s="37"/>
      <c r="TZQ30" s="37"/>
      <c r="TZR30" s="37"/>
      <c r="TZS30" s="37"/>
      <c r="TZT30" s="37"/>
      <c r="TZU30" s="37"/>
      <c r="TZV30" s="37"/>
      <c r="TZW30" s="37"/>
      <c r="TZX30" s="37"/>
      <c r="TZY30" s="37"/>
      <c r="TZZ30" s="37"/>
      <c r="UAA30" s="37"/>
      <c r="UAB30" s="37"/>
      <c r="UAC30" s="37"/>
      <c r="UAD30" s="37"/>
      <c r="UAE30" s="37"/>
      <c r="UAF30" s="37"/>
      <c r="UAG30" s="37"/>
      <c r="UAH30" s="37"/>
      <c r="UAI30" s="37"/>
      <c r="UAJ30" s="37"/>
      <c r="UAK30" s="37"/>
      <c r="UAL30" s="37"/>
      <c r="UAM30" s="37"/>
      <c r="UAN30" s="37"/>
      <c r="UAO30" s="37"/>
      <c r="UAP30" s="37"/>
      <c r="UAQ30" s="37"/>
      <c r="UAR30" s="37"/>
      <c r="UAS30" s="37"/>
      <c r="UAT30" s="37"/>
      <c r="UAU30" s="37"/>
      <c r="UAV30" s="37"/>
      <c r="UAW30" s="37"/>
      <c r="UAX30" s="37"/>
      <c r="UAY30" s="37"/>
      <c r="UAZ30" s="37"/>
      <c r="UBA30" s="37"/>
      <c r="UBB30" s="37"/>
      <c r="UBC30" s="37"/>
      <c r="UBD30" s="37"/>
      <c r="UBE30" s="37"/>
      <c r="UBF30" s="37"/>
      <c r="UBG30" s="37"/>
      <c r="UBH30" s="37"/>
      <c r="UBI30" s="37"/>
      <c r="UBJ30" s="37"/>
      <c r="UBK30" s="37"/>
      <c r="UBL30" s="37"/>
      <c r="UBM30" s="37"/>
      <c r="UBN30" s="37"/>
      <c r="UBO30" s="37"/>
      <c r="UBP30" s="37"/>
      <c r="UBQ30" s="37"/>
      <c r="UBR30" s="37"/>
      <c r="UBS30" s="37"/>
      <c r="UBT30" s="37"/>
      <c r="UBU30" s="37"/>
      <c r="UBV30" s="37"/>
      <c r="UBW30" s="37"/>
      <c r="UBX30" s="37"/>
      <c r="UBY30" s="37"/>
      <c r="UBZ30" s="37"/>
      <c r="UCA30" s="37"/>
      <c r="UCB30" s="37"/>
      <c r="UCC30" s="37"/>
      <c r="UCD30" s="37"/>
      <c r="UCE30" s="37"/>
      <c r="UCF30" s="37"/>
      <c r="UCG30" s="37"/>
      <c r="UCH30" s="37"/>
      <c r="UCI30" s="37"/>
      <c r="UCJ30" s="37"/>
      <c r="UCK30" s="37"/>
      <c r="UCL30" s="37"/>
      <c r="UCM30" s="37"/>
      <c r="UCN30" s="37"/>
      <c r="UCO30" s="37"/>
      <c r="UCP30" s="37"/>
      <c r="UCQ30" s="37"/>
      <c r="UCR30" s="37"/>
      <c r="UCS30" s="37"/>
      <c r="UCT30" s="37"/>
      <c r="UCU30" s="37"/>
      <c r="UCV30" s="37"/>
      <c r="UCW30" s="37"/>
      <c r="UCX30" s="37"/>
      <c r="UCY30" s="37"/>
      <c r="UCZ30" s="37"/>
      <c r="UDA30" s="37"/>
      <c r="UDB30" s="37"/>
      <c r="UDC30" s="37"/>
      <c r="UDD30" s="37"/>
      <c r="UDE30" s="37"/>
      <c r="UDF30" s="37"/>
      <c r="UDG30" s="37"/>
      <c r="UDH30" s="37"/>
      <c r="UDI30" s="37"/>
      <c r="UDJ30" s="37"/>
      <c r="UDK30" s="37"/>
      <c r="UDL30" s="37"/>
      <c r="UDM30" s="37"/>
      <c r="UDN30" s="37"/>
      <c r="UDO30" s="37"/>
      <c r="UDP30" s="37"/>
      <c r="UDQ30" s="37"/>
      <c r="UDR30" s="37"/>
      <c r="UDS30" s="37"/>
      <c r="UDT30" s="37"/>
      <c r="UDU30" s="37"/>
      <c r="UDV30" s="37"/>
      <c r="UDW30" s="37"/>
      <c r="UDX30" s="37"/>
      <c r="UDY30" s="37"/>
      <c r="UDZ30" s="37"/>
      <c r="UEA30" s="37"/>
      <c r="UEB30" s="37"/>
      <c r="UEC30" s="37"/>
      <c r="UED30" s="37"/>
      <c r="UEE30" s="37"/>
      <c r="UEF30" s="37"/>
      <c r="UEG30" s="37"/>
      <c r="UEH30" s="37"/>
      <c r="UEI30" s="37"/>
      <c r="UEJ30" s="37"/>
      <c r="UEK30" s="37"/>
      <c r="UEL30" s="37"/>
      <c r="UEM30" s="37"/>
      <c r="UEN30" s="37"/>
      <c r="UEO30" s="37"/>
      <c r="UEP30" s="37"/>
      <c r="UEQ30" s="37"/>
      <c r="UER30" s="37"/>
      <c r="UES30" s="37"/>
      <c r="UET30" s="37"/>
      <c r="UEU30" s="37"/>
      <c r="UEV30" s="37"/>
      <c r="UEW30" s="37"/>
      <c r="UEX30" s="37"/>
      <c r="UEY30" s="37"/>
      <c r="UEZ30" s="37"/>
      <c r="UFA30" s="37"/>
      <c r="UFB30" s="37"/>
      <c r="UFC30" s="37"/>
      <c r="UFD30" s="37"/>
      <c r="UFE30" s="37"/>
      <c r="UFF30" s="37"/>
      <c r="UFG30" s="37"/>
      <c r="UFH30" s="37"/>
      <c r="UFI30" s="37"/>
      <c r="UFJ30" s="37"/>
      <c r="UFK30" s="37"/>
      <c r="UFL30" s="37"/>
      <c r="UFM30" s="37"/>
      <c r="UFN30" s="37"/>
      <c r="UFO30" s="37"/>
      <c r="UFP30" s="37"/>
      <c r="UFQ30" s="37"/>
      <c r="UFR30" s="37"/>
      <c r="UFS30" s="37"/>
      <c r="UFT30" s="37"/>
      <c r="UFU30" s="37"/>
      <c r="UFV30" s="37"/>
      <c r="UFW30" s="37"/>
      <c r="UFX30" s="37"/>
      <c r="UFY30" s="37"/>
      <c r="UFZ30" s="37"/>
      <c r="UGA30" s="37"/>
      <c r="UGB30" s="37"/>
      <c r="UGC30" s="37"/>
      <c r="UGD30" s="37"/>
      <c r="UGE30" s="37"/>
      <c r="UGF30" s="37"/>
      <c r="UGG30" s="37"/>
      <c r="UGH30" s="37"/>
      <c r="UGI30" s="37"/>
      <c r="UGJ30" s="37"/>
      <c r="UGK30" s="37"/>
      <c r="UGL30" s="37"/>
      <c r="UGM30" s="37"/>
      <c r="UGN30" s="37"/>
      <c r="UGO30" s="37"/>
      <c r="UGP30" s="37"/>
      <c r="UGQ30" s="37"/>
      <c r="UGR30" s="37"/>
      <c r="UGS30" s="37"/>
      <c r="UGT30" s="37"/>
      <c r="UGU30" s="37"/>
      <c r="UGV30" s="37"/>
      <c r="UGW30" s="37"/>
      <c r="UGX30" s="37"/>
      <c r="UGY30" s="37"/>
      <c r="UGZ30" s="37"/>
      <c r="UHA30" s="37"/>
      <c r="UHB30" s="37"/>
      <c r="UHC30" s="37"/>
      <c r="UHD30" s="37"/>
      <c r="UHE30" s="37"/>
      <c r="UHF30" s="37"/>
      <c r="UHG30" s="37"/>
      <c r="UHH30" s="37"/>
      <c r="UHI30" s="37"/>
      <c r="UHJ30" s="37"/>
      <c r="UHK30" s="37"/>
      <c r="UHL30" s="37"/>
      <c r="UHM30" s="37"/>
      <c r="UHN30" s="37"/>
      <c r="UHO30" s="37"/>
      <c r="UHP30" s="37"/>
      <c r="UHQ30" s="37"/>
      <c r="UHR30" s="37"/>
      <c r="UHS30" s="37"/>
      <c r="UHT30" s="37"/>
      <c r="UHU30" s="37"/>
      <c r="UHV30" s="37"/>
      <c r="UHW30" s="37"/>
      <c r="UHX30" s="37"/>
      <c r="UHY30" s="37"/>
      <c r="UHZ30" s="37"/>
      <c r="UIA30" s="37"/>
      <c r="UIB30" s="37"/>
      <c r="UIC30" s="37"/>
      <c r="UID30" s="37"/>
      <c r="UIE30" s="37"/>
      <c r="UIF30" s="37"/>
      <c r="UIG30" s="37"/>
      <c r="UIH30" s="37"/>
      <c r="UII30" s="37"/>
      <c r="UIJ30" s="37"/>
      <c r="UIK30" s="37"/>
      <c r="UIL30" s="37"/>
      <c r="UIM30" s="37"/>
      <c r="UIN30" s="37"/>
      <c r="UIO30" s="37"/>
      <c r="UIP30" s="37"/>
      <c r="UIQ30" s="37"/>
      <c r="UIR30" s="37"/>
      <c r="UIS30" s="37"/>
      <c r="UIT30" s="37"/>
      <c r="UIU30" s="37"/>
      <c r="UIV30" s="37"/>
      <c r="UIW30" s="37"/>
      <c r="UIX30" s="37"/>
      <c r="UIY30" s="37"/>
      <c r="UIZ30" s="37"/>
      <c r="UJA30" s="37"/>
      <c r="UJB30" s="37"/>
      <c r="UJC30" s="37"/>
      <c r="UJD30" s="37"/>
      <c r="UJE30" s="37"/>
      <c r="UJF30" s="37"/>
      <c r="UJG30" s="37"/>
      <c r="UJH30" s="37"/>
      <c r="UJI30" s="37"/>
      <c r="UJJ30" s="37"/>
      <c r="UJK30" s="37"/>
      <c r="UJL30" s="37"/>
      <c r="UJM30" s="37"/>
      <c r="UJN30" s="37"/>
      <c r="UJO30" s="37"/>
      <c r="UJP30" s="37"/>
      <c r="UJQ30" s="37"/>
      <c r="UJR30" s="37"/>
      <c r="UJS30" s="37"/>
      <c r="UJT30" s="37"/>
      <c r="UJU30" s="37"/>
      <c r="UJV30" s="37"/>
      <c r="UJW30" s="37"/>
      <c r="UJX30" s="37"/>
      <c r="UJY30" s="37"/>
      <c r="UJZ30" s="37"/>
      <c r="UKA30" s="37"/>
      <c r="UKB30" s="37"/>
      <c r="UKC30" s="37"/>
      <c r="UKD30" s="37"/>
      <c r="UKE30" s="37"/>
      <c r="UKF30" s="37"/>
      <c r="UKG30" s="37"/>
      <c r="UKH30" s="37"/>
      <c r="UKI30" s="37"/>
      <c r="UKJ30" s="37"/>
      <c r="UKK30" s="37"/>
      <c r="UKL30" s="37"/>
      <c r="UKM30" s="37"/>
      <c r="UKN30" s="37"/>
      <c r="UKO30" s="37"/>
      <c r="UKP30" s="37"/>
      <c r="UKQ30" s="37"/>
      <c r="UKR30" s="37"/>
      <c r="UKS30" s="37"/>
      <c r="UKT30" s="37"/>
      <c r="UKU30" s="37"/>
      <c r="UKV30" s="37"/>
      <c r="UKW30" s="37"/>
      <c r="UKX30" s="37"/>
      <c r="UKY30" s="37"/>
      <c r="UKZ30" s="37"/>
      <c r="ULA30" s="37"/>
      <c r="ULB30" s="37"/>
      <c r="ULC30" s="37"/>
      <c r="ULD30" s="37"/>
      <c r="ULE30" s="37"/>
      <c r="ULF30" s="37"/>
      <c r="ULG30" s="37"/>
      <c r="ULH30" s="37"/>
      <c r="ULI30" s="37"/>
      <c r="ULJ30" s="37"/>
      <c r="ULK30" s="37"/>
      <c r="ULL30" s="37"/>
      <c r="ULM30" s="37"/>
      <c r="ULN30" s="37"/>
      <c r="ULO30" s="37"/>
      <c r="ULP30" s="37"/>
      <c r="ULQ30" s="37"/>
      <c r="ULR30" s="37"/>
      <c r="ULS30" s="37"/>
      <c r="ULT30" s="37"/>
      <c r="ULU30" s="37"/>
      <c r="ULV30" s="37"/>
      <c r="ULW30" s="37"/>
      <c r="ULX30" s="37"/>
      <c r="ULY30" s="37"/>
      <c r="ULZ30" s="37"/>
      <c r="UMA30" s="37"/>
      <c r="UMB30" s="37"/>
      <c r="UMC30" s="37"/>
      <c r="UMD30" s="37"/>
      <c r="UME30" s="37"/>
      <c r="UMF30" s="37"/>
      <c r="UMG30" s="37"/>
      <c r="UMH30" s="37"/>
      <c r="UMI30" s="37"/>
      <c r="UMJ30" s="37"/>
      <c r="UMK30" s="37"/>
      <c r="UML30" s="37"/>
      <c r="UMM30" s="37"/>
      <c r="UMN30" s="37"/>
      <c r="UMO30" s="37"/>
      <c r="UMP30" s="37"/>
      <c r="UMQ30" s="37"/>
      <c r="UMR30" s="37"/>
      <c r="UMS30" s="37"/>
      <c r="UMT30" s="37"/>
      <c r="UMU30" s="37"/>
      <c r="UMV30" s="37"/>
      <c r="UMW30" s="37"/>
      <c r="UMX30" s="37"/>
      <c r="UMY30" s="37"/>
      <c r="UMZ30" s="37"/>
      <c r="UNA30" s="37"/>
      <c r="UNB30" s="37"/>
      <c r="UNC30" s="37"/>
      <c r="UND30" s="37"/>
      <c r="UNE30" s="37"/>
      <c r="UNF30" s="37"/>
      <c r="UNG30" s="37"/>
      <c r="UNH30" s="37"/>
      <c r="UNI30" s="37"/>
      <c r="UNJ30" s="37"/>
      <c r="UNK30" s="37"/>
      <c r="UNL30" s="37"/>
      <c r="UNM30" s="37"/>
      <c r="UNN30" s="37"/>
      <c r="UNO30" s="37"/>
      <c r="UNP30" s="37"/>
      <c r="UNQ30" s="37"/>
      <c r="UNR30" s="37"/>
      <c r="UNS30" s="37"/>
      <c r="UNT30" s="37"/>
      <c r="UNU30" s="37"/>
      <c r="UNV30" s="37"/>
      <c r="UNW30" s="37"/>
      <c r="UNX30" s="37"/>
      <c r="UNY30" s="37"/>
      <c r="UNZ30" s="37"/>
      <c r="UOA30" s="37"/>
      <c r="UOB30" s="37"/>
      <c r="UOC30" s="37"/>
      <c r="UOD30" s="37"/>
      <c r="UOE30" s="37"/>
      <c r="UOF30" s="37"/>
      <c r="UOG30" s="37"/>
      <c r="UOH30" s="37"/>
      <c r="UOI30" s="37"/>
      <c r="UOJ30" s="37"/>
      <c r="UOK30" s="37"/>
      <c r="UOL30" s="37"/>
      <c r="UOM30" s="37"/>
      <c r="UON30" s="37"/>
      <c r="UOO30" s="37"/>
      <c r="UOP30" s="37"/>
      <c r="UOQ30" s="37"/>
      <c r="UOR30" s="37"/>
      <c r="UOS30" s="37"/>
      <c r="UOT30" s="37"/>
      <c r="UOU30" s="37"/>
      <c r="UOV30" s="37"/>
      <c r="UOW30" s="37"/>
      <c r="UOX30" s="37"/>
      <c r="UOY30" s="37"/>
      <c r="UOZ30" s="37"/>
      <c r="UPA30" s="37"/>
      <c r="UPB30" s="37"/>
      <c r="UPC30" s="37"/>
      <c r="UPD30" s="37"/>
      <c r="UPE30" s="37"/>
      <c r="UPF30" s="37"/>
      <c r="UPG30" s="37"/>
      <c r="UPH30" s="37"/>
      <c r="UPI30" s="37"/>
      <c r="UPJ30" s="37"/>
      <c r="UPK30" s="37"/>
      <c r="UPL30" s="37"/>
      <c r="UPM30" s="37"/>
      <c r="UPN30" s="37"/>
      <c r="UPO30" s="37"/>
      <c r="UPP30" s="37"/>
      <c r="UPQ30" s="37"/>
      <c r="UPR30" s="37"/>
      <c r="UPS30" s="37"/>
      <c r="UPT30" s="37"/>
      <c r="UPU30" s="37"/>
      <c r="UPV30" s="37"/>
      <c r="UPW30" s="37"/>
      <c r="UPX30" s="37"/>
      <c r="UPY30" s="37"/>
      <c r="UPZ30" s="37"/>
      <c r="UQA30" s="37"/>
      <c r="UQB30" s="37"/>
      <c r="UQC30" s="37"/>
      <c r="UQD30" s="37"/>
      <c r="UQE30" s="37"/>
      <c r="UQF30" s="37"/>
      <c r="UQG30" s="37"/>
      <c r="UQH30" s="37"/>
      <c r="UQI30" s="37"/>
      <c r="UQJ30" s="37"/>
      <c r="UQK30" s="37"/>
      <c r="UQL30" s="37"/>
      <c r="UQM30" s="37"/>
      <c r="UQN30" s="37"/>
      <c r="UQO30" s="37"/>
      <c r="UQP30" s="37"/>
      <c r="UQQ30" s="37"/>
      <c r="UQR30" s="37"/>
      <c r="UQS30" s="37"/>
      <c r="UQT30" s="37"/>
      <c r="UQU30" s="37"/>
      <c r="UQV30" s="37"/>
      <c r="UQW30" s="37"/>
      <c r="UQX30" s="37"/>
      <c r="UQY30" s="37"/>
      <c r="UQZ30" s="37"/>
      <c r="URA30" s="37"/>
      <c r="URB30" s="37"/>
      <c r="URC30" s="37"/>
      <c r="URD30" s="37"/>
      <c r="URE30" s="37"/>
      <c r="URF30" s="37"/>
      <c r="URG30" s="37"/>
      <c r="URH30" s="37"/>
      <c r="URI30" s="37"/>
      <c r="URJ30" s="37"/>
      <c r="URK30" s="37"/>
      <c r="URL30" s="37"/>
      <c r="URM30" s="37"/>
      <c r="URN30" s="37"/>
      <c r="URO30" s="37"/>
      <c r="URP30" s="37"/>
      <c r="URQ30" s="37"/>
      <c r="URR30" s="37"/>
      <c r="URS30" s="37"/>
      <c r="URT30" s="37"/>
      <c r="URU30" s="37"/>
      <c r="URV30" s="37"/>
      <c r="URW30" s="37"/>
      <c r="URX30" s="37"/>
      <c r="URY30" s="37"/>
      <c r="URZ30" s="37"/>
      <c r="USA30" s="37"/>
      <c r="USB30" s="37"/>
      <c r="USC30" s="37"/>
      <c r="USD30" s="37"/>
      <c r="USE30" s="37"/>
      <c r="USF30" s="37"/>
      <c r="USG30" s="37"/>
      <c r="USH30" s="37"/>
      <c r="USI30" s="37"/>
      <c r="USJ30" s="37"/>
      <c r="USK30" s="37"/>
      <c r="USL30" s="37"/>
      <c r="USM30" s="37"/>
      <c r="USN30" s="37"/>
      <c r="USO30" s="37"/>
      <c r="USP30" s="37"/>
      <c r="USQ30" s="37"/>
      <c r="USR30" s="37"/>
      <c r="USS30" s="37"/>
      <c r="UST30" s="37"/>
      <c r="USU30" s="37"/>
      <c r="USV30" s="37"/>
      <c r="USW30" s="37"/>
      <c r="USX30" s="37"/>
      <c r="USY30" s="37"/>
      <c r="USZ30" s="37"/>
      <c r="UTA30" s="37"/>
      <c r="UTB30" s="37"/>
      <c r="UTC30" s="37"/>
      <c r="UTD30" s="37"/>
      <c r="UTE30" s="37"/>
      <c r="UTF30" s="37"/>
      <c r="UTG30" s="37"/>
      <c r="UTH30" s="37"/>
      <c r="UTI30" s="37"/>
      <c r="UTJ30" s="37"/>
      <c r="UTK30" s="37"/>
      <c r="UTL30" s="37"/>
      <c r="UTM30" s="37"/>
      <c r="UTN30" s="37"/>
      <c r="UTO30" s="37"/>
      <c r="UTP30" s="37"/>
      <c r="UTQ30" s="37"/>
      <c r="UTR30" s="37"/>
      <c r="UTS30" s="37"/>
      <c r="UTT30" s="37"/>
      <c r="UTU30" s="37"/>
      <c r="UTV30" s="37"/>
      <c r="UTW30" s="37"/>
      <c r="UTX30" s="37"/>
      <c r="UTY30" s="37"/>
      <c r="UTZ30" s="37"/>
      <c r="UUA30" s="37"/>
      <c r="UUB30" s="37"/>
      <c r="UUC30" s="37"/>
      <c r="UUD30" s="37"/>
      <c r="UUE30" s="37"/>
      <c r="UUF30" s="37"/>
      <c r="UUG30" s="37"/>
      <c r="UUH30" s="37"/>
      <c r="UUI30" s="37"/>
      <c r="UUJ30" s="37"/>
      <c r="UUK30" s="37"/>
      <c r="UUL30" s="37"/>
      <c r="UUM30" s="37"/>
      <c r="UUN30" s="37"/>
      <c r="UUO30" s="37"/>
      <c r="UUP30" s="37"/>
      <c r="UUQ30" s="37"/>
      <c r="UUR30" s="37"/>
      <c r="UUS30" s="37"/>
      <c r="UUT30" s="37"/>
      <c r="UUU30" s="37"/>
      <c r="UUV30" s="37"/>
      <c r="UUW30" s="37"/>
      <c r="UUX30" s="37"/>
      <c r="UUY30" s="37"/>
      <c r="UUZ30" s="37"/>
      <c r="UVA30" s="37"/>
      <c r="UVB30" s="37"/>
      <c r="UVC30" s="37"/>
      <c r="UVD30" s="37"/>
      <c r="UVE30" s="37"/>
      <c r="UVF30" s="37"/>
      <c r="UVG30" s="37"/>
      <c r="UVH30" s="37"/>
      <c r="UVI30" s="37"/>
      <c r="UVJ30" s="37"/>
      <c r="UVK30" s="37"/>
      <c r="UVL30" s="37"/>
      <c r="UVM30" s="37"/>
      <c r="UVN30" s="37"/>
      <c r="UVO30" s="37"/>
      <c r="UVP30" s="37"/>
      <c r="UVQ30" s="37"/>
      <c r="UVR30" s="37"/>
      <c r="UVS30" s="37"/>
      <c r="UVT30" s="37"/>
      <c r="UVU30" s="37"/>
      <c r="UVV30" s="37"/>
      <c r="UVW30" s="37"/>
      <c r="UVX30" s="37"/>
      <c r="UVY30" s="37"/>
      <c r="UVZ30" s="37"/>
      <c r="UWA30" s="37"/>
      <c r="UWB30" s="37"/>
      <c r="UWC30" s="37"/>
      <c r="UWD30" s="37"/>
      <c r="UWE30" s="37"/>
      <c r="UWF30" s="37"/>
      <c r="UWG30" s="37"/>
      <c r="UWH30" s="37"/>
      <c r="UWI30" s="37"/>
      <c r="UWJ30" s="37"/>
      <c r="UWK30" s="37"/>
      <c r="UWL30" s="37"/>
      <c r="UWM30" s="37"/>
      <c r="UWN30" s="37"/>
      <c r="UWO30" s="37"/>
      <c r="UWP30" s="37"/>
      <c r="UWQ30" s="37"/>
      <c r="UWR30" s="37"/>
      <c r="UWS30" s="37"/>
      <c r="UWT30" s="37"/>
      <c r="UWU30" s="37"/>
      <c r="UWV30" s="37"/>
      <c r="UWW30" s="37"/>
      <c r="UWX30" s="37"/>
      <c r="UWY30" s="37"/>
      <c r="UWZ30" s="37"/>
      <c r="UXA30" s="37"/>
      <c r="UXB30" s="37"/>
      <c r="UXC30" s="37"/>
      <c r="UXD30" s="37"/>
      <c r="UXE30" s="37"/>
      <c r="UXF30" s="37"/>
      <c r="UXG30" s="37"/>
      <c r="UXH30" s="37"/>
      <c r="UXI30" s="37"/>
      <c r="UXJ30" s="37"/>
      <c r="UXK30" s="37"/>
      <c r="UXL30" s="37"/>
      <c r="UXM30" s="37"/>
      <c r="UXN30" s="37"/>
      <c r="UXO30" s="37"/>
      <c r="UXP30" s="37"/>
      <c r="UXQ30" s="37"/>
      <c r="UXR30" s="37"/>
      <c r="UXS30" s="37"/>
      <c r="UXT30" s="37"/>
      <c r="UXU30" s="37"/>
      <c r="UXV30" s="37"/>
      <c r="UXW30" s="37"/>
      <c r="UXX30" s="37"/>
      <c r="UXY30" s="37"/>
      <c r="UXZ30" s="37"/>
      <c r="UYA30" s="37"/>
      <c r="UYB30" s="37"/>
      <c r="UYC30" s="37"/>
      <c r="UYD30" s="37"/>
      <c r="UYE30" s="37"/>
      <c r="UYF30" s="37"/>
      <c r="UYG30" s="37"/>
      <c r="UYH30" s="37"/>
      <c r="UYI30" s="37"/>
      <c r="UYJ30" s="37"/>
      <c r="UYK30" s="37"/>
      <c r="UYL30" s="37"/>
      <c r="UYM30" s="37"/>
      <c r="UYN30" s="37"/>
      <c r="UYO30" s="37"/>
      <c r="UYP30" s="37"/>
      <c r="UYQ30" s="37"/>
      <c r="UYR30" s="37"/>
      <c r="UYS30" s="37"/>
      <c r="UYT30" s="37"/>
      <c r="UYU30" s="37"/>
      <c r="UYV30" s="37"/>
      <c r="UYW30" s="37"/>
      <c r="UYX30" s="37"/>
      <c r="UYY30" s="37"/>
      <c r="UYZ30" s="37"/>
      <c r="UZA30" s="37"/>
      <c r="UZB30" s="37"/>
      <c r="UZC30" s="37"/>
      <c r="UZD30" s="37"/>
      <c r="UZE30" s="37"/>
      <c r="UZF30" s="37"/>
      <c r="UZG30" s="37"/>
      <c r="UZH30" s="37"/>
      <c r="UZI30" s="37"/>
      <c r="UZJ30" s="37"/>
      <c r="UZK30" s="37"/>
      <c r="UZL30" s="37"/>
      <c r="UZM30" s="37"/>
      <c r="UZN30" s="37"/>
      <c r="UZO30" s="37"/>
      <c r="UZP30" s="37"/>
      <c r="UZQ30" s="37"/>
      <c r="UZR30" s="37"/>
      <c r="UZS30" s="37"/>
      <c r="UZT30" s="37"/>
      <c r="UZU30" s="37"/>
      <c r="UZV30" s="37"/>
      <c r="UZW30" s="37"/>
      <c r="UZX30" s="37"/>
      <c r="UZY30" s="37"/>
      <c r="UZZ30" s="37"/>
      <c r="VAA30" s="37"/>
      <c r="VAB30" s="37"/>
      <c r="VAC30" s="37"/>
      <c r="VAD30" s="37"/>
      <c r="VAE30" s="37"/>
      <c r="VAF30" s="37"/>
      <c r="VAG30" s="37"/>
      <c r="VAH30" s="37"/>
      <c r="VAI30" s="37"/>
      <c r="VAJ30" s="37"/>
      <c r="VAK30" s="37"/>
      <c r="VAL30" s="37"/>
      <c r="VAM30" s="37"/>
      <c r="VAN30" s="37"/>
      <c r="VAO30" s="37"/>
      <c r="VAP30" s="37"/>
      <c r="VAQ30" s="37"/>
      <c r="VAR30" s="37"/>
      <c r="VAS30" s="37"/>
      <c r="VAT30" s="37"/>
      <c r="VAU30" s="37"/>
      <c r="VAV30" s="37"/>
      <c r="VAW30" s="37"/>
      <c r="VAX30" s="37"/>
      <c r="VAY30" s="37"/>
      <c r="VAZ30" s="37"/>
      <c r="VBA30" s="37"/>
      <c r="VBB30" s="37"/>
      <c r="VBC30" s="37"/>
      <c r="VBD30" s="37"/>
      <c r="VBE30" s="37"/>
      <c r="VBF30" s="37"/>
      <c r="VBG30" s="37"/>
      <c r="VBH30" s="37"/>
      <c r="VBI30" s="37"/>
      <c r="VBJ30" s="37"/>
      <c r="VBK30" s="37"/>
      <c r="VBL30" s="37"/>
      <c r="VBM30" s="37"/>
      <c r="VBN30" s="37"/>
      <c r="VBO30" s="37"/>
      <c r="VBP30" s="37"/>
      <c r="VBQ30" s="37"/>
      <c r="VBR30" s="37"/>
      <c r="VBS30" s="37"/>
      <c r="VBT30" s="37"/>
      <c r="VBU30" s="37"/>
      <c r="VBV30" s="37"/>
      <c r="VBW30" s="37"/>
      <c r="VBX30" s="37"/>
      <c r="VBY30" s="37"/>
      <c r="VBZ30" s="37"/>
      <c r="VCA30" s="37"/>
      <c r="VCB30" s="37"/>
      <c r="VCC30" s="37"/>
      <c r="VCD30" s="37"/>
      <c r="VCE30" s="37"/>
      <c r="VCF30" s="37"/>
      <c r="VCG30" s="37"/>
      <c r="VCH30" s="37"/>
      <c r="VCI30" s="37"/>
      <c r="VCJ30" s="37"/>
      <c r="VCK30" s="37"/>
      <c r="VCL30" s="37"/>
      <c r="VCM30" s="37"/>
      <c r="VCN30" s="37"/>
      <c r="VCO30" s="37"/>
      <c r="VCP30" s="37"/>
      <c r="VCQ30" s="37"/>
      <c r="VCR30" s="37"/>
      <c r="VCS30" s="37"/>
      <c r="VCT30" s="37"/>
      <c r="VCU30" s="37"/>
      <c r="VCV30" s="37"/>
      <c r="VCW30" s="37"/>
      <c r="VCX30" s="37"/>
      <c r="VCY30" s="37"/>
      <c r="VCZ30" s="37"/>
      <c r="VDA30" s="37"/>
      <c r="VDB30" s="37"/>
      <c r="VDC30" s="37"/>
      <c r="VDD30" s="37"/>
      <c r="VDE30" s="37"/>
      <c r="VDF30" s="37"/>
      <c r="VDG30" s="37"/>
      <c r="VDH30" s="37"/>
      <c r="VDI30" s="37"/>
      <c r="VDJ30" s="37"/>
      <c r="VDK30" s="37"/>
      <c r="VDL30" s="37"/>
      <c r="VDM30" s="37"/>
      <c r="VDN30" s="37"/>
      <c r="VDO30" s="37"/>
      <c r="VDP30" s="37"/>
      <c r="VDQ30" s="37"/>
      <c r="VDR30" s="37"/>
      <c r="VDS30" s="37"/>
      <c r="VDT30" s="37"/>
      <c r="VDU30" s="37"/>
      <c r="VDV30" s="37"/>
      <c r="VDW30" s="37"/>
      <c r="VDX30" s="37"/>
      <c r="VDY30" s="37"/>
      <c r="VDZ30" s="37"/>
      <c r="VEA30" s="37"/>
      <c r="VEB30" s="37"/>
      <c r="VEC30" s="37"/>
      <c r="VED30" s="37"/>
      <c r="VEE30" s="37"/>
      <c r="VEF30" s="37"/>
      <c r="VEG30" s="37"/>
      <c r="VEH30" s="37"/>
      <c r="VEI30" s="37"/>
      <c r="VEJ30" s="37"/>
      <c r="VEK30" s="37"/>
      <c r="VEL30" s="37"/>
      <c r="VEM30" s="37"/>
      <c r="VEN30" s="37"/>
      <c r="VEO30" s="37"/>
      <c r="VEP30" s="37"/>
      <c r="VEQ30" s="37"/>
      <c r="VER30" s="37"/>
      <c r="VES30" s="37"/>
      <c r="VET30" s="37"/>
      <c r="VEU30" s="37"/>
      <c r="VEV30" s="37"/>
      <c r="VEW30" s="37"/>
      <c r="VEX30" s="37"/>
      <c r="VEY30" s="37"/>
      <c r="VEZ30" s="37"/>
      <c r="VFA30" s="37"/>
      <c r="VFB30" s="37"/>
      <c r="VFC30" s="37"/>
      <c r="VFD30" s="37"/>
      <c r="VFE30" s="37"/>
      <c r="VFF30" s="37"/>
      <c r="VFG30" s="37"/>
      <c r="VFH30" s="37"/>
      <c r="VFI30" s="37"/>
      <c r="VFJ30" s="37"/>
      <c r="VFK30" s="37"/>
      <c r="VFL30" s="37"/>
      <c r="VFM30" s="37"/>
      <c r="VFN30" s="37"/>
      <c r="VFO30" s="37"/>
      <c r="VFP30" s="37"/>
      <c r="VFQ30" s="37"/>
      <c r="VFR30" s="37"/>
      <c r="VFS30" s="37"/>
      <c r="VFT30" s="37"/>
      <c r="VFU30" s="37"/>
      <c r="VFV30" s="37"/>
      <c r="VFW30" s="37"/>
      <c r="VFX30" s="37"/>
      <c r="VFY30" s="37"/>
      <c r="VFZ30" s="37"/>
      <c r="VGA30" s="37"/>
      <c r="VGB30" s="37"/>
      <c r="VGC30" s="37"/>
      <c r="VGD30" s="37"/>
      <c r="VGE30" s="37"/>
      <c r="VGF30" s="37"/>
      <c r="VGG30" s="37"/>
      <c r="VGH30" s="37"/>
      <c r="VGI30" s="37"/>
      <c r="VGJ30" s="37"/>
      <c r="VGK30" s="37"/>
      <c r="VGL30" s="37"/>
      <c r="VGM30" s="37"/>
      <c r="VGN30" s="37"/>
      <c r="VGO30" s="37"/>
      <c r="VGP30" s="37"/>
      <c r="VGQ30" s="37"/>
      <c r="VGR30" s="37"/>
      <c r="VGS30" s="37"/>
      <c r="VGT30" s="37"/>
      <c r="VGU30" s="37"/>
      <c r="VGV30" s="37"/>
      <c r="VGW30" s="37"/>
      <c r="VGX30" s="37"/>
      <c r="VGY30" s="37"/>
      <c r="VGZ30" s="37"/>
      <c r="VHA30" s="37"/>
      <c r="VHB30" s="37"/>
      <c r="VHC30" s="37"/>
      <c r="VHD30" s="37"/>
      <c r="VHE30" s="37"/>
      <c r="VHF30" s="37"/>
      <c r="VHG30" s="37"/>
      <c r="VHH30" s="37"/>
      <c r="VHI30" s="37"/>
      <c r="VHJ30" s="37"/>
      <c r="VHK30" s="37"/>
      <c r="VHL30" s="37"/>
      <c r="VHM30" s="37"/>
      <c r="VHN30" s="37"/>
      <c r="VHO30" s="37"/>
      <c r="VHP30" s="37"/>
      <c r="VHQ30" s="37"/>
      <c r="VHR30" s="37"/>
      <c r="VHS30" s="37"/>
      <c r="VHT30" s="37"/>
      <c r="VHU30" s="37"/>
      <c r="VHV30" s="37"/>
      <c r="VHW30" s="37"/>
      <c r="VHX30" s="37"/>
      <c r="VHY30" s="37"/>
      <c r="VHZ30" s="37"/>
      <c r="VIA30" s="37"/>
      <c r="VIB30" s="37"/>
      <c r="VIC30" s="37"/>
      <c r="VID30" s="37"/>
      <c r="VIE30" s="37"/>
      <c r="VIF30" s="37"/>
      <c r="VIG30" s="37"/>
      <c r="VIH30" s="37"/>
      <c r="VII30" s="37"/>
      <c r="VIJ30" s="37"/>
      <c r="VIK30" s="37"/>
      <c r="VIL30" s="37"/>
      <c r="VIM30" s="37"/>
      <c r="VIN30" s="37"/>
      <c r="VIO30" s="37"/>
      <c r="VIP30" s="37"/>
      <c r="VIQ30" s="37"/>
      <c r="VIR30" s="37"/>
      <c r="VIS30" s="37"/>
      <c r="VIT30" s="37"/>
      <c r="VIU30" s="37"/>
      <c r="VIV30" s="37"/>
      <c r="VIW30" s="37"/>
      <c r="VIX30" s="37"/>
      <c r="VIY30" s="37"/>
      <c r="VIZ30" s="37"/>
      <c r="VJA30" s="37"/>
      <c r="VJB30" s="37"/>
      <c r="VJC30" s="37"/>
      <c r="VJD30" s="37"/>
      <c r="VJE30" s="37"/>
      <c r="VJF30" s="37"/>
      <c r="VJG30" s="37"/>
      <c r="VJH30" s="37"/>
      <c r="VJI30" s="37"/>
      <c r="VJJ30" s="37"/>
      <c r="VJK30" s="37"/>
      <c r="VJL30" s="37"/>
      <c r="VJM30" s="37"/>
      <c r="VJN30" s="37"/>
      <c r="VJO30" s="37"/>
      <c r="VJP30" s="37"/>
      <c r="VJQ30" s="37"/>
      <c r="VJR30" s="37"/>
      <c r="VJS30" s="37"/>
      <c r="VJT30" s="37"/>
      <c r="VJU30" s="37"/>
      <c r="VJV30" s="37"/>
      <c r="VJW30" s="37"/>
      <c r="VJX30" s="37"/>
      <c r="VJY30" s="37"/>
      <c r="VJZ30" s="37"/>
      <c r="VKA30" s="37"/>
      <c r="VKB30" s="37"/>
      <c r="VKC30" s="37"/>
      <c r="VKD30" s="37"/>
      <c r="VKE30" s="37"/>
      <c r="VKF30" s="37"/>
      <c r="VKG30" s="37"/>
      <c r="VKH30" s="37"/>
      <c r="VKI30" s="37"/>
      <c r="VKJ30" s="37"/>
      <c r="VKK30" s="37"/>
      <c r="VKL30" s="37"/>
      <c r="VKM30" s="37"/>
      <c r="VKN30" s="37"/>
      <c r="VKO30" s="37"/>
      <c r="VKP30" s="37"/>
      <c r="VKQ30" s="37"/>
      <c r="VKR30" s="37"/>
      <c r="VKS30" s="37"/>
      <c r="VKT30" s="37"/>
      <c r="VKU30" s="37"/>
      <c r="VKV30" s="37"/>
      <c r="VKW30" s="37"/>
      <c r="VKX30" s="37"/>
      <c r="VKY30" s="37"/>
      <c r="VKZ30" s="37"/>
      <c r="VLA30" s="37"/>
      <c r="VLB30" s="37"/>
      <c r="VLC30" s="37"/>
      <c r="VLD30" s="37"/>
      <c r="VLE30" s="37"/>
      <c r="VLF30" s="37"/>
      <c r="VLG30" s="37"/>
      <c r="VLH30" s="37"/>
      <c r="VLI30" s="37"/>
      <c r="VLJ30" s="37"/>
      <c r="VLK30" s="37"/>
      <c r="VLL30" s="37"/>
      <c r="VLM30" s="37"/>
      <c r="VLN30" s="37"/>
      <c r="VLO30" s="37"/>
      <c r="VLP30" s="37"/>
      <c r="VLQ30" s="37"/>
      <c r="VLR30" s="37"/>
      <c r="VLS30" s="37"/>
      <c r="VLT30" s="37"/>
      <c r="VLU30" s="37"/>
      <c r="VLV30" s="37"/>
      <c r="VLW30" s="37"/>
      <c r="VLX30" s="37"/>
      <c r="VLY30" s="37"/>
      <c r="VLZ30" s="37"/>
      <c r="VMA30" s="37"/>
      <c r="VMB30" s="37"/>
      <c r="VMC30" s="37"/>
      <c r="VMD30" s="37"/>
      <c r="VME30" s="37"/>
      <c r="VMF30" s="37"/>
      <c r="VMG30" s="37"/>
      <c r="VMH30" s="37"/>
      <c r="VMI30" s="37"/>
      <c r="VMJ30" s="37"/>
      <c r="VMK30" s="37"/>
      <c r="VML30" s="37"/>
      <c r="VMM30" s="37"/>
      <c r="VMN30" s="37"/>
      <c r="VMO30" s="37"/>
      <c r="VMP30" s="37"/>
      <c r="VMQ30" s="37"/>
      <c r="VMR30" s="37"/>
      <c r="VMS30" s="37"/>
      <c r="VMT30" s="37"/>
      <c r="VMU30" s="37"/>
      <c r="VMV30" s="37"/>
      <c r="VMW30" s="37"/>
      <c r="VMX30" s="37"/>
      <c r="VMY30" s="37"/>
      <c r="VMZ30" s="37"/>
      <c r="VNA30" s="37"/>
      <c r="VNB30" s="37"/>
      <c r="VNC30" s="37"/>
      <c r="VND30" s="37"/>
      <c r="VNE30" s="37"/>
      <c r="VNF30" s="37"/>
      <c r="VNG30" s="37"/>
      <c r="VNH30" s="37"/>
      <c r="VNI30" s="37"/>
      <c r="VNJ30" s="37"/>
      <c r="VNK30" s="37"/>
      <c r="VNL30" s="37"/>
      <c r="VNM30" s="37"/>
      <c r="VNN30" s="37"/>
      <c r="VNO30" s="37"/>
      <c r="VNP30" s="37"/>
      <c r="VNQ30" s="37"/>
      <c r="VNR30" s="37"/>
      <c r="VNS30" s="37"/>
      <c r="VNT30" s="37"/>
      <c r="VNU30" s="37"/>
      <c r="VNV30" s="37"/>
      <c r="VNW30" s="37"/>
      <c r="VNX30" s="37"/>
      <c r="VNY30" s="37"/>
      <c r="VNZ30" s="37"/>
      <c r="VOA30" s="37"/>
      <c r="VOB30" s="37"/>
      <c r="VOC30" s="37"/>
      <c r="VOD30" s="37"/>
      <c r="VOE30" s="37"/>
      <c r="VOF30" s="37"/>
      <c r="VOG30" s="37"/>
      <c r="VOH30" s="37"/>
      <c r="VOI30" s="37"/>
      <c r="VOJ30" s="37"/>
      <c r="VOK30" s="37"/>
      <c r="VOL30" s="37"/>
      <c r="VOM30" s="37"/>
      <c r="VON30" s="37"/>
      <c r="VOO30" s="37"/>
      <c r="VOP30" s="37"/>
      <c r="VOQ30" s="37"/>
      <c r="VOR30" s="37"/>
      <c r="VOS30" s="37"/>
      <c r="VOT30" s="37"/>
      <c r="VOU30" s="37"/>
      <c r="VOV30" s="37"/>
      <c r="VOW30" s="37"/>
      <c r="VOX30" s="37"/>
      <c r="VOY30" s="37"/>
      <c r="VOZ30" s="37"/>
      <c r="VPA30" s="37"/>
      <c r="VPB30" s="37"/>
      <c r="VPC30" s="37"/>
      <c r="VPD30" s="37"/>
      <c r="VPE30" s="37"/>
      <c r="VPF30" s="37"/>
      <c r="VPG30" s="37"/>
      <c r="VPH30" s="37"/>
      <c r="VPI30" s="37"/>
      <c r="VPJ30" s="37"/>
      <c r="VPK30" s="37"/>
      <c r="VPL30" s="37"/>
      <c r="VPM30" s="37"/>
      <c r="VPN30" s="37"/>
      <c r="VPO30" s="37"/>
      <c r="VPP30" s="37"/>
      <c r="VPQ30" s="37"/>
      <c r="VPR30" s="37"/>
      <c r="VPS30" s="37"/>
      <c r="VPT30" s="37"/>
      <c r="VPU30" s="37"/>
      <c r="VPV30" s="37"/>
      <c r="VPW30" s="37"/>
      <c r="VPX30" s="37"/>
      <c r="VPY30" s="37"/>
      <c r="VPZ30" s="37"/>
      <c r="VQA30" s="37"/>
      <c r="VQB30" s="37"/>
      <c r="VQC30" s="37"/>
      <c r="VQD30" s="37"/>
      <c r="VQE30" s="37"/>
      <c r="VQF30" s="37"/>
      <c r="VQG30" s="37"/>
      <c r="VQH30" s="37"/>
      <c r="VQI30" s="37"/>
      <c r="VQJ30" s="37"/>
      <c r="VQK30" s="37"/>
      <c r="VQL30" s="37"/>
      <c r="VQM30" s="37"/>
      <c r="VQN30" s="37"/>
      <c r="VQO30" s="37"/>
      <c r="VQP30" s="37"/>
      <c r="VQQ30" s="37"/>
      <c r="VQR30" s="37"/>
      <c r="VQS30" s="37"/>
      <c r="VQT30" s="37"/>
      <c r="VQU30" s="37"/>
      <c r="VQV30" s="37"/>
      <c r="VQW30" s="37"/>
      <c r="VQX30" s="37"/>
      <c r="VQY30" s="37"/>
      <c r="VQZ30" s="37"/>
      <c r="VRA30" s="37"/>
      <c r="VRB30" s="37"/>
      <c r="VRC30" s="37"/>
      <c r="VRD30" s="37"/>
      <c r="VRE30" s="37"/>
      <c r="VRF30" s="37"/>
      <c r="VRG30" s="37"/>
      <c r="VRH30" s="37"/>
      <c r="VRI30" s="37"/>
      <c r="VRJ30" s="37"/>
      <c r="VRK30" s="37"/>
      <c r="VRL30" s="37"/>
      <c r="VRM30" s="37"/>
      <c r="VRN30" s="37"/>
      <c r="VRO30" s="37"/>
      <c r="VRP30" s="37"/>
      <c r="VRQ30" s="37"/>
      <c r="VRR30" s="37"/>
      <c r="VRS30" s="37"/>
      <c r="VRT30" s="37"/>
      <c r="VRU30" s="37"/>
      <c r="VRV30" s="37"/>
      <c r="VRW30" s="37"/>
      <c r="VRX30" s="37"/>
      <c r="VRY30" s="37"/>
      <c r="VRZ30" s="37"/>
      <c r="VSA30" s="37"/>
      <c r="VSB30" s="37"/>
      <c r="VSC30" s="37"/>
      <c r="VSD30" s="37"/>
      <c r="VSE30" s="37"/>
      <c r="VSF30" s="37"/>
      <c r="VSG30" s="37"/>
      <c r="VSH30" s="37"/>
      <c r="VSI30" s="37"/>
      <c r="VSJ30" s="37"/>
      <c r="VSK30" s="37"/>
      <c r="VSL30" s="37"/>
      <c r="VSM30" s="37"/>
      <c r="VSN30" s="37"/>
      <c r="VSO30" s="37"/>
      <c r="VSP30" s="37"/>
      <c r="VSQ30" s="37"/>
      <c r="VSR30" s="37"/>
      <c r="VSS30" s="37"/>
      <c r="VST30" s="37"/>
      <c r="VSU30" s="37"/>
      <c r="VSV30" s="37"/>
      <c r="VSW30" s="37"/>
      <c r="VSX30" s="37"/>
      <c r="VSY30" s="37"/>
      <c r="VSZ30" s="37"/>
      <c r="VTA30" s="37"/>
      <c r="VTB30" s="37"/>
      <c r="VTC30" s="37"/>
      <c r="VTD30" s="37"/>
      <c r="VTE30" s="37"/>
      <c r="VTF30" s="37"/>
      <c r="VTG30" s="37"/>
      <c r="VTH30" s="37"/>
      <c r="VTI30" s="37"/>
      <c r="VTJ30" s="37"/>
      <c r="VTK30" s="37"/>
      <c r="VTL30" s="37"/>
      <c r="VTM30" s="37"/>
      <c r="VTN30" s="37"/>
      <c r="VTO30" s="37"/>
      <c r="VTP30" s="37"/>
      <c r="VTQ30" s="37"/>
      <c r="VTR30" s="37"/>
      <c r="VTS30" s="37"/>
      <c r="VTT30" s="37"/>
      <c r="VTU30" s="37"/>
      <c r="VTV30" s="37"/>
      <c r="VTW30" s="37"/>
      <c r="VTX30" s="37"/>
      <c r="VTY30" s="37"/>
      <c r="VTZ30" s="37"/>
      <c r="VUA30" s="37"/>
      <c r="VUB30" s="37"/>
      <c r="VUC30" s="37"/>
      <c r="VUD30" s="37"/>
      <c r="VUE30" s="37"/>
      <c r="VUF30" s="37"/>
      <c r="VUG30" s="37"/>
      <c r="VUH30" s="37"/>
      <c r="VUI30" s="37"/>
      <c r="VUJ30" s="37"/>
      <c r="VUK30" s="37"/>
      <c r="VUL30" s="37"/>
      <c r="VUM30" s="37"/>
      <c r="VUN30" s="37"/>
      <c r="VUO30" s="37"/>
      <c r="VUP30" s="37"/>
      <c r="VUQ30" s="37"/>
      <c r="VUR30" s="37"/>
      <c r="VUS30" s="37"/>
      <c r="VUT30" s="37"/>
      <c r="VUU30" s="37"/>
      <c r="VUV30" s="37"/>
      <c r="VUW30" s="37"/>
      <c r="VUX30" s="37"/>
      <c r="VUY30" s="37"/>
      <c r="VUZ30" s="37"/>
      <c r="VVA30" s="37"/>
      <c r="VVB30" s="37"/>
      <c r="VVC30" s="37"/>
      <c r="VVD30" s="37"/>
      <c r="VVE30" s="37"/>
      <c r="VVF30" s="37"/>
      <c r="VVG30" s="37"/>
      <c r="VVH30" s="37"/>
      <c r="VVI30" s="37"/>
      <c r="VVJ30" s="37"/>
      <c r="VVK30" s="37"/>
      <c r="VVL30" s="37"/>
      <c r="VVM30" s="37"/>
      <c r="VVN30" s="37"/>
      <c r="VVO30" s="37"/>
      <c r="VVP30" s="37"/>
      <c r="VVQ30" s="37"/>
      <c r="VVR30" s="37"/>
      <c r="VVS30" s="37"/>
      <c r="VVT30" s="37"/>
      <c r="VVU30" s="37"/>
      <c r="VVV30" s="37"/>
      <c r="VVW30" s="37"/>
      <c r="VVX30" s="37"/>
      <c r="VVY30" s="37"/>
      <c r="VVZ30" s="37"/>
      <c r="VWA30" s="37"/>
      <c r="VWB30" s="37"/>
      <c r="VWC30" s="37"/>
      <c r="VWD30" s="37"/>
      <c r="VWE30" s="37"/>
      <c r="VWF30" s="37"/>
      <c r="VWG30" s="37"/>
      <c r="VWH30" s="37"/>
      <c r="VWI30" s="37"/>
      <c r="VWJ30" s="37"/>
      <c r="VWK30" s="37"/>
      <c r="VWL30" s="37"/>
      <c r="VWM30" s="37"/>
      <c r="VWN30" s="37"/>
      <c r="VWO30" s="37"/>
      <c r="VWP30" s="37"/>
      <c r="VWQ30" s="37"/>
      <c r="VWR30" s="37"/>
      <c r="VWS30" s="37"/>
      <c r="VWT30" s="37"/>
      <c r="VWU30" s="37"/>
      <c r="VWV30" s="37"/>
      <c r="VWW30" s="37"/>
      <c r="VWX30" s="37"/>
      <c r="VWY30" s="37"/>
      <c r="VWZ30" s="37"/>
      <c r="VXA30" s="37"/>
      <c r="VXB30" s="37"/>
      <c r="VXC30" s="37"/>
      <c r="VXD30" s="37"/>
      <c r="VXE30" s="37"/>
      <c r="VXF30" s="37"/>
      <c r="VXG30" s="37"/>
      <c r="VXH30" s="37"/>
      <c r="VXI30" s="37"/>
      <c r="VXJ30" s="37"/>
      <c r="VXK30" s="37"/>
      <c r="VXL30" s="37"/>
      <c r="VXM30" s="37"/>
      <c r="VXN30" s="37"/>
      <c r="VXO30" s="37"/>
      <c r="VXP30" s="37"/>
      <c r="VXQ30" s="37"/>
      <c r="VXR30" s="37"/>
      <c r="VXS30" s="37"/>
      <c r="VXT30" s="37"/>
      <c r="VXU30" s="37"/>
      <c r="VXV30" s="37"/>
      <c r="VXW30" s="37"/>
      <c r="VXX30" s="37"/>
      <c r="VXY30" s="37"/>
      <c r="VXZ30" s="37"/>
      <c r="VYA30" s="37"/>
      <c r="VYB30" s="37"/>
      <c r="VYC30" s="37"/>
      <c r="VYD30" s="37"/>
      <c r="VYE30" s="37"/>
      <c r="VYF30" s="37"/>
      <c r="VYG30" s="37"/>
      <c r="VYH30" s="37"/>
      <c r="VYI30" s="37"/>
      <c r="VYJ30" s="37"/>
      <c r="VYK30" s="37"/>
      <c r="VYL30" s="37"/>
      <c r="VYM30" s="37"/>
      <c r="VYN30" s="37"/>
      <c r="VYO30" s="37"/>
      <c r="VYP30" s="37"/>
      <c r="VYQ30" s="37"/>
      <c r="VYR30" s="37"/>
      <c r="VYS30" s="37"/>
      <c r="VYT30" s="37"/>
      <c r="VYU30" s="37"/>
      <c r="VYV30" s="37"/>
      <c r="VYW30" s="37"/>
      <c r="VYX30" s="37"/>
      <c r="VYY30" s="37"/>
      <c r="VYZ30" s="37"/>
      <c r="VZA30" s="37"/>
      <c r="VZB30" s="37"/>
      <c r="VZC30" s="37"/>
      <c r="VZD30" s="37"/>
      <c r="VZE30" s="37"/>
      <c r="VZF30" s="37"/>
      <c r="VZG30" s="37"/>
      <c r="VZH30" s="37"/>
      <c r="VZI30" s="37"/>
      <c r="VZJ30" s="37"/>
      <c r="VZK30" s="37"/>
      <c r="VZL30" s="37"/>
      <c r="VZM30" s="37"/>
      <c r="VZN30" s="37"/>
      <c r="VZO30" s="37"/>
      <c r="VZP30" s="37"/>
      <c r="VZQ30" s="37"/>
      <c r="VZR30" s="37"/>
      <c r="VZS30" s="37"/>
      <c r="VZT30" s="37"/>
      <c r="VZU30" s="37"/>
      <c r="VZV30" s="37"/>
      <c r="VZW30" s="37"/>
      <c r="VZX30" s="37"/>
      <c r="VZY30" s="37"/>
      <c r="VZZ30" s="37"/>
      <c r="WAA30" s="37"/>
      <c r="WAB30" s="37"/>
      <c r="WAC30" s="37"/>
      <c r="WAD30" s="37"/>
      <c r="WAE30" s="37"/>
      <c r="WAF30" s="37"/>
      <c r="WAG30" s="37"/>
      <c r="WAH30" s="37"/>
      <c r="WAI30" s="37"/>
      <c r="WAJ30" s="37"/>
      <c r="WAK30" s="37"/>
      <c r="WAL30" s="37"/>
      <c r="WAM30" s="37"/>
      <c r="WAN30" s="37"/>
      <c r="WAO30" s="37"/>
      <c r="WAP30" s="37"/>
      <c r="WAQ30" s="37"/>
      <c r="WAR30" s="37"/>
      <c r="WAS30" s="37"/>
      <c r="WAT30" s="37"/>
      <c r="WAU30" s="37"/>
      <c r="WAV30" s="37"/>
      <c r="WAW30" s="37"/>
      <c r="WAX30" s="37"/>
      <c r="WAY30" s="37"/>
      <c r="WAZ30" s="37"/>
      <c r="WBA30" s="37"/>
      <c r="WBB30" s="37"/>
      <c r="WBC30" s="37"/>
      <c r="WBD30" s="37"/>
      <c r="WBE30" s="37"/>
      <c r="WBF30" s="37"/>
      <c r="WBG30" s="37"/>
      <c r="WBH30" s="37"/>
      <c r="WBI30" s="37"/>
      <c r="WBJ30" s="37"/>
      <c r="WBK30" s="37"/>
      <c r="WBL30" s="37"/>
      <c r="WBM30" s="37"/>
      <c r="WBN30" s="37"/>
      <c r="WBO30" s="37"/>
      <c r="WBP30" s="37"/>
      <c r="WBQ30" s="37"/>
      <c r="WBR30" s="37"/>
      <c r="WBS30" s="37"/>
      <c r="WBT30" s="37"/>
      <c r="WBU30" s="37"/>
      <c r="WBV30" s="37"/>
      <c r="WBW30" s="37"/>
      <c r="WBX30" s="37"/>
      <c r="WBY30" s="37"/>
      <c r="WBZ30" s="37"/>
      <c r="WCA30" s="37"/>
      <c r="WCB30" s="37"/>
      <c r="WCC30" s="37"/>
      <c r="WCD30" s="37"/>
      <c r="WCE30" s="37"/>
      <c r="WCF30" s="37"/>
      <c r="WCG30" s="37"/>
      <c r="WCH30" s="37"/>
      <c r="WCI30" s="37"/>
      <c r="WCJ30" s="37"/>
      <c r="WCK30" s="37"/>
      <c r="WCL30" s="37"/>
      <c r="WCM30" s="37"/>
      <c r="WCN30" s="37"/>
      <c r="WCO30" s="37"/>
      <c r="WCP30" s="37"/>
      <c r="WCQ30" s="37"/>
      <c r="WCR30" s="37"/>
      <c r="WCS30" s="37"/>
      <c r="WCT30" s="37"/>
      <c r="WCU30" s="37"/>
      <c r="WCV30" s="37"/>
      <c r="WCW30" s="37"/>
      <c r="WCX30" s="37"/>
      <c r="WCY30" s="37"/>
      <c r="WCZ30" s="37"/>
      <c r="WDA30" s="37"/>
      <c r="WDB30" s="37"/>
      <c r="WDC30" s="37"/>
      <c r="WDD30" s="37"/>
      <c r="WDE30" s="37"/>
      <c r="WDF30" s="37"/>
      <c r="WDG30" s="37"/>
      <c r="WDH30" s="37"/>
      <c r="WDI30" s="37"/>
      <c r="WDJ30" s="37"/>
      <c r="WDK30" s="37"/>
      <c r="WDL30" s="37"/>
      <c r="WDM30" s="37"/>
      <c r="WDN30" s="37"/>
      <c r="WDO30" s="37"/>
      <c r="WDP30" s="37"/>
      <c r="WDQ30" s="37"/>
      <c r="WDR30" s="37"/>
      <c r="WDS30" s="37"/>
      <c r="WDT30" s="37"/>
      <c r="WDU30" s="37"/>
      <c r="WDV30" s="37"/>
      <c r="WDW30" s="37"/>
      <c r="WDX30" s="37"/>
      <c r="WDY30" s="37"/>
      <c r="WDZ30" s="37"/>
      <c r="WEA30" s="37"/>
      <c r="WEB30" s="37"/>
      <c r="WEC30" s="37"/>
      <c r="WED30" s="37"/>
      <c r="WEE30" s="37"/>
      <c r="WEF30" s="37"/>
      <c r="WEG30" s="37"/>
      <c r="WEH30" s="37"/>
      <c r="WEI30" s="37"/>
      <c r="WEJ30" s="37"/>
      <c r="WEK30" s="37"/>
      <c r="WEL30" s="37"/>
      <c r="WEM30" s="37"/>
      <c r="WEN30" s="37"/>
      <c r="WEO30" s="37"/>
      <c r="WEP30" s="37"/>
      <c r="WEQ30" s="37"/>
      <c r="WER30" s="37"/>
      <c r="WES30" s="37"/>
      <c r="WET30" s="37"/>
      <c r="WEU30" s="37"/>
      <c r="WEV30" s="37"/>
      <c r="WEW30" s="37"/>
      <c r="WEX30" s="37"/>
      <c r="WEY30" s="37"/>
      <c r="WEZ30" s="37"/>
      <c r="WFA30" s="37"/>
      <c r="WFB30" s="37"/>
      <c r="WFC30" s="37"/>
      <c r="WFD30" s="37"/>
      <c r="WFE30" s="37"/>
      <c r="WFF30" s="37"/>
      <c r="WFG30" s="37"/>
      <c r="WFH30" s="37"/>
      <c r="WFI30" s="37"/>
      <c r="WFJ30" s="37"/>
      <c r="WFK30" s="37"/>
      <c r="WFL30" s="37"/>
      <c r="WFM30" s="37"/>
      <c r="WFN30" s="37"/>
      <c r="WFO30" s="37"/>
      <c r="WFP30" s="37"/>
      <c r="WFQ30" s="37"/>
      <c r="WFR30" s="37"/>
      <c r="WFS30" s="37"/>
      <c r="WFT30" s="37"/>
      <c r="WFU30" s="37"/>
      <c r="WFV30" s="37"/>
      <c r="WFW30" s="37"/>
      <c r="WFX30" s="37"/>
      <c r="WFY30" s="37"/>
      <c r="WFZ30" s="37"/>
      <c r="WGA30" s="37"/>
      <c r="WGB30" s="37"/>
      <c r="WGC30" s="37"/>
      <c r="WGD30" s="37"/>
      <c r="WGE30" s="37"/>
      <c r="WGF30" s="37"/>
      <c r="WGG30" s="37"/>
      <c r="WGH30" s="37"/>
      <c r="WGI30" s="37"/>
      <c r="WGJ30" s="37"/>
      <c r="WGK30" s="37"/>
      <c r="WGL30" s="37"/>
      <c r="WGM30" s="37"/>
      <c r="WGN30" s="37"/>
      <c r="WGO30" s="37"/>
      <c r="WGP30" s="37"/>
      <c r="WGQ30" s="37"/>
      <c r="WGR30" s="37"/>
      <c r="WGS30" s="37"/>
      <c r="WGT30" s="37"/>
      <c r="WGU30" s="37"/>
      <c r="WGV30" s="37"/>
      <c r="WGW30" s="37"/>
      <c r="WGX30" s="37"/>
      <c r="WGY30" s="37"/>
      <c r="WGZ30" s="37"/>
      <c r="WHA30" s="37"/>
      <c r="WHB30" s="37"/>
      <c r="WHC30" s="37"/>
      <c r="WHD30" s="37"/>
      <c r="WHE30" s="37"/>
      <c r="WHF30" s="37"/>
      <c r="WHG30" s="37"/>
      <c r="WHH30" s="37"/>
      <c r="WHI30" s="37"/>
      <c r="WHJ30" s="37"/>
      <c r="WHK30" s="37"/>
      <c r="WHL30" s="37"/>
      <c r="WHM30" s="37"/>
      <c r="WHN30" s="37"/>
      <c r="WHO30" s="37"/>
      <c r="WHP30" s="37"/>
      <c r="WHQ30" s="37"/>
      <c r="WHR30" s="37"/>
      <c r="WHS30" s="37"/>
      <c r="WHT30" s="37"/>
      <c r="WHU30" s="37"/>
      <c r="WHV30" s="37"/>
      <c r="WHW30" s="37"/>
      <c r="WHX30" s="37"/>
      <c r="WHY30" s="37"/>
      <c r="WHZ30" s="37"/>
      <c r="WIA30" s="37"/>
      <c r="WIB30" s="37"/>
      <c r="WIC30" s="37"/>
      <c r="WID30" s="37"/>
      <c r="WIE30" s="37"/>
      <c r="WIF30" s="37"/>
      <c r="WIG30" s="37"/>
      <c r="WIH30" s="37"/>
      <c r="WII30" s="37"/>
      <c r="WIJ30" s="37"/>
      <c r="WIK30" s="37"/>
      <c r="WIL30" s="37"/>
      <c r="WIM30" s="37"/>
      <c r="WIN30" s="37"/>
      <c r="WIO30" s="37"/>
      <c r="WIP30" s="37"/>
      <c r="WIQ30" s="37"/>
      <c r="WIR30" s="37"/>
      <c r="WIS30" s="37"/>
      <c r="WIT30" s="37"/>
      <c r="WIU30" s="37"/>
      <c r="WIV30" s="37"/>
      <c r="WIW30" s="37"/>
      <c r="WIX30" s="37"/>
      <c r="WIY30" s="37"/>
      <c r="WIZ30" s="37"/>
      <c r="WJA30" s="37"/>
      <c r="WJB30" s="37"/>
      <c r="WJC30" s="37"/>
      <c r="WJD30" s="37"/>
      <c r="WJE30" s="37"/>
      <c r="WJF30" s="37"/>
      <c r="WJG30" s="37"/>
      <c r="WJH30" s="37"/>
      <c r="WJI30" s="37"/>
      <c r="WJJ30" s="37"/>
      <c r="WJK30" s="37"/>
      <c r="WJL30" s="37"/>
      <c r="WJM30" s="37"/>
      <c r="WJN30" s="37"/>
      <c r="WJO30" s="37"/>
      <c r="WJP30" s="37"/>
      <c r="WJQ30" s="37"/>
      <c r="WJR30" s="37"/>
      <c r="WJS30" s="37"/>
      <c r="WJT30" s="37"/>
      <c r="WJU30" s="37"/>
      <c r="WJV30" s="37"/>
      <c r="WJW30" s="37"/>
      <c r="WJX30" s="37"/>
      <c r="WJY30" s="37"/>
      <c r="WJZ30" s="37"/>
      <c r="WKA30" s="37"/>
      <c r="WKB30" s="37"/>
      <c r="WKC30" s="37"/>
      <c r="WKD30" s="37"/>
      <c r="WKE30" s="37"/>
      <c r="WKF30" s="37"/>
      <c r="WKG30" s="37"/>
      <c r="WKH30" s="37"/>
      <c r="WKI30" s="37"/>
      <c r="WKJ30" s="37"/>
      <c r="WKK30" s="37"/>
      <c r="WKL30" s="37"/>
      <c r="WKM30" s="37"/>
      <c r="WKN30" s="37"/>
      <c r="WKO30" s="37"/>
      <c r="WKP30" s="37"/>
      <c r="WKQ30" s="37"/>
      <c r="WKR30" s="37"/>
      <c r="WKS30" s="37"/>
      <c r="WKT30" s="37"/>
      <c r="WKU30" s="37"/>
      <c r="WKV30" s="37"/>
      <c r="WKW30" s="37"/>
      <c r="WKX30" s="37"/>
      <c r="WKY30" s="37"/>
      <c r="WKZ30" s="37"/>
      <c r="WLA30" s="37"/>
      <c r="WLB30" s="37"/>
      <c r="WLC30" s="37"/>
      <c r="WLD30" s="37"/>
      <c r="WLE30" s="37"/>
      <c r="WLF30" s="37"/>
      <c r="WLG30" s="37"/>
      <c r="WLH30" s="37"/>
      <c r="WLI30" s="37"/>
      <c r="WLJ30" s="37"/>
      <c r="WLK30" s="37"/>
      <c r="WLL30" s="37"/>
      <c r="WLM30" s="37"/>
      <c r="WLN30" s="37"/>
      <c r="WLO30" s="37"/>
      <c r="WLP30" s="37"/>
      <c r="WLQ30" s="37"/>
      <c r="WLR30" s="37"/>
      <c r="WLS30" s="37"/>
      <c r="WLT30" s="37"/>
      <c r="WLU30" s="37"/>
      <c r="WLV30" s="37"/>
      <c r="WLW30" s="37"/>
      <c r="WLX30" s="37"/>
      <c r="WLY30" s="37"/>
      <c r="WLZ30" s="37"/>
      <c r="WMA30" s="37"/>
      <c r="WMB30" s="37"/>
      <c r="WMC30" s="37"/>
      <c r="WMD30" s="37"/>
      <c r="WME30" s="37"/>
      <c r="WMF30" s="37"/>
      <c r="WMG30" s="37"/>
      <c r="WMH30" s="37"/>
      <c r="WMI30" s="37"/>
      <c r="WMJ30" s="37"/>
      <c r="WMK30" s="37"/>
      <c r="WML30" s="37"/>
      <c r="WMM30" s="37"/>
      <c r="WMN30" s="37"/>
      <c r="WMO30" s="37"/>
      <c r="WMP30" s="37"/>
      <c r="WMQ30" s="37"/>
      <c r="WMR30" s="37"/>
      <c r="WMS30" s="37"/>
      <c r="WMT30" s="37"/>
      <c r="WMU30" s="37"/>
      <c r="WMV30" s="37"/>
      <c r="WMW30" s="37"/>
      <c r="WMX30" s="37"/>
      <c r="WMY30" s="37"/>
      <c r="WMZ30" s="37"/>
      <c r="WNA30" s="37"/>
      <c r="WNB30" s="37"/>
      <c r="WNC30" s="37"/>
      <c r="WND30" s="37"/>
      <c r="WNE30" s="37"/>
      <c r="WNF30" s="37"/>
      <c r="WNG30" s="37"/>
      <c r="WNH30" s="37"/>
      <c r="WNI30" s="37"/>
      <c r="WNJ30" s="37"/>
      <c r="WNK30" s="37"/>
      <c r="WNL30" s="37"/>
      <c r="WNM30" s="37"/>
      <c r="WNN30" s="37"/>
      <c r="WNO30" s="37"/>
      <c r="WNP30" s="37"/>
      <c r="WNQ30" s="37"/>
      <c r="WNR30" s="37"/>
      <c r="WNS30" s="37"/>
      <c r="WNT30" s="37"/>
      <c r="WNU30" s="37"/>
      <c r="WNV30" s="37"/>
      <c r="WNW30" s="37"/>
      <c r="WNX30" s="37"/>
      <c r="WNY30" s="37"/>
      <c r="WNZ30" s="37"/>
      <c r="WOA30" s="37"/>
      <c r="WOB30" s="37"/>
      <c r="WOC30" s="37"/>
      <c r="WOD30" s="37"/>
      <c r="WOE30" s="37"/>
      <c r="WOF30" s="37"/>
      <c r="WOG30" s="37"/>
      <c r="WOH30" s="37"/>
      <c r="WOI30" s="37"/>
      <c r="WOJ30" s="37"/>
      <c r="WOK30" s="37"/>
      <c r="WOL30" s="37"/>
      <c r="WOM30" s="37"/>
      <c r="WON30" s="37"/>
      <c r="WOO30" s="37"/>
      <c r="WOP30" s="37"/>
      <c r="WOQ30" s="37"/>
      <c r="WOR30" s="37"/>
      <c r="WOS30" s="37"/>
      <c r="WOT30" s="37"/>
      <c r="WOU30" s="37"/>
      <c r="WOV30" s="37"/>
      <c r="WOW30" s="37"/>
      <c r="WOX30" s="37"/>
      <c r="WOY30" s="37"/>
      <c r="WOZ30" s="37"/>
      <c r="WPA30" s="37"/>
      <c r="WPB30" s="37"/>
      <c r="WPC30" s="37"/>
      <c r="WPD30" s="37"/>
      <c r="WPE30" s="37"/>
      <c r="WPF30" s="37"/>
      <c r="WPG30" s="37"/>
      <c r="WPH30" s="37"/>
      <c r="WPI30" s="37"/>
      <c r="WPJ30" s="37"/>
      <c r="WPK30" s="37"/>
      <c r="WPL30" s="37"/>
      <c r="WPM30" s="37"/>
      <c r="WPN30" s="37"/>
      <c r="WPO30" s="37"/>
      <c r="WPP30" s="37"/>
      <c r="WPQ30" s="37"/>
      <c r="WPR30" s="37"/>
      <c r="WPS30" s="37"/>
      <c r="WPT30" s="37"/>
      <c r="WPU30" s="37"/>
      <c r="WPV30" s="37"/>
      <c r="WPW30" s="37"/>
      <c r="WPX30" s="37"/>
      <c r="WPY30" s="37"/>
      <c r="WPZ30" s="37"/>
      <c r="WQA30" s="37"/>
      <c r="WQB30" s="37"/>
      <c r="WQC30" s="37"/>
      <c r="WQD30" s="37"/>
      <c r="WQE30" s="37"/>
      <c r="WQF30" s="37"/>
      <c r="WQG30" s="37"/>
      <c r="WQH30" s="37"/>
      <c r="WQI30" s="37"/>
      <c r="WQJ30" s="37"/>
      <c r="WQK30" s="37"/>
      <c r="WQL30" s="37"/>
      <c r="WQM30" s="37"/>
      <c r="WQN30" s="37"/>
      <c r="WQO30" s="37"/>
      <c r="WQP30" s="37"/>
      <c r="WQQ30" s="37"/>
      <c r="WQR30" s="37"/>
      <c r="WQS30" s="37"/>
      <c r="WQT30" s="37"/>
      <c r="WQU30" s="37"/>
      <c r="WQV30" s="37"/>
      <c r="WQW30" s="37"/>
      <c r="WQX30" s="37"/>
      <c r="WQY30" s="37"/>
      <c r="WQZ30" s="37"/>
      <c r="WRA30" s="37"/>
      <c r="WRB30" s="37"/>
      <c r="WRC30" s="37"/>
      <c r="WRD30" s="37"/>
      <c r="WRE30" s="37"/>
      <c r="WRF30" s="37"/>
      <c r="WRG30" s="37"/>
      <c r="WRH30" s="37"/>
      <c r="WRI30" s="37"/>
      <c r="WRJ30" s="37"/>
      <c r="WRK30" s="37"/>
      <c r="WRL30" s="37"/>
      <c r="WRM30" s="37"/>
      <c r="WRN30" s="37"/>
      <c r="WRO30" s="37"/>
      <c r="WRP30" s="37"/>
      <c r="WRQ30" s="37"/>
      <c r="WRR30" s="37"/>
      <c r="WRS30" s="37"/>
      <c r="WRT30" s="37"/>
      <c r="WRU30" s="37"/>
      <c r="WRV30" s="37"/>
      <c r="WRW30" s="37"/>
      <c r="WRX30" s="37"/>
      <c r="WRY30" s="37"/>
      <c r="WRZ30" s="37"/>
      <c r="WSA30" s="37"/>
      <c r="WSB30" s="37"/>
      <c r="WSC30" s="37"/>
      <c r="WSD30" s="37"/>
      <c r="WSE30" s="37"/>
      <c r="WSF30" s="37"/>
      <c r="WSG30" s="37"/>
      <c r="WSH30" s="37"/>
      <c r="WSI30" s="37"/>
      <c r="WSJ30" s="37"/>
      <c r="WSK30" s="37"/>
      <c r="WSL30" s="37"/>
      <c r="WSM30" s="37"/>
      <c r="WSN30" s="37"/>
      <c r="WSO30" s="37"/>
      <c r="WSP30" s="37"/>
      <c r="WSQ30" s="37"/>
      <c r="WSR30" s="37"/>
      <c r="WSS30" s="37"/>
      <c r="WST30" s="37"/>
      <c r="WSU30" s="37"/>
      <c r="WSV30" s="37"/>
      <c r="WSW30" s="37"/>
      <c r="WSX30" s="37"/>
      <c r="WSY30" s="37"/>
      <c r="WSZ30" s="37"/>
      <c r="WTA30" s="37"/>
      <c r="WTB30" s="37"/>
      <c r="WTC30" s="37"/>
      <c r="WTD30" s="37"/>
      <c r="WTE30" s="37"/>
      <c r="WTF30" s="37"/>
      <c r="WTG30" s="37"/>
      <c r="WTH30" s="37"/>
      <c r="WTI30" s="37"/>
      <c r="WTJ30" s="37"/>
      <c r="WTK30" s="37"/>
      <c r="WTL30" s="37"/>
      <c r="WTM30" s="37"/>
      <c r="WTN30" s="37"/>
      <c r="WTO30" s="37"/>
      <c r="WTP30" s="37"/>
      <c r="WTQ30" s="37"/>
      <c r="WTR30" s="37"/>
      <c r="WTS30" s="37"/>
      <c r="WTT30" s="37"/>
      <c r="WTU30" s="37"/>
      <c r="WTV30" s="37"/>
      <c r="WTW30" s="37"/>
      <c r="WTX30" s="37"/>
      <c r="WTY30" s="37"/>
      <c r="WTZ30" s="37"/>
      <c r="WUA30" s="37"/>
      <c r="WUB30" s="37"/>
      <c r="WUC30" s="37"/>
      <c r="WUD30" s="37"/>
      <c r="WUE30" s="37"/>
      <c r="WUF30" s="37"/>
      <c r="WUG30" s="37"/>
      <c r="WUH30" s="37"/>
      <c r="WUI30" s="37"/>
      <c r="WUJ30" s="37"/>
      <c r="WUK30" s="37"/>
      <c r="WUL30" s="37"/>
      <c r="WUM30" s="37"/>
      <c r="WUN30" s="37"/>
      <c r="WUO30" s="37"/>
      <c r="WUP30" s="37"/>
      <c r="WUQ30" s="37"/>
      <c r="WUR30" s="37"/>
      <c r="WUS30" s="37"/>
      <c r="WUT30" s="37"/>
      <c r="WUU30" s="37"/>
      <c r="WUV30" s="37"/>
      <c r="WUW30" s="37"/>
      <c r="WUX30" s="37"/>
      <c r="WUY30" s="37"/>
      <c r="WUZ30" s="37"/>
      <c r="WVA30" s="37"/>
      <c r="WVB30" s="37"/>
      <c r="WVC30" s="37"/>
      <c r="WVD30" s="37"/>
      <c r="WVE30" s="37"/>
      <c r="WVF30" s="37"/>
      <c r="WVG30" s="37"/>
      <c r="WVH30" s="37"/>
      <c r="WVI30" s="37"/>
      <c r="WVJ30" s="37"/>
      <c r="WVK30" s="37"/>
      <c r="WVL30" s="37"/>
      <c r="WVM30" s="37"/>
      <c r="WVN30" s="37"/>
      <c r="WVO30" s="37"/>
      <c r="WVP30" s="37"/>
      <c r="WVQ30" s="37"/>
      <c r="WVR30" s="37"/>
      <c r="WVS30" s="37"/>
      <c r="WVT30" s="37"/>
      <c r="WVU30" s="37"/>
      <c r="WVV30" s="37"/>
      <c r="WVW30" s="37"/>
      <c r="WVX30" s="37"/>
      <c r="WVY30" s="37"/>
      <c r="WVZ30" s="37"/>
      <c r="WWA30" s="37"/>
      <c r="WWB30" s="37"/>
      <c r="WWC30" s="37"/>
      <c r="WWD30" s="37"/>
      <c r="WWE30" s="37"/>
      <c r="WWF30" s="37"/>
      <c r="WWG30" s="37"/>
      <c r="WWH30" s="37"/>
      <c r="WWI30" s="37"/>
      <c r="WWJ30" s="37"/>
      <c r="WWK30" s="37"/>
      <c r="WWL30" s="37"/>
      <c r="WWM30" s="37"/>
      <c r="WWN30" s="37"/>
      <c r="WWO30" s="37"/>
      <c r="WWP30" s="37"/>
      <c r="WWQ30" s="37"/>
      <c r="WWR30" s="37"/>
      <c r="WWS30" s="37"/>
      <c r="WWT30" s="37"/>
      <c r="WWU30" s="37"/>
      <c r="WWV30" s="37"/>
      <c r="WWW30" s="37"/>
      <c r="WWX30" s="37"/>
      <c r="WWY30" s="37"/>
      <c r="WWZ30" s="37"/>
      <c r="WXA30" s="37"/>
      <c r="WXB30" s="37"/>
      <c r="WXC30" s="37"/>
      <c r="WXD30" s="37"/>
      <c r="WXE30" s="37"/>
      <c r="WXF30" s="37"/>
      <c r="WXG30" s="37"/>
      <c r="WXH30" s="37"/>
      <c r="WXI30" s="37"/>
      <c r="WXJ30" s="37"/>
      <c r="WXK30" s="37"/>
      <c r="WXL30" s="37"/>
      <c r="WXM30" s="37"/>
      <c r="WXN30" s="37"/>
      <c r="WXO30" s="37"/>
      <c r="WXP30" s="37"/>
      <c r="WXQ30" s="37"/>
      <c r="WXR30" s="37"/>
      <c r="WXS30" s="37"/>
      <c r="WXT30" s="37"/>
      <c r="WXU30" s="37"/>
      <c r="WXV30" s="37"/>
      <c r="WXW30" s="37"/>
      <c r="WXX30" s="37"/>
      <c r="WXY30" s="37"/>
      <c r="WXZ30" s="37"/>
      <c r="WYA30" s="37"/>
      <c r="WYB30" s="37"/>
      <c r="WYC30" s="37"/>
      <c r="WYD30" s="37"/>
      <c r="WYE30" s="37"/>
      <c r="WYF30" s="37"/>
      <c r="WYG30" s="37"/>
      <c r="WYH30" s="37"/>
      <c r="WYI30" s="37"/>
      <c r="WYJ30" s="37"/>
      <c r="WYK30" s="37"/>
      <c r="WYL30" s="37"/>
      <c r="WYM30" s="37"/>
      <c r="WYN30" s="37"/>
      <c r="WYO30" s="37"/>
      <c r="WYP30" s="37"/>
      <c r="WYQ30" s="37"/>
      <c r="WYR30" s="37"/>
      <c r="WYS30" s="37"/>
      <c r="WYT30" s="37"/>
      <c r="WYU30" s="37"/>
      <c r="WYV30" s="37"/>
      <c r="WYW30" s="37"/>
      <c r="WYX30" s="37"/>
      <c r="WYY30" s="37"/>
      <c r="WYZ30" s="37"/>
      <c r="WZA30" s="37"/>
      <c r="WZB30" s="37"/>
      <c r="WZC30" s="37"/>
      <c r="WZD30" s="37"/>
      <c r="WZE30" s="37"/>
      <c r="WZF30" s="37"/>
      <c r="WZG30" s="37"/>
      <c r="WZH30" s="37"/>
      <c r="WZI30" s="37"/>
      <c r="WZJ30" s="37"/>
      <c r="WZK30" s="37"/>
      <c r="WZL30" s="37"/>
      <c r="WZM30" s="37"/>
      <c r="WZN30" s="37"/>
      <c r="WZO30" s="37"/>
      <c r="WZP30" s="37"/>
      <c r="WZQ30" s="37"/>
      <c r="WZR30" s="37"/>
      <c r="WZS30" s="37"/>
      <c r="WZT30" s="37"/>
      <c r="WZU30" s="37"/>
      <c r="WZV30" s="37"/>
      <c r="WZW30" s="37"/>
      <c r="WZX30" s="37"/>
      <c r="WZY30" s="37"/>
      <c r="WZZ30" s="37"/>
      <c r="XAA30" s="37"/>
      <c r="XAB30" s="37"/>
      <c r="XAC30" s="37"/>
      <c r="XAD30" s="37"/>
      <c r="XAE30" s="37"/>
      <c r="XAF30" s="37"/>
      <c r="XAG30" s="37"/>
      <c r="XAH30" s="37"/>
      <c r="XAI30" s="37"/>
      <c r="XAJ30" s="37"/>
      <c r="XAK30" s="37"/>
      <c r="XAL30" s="37"/>
      <c r="XAM30" s="37"/>
      <c r="XAN30" s="37"/>
      <c r="XAO30" s="37"/>
      <c r="XAP30" s="37"/>
      <c r="XAQ30" s="37"/>
      <c r="XAR30" s="37"/>
      <c r="XAS30" s="37"/>
      <c r="XAT30" s="37"/>
      <c r="XAU30" s="37"/>
      <c r="XAV30" s="37"/>
      <c r="XAW30" s="37"/>
      <c r="XAX30" s="37"/>
      <c r="XAY30" s="37"/>
    </row>
    <row r="31" spans="1:16275">
      <c r="A31" s="99">
        <v>1.4</v>
      </c>
      <c r="B31" s="56">
        <v>2</v>
      </c>
      <c r="C31" s="57" t="s">
        <v>63</v>
      </c>
      <c r="D31" s="64">
        <v>2</v>
      </c>
      <c r="E31" s="59" t="s">
        <v>99</v>
      </c>
      <c r="F31" s="60">
        <v>44951</v>
      </c>
      <c r="G31" s="60">
        <f>IF(D31 &gt;= 1, WORKDAY(F31,(D31 -1),$L$5:$L$31), WORKDAY(F31,D31,$L$5:$L$31))</f>
        <v>44952</v>
      </c>
      <c r="H31" s="59" t="s">
        <v>115</v>
      </c>
      <c r="I31" s="61">
        <v>1</v>
      </c>
      <c r="J31" s="62">
        <f>(1-I31)*D31</f>
        <v>0</v>
      </c>
      <c r="K31" s="63"/>
    </row>
    <row r="32" spans="1:16275">
      <c r="A32" s="99"/>
      <c r="B32" s="56"/>
      <c r="C32" s="57"/>
      <c r="D32" s="64"/>
      <c r="E32" s="75"/>
      <c r="F32" s="60"/>
      <c r="G32" s="60"/>
      <c r="H32" s="59"/>
      <c r="I32" s="61"/>
      <c r="J32" s="65"/>
      <c r="K32" s="63"/>
    </row>
    <row r="33" spans="1:16275">
      <c r="A33" s="100" t="s">
        <v>30</v>
      </c>
      <c r="B33" s="76"/>
      <c r="C33" s="77" t="s">
        <v>40</v>
      </c>
      <c r="D33" s="78">
        <f>SUM(D34:D35)</f>
        <v>4</v>
      </c>
      <c r="E33" s="79"/>
      <c r="F33" s="80">
        <f>MIN(F34:F34)</f>
        <v>44951</v>
      </c>
      <c r="G33" s="81">
        <f>MAX(G34:G34)</f>
        <v>44952</v>
      </c>
      <c r="H33" s="79"/>
      <c r="I33" s="82"/>
      <c r="J33" s="83">
        <f>SUM(J34:J35)</f>
        <v>2.2000000000000002</v>
      </c>
      <c r="K33" s="84"/>
    </row>
    <row r="34" spans="1:16275">
      <c r="A34" s="98" t="s">
        <v>30</v>
      </c>
      <c r="B34" s="86">
        <v>1</v>
      </c>
      <c r="C34" s="57" t="s">
        <v>64</v>
      </c>
      <c r="D34" s="87">
        <v>2</v>
      </c>
      <c r="E34" s="59" t="s">
        <v>128</v>
      </c>
      <c r="F34" s="60">
        <v>44951</v>
      </c>
      <c r="G34" s="60">
        <f>IF(D34 &gt;= 1, WORKDAY(F34,(D34 -1),$L$5:$L$31), WORKDAY(F34,D34,$L$5:$L$31))</f>
        <v>44952</v>
      </c>
      <c r="H34" s="59"/>
      <c r="I34" s="61">
        <v>0</v>
      </c>
      <c r="J34" s="62">
        <f>(1-I34)*D34</f>
        <v>2</v>
      </c>
      <c r="K34" s="63"/>
    </row>
    <row r="35" spans="1:16275">
      <c r="A35" s="98" t="s">
        <v>30</v>
      </c>
      <c r="B35" s="86">
        <v>2</v>
      </c>
      <c r="C35" s="57" t="s">
        <v>107</v>
      </c>
      <c r="D35" s="87">
        <v>2</v>
      </c>
      <c r="E35" s="59" t="s">
        <v>106</v>
      </c>
      <c r="F35" s="60">
        <v>44953</v>
      </c>
      <c r="G35" s="60">
        <f>IF(D35 &gt;= 1, WORKDAY(F35,(D35 -1),$L$5:$L$31), WORKDAY(F35,D35,$L$5:$L$31))</f>
        <v>44956</v>
      </c>
      <c r="H35" s="59" t="s">
        <v>143</v>
      </c>
      <c r="I35" s="61">
        <v>0.9</v>
      </c>
      <c r="J35" s="62">
        <f>(1-I35)*D35</f>
        <v>0.19999999999999996</v>
      </c>
      <c r="K35" s="63"/>
    </row>
    <row r="36" spans="1:16275">
      <c r="A36" s="98"/>
      <c r="B36" s="86"/>
      <c r="C36" s="57"/>
      <c r="D36" s="87"/>
      <c r="E36" s="59"/>
      <c r="F36" s="60"/>
      <c r="G36" s="60"/>
      <c r="H36" s="59"/>
      <c r="I36" s="61"/>
      <c r="J36" s="65"/>
      <c r="K36" s="63"/>
    </row>
    <row r="37" spans="1:16275" s="85" customFormat="1">
      <c r="A37" s="100" t="s">
        <v>41</v>
      </c>
      <c r="B37" s="76"/>
      <c r="C37" s="77" t="s">
        <v>119</v>
      </c>
      <c r="D37" s="78">
        <f>SUM(D38:D40)</f>
        <v>4</v>
      </c>
      <c r="E37" s="79"/>
      <c r="F37" s="80">
        <f>MIN(F38:F40)</f>
        <v>44953</v>
      </c>
      <c r="G37" s="81">
        <f>MAX(G38:G40)</f>
        <v>44958</v>
      </c>
      <c r="H37" s="79"/>
      <c r="I37" s="82"/>
      <c r="J37" s="83">
        <f>SUM(J38:J40)</f>
        <v>0</v>
      </c>
      <c r="K37" s="84"/>
      <c r="L37" s="39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  <c r="TC37" s="37"/>
      <c r="TD37" s="37"/>
      <c r="TE37" s="37"/>
      <c r="TF37" s="37"/>
      <c r="TG37" s="37"/>
      <c r="TH37" s="37"/>
      <c r="TI37" s="37"/>
      <c r="TJ37" s="37"/>
      <c r="TK37" s="37"/>
      <c r="TL37" s="37"/>
      <c r="TM37" s="37"/>
      <c r="TN37" s="37"/>
      <c r="TO37" s="37"/>
      <c r="TP37" s="37"/>
      <c r="TQ37" s="37"/>
      <c r="TR37" s="37"/>
      <c r="TS37" s="37"/>
      <c r="TT37" s="37"/>
      <c r="TU37" s="37"/>
      <c r="TV37" s="37"/>
      <c r="TW37" s="37"/>
      <c r="TX37" s="37"/>
      <c r="TY37" s="37"/>
      <c r="TZ37" s="37"/>
      <c r="UA37" s="37"/>
      <c r="UB37" s="37"/>
      <c r="UC37" s="37"/>
      <c r="UD37" s="37"/>
      <c r="UE37" s="37"/>
      <c r="UF37" s="37"/>
      <c r="UG37" s="37"/>
      <c r="UH37" s="37"/>
      <c r="UI37" s="37"/>
      <c r="UJ37" s="37"/>
      <c r="UK37" s="37"/>
      <c r="UL37" s="37"/>
      <c r="UM37" s="37"/>
      <c r="UN37" s="37"/>
      <c r="UO37" s="37"/>
      <c r="UP37" s="37"/>
      <c r="UQ37" s="37"/>
      <c r="UR37" s="37"/>
      <c r="US37" s="37"/>
      <c r="UT37" s="37"/>
      <c r="UU37" s="37"/>
      <c r="UV37" s="37"/>
      <c r="UW37" s="37"/>
      <c r="UX37" s="37"/>
      <c r="UY37" s="37"/>
      <c r="UZ37" s="37"/>
      <c r="VA37" s="37"/>
      <c r="VB37" s="37"/>
      <c r="VC37" s="37"/>
      <c r="VD37" s="37"/>
      <c r="VE37" s="37"/>
      <c r="VF37" s="37"/>
      <c r="VG37" s="37"/>
      <c r="VH37" s="37"/>
      <c r="VI37" s="37"/>
      <c r="VJ37" s="37"/>
      <c r="VK37" s="37"/>
      <c r="VL37" s="37"/>
      <c r="VM37" s="37"/>
      <c r="VN37" s="37"/>
      <c r="VO37" s="37"/>
      <c r="VP37" s="37"/>
      <c r="VQ37" s="37"/>
      <c r="VR37" s="37"/>
      <c r="VS37" s="37"/>
      <c r="VT37" s="37"/>
      <c r="VU37" s="37"/>
      <c r="VV37" s="37"/>
      <c r="VW37" s="37"/>
      <c r="VX37" s="37"/>
      <c r="VY37" s="37"/>
      <c r="VZ37" s="37"/>
      <c r="WA37" s="37"/>
      <c r="WB37" s="37"/>
      <c r="WC37" s="37"/>
      <c r="WD37" s="37"/>
      <c r="WE37" s="37"/>
      <c r="WF37" s="37"/>
      <c r="WG37" s="37"/>
      <c r="WH37" s="37"/>
      <c r="WI37" s="37"/>
      <c r="WJ37" s="37"/>
      <c r="WK37" s="37"/>
      <c r="WL37" s="37"/>
      <c r="WM37" s="37"/>
      <c r="WN37" s="37"/>
      <c r="WO37" s="37"/>
      <c r="WP37" s="37"/>
      <c r="WQ37" s="37"/>
      <c r="WR37" s="37"/>
      <c r="WS37" s="37"/>
      <c r="WT37" s="37"/>
      <c r="WU37" s="37"/>
      <c r="WV37" s="37"/>
      <c r="WW37" s="37"/>
      <c r="WX37" s="37"/>
      <c r="WY37" s="37"/>
      <c r="WZ37" s="37"/>
      <c r="XA37" s="37"/>
      <c r="XB37" s="37"/>
      <c r="XC37" s="37"/>
      <c r="XD37" s="37"/>
      <c r="XE37" s="37"/>
      <c r="XF37" s="37"/>
      <c r="XG37" s="37"/>
      <c r="XH37" s="37"/>
      <c r="XI37" s="37"/>
      <c r="XJ37" s="37"/>
      <c r="XK37" s="37"/>
      <c r="XL37" s="37"/>
      <c r="XM37" s="37"/>
      <c r="XN37" s="37"/>
      <c r="XO37" s="37"/>
      <c r="XP37" s="37"/>
      <c r="XQ37" s="37"/>
      <c r="XR37" s="37"/>
      <c r="XS37" s="37"/>
      <c r="XT37" s="37"/>
      <c r="XU37" s="37"/>
      <c r="XV37" s="37"/>
      <c r="XW37" s="37"/>
      <c r="XX37" s="37"/>
      <c r="XY37" s="37"/>
      <c r="XZ37" s="37"/>
      <c r="YA37" s="37"/>
      <c r="YB37" s="37"/>
      <c r="YC37" s="37"/>
      <c r="YD37" s="37"/>
      <c r="YE37" s="37"/>
      <c r="YF37" s="37"/>
      <c r="YG37" s="37"/>
      <c r="YH37" s="37"/>
      <c r="YI37" s="37"/>
      <c r="YJ37" s="37"/>
      <c r="YK37" s="37"/>
      <c r="YL37" s="37"/>
      <c r="YM37" s="37"/>
      <c r="YN37" s="37"/>
      <c r="YO37" s="37"/>
      <c r="YP37" s="37"/>
      <c r="YQ37" s="37"/>
      <c r="YR37" s="37"/>
      <c r="YS37" s="37"/>
      <c r="YT37" s="37"/>
      <c r="YU37" s="37"/>
      <c r="YV37" s="37"/>
      <c r="YW37" s="37"/>
      <c r="YX37" s="37"/>
      <c r="YY37" s="37"/>
      <c r="YZ37" s="37"/>
      <c r="ZA37" s="37"/>
      <c r="ZB37" s="37"/>
      <c r="ZC37" s="37"/>
      <c r="ZD37" s="37"/>
      <c r="ZE37" s="37"/>
      <c r="ZF37" s="37"/>
      <c r="ZG37" s="37"/>
      <c r="ZH37" s="37"/>
      <c r="ZI37" s="37"/>
      <c r="ZJ37" s="37"/>
      <c r="ZK37" s="37"/>
      <c r="ZL37" s="37"/>
      <c r="ZM37" s="37"/>
      <c r="ZN37" s="37"/>
      <c r="ZO37" s="37"/>
      <c r="ZP37" s="37"/>
      <c r="ZQ37" s="37"/>
      <c r="ZR37" s="37"/>
      <c r="ZS37" s="37"/>
      <c r="ZT37" s="37"/>
      <c r="ZU37" s="37"/>
      <c r="ZV37" s="37"/>
      <c r="ZW37" s="37"/>
      <c r="ZX37" s="37"/>
      <c r="ZY37" s="37"/>
      <c r="ZZ37" s="37"/>
      <c r="AAA37" s="37"/>
      <c r="AAB37" s="37"/>
      <c r="AAC37" s="37"/>
      <c r="AAD37" s="37"/>
      <c r="AAE37" s="37"/>
      <c r="AAF37" s="37"/>
      <c r="AAG37" s="37"/>
      <c r="AAH37" s="37"/>
      <c r="AAI37" s="37"/>
      <c r="AAJ37" s="37"/>
      <c r="AAK37" s="37"/>
      <c r="AAL37" s="37"/>
      <c r="AAM37" s="37"/>
      <c r="AAN37" s="37"/>
      <c r="AAO37" s="37"/>
      <c r="AAP37" s="37"/>
      <c r="AAQ37" s="37"/>
      <c r="AAR37" s="37"/>
      <c r="AAS37" s="37"/>
      <c r="AAT37" s="37"/>
      <c r="AAU37" s="37"/>
      <c r="AAV37" s="37"/>
      <c r="AAW37" s="37"/>
      <c r="AAX37" s="37"/>
      <c r="AAY37" s="37"/>
      <c r="AAZ37" s="37"/>
      <c r="ABA37" s="37"/>
      <c r="ABB37" s="37"/>
      <c r="ABC37" s="37"/>
      <c r="ABD37" s="37"/>
      <c r="ABE37" s="37"/>
      <c r="ABF37" s="37"/>
      <c r="ABG37" s="37"/>
      <c r="ABH37" s="37"/>
      <c r="ABI37" s="37"/>
      <c r="ABJ37" s="37"/>
      <c r="ABK37" s="37"/>
      <c r="ABL37" s="37"/>
      <c r="ABM37" s="37"/>
      <c r="ABN37" s="37"/>
      <c r="ABO37" s="37"/>
      <c r="ABP37" s="37"/>
      <c r="ABQ37" s="37"/>
      <c r="ABR37" s="37"/>
      <c r="ABS37" s="37"/>
      <c r="ABT37" s="37"/>
      <c r="ABU37" s="37"/>
      <c r="ABV37" s="37"/>
      <c r="ABW37" s="37"/>
      <c r="ABX37" s="37"/>
      <c r="ABY37" s="37"/>
      <c r="ABZ37" s="37"/>
      <c r="ACA37" s="37"/>
      <c r="ACB37" s="37"/>
      <c r="ACC37" s="37"/>
      <c r="ACD37" s="37"/>
      <c r="ACE37" s="37"/>
      <c r="ACF37" s="37"/>
      <c r="ACG37" s="37"/>
      <c r="ACH37" s="37"/>
      <c r="ACI37" s="37"/>
      <c r="ACJ37" s="37"/>
      <c r="ACK37" s="37"/>
      <c r="ACL37" s="37"/>
      <c r="ACM37" s="37"/>
      <c r="ACN37" s="37"/>
      <c r="ACO37" s="37"/>
      <c r="ACP37" s="37"/>
      <c r="ACQ37" s="37"/>
      <c r="ACR37" s="37"/>
      <c r="ACS37" s="37"/>
      <c r="ACT37" s="37"/>
      <c r="ACU37" s="37"/>
      <c r="ACV37" s="37"/>
      <c r="ACW37" s="37"/>
      <c r="ACX37" s="37"/>
      <c r="ACY37" s="37"/>
      <c r="ACZ37" s="37"/>
      <c r="ADA37" s="37"/>
      <c r="ADB37" s="37"/>
      <c r="ADC37" s="37"/>
      <c r="ADD37" s="37"/>
      <c r="ADE37" s="37"/>
      <c r="ADF37" s="37"/>
      <c r="ADG37" s="37"/>
      <c r="ADH37" s="37"/>
      <c r="ADI37" s="37"/>
      <c r="ADJ37" s="37"/>
      <c r="ADK37" s="37"/>
      <c r="ADL37" s="37"/>
      <c r="ADM37" s="37"/>
      <c r="ADN37" s="37"/>
      <c r="ADO37" s="37"/>
      <c r="ADP37" s="37"/>
      <c r="ADQ37" s="37"/>
      <c r="ADR37" s="37"/>
      <c r="ADS37" s="37"/>
      <c r="ADT37" s="37"/>
      <c r="ADU37" s="37"/>
      <c r="ADV37" s="37"/>
      <c r="ADW37" s="37"/>
      <c r="ADX37" s="37"/>
      <c r="ADY37" s="37"/>
      <c r="ADZ37" s="37"/>
      <c r="AEA37" s="37"/>
      <c r="AEB37" s="37"/>
      <c r="AEC37" s="37"/>
      <c r="AED37" s="37"/>
      <c r="AEE37" s="37"/>
      <c r="AEF37" s="37"/>
      <c r="AEG37" s="37"/>
      <c r="AEH37" s="37"/>
      <c r="AEI37" s="37"/>
      <c r="AEJ37" s="37"/>
      <c r="AEK37" s="37"/>
      <c r="AEL37" s="37"/>
      <c r="AEM37" s="37"/>
      <c r="AEN37" s="37"/>
      <c r="AEO37" s="37"/>
      <c r="AEP37" s="37"/>
      <c r="AEQ37" s="37"/>
      <c r="AER37" s="37"/>
      <c r="AES37" s="37"/>
      <c r="AET37" s="37"/>
      <c r="AEU37" s="37"/>
      <c r="AEV37" s="37"/>
      <c r="AEW37" s="37"/>
      <c r="AEX37" s="37"/>
      <c r="AEY37" s="37"/>
      <c r="AEZ37" s="37"/>
      <c r="AFA37" s="37"/>
      <c r="AFB37" s="37"/>
      <c r="AFC37" s="37"/>
      <c r="AFD37" s="37"/>
      <c r="AFE37" s="37"/>
      <c r="AFF37" s="37"/>
      <c r="AFG37" s="37"/>
      <c r="AFH37" s="37"/>
      <c r="AFI37" s="37"/>
      <c r="AFJ37" s="37"/>
      <c r="AFK37" s="37"/>
      <c r="AFL37" s="37"/>
      <c r="AFM37" s="37"/>
      <c r="AFN37" s="37"/>
      <c r="AFO37" s="37"/>
      <c r="AFP37" s="37"/>
      <c r="AFQ37" s="37"/>
      <c r="AFR37" s="37"/>
      <c r="AFS37" s="37"/>
      <c r="AFT37" s="37"/>
      <c r="AFU37" s="37"/>
      <c r="AFV37" s="37"/>
      <c r="AFW37" s="37"/>
      <c r="AFX37" s="37"/>
      <c r="AFY37" s="37"/>
      <c r="AFZ37" s="37"/>
      <c r="AGA37" s="37"/>
      <c r="AGB37" s="37"/>
      <c r="AGC37" s="37"/>
      <c r="AGD37" s="37"/>
      <c r="AGE37" s="37"/>
      <c r="AGF37" s="37"/>
      <c r="AGG37" s="37"/>
      <c r="AGH37" s="37"/>
      <c r="AGI37" s="37"/>
      <c r="AGJ37" s="37"/>
      <c r="AGK37" s="37"/>
      <c r="AGL37" s="37"/>
      <c r="AGM37" s="37"/>
      <c r="AGN37" s="37"/>
      <c r="AGO37" s="37"/>
      <c r="AGP37" s="37"/>
      <c r="AGQ37" s="37"/>
      <c r="AGR37" s="37"/>
      <c r="AGS37" s="37"/>
      <c r="AGT37" s="37"/>
      <c r="AGU37" s="37"/>
      <c r="AGV37" s="37"/>
      <c r="AGW37" s="37"/>
      <c r="AGX37" s="37"/>
      <c r="AGY37" s="37"/>
      <c r="AGZ37" s="37"/>
      <c r="AHA37" s="37"/>
      <c r="AHB37" s="37"/>
      <c r="AHC37" s="37"/>
      <c r="AHD37" s="37"/>
      <c r="AHE37" s="37"/>
      <c r="AHF37" s="37"/>
      <c r="AHG37" s="37"/>
      <c r="AHH37" s="37"/>
      <c r="AHI37" s="37"/>
      <c r="AHJ37" s="37"/>
      <c r="AHK37" s="37"/>
      <c r="AHL37" s="37"/>
      <c r="AHM37" s="37"/>
      <c r="AHN37" s="37"/>
      <c r="AHO37" s="37"/>
      <c r="AHP37" s="37"/>
      <c r="AHQ37" s="37"/>
      <c r="AHR37" s="37"/>
      <c r="AHS37" s="37"/>
      <c r="AHT37" s="37"/>
      <c r="AHU37" s="37"/>
      <c r="AHV37" s="37"/>
      <c r="AHW37" s="37"/>
      <c r="AHX37" s="37"/>
      <c r="AHY37" s="37"/>
      <c r="AHZ37" s="37"/>
      <c r="AIA37" s="37"/>
      <c r="AIB37" s="37"/>
      <c r="AIC37" s="37"/>
      <c r="AID37" s="37"/>
      <c r="AIE37" s="37"/>
      <c r="AIF37" s="37"/>
      <c r="AIG37" s="37"/>
      <c r="AIH37" s="37"/>
      <c r="AII37" s="37"/>
      <c r="AIJ37" s="37"/>
      <c r="AIK37" s="37"/>
      <c r="AIL37" s="37"/>
      <c r="AIM37" s="37"/>
      <c r="AIN37" s="37"/>
      <c r="AIO37" s="37"/>
      <c r="AIP37" s="37"/>
      <c r="AIQ37" s="37"/>
      <c r="AIR37" s="37"/>
      <c r="AIS37" s="37"/>
      <c r="AIT37" s="37"/>
      <c r="AIU37" s="37"/>
      <c r="AIV37" s="37"/>
      <c r="AIW37" s="37"/>
      <c r="AIX37" s="37"/>
      <c r="AIY37" s="37"/>
      <c r="AIZ37" s="37"/>
      <c r="AJA37" s="37"/>
      <c r="AJB37" s="37"/>
      <c r="AJC37" s="37"/>
      <c r="AJD37" s="37"/>
      <c r="AJE37" s="37"/>
      <c r="AJF37" s="37"/>
      <c r="AJG37" s="37"/>
      <c r="AJH37" s="37"/>
      <c r="AJI37" s="37"/>
      <c r="AJJ37" s="37"/>
      <c r="AJK37" s="37"/>
      <c r="AJL37" s="37"/>
      <c r="AJM37" s="37"/>
      <c r="AJN37" s="37"/>
      <c r="AJO37" s="37"/>
      <c r="AJP37" s="37"/>
      <c r="AJQ37" s="37"/>
      <c r="AJR37" s="37"/>
      <c r="AJS37" s="37"/>
      <c r="AJT37" s="37"/>
      <c r="AJU37" s="37"/>
      <c r="AJV37" s="37"/>
      <c r="AJW37" s="37"/>
      <c r="AJX37" s="37"/>
      <c r="AJY37" s="37"/>
      <c r="AJZ37" s="37"/>
      <c r="AKA37" s="37"/>
      <c r="AKB37" s="37"/>
      <c r="AKC37" s="37"/>
      <c r="AKD37" s="37"/>
      <c r="AKE37" s="37"/>
      <c r="AKF37" s="37"/>
      <c r="AKG37" s="37"/>
      <c r="AKH37" s="37"/>
      <c r="AKI37" s="37"/>
      <c r="AKJ37" s="37"/>
      <c r="AKK37" s="37"/>
      <c r="AKL37" s="37"/>
      <c r="AKM37" s="37"/>
      <c r="AKN37" s="37"/>
      <c r="AKO37" s="37"/>
      <c r="AKP37" s="37"/>
      <c r="AKQ37" s="37"/>
      <c r="AKR37" s="37"/>
      <c r="AKS37" s="37"/>
      <c r="AKT37" s="37"/>
      <c r="AKU37" s="37"/>
      <c r="AKV37" s="37"/>
      <c r="AKW37" s="37"/>
      <c r="AKX37" s="37"/>
      <c r="AKY37" s="37"/>
      <c r="AKZ37" s="37"/>
      <c r="ALA37" s="37"/>
      <c r="ALB37" s="37"/>
      <c r="ALC37" s="37"/>
      <c r="ALD37" s="37"/>
      <c r="ALE37" s="37"/>
      <c r="ALF37" s="37"/>
      <c r="ALG37" s="37"/>
      <c r="ALH37" s="37"/>
      <c r="ALI37" s="37"/>
      <c r="ALJ37" s="37"/>
      <c r="ALK37" s="37"/>
      <c r="ALL37" s="37"/>
      <c r="ALM37" s="37"/>
      <c r="ALN37" s="37"/>
      <c r="ALO37" s="37"/>
      <c r="ALP37" s="37"/>
      <c r="ALQ37" s="37"/>
      <c r="ALR37" s="37"/>
      <c r="ALS37" s="37"/>
      <c r="ALT37" s="37"/>
      <c r="ALU37" s="37"/>
      <c r="ALV37" s="37"/>
      <c r="ALW37" s="37"/>
      <c r="ALX37" s="37"/>
      <c r="ALY37" s="37"/>
      <c r="ALZ37" s="37"/>
      <c r="AMA37" s="37"/>
      <c r="AMB37" s="37"/>
      <c r="AMC37" s="37"/>
      <c r="AMD37" s="37"/>
      <c r="AME37" s="37"/>
      <c r="AMF37" s="37"/>
      <c r="AMG37" s="37"/>
      <c r="AMH37" s="37"/>
      <c r="AMI37" s="37"/>
      <c r="AMJ37" s="37"/>
      <c r="AMK37" s="37"/>
      <c r="AML37" s="37"/>
      <c r="AMM37" s="37"/>
      <c r="AMN37" s="37"/>
      <c r="AMO37" s="37"/>
      <c r="AMP37" s="37"/>
      <c r="AMQ37" s="37"/>
      <c r="AMR37" s="37"/>
      <c r="AMS37" s="37"/>
      <c r="AMT37" s="37"/>
      <c r="AMU37" s="37"/>
      <c r="AMV37" s="37"/>
      <c r="AMW37" s="37"/>
      <c r="AMX37" s="37"/>
      <c r="AMY37" s="37"/>
      <c r="AMZ37" s="37"/>
      <c r="ANA37" s="37"/>
      <c r="ANB37" s="37"/>
      <c r="ANC37" s="37"/>
      <c r="AND37" s="37"/>
      <c r="ANE37" s="37"/>
      <c r="ANF37" s="37"/>
      <c r="ANG37" s="37"/>
      <c r="ANH37" s="37"/>
      <c r="ANI37" s="37"/>
      <c r="ANJ37" s="37"/>
      <c r="ANK37" s="37"/>
      <c r="ANL37" s="37"/>
      <c r="ANM37" s="37"/>
      <c r="ANN37" s="37"/>
      <c r="ANO37" s="37"/>
      <c r="ANP37" s="37"/>
      <c r="ANQ37" s="37"/>
      <c r="ANR37" s="37"/>
      <c r="ANS37" s="37"/>
      <c r="ANT37" s="37"/>
      <c r="ANU37" s="37"/>
      <c r="ANV37" s="37"/>
      <c r="ANW37" s="37"/>
      <c r="ANX37" s="37"/>
      <c r="ANY37" s="37"/>
      <c r="ANZ37" s="37"/>
      <c r="AOA37" s="37"/>
      <c r="AOB37" s="37"/>
      <c r="AOC37" s="37"/>
      <c r="AOD37" s="37"/>
      <c r="AOE37" s="37"/>
      <c r="AOF37" s="37"/>
      <c r="AOG37" s="37"/>
      <c r="AOH37" s="37"/>
      <c r="AOI37" s="37"/>
      <c r="AOJ37" s="37"/>
      <c r="AOK37" s="37"/>
      <c r="AOL37" s="37"/>
      <c r="AOM37" s="37"/>
      <c r="AON37" s="37"/>
      <c r="AOO37" s="37"/>
      <c r="AOP37" s="37"/>
      <c r="AOQ37" s="37"/>
      <c r="AOR37" s="37"/>
      <c r="AOS37" s="37"/>
      <c r="AOT37" s="37"/>
      <c r="AOU37" s="37"/>
      <c r="AOV37" s="37"/>
      <c r="AOW37" s="37"/>
      <c r="AOX37" s="37"/>
      <c r="AOY37" s="37"/>
      <c r="AOZ37" s="37"/>
      <c r="APA37" s="37"/>
      <c r="APB37" s="37"/>
      <c r="APC37" s="37"/>
      <c r="APD37" s="37"/>
      <c r="APE37" s="37"/>
      <c r="APF37" s="37"/>
      <c r="APG37" s="37"/>
      <c r="APH37" s="37"/>
      <c r="API37" s="37"/>
      <c r="APJ37" s="37"/>
      <c r="APK37" s="37"/>
      <c r="APL37" s="37"/>
      <c r="APM37" s="37"/>
      <c r="APN37" s="37"/>
      <c r="APO37" s="37"/>
      <c r="APP37" s="37"/>
      <c r="APQ37" s="37"/>
      <c r="APR37" s="37"/>
      <c r="APS37" s="37"/>
      <c r="APT37" s="37"/>
      <c r="APU37" s="37"/>
      <c r="APV37" s="37"/>
      <c r="APW37" s="37"/>
      <c r="APX37" s="37"/>
      <c r="APY37" s="37"/>
      <c r="APZ37" s="37"/>
      <c r="AQA37" s="37"/>
      <c r="AQB37" s="37"/>
      <c r="AQC37" s="37"/>
      <c r="AQD37" s="37"/>
      <c r="AQE37" s="37"/>
      <c r="AQF37" s="37"/>
      <c r="AQG37" s="37"/>
      <c r="AQH37" s="37"/>
      <c r="AQI37" s="37"/>
      <c r="AQJ37" s="37"/>
      <c r="AQK37" s="37"/>
      <c r="AQL37" s="37"/>
      <c r="AQM37" s="37"/>
      <c r="AQN37" s="37"/>
      <c r="AQO37" s="37"/>
      <c r="AQP37" s="37"/>
      <c r="AQQ37" s="37"/>
      <c r="AQR37" s="37"/>
      <c r="AQS37" s="37"/>
      <c r="AQT37" s="37"/>
      <c r="AQU37" s="37"/>
      <c r="AQV37" s="37"/>
      <c r="AQW37" s="37"/>
      <c r="AQX37" s="37"/>
      <c r="AQY37" s="37"/>
      <c r="AQZ37" s="37"/>
      <c r="ARA37" s="37"/>
      <c r="ARB37" s="37"/>
      <c r="ARC37" s="37"/>
      <c r="ARD37" s="37"/>
      <c r="ARE37" s="37"/>
      <c r="ARF37" s="37"/>
      <c r="ARG37" s="37"/>
      <c r="ARH37" s="37"/>
      <c r="ARI37" s="37"/>
      <c r="ARJ37" s="37"/>
      <c r="ARK37" s="37"/>
      <c r="ARL37" s="37"/>
      <c r="ARM37" s="37"/>
      <c r="ARN37" s="37"/>
      <c r="ARO37" s="37"/>
      <c r="ARP37" s="37"/>
      <c r="ARQ37" s="37"/>
      <c r="ARR37" s="37"/>
      <c r="ARS37" s="37"/>
      <c r="ART37" s="37"/>
      <c r="ARU37" s="37"/>
      <c r="ARV37" s="37"/>
      <c r="ARW37" s="37"/>
      <c r="ARX37" s="37"/>
      <c r="ARY37" s="37"/>
      <c r="ARZ37" s="37"/>
      <c r="ASA37" s="37"/>
      <c r="ASB37" s="37"/>
      <c r="ASC37" s="37"/>
      <c r="ASD37" s="37"/>
      <c r="ASE37" s="37"/>
      <c r="ASF37" s="37"/>
      <c r="ASG37" s="37"/>
      <c r="ASH37" s="37"/>
      <c r="ASI37" s="37"/>
      <c r="ASJ37" s="37"/>
      <c r="ASK37" s="37"/>
      <c r="ASL37" s="37"/>
      <c r="ASM37" s="37"/>
      <c r="ASN37" s="37"/>
      <c r="ASO37" s="37"/>
      <c r="ASP37" s="37"/>
      <c r="ASQ37" s="37"/>
      <c r="ASR37" s="37"/>
      <c r="ASS37" s="37"/>
      <c r="AST37" s="37"/>
      <c r="ASU37" s="37"/>
      <c r="ASV37" s="37"/>
      <c r="ASW37" s="37"/>
      <c r="ASX37" s="37"/>
      <c r="ASY37" s="37"/>
      <c r="ASZ37" s="37"/>
      <c r="ATA37" s="37"/>
      <c r="ATB37" s="37"/>
      <c r="ATC37" s="37"/>
      <c r="ATD37" s="37"/>
      <c r="ATE37" s="37"/>
      <c r="ATF37" s="37"/>
      <c r="ATG37" s="37"/>
      <c r="ATH37" s="37"/>
      <c r="ATI37" s="37"/>
      <c r="ATJ37" s="37"/>
      <c r="ATK37" s="37"/>
      <c r="ATL37" s="37"/>
      <c r="ATM37" s="37"/>
      <c r="ATN37" s="37"/>
      <c r="ATO37" s="37"/>
      <c r="ATP37" s="37"/>
      <c r="ATQ37" s="37"/>
      <c r="ATR37" s="37"/>
      <c r="ATS37" s="37"/>
      <c r="ATT37" s="37"/>
      <c r="ATU37" s="37"/>
      <c r="ATV37" s="37"/>
      <c r="ATW37" s="37"/>
      <c r="ATX37" s="37"/>
      <c r="ATY37" s="37"/>
      <c r="ATZ37" s="37"/>
      <c r="AUA37" s="37"/>
      <c r="AUB37" s="37"/>
      <c r="AUC37" s="37"/>
      <c r="AUD37" s="37"/>
      <c r="AUE37" s="37"/>
      <c r="AUF37" s="37"/>
      <c r="AUG37" s="37"/>
      <c r="AUH37" s="37"/>
      <c r="AUI37" s="37"/>
      <c r="AUJ37" s="37"/>
      <c r="AUK37" s="37"/>
      <c r="AUL37" s="37"/>
      <c r="AUM37" s="37"/>
      <c r="AUN37" s="37"/>
      <c r="AUO37" s="37"/>
      <c r="AUP37" s="37"/>
      <c r="AUQ37" s="37"/>
      <c r="AUR37" s="37"/>
      <c r="AUS37" s="37"/>
      <c r="AUT37" s="37"/>
      <c r="AUU37" s="37"/>
      <c r="AUV37" s="37"/>
      <c r="AUW37" s="37"/>
      <c r="AUX37" s="37"/>
      <c r="AUY37" s="37"/>
      <c r="AUZ37" s="37"/>
      <c r="AVA37" s="37"/>
      <c r="AVB37" s="37"/>
      <c r="AVC37" s="37"/>
      <c r="AVD37" s="37"/>
      <c r="AVE37" s="37"/>
      <c r="AVF37" s="37"/>
      <c r="AVG37" s="37"/>
      <c r="AVH37" s="37"/>
      <c r="AVI37" s="37"/>
      <c r="AVJ37" s="37"/>
      <c r="AVK37" s="37"/>
      <c r="AVL37" s="37"/>
      <c r="AVM37" s="37"/>
      <c r="AVN37" s="37"/>
      <c r="AVO37" s="37"/>
      <c r="AVP37" s="37"/>
      <c r="AVQ37" s="37"/>
      <c r="AVR37" s="37"/>
      <c r="AVS37" s="37"/>
      <c r="AVT37" s="37"/>
      <c r="AVU37" s="37"/>
      <c r="AVV37" s="37"/>
      <c r="AVW37" s="37"/>
      <c r="AVX37" s="37"/>
      <c r="AVY37" s="37"/>
      <c r="AVZ37" s="37"/>
      <c r="AWA37" s="37"/>
      <c r="AWB37" s="37"/>
      <c r="AWC37" s="37"/>
      <c r="AWD37" s="37"/>
      <c r="AWE37" s="37"/>
      <c r="AWF37" s="37"/>
      <c r="AWG37" s="37"/>
      <c r="AWH37" s="37"/>
      <c r="AWI37" s="37"/>
      <c r="AWJ37" s="37"/>
      <c r="AWK37" s="37"/>
      <c r="AWL37" s="37"/>
      <c r="AWM37" s="37"/>
      <c r="AWN37" s="37"/>
      <c r="AWO37" s="37"/>
      <c r="AWP37" s="37"/>
      <c r="AWQ37" s="37"/>
      <c r="AWR37" s="37"/>
      <c r="AWS37" s="37"/>
      <c r="AWT37" s="37"/>
      <c r="AWU37" s="37"/>
      <c r="AWV37" s="37"/>
      <c r="AWW37" s="37"/>
      <c r="AWX37" s="37"/>
      <c r="AWY37" s="37"/>
      <c r="AWZ37" s="37"/>
      <c r="AXA37" s="37"/>
      <c r="AXB37" s="37"/>
      <c r="AXC37" s="37"/>
      <c r="AXD37" s="37"/>
      <c r="AXE37" s="37"/>
      <c r="AXF37" s="37"/>
      <c r="AXG37" s="37"/>
      <c r="AXH37" s="37"/>
      <c r="AXI37" s="37"/>
      <c r="AXJ37" s="37"/>
      <c r="AXK37" s="37"/>
      <c r="AXL37" s="37"/>
      <c r="AXM37" s="37"/>
      <c r="AXN37" s="37"/>
      <c r="AXO37" s="37"/>
      <c r="AXP37" s="37"/>
      <c r="AXQ37" s="37"/>
      <c r="AXR37" s="37"/>
      <c r="AXS37" s="37"/>
      <c r="AXT37" s="37"/>
      <c r="AXU37" s="37"/>
      <c r="AXV37" s="37"/>
      <c r="AXW37" s="37"/>
      <c r="AXX37" s="37"/>
      <c r="AXY37" s="37"/>
      <c r="AXZ37" s="37"/>
      <c r="AYA37" s="37"/>
      <c r="AYB37" s="37"/>
      <c r="AYC37" s="37"/>
      <c r="AYD37" s="37"/>
      <c r="AYE37" s="37"/>
      <c r="AYF37" s="37"/>
      <c r="AYG37" s="37"/>
      <c r="AYH37" s="37"/>
      <c r="AYI37" s="37"/>
      <c r="AYJ37" s="37"/>
      <c r="AYK37" s="37"/>
      <c r="AYL37" s="37"/>
      <c r="AYM37" s="37"/>
      <c r="AYN37" s="37"/>
      <c r="AYO37" s="37"/>
      <c r="AYP37" s="37"/>
      <c r="AYQ37" s="37"/>
      <c r="AYR37" s="37"/>
      <c r="AYS37" s="37"/>
      <c r="AYT37" s="37"/>
      <c r="AYU37" s="37"/>
      <c r="AYV37" s="37"/>
      <c r="AYW37" s="37"/>
      <c r="AYX37" s="37"/>
      <c r="AYY37" s="37"/>
      <c r="AYZ37" s="37"/>
      <c r="AZA37" s="37"/>
      <c r="AZB37" s="37"/>
      <c r="AZC37" s="37"/>
      <c r="AZD37" s="37"/>
      <c r="AZE37" s="37"/>
      <c r="AZF37" s="37"/>
      <c r="AZG37" s="37"/>
      <c r="AZH37" s="37"/>
      <c r="AZI37" s="37"/>
      <c r="AZJ37" s="37"/>
      <c r="AZK37" s="37"/>
      <c r="AZL37" s="37"/>
      <c r="AZM37" s="37"/>
      <c r="AZN37" s="37"/>
      <c r="AZO37" s="37"/>
      <c r="AZP37" s="37"/>
      <c r="AZQ37" s="37"/>
      <c r="AZR37" s="37"/>
      <c r="AZS37" s="37"/>
      <c r="AZT37" s="37"/>
      <c r="AZU37" s="37"/>
      <c r="AZV37" s="37"/>
      <c r="AZW37" s="37"/>
      <c r="AZX37" s="37"/>
      <c r="AZY37" s="37"/>
      <c r="AZZ37" s="37"/>
      <c r="BAA37" s="37"/>
      <c r="BAB37" s="37"/>
      <c r="BAC37" s="37"/>
      <c r="BAD37" s="37"/>
      <c r="BAE37" s="37"/>
      <c r="BAF37" s="37"/>
      <c r="BAG37" s="37"/>
      <c r="BAH37" s="37"/>
      <c r="BAI37" s="37"/>
      <c r="BAJ37" s="37"/>
      <c r="BAK37" s="37"/>
      <c r="BAL37" s="37"/>
      <c r="BAM37" s="37"/>
      <c r="BAN37" s="37"/>
      <c r="BAO37" s="37"/>
      <c r="BAP37" s="37"/>
      <c r="BAQ37" s="37"/>
      <c r="BAR37" s="37"/>
      <c r="BAS37" s="37"/>
      <c r="BAT37" s="37"/>
      <c r="BAU37" s="37"/>
      <c r="BAV37" s="37"/>
      <c r="BAW37" s="37"/>
      <c r="BAX37" s="37"/>
      <c r="BAY37" s="37"/>
      <c r="BAZ37" s="37"/>
      <c r="BBA37" s="37"/>
      <c r="BBB37" s="37"/>
      <c r="BBC37" s="37"/>
      <c r="BBD37" s="37"/>
      <c r="BBE37" s="37"/>
      <c r="BBF37" s="37"/>
      <c r="BBG37" s="37"/>
      <c r="BBH37" s="37"/>
      <c r="BBI37" s="37"/>
      <c r="BBJ37" s="37"/>
      <c r="BBK37" s="37"/>
      <c r="BBL37" s="37"/>
      <c r="BBM37" s="37"/>
      <c r="BBN37" s="37"/>
      <c r="BBO37" s="37"/>
      <c r="BBP37" s="37"/>
      <c r="BBQ37" s="37"/>
      <c r="BBR37" s="37"/>
      <c r="BBS37" s="37"/>
      <c r="BBT37" s="37"/>
      <c r="BBU37" s="37"/>
      <c r="BBV37" s="37"/>
      <c r="BBW37" s="37"/>
      <c r="BBX37" s="37"/>
      <c r="BBY37" s="37"/>
      <c r="BBZ37" s="37"/>
      <c r="BCA37" s="37"/>
      <c r="BCB37" s="37"/>
      <c r="BCC37" s="37"/>
      <c r="BCD37" s="37"/>
      <c r="BCE37" s="37"/>
      <c r="BCF37" s="37"/>
      <c r="BCG37" s="37"/>
      <c r="BCH37" s="37"/>
      <c r="BCI37" s="37"/>
      <c r="BCJ37" s="37"/>
      <c r="BCK37" s="37"/>
      <c r="BCL37" s="37"/>
      <c r="BCM37" s="37"/>
      <c r="BCN37" s="37"/>
      <c r="BCO37" s="37"/>
      <c r="BCP37" s="37"/>
      <c r="BCQ37" s="37"/>
      <c r="BCR37" s="37"/>
      <c r="BCS37" s="37"/>
      <c r="BCT37" s="37"/>
      <c r="BCU37" s="37"/>
      <c r="BCV37" s="37"/>
      <c r="BCW37" s="37"/>
      <c r="BCX37" s="37"/>
      <c r="BCY37" s="37"/>
      <c r="BCZ37" s="37"/>
      <c r="BDA37" s="37"/>
      <c r="BDB37" s="37"/>
      <c r="BDC37" s="37"/>
      <c r="BDD37" s="37"/>
      <c r="BDE37" s="37"/>
      <c r="BDF37" s="37"/>
      <c r="BDG37" s="37"/>
      <c r="BDH37" s="37"/>
      <c r="BDI37" s="37"/>
      <c r="BDJ37" s="37"/>
      <c r="BDK37" s="37"/>
      <c r="BDL37" s="37"/>
      <c r="BDM37" s="37"/>
      <c r="BDN37" s="37"/>
      <c r="BDO37" s="37"/>
      <c r="BDP37" s="37"/>
      <c r="BDQ37" s="37"/>
      <c r="BDR37" s="37"/>
      <c r="BDS37" s="37"/>
      <c r="BDT37" s="37"/>
      <c r="BDU37" s="37"/>
      <c r="BDV37" s="37"/>
      <c r="BDW37" s="37"/>
      <c r="BDX37" s="37"/>
      <c r="BDY37" s="37"/>
      <c r="BDZ37" s="37"/>
      <c r="BEA37" s="37"/>
      <c r="BEB37" s="37"/>
      <c r="BEC37" s="37"/>
      <c r="BED37" s="37"/>
      <c r="BEE37" s="37"/>
      <c r="BEF37" s="37"/>
      <c r="BEG37" s="37"/>
      <c r="BEH37" s="37"/>
      <c r="BEI37" s="37"/>
      <c r="BEJ37" s="37"/>
      <c r="BEK37" s="37"/>
      <c r="BEL37" s="37"/>
      <c r="BEM37" s="37"/>
      <c r="BEN37" s="37"/>
      <c r="BEO37" s="37"/>
      <c r="BEP37" s="37"/>
      <c r="BEQ37" s="37"/>
      <c r="BER37" s="37"/>
      <c r="BES37" s="37"/>
      <c r="BET37" s="37"/>
      <c r="BEU37" s="37"/>
      <c r="BEV37" s="37"/>
      <c r="BEW37" s="37"/>
      <c r="BEX37" s="37"/>
      <c r="BEY37" s="37"/>
      <c r="BEZ37" s="37"/>
      <c r="BFA37" s="37"/>
      <c r="BFB37" s="37"/>
      <c r="BFC37" s="37"/>
      <c r="BFD37" s="37"/>
      <c r="BFE37" s="37"/>
      <c r="BFF37" s="37"/>
      <c r="BFG37" s="37"/>
      <c r="BFH37" s="37"/>
      <c r="BFI37" s="37"/>
      <c r="BFJ37" s="37"/>
      <c r="BFK37" s="37"/>
      <c r="BFL37" s="37"/>
      <c r="BFM37" s="37"/>
      <c r="BFN37" s="37"/>
      <c r="BFO37" s="37"/>
      <c r="BFP37" s="37"/>
      <c r="BFQ37" s="37"/>
      <c r="BFR37" s="37"/>
      <c r="BFS37" s="37"/>
      <c r="BFT37" s="37"/>
      <c r="BFU37" s="37"/>
      <c r="BFV37" s="37"/>
      <c r="BFW37" s="37"/>
      <c r="BFX37" s="37"/>
      <c r="BFY37" s="37"/>
      <c r="BFZ37" s="37"/>
      <c r="BGA37" s="37"/>
      <c r="BGB37" s="37"/>
      <c r="BGC37" s="37"/>
      <c r="BGD37" s="37"/>
      <c r="BGE37" s="37"/>
      <c r="BGF37" s="37"/>
      <c r="BGG37" s="37"/>
      <c r="BGH37" s="37"/>
      <c r="BGI37" s="37"/>
      <c r="BGJ37" s="37"/>
      <c r="BGK37" s="37"/>
      <c r="BGL37" s="37"/>
      <c r="BGM37" s="37"/>
      <c r="BGN37" s="37"/>
      <c r="BGO37" s="37"/>
      <c r="BGP37" s="37"/>
      <c r="BGQ37" s="37"/>
      <c r="BGR37" s="37"/>
      <c r="BGS37" s="37"/>
      <c r="BGT37" s="37"/>
      <c r="BGU37" s="37"/>
      <c r="BGV37" s="37"/>
      <c r="BGW37" s="37"/>
      <c r="BGX37" s="37"/>
      <c r="BGY37" s="37"/>
      <c r="BGZ37" s="37"/>
      <c r="BHA37" s="37"/>
      <c r="BHB37" s="37"/>
      <c r="BHC37" s="37"/>
      <c r="BHD37" s="37"/>
      <c r="BHE37" s="37"/>
      <c r="BHF37" s="37"/>
      <c r="BHG37" s="37"/>
      <c r="BHH37" s="37"/>
      <c r="BHI37" s="37"/>
      <c r="BHJ37" s="37"/>
      <c r="BHK37" s="37"/>
      <c r="BHL37" s="37"/>
      <c r="BHM37" s="37"/>
      <c r="BHN37" s="37"/>
      <c r="BHO37" s="37"/>
      <c r="BHP37" s="37"/>
      <c r="BHQ37" s="37"/>
      <c r="BHR37" s="37"/>
      <c r="BHS37" s="37"/>
      <c r="BHT37" s="37"/>
      <c r="BHU37" s="37"/>
      <c r="BHV37" s="37"/>
      <c r="BHW37" s="37"/>
      <c r="BHX37" s="37"/>
      <c r="BHY37" s="37"/>
      <c r="BHZ37" s="37"/>
      <c r="BIA37" s="37"/>
      <c r="BIB37" s="37"/>
      <c r="BIC37" s="37"/>
      <c r="BID37" s="37"/>
      <c r="BIE37" s="37"/>
      <c r="BIF37" s="37"/>
      <c r="BIG37" s="37"/>
      <c r="BIH37" s="37"/>
      <c r="BII37" s="37"/>
      <c r="BIJ37" s="37"/>
      <c r="BIK37" s="37"/>
      <c r="BIL37" s="37"/>
      <c r="BIM37" s="37"/>
      <c r="BIN37" s="37"/>
      <c r="BIO37" s="37"/>
      <c r="BIP37" s="37"/>
      <c r="BIQ37" s="37"/>
      <c r="BIR37" s="37"/>
      <c r="BIS37" s="37"/>
      <c r="BIT37" s="37"/>
      <c r="BIU37" s="37"/>
      <c r="BIV37" s="37"/>
      <c r="BIW37" s="37"/>
      <c r="BIX37" s="37"/>
      <c r="BIY37" s="37"/>
      <c r="BIZ37" s="37"/>
      <c r="BJA37" s="37"/>
      <c r="BJB37" s="37"/>
      <c r="BJC37" s="37"/>
      <c r="BJD37" s="37"/>
      <c r="BJE37" s="37"/>
      <c r="BJF37" s="37"/>
      <c r="BJG37" s="37"/>
      <c r="BJH37" s="37"/>
      <c r="BJI37" s="37"/>
      <c r="BJJ37" s="37"/>
      <c r="BJK37" s="37"/>
      <c r="BJL37" s="37"/>
      <c r="BJM37" s="37"/>
      <c r="BJN37" s="37"/>
      <c r="BJO37" s="37"/>
      <c r="BJP37" s="37"/>
      <c r="BJQ37" s="37"/>
      <c r="BJR37" s="37"/>
      <c r="BJS37" s="37"/>
      <c r="BJT37" s="37"/>
      <c r="BJU37" s="37"/>
      <c r="BJV37" s="37"/>
      <c r="BJW37" s="37"/>
      <c r="BJX37" s="37"/>
      <c r="BJY37" s="37"/>
      <c r="BJZ37" s="37"/>
      <c r="BKA37" s="37"/>
      <c r="BKB37" s="37"/>
      <c r="BKC37" s="37"/>
      <c r="BKD37" s="37"/>
      <c r="BKE37" s="37"/>
      <c r="BKF37" s="37"/>
      <c r="BKG37" s="37"/>
      <c r="BKH37" s="37"/>
      <c r="BKI37" s="37"/>
      <c r="BKJ37" s="37"/>
      <c r="BKK37" s="37"/>
      <c r="BKL37" s="37"/>
      <c r="BKM37" s="37"/>
      <c r="BKN37" s="37"/>
      <c r="BKO37" s="37"/>
      <c r="BKP37" s="37"/>
      <c r="BKQ37" s="37"/>
      <c r="BKR37" s="37"/>
      <c r="BKS37" s="37"/>
      <c r="BKT37" s="37"/>
      <c r="BKU37" s="37"/>
      <c r="BKV37" s="37"/>
      <c r="BKW37" s="37"/>
      <c r="BKX37" s="37"/>
      <c r="BKY37" s="37"/>
      <c r="BKZ37" s="37"/>
      <c r="BLA37" s="37"/>
      <c r="BLB37" s="37"/>
      <c r="BLC37" s="37"/>
      <c r="BLD37" s="37"/>
      <c r="BLE37" s="37"/>
      <c r="BLF37" s="37"/>
      <c r="BLG37" s="37"/>
      <c r="BLH37" s="37"/>
      <c r="BLI37" s="37"/>
      <c r="BLJ37" s="37"/>
      <c r="BLK37" s="37"/>
      <c r="BLL37" s="37"/>
      <c r="BLM37" s="37"/>
      <c r="BLN37" s="37"/>
      <c r="BLO37" s="37"/>
      <c r="BLP37" s="37"/>
      <c r="BLQ37" s="37"/>
      <c r="BLR37" s="37"/>
      <c r="BLS37" s="37"/>
      <c r="BLT37" s="37"/>
      <c r="BLU37" s="37"/>
      <c r="BLV37" s="37"/>
      <c r="BLW37" s="37"/>
      <c r="BLX37" s="37"/>
      <c r="BLY37" s="37"/>
      <c r="BLZ37" s="37"/>
      <c r="BMA37" s="37"/>
      <c r="BMB37" s="37"/>
      <c r="BMC37" s="37"/>
      <c r="BMD37" s="37"/>
      <c r="BME37" s="37"/>
      <c r="BMF37" s="37"/>
      <c r="BMG37" s="37"/>
      <c r="BMH37" s="37"/>
      <c r="BMI37" s="37"/>
      <c r="BMJ37" s="37"/>
      <c r="BMK37" s="37"/>
      <c r="BML37" s="37"/>
      <c r="BMM37" s="37"/>
      <c r="BMN37" s="37"/>
      <c r="BMO37" s="37"/>
      <c r="BMP37" s="37"/>
      <c r="BMQ37" s="37"/>
      <c r="BMR37" s="37"/>
      <c r="BMS37" s="37"/>
      <c r="BMT37" s="37"/>
      <c r="BMU37" s="37"/>
      <c r="BMV37" s="37"/>
      <c r="BMW37" s="37"/>
      <c r="BMX37" s="37"/>
      <c r="BMY37" s="37"/>
      <c r="BMZ37" s="37"/>
      <c r="BNA37" s="37"/>
      <c r="BNB37" s="37"/>
      <c r="BNC37" s="37"/>
      <c r="BND37" s="37"/>
      <c r="BNE37" s="37"/>
      <c r="BNF37" s="37"/>
      <c r="BNG37" s="37"/>
      <c r="BNH37" s="37"/>
      <c r="BNI37" s="37"/>
      <c r="BNJ37" s="37"/>
      <c r="BNK37" s="37"/>
      <c r="BNL37" s="37"/>
      <c r="BNM37" s="37"/>
      <c r="BNN37" s="37"/>
      <c r="BNO37" s="37"/>
      <c r="BNP37" s="37"/>
      <c r="BNQ37" s="37"/>
      <c r="BNR37" s="37"/>
      <c r="BNS37" s="37"/>
      <c r="BNT37" s="37"/>
      <c r="BNU37" s="37"/>
      <c r="BNV37" s="37"/>
      <c r="BNW37" s="37"/>
      <c r="BNX37" s="37"/>
      <c r="BNY37" s="37"/>
      <c r="BNZ37" s="37"/>
      <c r="BOA37" s="37"/>
      <c r="BOB37" s="37"/>
      <c r="BOC37" s="37"/>
      <c r="BOD37" s="37"/>
      <c r="BOE37" s="37"/>
      <c r="BOF37" s="37"/>
      <c r="BOG37" s="37"/>
      <c r="BOH37" s="37"/>
      <c r="BOI37" s="37"/>
      <c r="BOJ37" s="37"/>
      <c r="BOK37" s="37"/>
      <c r="BOL37" s="37"/>
      <c r="BOM37" s="37"/>
      <c r="BON37" s="37"/>
      <c r="BOO37" s="37"/>
      <c r="BOP37" s="37"/>
      <c r="BOQ37" s="37"/>
      <c r="BOR37" s="37"/>
      <c r="BOS37" s="37"/>
      <c r="BOT37" s="37"/>
      <c r="BOU37" s="37"/>
      <c r="BOV37" s="37"/>
      <c r="BOW37" s="37"/>
      <c r="BOX37" s="37"/>
      <c r="BOY37" s="37"/>
      <c r="BOZ37" s="37"/>
      <c r="BPA37" s="37"/>
      <c r="BPB37" s="37"/>
      <c r="BPC37" s="37"/>
      <c r="BPD37" s="37"/>
      <c r="BPE37" s="37"/>
      <c r="BPF37" s="37"/>
      <c r="BPG37" s="37"/>
      <c r="BPH37" s="37"/>
      <c r="BPI37" s="37"/>
      <c r="BPJ37" s="37"/>
      <c r="BPK37" s="37"/>
      <c r="BPL37" s="37"/>
      <c r="BPM37" s="37"/>
      <c r="BPN37" s="37"/>
      <c r="BPO37" s="37"/>
      <c r="BPP37" s="37"/>
      <c r="BPQ37" s="37"/>
      <c r="BPR37" s="37"/>
      <c r="BPS37" s="37"/>
      <c r="BPT37" s="37"/>
      <c r="BPU37" s="37"/>
      <c r="BPV37" s="37"/>
      <c r="BPW37" s="37"/>
      <c r="BPX37" s="37"/>
      <c r="BPY37" s="37"/>
      <c r="BPZ37" s="37"/>
      <c r="BQA37" s="37"/>
      <c r="BQB37" s="37"/>
      <c r="BQC37" s="37"/>
      <c r="BQD37" s="37"/>
      <c r="BQE37" s="37"/>
      <c r="BQF37" s="37"/>
      <c r="BQG37" s="37"/>
      <c r="BQH37" s="37"/>
      <c r="BQI37" s="37"/>
      <c r="BQJ37" s="37"/>
      <c r="BQK37" s="37"/>
      <c r="BQL37" s="37"/>
      <c r="BQM37" s="37"/>
      <c r="BQN37" s="37"/>
      <c r="BQO37" s="37"/>
      <c r="BQP37" s="37"/>
      <c r="BQQ37" s="37"/>
      <c r="BQR37" s="37"/>
      <c r="BQS37" s="37"/>
      <c r="BQT37" s="37"/>
      <c r="BQU37" s="37"/>
      <c r="BQV37" s="37"/>
      <c r="BQW37" s="37"/>
      <c r="BQX37" s="37"/>
      <c r="BQY37" s="37"/>
      <c r="BQZ37" s="37"/>
      <c r="BRA37" s="37"/>
      <c r="BRB37" s="37"/>
      <c r="BRC37" s="37"/>
      <c r="BRD37" s="37"/>
      <c r="BRE37" s="37"/>
      <c r="BRF37" s="37"/>
      <c r="BRG37" s="37"/>
      <c r="BRH37" s="37"/>
      <c r="BRI37" s="37"/>
      <c r="BRJ37" s="37"/>
      <c r="BRK37" s="37"/>
      <c r="BRL37" s="37"/>
      <c r="BRM37" s="37"/>
      <c r="BRN37" s="37"/>
      <c r="BRO37" s="37"/>
      <c r="BRP37" s="37"/>
      <c r="BRQ37" s="37"/>
      <c r="BRR37" s="37"/>
      <c r="BRS37" s="37"/>
      <c r="BRT37" s="37"/>
      <c r="BRU37" s="37"/>
      <c r="BRV37" s="37"/>
      <c r="BRW37" s="37"/>
      <c r="BRX37" s="37"/>
      <c r="BRY37" s="37"/>
      <c r="BRZ37" s="37"/>
      <c r="BSA37" s="37"/>
      <c r="BSB37" s="37"/>
      <c r="BSC37" s="37"/>
      <c r="BSD37" s="37"/>
      <c r="BSE37" s="37"/>
      <c r="BSF37" s="37"/>
      <c r="BSG37" s="37"/>
      <c r="BSH37" s="37"/>
      <c r="BSI37" s="37"/>
      <c r="BSJ37" s="37"/>
      <c r="BSK37" s="37"/>
      <c r="BSL37" s="37"/>
      <c r="BSM37" s="37"/>
      <c r="BSN37" s="37"/>
      <c r="BSO37" s="37"/>
      <c r="BSP37" s="37"/>
      <c r="BSQ37" s="37"/>
      <c r="BSR37" s="37"/>
      <c r="BSS37" s="37"/>
      <c r="BST37" s="37"/>
      <c r="BSU37" s="37"/>
      <c r="BSV37" s="37"/>
      <c r="BSW37" s="37"/>
      <c r="BSX37" s="37"/>
      <c r="BSY37" s="37"/>
      <c r="BSZ37" s="37"/>
      <c r="BTA37" s="37"/>
      <c r="BTB37" s="37"/>
      <c r="BTC37" s="37"/>
      <c r="BTD37" s="37"/>
      <c r="BTE37" s="37"/>
      <c r="BTF37" s="37"/>
      <c r="BTG37" s="37"/>
      <c r="BTH37" s="37"/>
      <c r="BTI37" s="37"/>
      <c r="BTJ37" s="37"/>
      <c r="BTK37" s="37"/>
      <c r="BTL37" s="37"/>
      <c r="BTM37" s="37"/>
      <c r="BTN37" s="37"/>
      <c r="BTO37" s="37"/>
      <c r="BTP37" s="37"/>
      <c r="BTQ37" s="37"/>
      <c r="BTR37" s="37"/>
      <c r="BTS37" s="37"/>
      <c r="BTT37" s="37"/>
      <c r="BTU37" s="37"/>
      <c r="BTV37" s="37"/>
      <c r="BTW37" s="37"/>
      <c r="BTX37" s="37"/>
      <c r="BTY37" s="37"/>
      <c r="BTZ37" s="37"/>
      <c r="BUA37" s="37"/>
      <c r="BUB37" s="37"/>
      <c r="BUC37" s="37"/>
      <c r="BUD37" s="37"/>
      <c r="BUE37" s="37"/>
      <c r="BUF37" s="37"/>
      <c r="BUG37" s="37"/>
      <c r="BUH37" s="37"/>
      <c r="BUI37" s="37"/>
      <c r="BUJ37" s="37"/>
      <c r="BUK37" s="37"/>
      <c r="BUL37" s="37"/>
      <c r="BUM37" s="37"/>
      <c r="BUN37" s="37"/>
      <c r="BUO37" s="37"/>
      <c r="BUP37" s="37"/>
      <c r="BUQ37" s="37"/>
      <c r="BUR37" s="37"/>
      <c r="BUS37" s="37"/>
      <c r="BUT37" s="37"/>
      <c r="BUU37" s="37"/>
      <c r="BUV37" s="37"/>
      <c r="BUW37" s="37"/>
      <c r="BUX37" s="37"/>
      <c r="BUY37" s="37"/>
      <c r="BUZ37" s="37"/>
      <c r="BVA37" s="37"/>
      <c r="BVB37" s="37"/>
      <c r="BVC37" s="37"/>
      <c r="BVD37" s="37"/>
      <c r="BVE37" s="37"/>
      <c r="BVF37" s="37"/>
      <c r="BVG37" s="37"/>
      <c r="BVH37" s="37"/>
      <c r="BVI37" s="37"/>
      <c r="BVJ37" s="37"/>
      <c r="BVK37" s="37"/>
      <c r="BVL37" s="37"/>
      <c r="BVM37" s="37"/>
      <c r="BVN37" s="37"/>
      <c r="BVO37" s="37"/>
      <c r="BVP37" s="37"/>
      <c r="BVQ37" s="37"/>
      <c r="BVR37" s="37"/>
      <c r="BVS37" s="37"/>
      <c r="BVT37" s="37"/>
      <c r="BVU37" s="37"/>
      <c r="BVV37" s="37"/>
      <c r="BVW37" s="37"/>
      <c r="BVX37" s="37"/>
      <c r="BVY37" s="37"/>
      <c r="BVZ37" s="37"/>
      <c r="BWA37" s="37"/>
      <c r="BWB37" s="37"/>
      <c r="BWC37" s="37"/>
      <c r="BWD37" s="37"/>
      <c r="BWE37" s="37"/>
      <c r="BWF37" s="37"/>
      <c r="BWG37" s="37"/>
      <c r="BWH37" s="37"/>
      <c r="BWI37" s="37"/>
      <c r="BWJ37" s="37"/>
      <c r="BWK37" s="37"/>
      <c r="BWL37" s="37"/>
      <c r="BWM37" s="37"/>
      <c r="BWN37" s="37"/>
      <c r="BWO37" s="37"/>
      <c r="BWP37" s="37"/>
      <c r="BWQ37" s="37"/>
      <c r="BWR37" s="37"/>
      <c r="BWS37" s="37"/>
      <c r="BWT37" s="37"/>
      <c r="BWU37" s="37"/>
      <c r="BWV37" s="37"/>
      <c r="BWW37" s="37"/>
      <c r="BWX37" s="37"/>
      <c r="BWY37" s="37"/>
      <c r="BWZ37" s="37"/>
      <c r="BXA37" s="37"/>
      <c r="BXB37" s="37"/>
      <c r="BXC37" s="37"/>
      <c r="BXD37" s="37"/>
      <c r="BXE37" s="37"/>
      <c r="BXF37" s="37"/>
      <c r="BXG37" s="37"/>
      <c r="BXH37" s="37"/>
      <c r="BXI37" s="37"/>
      <c r="BXJ37" s="37"/>
      <c r="BXK37" s="37"/>
      <c r="BXL37" s="37"/>
      <c r="BXM37" s="37"/>
      <c r="BXN37" s="37"/>
      <c r="BXO37" s="37"/>
      <c r="BXP37" s="37"/>
      <c r="BXQ37" s="37"/>
      <c r="BXR37" s="37"/>
      <c r="BXS37" s="37"/>
      <c r="BXT37" s="37"/>
      <c r="BXU37" s="37"/>
      <c r="BXV37" s="37"/>
      <c r="BXW37" s="37"/>
      <c r="BXX37" s="37"/>
      <c r="BXY37" s="37"/>
      <c r="BXZ37" s="37"/>
      <c r="BYA37" s="37"/>
      <c r="BYB37" s="37"/>
      <c r="BYC37" s="37"/>
      <c r="BYD37" s="37"/>
      <c r="BYE37" s="37"/>
      <c r="BYF37" s="37"/>
      <c r="BYG37" s="37"/>
      <c r="BYH37" s="37"/>
      <c r="BYI37" s="37"/>
      <c r="BYJ37" s="37"/>
      <c r="BYK37" s="37"/>
      <c r="BYL37" s="37"/>
      <c r="BYM37" s="37"/>
      <c r="BYN37" s="37"/>
      <c r="BYO37" s="37"/>
      <c r="BYP37" s="37"/>
      <c r="BYQ37" s="37"/>
      <c r="BYR37" s="37"/>
      <c r="BYS37" s="37"/>
      <c r="BYT37" s="37"/>
      <c r="BYU37" s="37"/>
      <c r="BYV37" s="37"/>
      <c r="BYW37" s="37"/>
      <c r="BYX37" s="37"/>
      <c r="BYY37" s="37"/>
      <c r="BYZ37" s="37"/>
      <c r="BZA37" s="37"/>
      <c r="BZB37" s="37"/>
      <c r="BZC37" s="37"/>
      <c r="BZD37" s="37"/>
      <c r="BZE37" s="37"/>
      <c r="BZF37" s="37"/>
      <c r="BZG37" s="37"/>
      <c r="BZH37" s="37"/>
      <c r="BZI37" s="37"/>
      <c r="BZJ37" s="37"/>
      <c r="BZK37" s="37"/>
      <c r="BZL37" s="37"/>
      <c r="BZM37" s="37"/>
      <c r="BZN37" s="37"/>
      <c r="BZO37" s="37"/>
      <c r="BZP37" s="37"/>
      <c r="BZQ37" s="37"/>
      <c r="BZR37" s="37"/>
      <c r="BZS37" s="37"/>
      <c r="BZT37" s="37"/>
      <c r="BZU37" s="37"/>
      <c r="BZV37" s="37"/>
      <c r="BZW37" s="37"/>
      <c r="BZX37" s="37"/>
      <c r="BZY37" s="37"/>
      <c r="BZZ37" s="37"/>
      <c r="CAA37" s="37"/>
      <c r="CAB37" s="37"/>
      <c r="CAC37" s="37"/>
      <c r="CAD37" s="37"/>
      <c r="CAE37" s="37"/>
      <c r="CAF37" s="37"/>
      <c r="CAG37" s="37"/>
      <c r="CAH37" s="37"/>
      <c r="CAI37" s="37"/>
      <c r="CAJ37" s="37"/>
      <c r="CAK37" s="37"/>
      <c r="CAL37" s="37"/>
      <c r="CAM37" s="37"/>
      <c r="CAN37" s="37"/>
      <c r="CAO37" s="37"/>
      <c r="CAP37" s="37"/>
      <c r="CAQ37" s="37"/>
      <c r="CAR37" s="37"/>
      <c r="CAS37" s="37"/>
      <c r="CAT37" s="37"/>
      <c r="CAU37" s="37"/>
      <c r="CAV37" s="37"/>
      <c r="CAW37" s="37"/>
      <c r="CAX37" s="37"/>
      <c r="CAY37" s="37"/>
      <c r="CAZ37" s="37"/>
      <c r="CBA37" s="37"/>
      <c r="CBB37" s="37"/>
      <c r="CBC37" s="37"/>
      <c r="CBD37" s="37"/>
      <c r="CBE37" s="37"/>
      <c r="CBF37" s="37"/>
      <c r="CBG37" s="37"/>
      <c r="CBH37" s="37"/>
      <c r="CBI37" s="37"/>
      <c r="CBJ37" s="37"/>
      <c r="CBK37" s="37"/>
      <c r="CBL37" s="37"/>
      <c r="CBM37" s="37"/>
      <c r="CBN37" s="37"/>
      <c r="CBO37" s="37"/>
      <c r="CBP37" s="37"/>
      <c r="CBQ37" s="37"/>
      <c r="CBR37" s="37"/>
      <c r="CBS37" s="37"/>
      <c r="CBT37" s="37"/>
      <c r="CBU37" s="37"/>
      <c r="CBV37" s="37"/>
      <c r="CBW37" s="37"/>
      <c r="CBX37" s="37"/>
      <c r="CBY37" s="37"/>
      <c r="CBZ37" s="37"/>
      <c r="CCA37" s="37"/>
      <c r="CCB37" s="37"/>
      <c r="CCC37" s="37"/>
      <c r="CCD37" s="37"/>
      <c r="CCE37" s="37"/>
      <c r="CCF37" s="37"/>
      <c r="CCG37" s="37"/>
      <c r="CCH37" s="37"/>
      <c r="CCI37" s="37"/>
      <c r="CCJ37" s="37"/>
      <c r="CCK37" s="37"/>
      <c r="CCL37" s="37"/>
      <c r="CCM37" s="37"/>
      <c r="CCN37" s="37"/>
      <c r="CCO37" s="37"/>
      <c r="CCP37" s="37"/>
      <c r="CCQ37" s="37"/>
      <c r="CCR37" s="37"/>
      <c r="CCS37" s="37"/>
      <c r="CCT37" s="37"/>
      <c r="CCU37" s="37"/>
      <c r="CCV37" s="37"/>
      <c r="CCW37" s="37"/>
      <c r="CCX37" s="37"/>
      <c r="CCY37" s="37"/>
      <c r="CCZ37" s="37"/>
      <c r="CDA37" s="37"/>
      <c r="CDB37" s="37"/>
      <c r="CDC37" s="37"/>
      <c r="CDD37" s="37"/>
      <c r="CDE37" s="37"/>
      <c r="CDF37" s="37"/>
      <c r="CDG37" s="37"/>
      <c r="CDH37" s="37"/>
      <c r="CDI37" s="37"/>
      <c r="CDJ37" s="37"/>
      <c r="CDK37" s="37"/>
      <c r="CDL37" s="37"/>
      <c r="CDM37" s="37"/>
      <c r="CDN37" s="37"/>
      <c r="CDO37" s="37"/>
      <c r="CDP37" s="37"/>
      <c r="CDQ37" s="37"/>
      <c r="CDR37" s="37"/>
      <c r="CDS37" s="37"/>
      <c r="CDT37" s="37"/>
      <c r="CDU37" s="37"/>
      <c r="CDV37" s="37"/>
      <c r="CDW37" s="37"/>
      <c r="CDX37" s="37"/>
      <c r="CDY37" s="37"/>
      <c r="CDZ37" s="37"/>
      <c r="CEA37" s="37"/>
      <c r="CEB37" s="37"/>
      <c r="CEC37" s="37"/>
      <c r="CED37" s="37"/>
      <c r="CEE37" s="37"/>
      <c r="CEF37" s="37"/>
      <c r="CEG37" s="37"/>
      <c r="CEH37" s="37"/>
      <c r="CEI37" s="37"/>
      <c r="CEJ37" s="37"/>
      <c r="CEK37" s="37"/>
      <c r="CEL37" s="37"/>
      <c r="CEM37" s="37"/>
      <c r="CEN37" s="37"/>
      <c r="CEO37" s="37"/>
      <c r="CEP37" s="37"/>
      <c r="CEQ37" s="37"/>
      <c r="CER37" s="37"/>
      <c r="CES37" s="37"/>
      <c r="CET37" s="37"/>
      <c r="CEU37" s="37"/>
      <c r="CEV37" s="37"/>
      <c r="CEW37" s="37"/>
      <c r="CEX37" s="37"/>
      <c r="CEY37" s="37"/>
      <c r="CEZ37" s="37"/>
      <c r="CFA37" s="37"/>
      <c r="CFB37" s="37"/>
      <c r="CFC37" s="37"/>
      <c r="CFD37" s="37"/>
      <c r="CFE37" s="37"/>
      <c r="CFF37" s="37"/>
      <c r="CFG37" s="37"/>
      <c r="CFH37" s="37"/>
      <c r="CFI37" s="37"/>
      <c r="CFJ37" s="37"/>
      <c r="CFK37" s="37"/>
      <c r="CFL37" s="37"/>
      <c r="CFM37" s="37"/>
      <c r="CFN37" s="37"/>
      <c r="CFO37" s="37"/>
      <c r="CFP37" s="37"/>
      <c r="CFQ37" s="37"/>
      <c r="CFR37" s="37"/>
      <c r="CFS37" s="37"/>
      <c r="CFT37" s="37"/>
      <c r="CFU37" s="37"/>
      <c r="CFV37" s="37"/>
      <c r="CFW37" s="37"/>
      <c r="CFX37" s="37"/>
      <c r="CFY37" s="37"/>
      <c r="CFZ37" s="37"/>
      <c r="CGA37" s="37"/>
      <c r="CGB37" s="37"/>
      <c r="CGC37" s="37"/>
      <c r="CGD37" s="37"/>
      <c r="CGE37" s="37"/>
      <c r="CGF37" s="37"/>
      <c r="CGG37" s="37"/>
      <c r="CGH37" s="37"/>
      <c r="CGI37" s="37"/>
      <c r="CGJ37" s="37"/>
      <c r="CGK37" s="37"/>
      <c r="CGL37" s="37"/>
      <c r="CGM37" s="37"/>
      <c r="CGN37" s="37"/>
      <c r="CGO37" s="37"/>
      <c r="CGP37" s="37"/>
      <c r="CGQ37" s="37"/>
      <c r="CGR37" s="37"/>
      <c r="CGS37" s="37"/>
      <c r="CGT37" s="37"/>
      <c r="CGU37" s="37"/>
      <c r="CGV37" s="37"/>
      <c r="CGW37" s="37"/>
      <c r="CGX37" s="37"/>
      <c r="CGY37" s="37"/>
      <c r="CGZ37" s="37"/>
      <c r="CHA37" s="37"/>
      <c r="CHB37" s="37"/>
      <c r="CHC37" s="37"/>
      <c r="CHD37" s="37"/>
      <c r="CHE37" s="37"/>
      <c r="CHF37" s="37"/>
      <c r="CHG37" s="37"/>
      <c r="CHH37" s="37"/>
      <c r="CHI37" s="37"/>
      <c r="CHJ37" s="37"/>
      <c r="CHK37" s="37"/>
      <c r="CHL37" s="37"/>
      <c r="CHM37" s="37"/>
      <c r="CHN37" s="37"/>
      <c r="CHO37" s="37"/>
      <c r="CHP37" s="37"/>
      <c r="CHQ37" s="37"/>
      <c r="CHR37" s="37"/>
      <c r="CHS37" s="37"/>
      <c r="CHT37" s="37"/>
      <c r="CHU37" s="37"/>
      <c r="CHV37" s="37"/>
      <c r="CHW37" s="37"/>
      <c r="CHX37" s="37"/>
      <c r="CHY37" s="37"/>
      <c r="CHZ37" s="37"/>
      <c r="CIA37" s="37"/>
      <c r="CIB37" s="37"/>
      <c r="CIC37" s="37"/>
      <c r="CID37" s="37"/>
      <c r="CIE37" s="37"/>
      <c r="CIF37" s="37"/>
      <c r="CIG37" s="37"/>
      <c r="CIH37" s="37"/>
      <c r="CII37" s="37"/>
      <c r="CIJ37" s="37"/>
      <c r="CIK37" s="37"/>
      <c r="CIL37" s="37"/>
      <c r="CIM37" s="37"/>
      <c r="CIN37" s="37"/>
      <c r="CIO37" s="37"/>
      <c r="CIP37" s="37"/>
      <c r="CIQ37" s="37"/>
      <c r="CIR37" s="37"/>
      <c r="CIS37" s="37"/>
      <c r="CIT37" s="37"/>
      <c r="CIU37" s="37"/>
      <c r="CIV37" s="37"/>
      <c r="CIW37" s="37"/>
      <c r="CIX37" s="37"/>
      <c r="CIY37" s="37"/>
      <c r="CIZ37" s="37"/>
      <c r="CJA37" s="37"/>
      <c r="CJB37" s="37"/>
      <c r="CJC37" s="37"/>
      <c r="CJD37" s="37"/>
      <c r="CJE37" s="37"/>
      <c r="CJF37" s="37"/>
      <c r="CJG37" s="37"/>
      <c r="CJH37" s="37"/>
      <c r="CJI37" s="37"/>
      <c r="CJJ37" s="37"/>
      <c r="CJK37" s="37"/>
      <c r="CJL37" s="37"/>
      <c r="CJM37" s="37"/>
      <c r="CJN37" s="37"/>
      <c r="CJO37" s="37"/>
      <c r="CJP37" s="37"/>
      <c r="CJQ37" s="37"/>
      <c r="CJR37" s="37"/>
      <c r="CJS37" s="37"/>
      <c r="CJT37" s="37"/>
      <c r="CJU37" s="37"/>
      <c r="CJV37" s="37"/>
      <c r="CJW37" s="37"/>
      <c r="CJX37" s="37"/>
      <c r="CJY37" s="37"/>
      <c r="CJZ37" s="37"/>
      <c r="CKA37" s="37"/>
      <c r="CKB37" s="37"/>
      <c r="CKC37" s="37"/>
      <c r="CKD37" s="37"/>
      <c r="CKE37" s="37"/>
      <c r="CKF37" s="37"/>
      <c r="CKG37" s="37"/>
      <c r="CKH37" s="37"/>
      <c r="CKI37" s="37"/>
      <c r="CKJ37" s="37"/>
      <c r="CKK37" s="37"/>
      <c r="CKL37" s="37"/>
      <c r="CKM37" s="37"/>
      <c r="CKN37" s="37"/>
      <c r="CKO37" s="37"/>
      <c r="CKP37" s="37"/>
      <c r="CKQ37" s="37"/>
      <c r="CKR37" s="37"/>
      <c r="CKS37" s="37"/>
      <c r="CKT37" s="37"/>
      <c r="CKU37" s="37"/>
      <c r="CKV37" s="37"/>
      <c r="CKW37" s="37"/>
      <c r="CKX37" s="37"/>
      <c r="CKY37" s="37"/>
      <c r="CKZ37" s="37"/>
      <c r="CLA37" s="37"/>
      <c r="CLB37" s="37"/>
      <c r="CLC37" s="37"/>
      <c r="CLD37" s="37"/>
      <c r="CLE37" s="37"/>
      <c r="CLF37" s="37"/>
      <c r="CLG37" s="37"/>
      <c r="CLH37" s="37"/>
      <c r="CLI37" s="37"/>
      <c r="CLJ37" s="37"/>
      <c r="CLK37" s="37"/>
      <c r="CLL37" s="37"/>
      <c r="CLM37" s="37"/>
      <c r="CLN37" s="37"/>
      <c r="CLO37" s="37"/>
      <c r="CLP37" s="37"/>
      <c r="CLQ37" s="37"/>
      <c r="CLR37" s="37"/>
      <c r="CLS37" s="37"/>
      <c r="CLT37" s="37"/>
      <c r="CLU37" s="37"/>
      <c r="CLV37" s="37"/>
      <c r="CLW37" s="37"/>
      <c r="CLX37" s="37"/>
      <c r="CLY37" s="37"/>
      <c r="CLZ37" s="37"/>
      <c r="CMA37" s="37"/>
      <c r="CMB37" s="37"/>
      <c r="CMC37" s="37"/>
      <c r="CMD37" s="37"/>
      <c r="CME37" s="37"/>
      <c r="CMF37" s="37"/>
      <c r="CMG37" s="37"/>
      <c r="CMH37" s="37"/>
      <c r="CMI37" s="37"/>
      <c r="CMJ37" s="37"/>
      <c r="CMK37" s="37"/>
      <c r="CML37" s="37"/>
      <c r="CMM37" s="37"/>
      <c r="CMN37" s="37"/>
      <c r="CMO37" s="37"/>
      <c r="CMP37" s="37"/>
      <c r="CMQ37" s="37"/>
      <c r="CMR37" s="37"/>
      <c r="CMS37" s="37"/>
      <c r="CMT37" s="37"/>
      <c r="CMU37" s="37"/>
      <c r="CMV37" s="37"/>
      <c r="CMW37" s="37"/>
      <c r="CMX37" s="37"/>
      <c r="CMY37" s="37"/>
      <c r="CMZ37" s="37"/>
      <c r="CNA37" s="37"/>
      <c r="CNB37" s="37"/>
      <c r="CNC37" s="37"/>
      <c r="CND37" s="37"/>
      <c r="CNE37" s="37"/>
      <c r="CNF37" s="37"/>
      <c r="CNG37" s="37"/>
      <c r="CNH37" s="37"/>
      <c r="CNI37" s="37"/>
      <c r="CNJ37" s="37"/>
      <c r="CNK37" s="37"/>
      <c r="CNL37" s="37"/>
      <c r="CNM37" s="37"/>
      <c r="CNN37" s="37"/>
      <c r="CNO37" s="37"/>
      <c r="CNP37" s="37"/>
      <c r="CNQ37" s="37"/>
      <c r="CNR37" s="37"/>
      <c r="CNS37" s="37"/>
      <c r="CNT37" s="37"/>
      <c r="CNU37" s="37"/>
      <c r="CNV37" s="37"/>
      <c r="CNW37" s="37"/>
      <c r="CNX37" s="37"/>
      <c r="CNY37" s="37"/>
      <c r="CNZ37" s="37"/>
      <c r="COA37" s="37"/>
      <c r="COB37" s="37"/>
      <c r="COC37" s="37"/>
      <c r="COD37" s="37"/>
      <c r="COE37" s="37"/>
      <c r="COF37" s="37"/>
      <c r="COG37" s="37"/>
      <c r="COH37" s="37"/>
      <c r="COI37" s="37"/>
      <c r="COJ37" s="37"/>
      <c r="COK37" s="37"/>
      <c r="COL37" s="37"/>
      <c r="COM37" s="37"/>
      <c r="CON37" s="37"/>
      <c r="COO37" s="37"/>
      <c r="COP37" s="37"/>
      <c r="COQ37" s="37"/>
      <c r="COR37" s="37"/>
      <c r="COS37" s="37"/>
      <c r="COT37" s="37"/>
      <c r="COU37" s="37"/>
      <c r="COV37" s="37"/>
      <c r="COW37" s="37"/>
      <c r="COX37" s="37"/>
      <c r="COY37" s="37"/>
      <c r="COZ37" s="37"/>
      <c r="CPA37" s="37"/>
      <c r="CPB37" s="37"/>
      <c r="CPC37" s="37"/>
      <c r="CPD37" s="37"/>
      <c r="CPE37" s="37"/>
      <c r="CPF37" s="37"/>
      <c r="CPG37" s="37"/>
      <c r="CPH37" s="37"/>
      <c r="CPI37" s="37"/>
      <c r="CPJ37" s="37"/>
      <c r="CPK37" s="37"/>
      <c r="CPL37" s="37"/>
      <c r="CPM37" s="37"/>
      <c r="CPN37" s="37"/>
      <c r="CPO37" s="37"/>
      <c r="CPP37" s="37"/>
      <c r="CPQ37" s="37"/>
      <c r="CPR37" s="37"/>
      <c r="CPS37" s="37"/>
      <c r="CPT37" s="37"/>
      <c r="CPU37" s="37"/>
      <c r="CPV37" s="37"/>
      <c r="CPW37" s="37"/>
      <c r="CPX37" s="37"/>
      <c r="CPY37" s="37"/>
      <c r="CPZ37" s="37"/>
      <c r="CQA37" s="37"/>
      <c r="CQB37" s="37"/>
      <c r="CQC37" s="37"/>
      <c r="CQD37" s="37"/>
      <c r="CQE37" s="37"/>
      <c r="CQF37" s="37"/>
      <c r="CQG37" s="37"/>
      <c r="CQH37" s="37"/>
      <c r="CQI37" s="37"/>
      <c r="CQJ37" s="37"/>
      <c r="CQK37" s="37"/>
      <c r="CQL37" s="37"/>
      <c r="CQM37" s="37"/>
      <c r="CQN37" s="37"/>
      <c r="CQO37" s="37"/>
      <c r="CQP37" s="37"/>
      <c r="CQQ37" s="37"/>
      <c r="CQR37" s="37"/>
      <c r="CQS37" s="37"/>
      <c r="CQT37" s="37"/>
      <c r="CQU37" s="37"/>
      <c r="CQV37" s="37"/>
      <c r="CQW37" s="37"/>
      <c r="CQX37" s="37"/>
      <c r="CQY37" s="37"/>
      <c r="CQZ37" s="37"/>
      <c r="CRA37" s="37"/>
      <c r="CRB37" s="37"/>
      <c r="CRC37" s="37"/>
      <c r="CRD37" s="37"/>
      <c r="CRE37" s="37"/>
      <c r="CRF37" s="37"/>
      <c r="CRG37" s="37"/>
      <c r="CRH37" s="37"/>
      <c r="CRI37" s="37"/>
      <c r="CRJ37" s="37"/>
      <c r="CRK37" s="37"/>
      <c r="CRL37" s="37"/>
      <c r="CRM37" s="37"/>
      <c r="CRN37" s="37"/>
      <c r="CRO37" s="37"/>
      <c r="CRP37" s="37"/>
      <c r="CRQ37" s="37"/>
      <c r="CRR37" s="37"/>
      <c r="CRS37" s="37"/>
      <c r="CRT37" s="37"/>
      <c r="CRU37" s="37"/>
      <c r="CRV37" s="37"/>
      <c r="CRW37" s="37"/>
      <c r="CRX37" s="37"/>
      <c r="CRY37" s="37"/>
      <c r="CRZ37" s="37"/>
      <c r="CSA37" s="37"/>
      <c r="CSB37" s="37"/>
      <c r="CSC37" s="37"/>
      <c r="CSD37" s="37"/>
      <c r="CSE37" s="37"/>
      <c r="CSF37" s="37"/>
      <c r="CSG37" s="37"/>
      <c r="CSH37" s="37"/>
      <c r="CSI37" s="37"/>
      <c r="CSJ37" s="37"/>
      <c r="CSK37" s="37"/>
      <c r="CSL37" s="37"/>
      <c r="CSM37" s="37"/>
      <c r="CSN37" s="37"/>
      <c r="CSO37" s="37"/>
      <c r="CSP37" s="37"/>
      <c r="CSQ37" s="37"/>
      <c r="CSR37" s="37"/>
      <c r="CSS37" s="37"/>
      <c r="CST37" s="37"/>
      <c r="CSU37" s="37"/>
      <c r="CSV37" s="37"/>
      <c r="CSW37" s="37"/>
      <c r="CSX37" s="37"/>
      <c r="CSY37" s="37"/>
      <c r="CSZ37" s="37"/>
      <c r="CTA37" s="37"/>
      <c r="CTB37" s="37"/>
      <c r="CTC37" s="37"/>
      <c r="CTD37" s="37"/>
      <c r="CTE37" s="37"/>
      <c r="CTF37" s="37"/>
      <c r="CTG37" s="37"/>
      <c r="CTH37" s="37"/>
      <c r="CTI37" s="37"/>
      <c r="CTJ37" s="37"/>
      <c r="CTK37" s="37"/>
      <c r="CTL37" s="37"/>
      <c r="CTM37" s="37"/>
      <c r="CTN37" s="37"/>
      <c r="CTO37" s="37"/>
      <c r="CTP37" s="37"/>
      <c r="CTQ37" s="37"/>
      <c r="CTR37" s="37"/>
      <c r="CTS37" s="37"/>
      <c r="CTT37" s="37"/>
      <c r="CTU37" s="37"/>
      <c r="CTV37" s="37"/>
      <c r="CTW37" s="37"/>
      <c r="CTX37" s="37"/>
      <c r="CTY37" s="37"/>
      <c r="CTZ37" s="37"/>
      <c r="CUA37" s="37"/>
      <c r="CUB37" s="37"/>
      <c r="CUC37" s="37"/>
      <c r="CUD37" s="37"/>
      <c r="CUE37" s="37"/>
      <c r="CUF37" s="37"/>
      <c r="CUG37" s="37"/>
      <c r="CUH37" s="37"/>
      <c r="CUI37" s="37"/>
      <c r="CUJ37" s="37"/>
      <c r="CUK37" s="37"/>
      <c r="CUL37" s="37"/>
      <c r="CUM37" s="37"/>
      <c r="CUN37" s="37"/>
      <c r="CUO37" s="37"/>
      <c r="CUP37" s="37"/>
      <c r="CUQ37" s="37"/>
      <c r="CUR37" s="37"/>
      <c r="CUS37" s="37"/>
      <c r="CUT37" s="37"/>
      <c r="CUU37" s="37"/>
      <c r="CUV37" s="37"/>
      <c r="CUW37" s="37"/>
      <c r="CUX37" s="37"/>
      <c r="CUY37" s="37"/>
      <c r="CUZ37" s="37"/>
      <c r="CVA37" s="37"/>
      <c r="CVB37" s="37"/>
      <c r="CVC37" s="37"/>
      <c r="CVD37" s="37"/>
      <c r="CVE37" s="37"/>
      <c r="CVF37" s="37"/>
      <c r="CVG37" s="37"/>
      <c r="CVH37" s="37"/>
      <c r="CVI37" s="37"/>
      <c r="CVJ37" s="37"/>
      <c r="CVK37" s="37"/>
      <c r="CVL37" s="37"/>
      <c r="CVM37" s="37"/>
      <c r="CVN37" s="37"/>
      <c r="CVO37" s="37"/>
      <c r="CVP37" s="37"/>
      <c r="CVQ37" s="37"/>
      <c r="CVR37" s="37"/>
      <c r="CVS37" s="37"/>
      <c r="CVT37" s="37"/>
      <c r="CVU37" s="37"/>
      <c r="CVV37" s="37"/>
      <c r="CVW37" s="37"/>
      <c r="CVX37" s="37"/>
      <c r="CVY37" s="37"/>
      <c r="CVZ37" s="37"/>
      <c r="CWA37" s="37"/>
      <c r="CWB37" s="37"/>
      <c r="CWC37" s="37"/>
      <c r="CWD37" s="37"/>
      <c r="CWE37" s="37"/>
      <c r="CWF37" s="37"/>
      <c r="CWG37" s="37"/>
      <c r="CWH37" s="37"/>
      <c r="CWI37" s="37"/>
      <c r="CWJ37" s="37"/>
      <c r="CWK37" s="37"/>
      <c r="CWL37" s="37"/>
      <c r="CWM37" s="37"/>
      <c r="CWN37" s="37"/>
      <c r="CWO37" s="37"/>
      <c r="CWP37" s="37"/>
      <c r="CWQ37" s="37"/>
      <c r="CWR37" s="37"/>
      <c r="CWS37" s="37"/>
      <c r="CWT37" s="37"/>
      <c r="CWU37" s="37"/>
      <c r="CWV37" s="37"/>
      <c r="CWW37" s="37"/>
      <c r="CWX37" s="37"/>
      <c r="CWY37" s="37"/>
      <c r="CWZ37" s="37"/>
      <c r="CXA37" s="37"/>
      <c r="CXB37" s="37"/>
      <c r="CXC37" s="37"/>
      <c r="CXD37" s="37"/>
      <c r="CXE37" s="37"/>
      <c r="CXF37" s="37"/>
      <c r="CXG37" s="37"/>
      <c r="CXH37" s="37"/>
      <c r="CXI37" s="37"/>
      <c r="CXJ37" s="37"/>
      <c r="CXK37" s="37"/>
      <c r="CXL37" s="37"/>
      <c r="CXM37" s="37"/>
      <c r="CXN37" s="37"/>
      <c r="CXO37" s="37"/>
      <c r="CXP37" s="37"/>
      <c r="CXQ37" s="37"/>
      <c r="CXR37" s="37"/>
      <c r="CXS37" s="37"/>
      <c r="CXT37" s="37"/>
      <c r="CXU37" s="37"/>
      <c r="CXV37" s="37"/>
      <c r="CXW37" s="37"/>
      <c r="CXX37" s="37"/>
      <c r="CXY37" s="37"/>
      <c r="CXZ37" s="37"/>
      <c r="CYA37" s="37"/>
      <c r="CYB37" s="37"/>
      <c r="CYC37" s="37"/>
      <c r="CYD37" s="37"/>
      <c r="CYE37" s="37"/>
      <c r="CYF37" s="37"/>
      <c r="CYG37" s="37"/>
      <c r="CYH37" s="37"/>
      <c r="CYI37" s="37"/>
      <c r="CYJ37" s="37"/>
      <c r="CYK37" s="37"/>
      <c r="CYL37" s="37"/>
      <c r="CYM37" s="37"/>
      <c r="CYN37" s="37"/>
      <c r="CYO37" s="37"/>
      <c r="CYP37" s="37"/>
      <c r="CYQ37" s="37"/>
      <c r="CYR37" s="37"/>
      <c r="CYS37" s="37"/>
      <c r="CYT37" s="37"/>
      <c r="CYU37" s="37"/>
      <c r="CYV37" s="37"/>
      <c r="CYW37" s="37"/>
      <c r="CYX37" s="37"/>
      <c r="CYY37" s="37"/>
      <c r="CYZ37" s="37"/>
      <c r="CZA37" s="37"/>
      <c r="CZB37" s="37"/>
      <c r="CZC37" s="37"/>
      <c r="CZD37" s="37"/>
      <c r="CZE37" s="37"/>
      <c r="CZF37" s="37"/>
      <c r="CZG37" s="37"/>
      <c r="CZH37" s="37"/>
      <c r="CZI37" s="37"/>
      <c r="CZJ37" s="37"/>
      <c r="CZK37" s="37"/>
      <c r="CZL37" s="37"/>
      <c r="CZM37" s="37"/>
      <c r="CZN37" s="37"/>
      <c r="CZO37" s="37"/>
      <c r="CZP37" s="37"/>
      <c r="CZQ37" s="37"/>
      <c r="CZR37" s="37"/>
      <c r="CZS37" s="37"/>
      <c r="CZT37" s="37"/>
      <c r="CZU37" s="37"/>
      <c r="CZV37" s="37"/>
      <c r="CZW37" s="37"/>
      <c r="CZX37" s="37"/>
      <c r="CZY37" s="37"/>
      <c r="CZZ37" s="37"/>
      <c r="DAA37" s="37"/>
      <c r="DAB37" s="37"/>
      <c r="DAC37" s="37"/>
      <c r="DAD37" s="37"/>
      <c r="DAE37" s="37"/>
      <c r="DAF37" s="37"/>
      <c r="DAG37" s="37"/>
      <c r="DAH37" s="37"/>
      <c r="DAI37" s="37"/>
      <c r="DAJ37" s="37"/>
      <c r="DAK37" s="37"/>
      <c r="DAL37" s="37"/>
      <c r="DAM37" s="37"/>
      <c r="DAN37" s="37"/>
      <c r="DAO37" s="37"/>
      <c r="DAP37" s="37"/>
      <c r="DAQ37" s="37"/>
      <c r="DAR37" s="37"/>
      <c r="DAS37" s="37"/>
      <c r="DAT37" s="37"/>
      <c r="DAU37" s="37"/>
      <c r="DAV37" s="37"/>
      <c r="DAW37" s="37"/>
      <c r="DAX37" s="37"/>
      <c r="DAY37" s="37"/>
      <c r="DAZ37" s="37"/>
      <c r="DBA37" s="37"/>
      <c r="DBB37" s="37"/>
      <c r="DBC37" s="37"/>
      <c r="DBD37" s="37"/>
      <c r="DBE37" s="37"/>
      <c r="DBF37" s="37"/>
      <c r="DBG37" s="37"/>
      <c r="DBH37" s="37"/>
      <c r="DBI37" s="37"/>
      <c r="DBJ37" s="37"/>
      <c r="DBK37" s="37"/>
      <c r="DBL37" s="37"/>
      <c r="DBM37" s="37"/>
      <c r="DBN37" s="37"/>
      <c r="DBO37" s="37"/>
      <c r="DBP37" s="37"/>
      <c r="DBQ37" s="37"/>
      <c r="DBR37" s="37"/>
      <c r="DBS37" s="37"/>
      <c r="DBT37" s="37"/>
      <c r="DBU37" s="37"/>
      <c r="DBV37" s="37"/>
      <c r="DBW37" s="37"/>
      <c r="DBX37" s="37"/>
      <c r="DBY37" s="37"/>
      <c r="DBZ37" s="37"/>
      <c r="DCA37" s="37"/>
      <c r="DCB37" s="37"/>
      <c r="DCC37" s="37"/>
      <c r="DCD37" s="37"/>
      <c r="DCE37" s="37"/>
      <c r="DCF37" s="37"/>
      <c r="DCG37" s="37"/>
      <c r="DCH37" s="37"/>
      <c r="DCI37" s="37"/>
      <c r="DCJ37" s="37"/>
      <c r="DCK37" s="37"/>
      <c r="DCL37" s="37"/>
      <c r="DCM37" s="37"/>
      <c r="DCN37" s="37"/>
      <c r="DCO37" s="37"/>
      <c r="DCP37" s="37"/>
      <c r="DCQ37" s="37"/>
      <c r="DCR37" s="37"/>
      <c r="DCS37" s="37"/>
      <c r="DCT37" s="37"/>
      <c r="DCU37" s="37"/>
      <c r="DCV37" s="37"/>
      <c r="DCW37" s="37"/>
      <c r="DCX37" s="37"/>
      <c r="DCY37" s="37"/>
      <c r="DCZ37" s="37"/>
      <c r="DDA37" s="37"/>
      <c r="DDB37" s="37"/>
      <c r="DDC37" s="37"/>
      <c r="DDD37" s="37"/>
      <c r="DDE37" s="37"/>
      <c r="DDF37" s="37"/>
      <c r="DDG37" s="37"/>
      <c r="DDH37" s="37"/>
      <c r="DDI37" s="37"/>
      <c r="DDJ37" s="37"/>
      <c r="DDK37" s="37"/>
      <c r="DDL37" s="37"/>
      <c r="DDM37" s="37"/>
      <c r="DDN37" s="37"/>
      <c r="DDO37" s="37"/>
      <c r="DDP37" s="37"/>
      <c r="DDQ37" s="37"/>
      <c r="DDR37" s="37"/>
      <c r="DDS37" s="37"/>
      <c r="DDT37" s="37"/>
      <c r="DDU37" s="37"/>
      <c r="DDV37" s="37"/>
      <c r="DDW37" s="37"/>
      <c r="DDX37" s="37"/>
      <c r="DDY37" s="37"/>
      <c r="DDZ37" s="37"/>
      <c r="DEA37" s="37"/>
      <c r="DEB37" s="37"/>
      <c r="DEC37" s="37"/>
      <c r="DED37" s="37"/>
      <c r="DEE37" s="37"/>
      <c r="DEF37" s="37"/>
      <c r="DEG37" s="37"/>
      <c r="DEH37" s="37"/>
      <c r="DEI37" s="37"/>
      <c r="DEJ37" s="37"/>
      <c r="DEK37" s="37"/>
      <c r="DEL37" s="37"/>
      <c r="DEM37" s="37"/>
      <c r="DEN37" s="37"/>
      <c r="DEO37" s="37"/>
      <c r="DEP37" s="37"/>
      <c r="DEQ37" s="37"/>
      <c r="DER37" s="37"/>
      <c r="DES37" s="37"/>
      <c r="DET37" s="37"/>
      <c r="DEU37" s="37"/>
      <c r="DEV37" s="37"/>
      <c r="DEW37" s="37"/>
      <c r="DEX37" s="37"/>
      <c r="DEY37" s="37"/>
      <c r="DEZ37" s="37"/>
      <c r="DFA37" s="37"/>
      <c r="DFB37" s="37"/>
      <c r="DFC37" s="37"/>
      <c r="DFD37" s="37"/>
      <c r="DFE37" s="37"/>
      <c r="DFF37" s="37"/>
      <c r="DFG37" s="37"/>
      <c r="DFH37" s="37"/>
      <c r="DFI37" s="37"/>
      <c r="DFJ37" s="37"/>
      <c r="DFK37" s="37"/>
      <c r="DFL37" s="37"/>
      <c r="DFM37" s="37"/>
      <c r="DFN37" s="37"/>
      <c r="DFO37" s="37"/>
      <c r="DFP37" s="37"/>
      <c r="DFQ37" s="37"/>
      <c r="DFR37" s="37"/>
      <c r="DFS37" s="37"/>
      <c r="DFT37" s="37"/>
      <c r="DFU37" s="37"/>
      <c r="DFV37" s="37"/>
      <c r="DFW37" s="37"/>
      <c r="DFX37" s="37"/>
      <c r="DFY37" s="37"/>
      <c r="DFZ37" s="37"/>
      <c r="DGA37" s="37"/>
      <c r="DGB37" s="37"/>
      <c r="DGC37" s="37"/>
      <c r="DGD37" s="37"/>
      <c r="DGE37" s="37"/>
      <c r="DGF37" s="37"/>
      <c r="DGG37" s="37"/>
      <c r="DGH37" s="37"/>
      <c r="DGI37" s="37"/>
      <c r="DGJ37" s="37"/>
      <c r="DGK37" s="37"/>
      <c r="DGL37" s="37"/>
      <c r="DGM37" s="37"/>
      <c r="DGN37" s="37"/>
      <c r="DGO37" s="37"/>
      <c r="DGP37" s="37"/>
      <c r="DGQ37" s="37"/>
      <c r="DGR37" s="37"/>
      <c r="DGS37" s="37"/>
      <c r="DGT37" s="37"/>
      <c r="DGU37" s="37"/>
      <c r="DGV37" s="37"/>
      <c r="DGW37" s="37"/>
      <c r="DGX37" s="37"/>
      <c r="DGY37" s="37"/>
      <c r="DGZ37" s="37"/>
      <c r="DHA37" s="37"/>
      <c r="DHB37" s="37"/>
      <c r="DHC37" s="37"/>
      <c r="DHD37" s="37"/>
      <c r="DHE37" s="37"/>
      <c r="DHF37" s="37"/>
      <c r="DHG37" s="37"/>
      <c r="DHH37" s="37"/>
      <c r="DHI37" s="37"/>
      <c r="DHJ37" s="37"/>
      <c r="DHK37" s="37"/>
      <c r="DHL37" s="37"/>
      <c r="DHM37" s="37"/>
      <c r="DHN37" s="37"/>
      <c r="DHO37" s="37"/>
      <c r="DHP37" s="37"/>
      <c r="DHQ37" s="37"/>
      <c r="DHR37" s="37"/>
      <c r="DHS37" s="37"/>
      <c r="DHT37" s="37"/>
      <c r="DHU37" s="37"/>
      <c r="DHV37" s="37"/>
      <c r="DHW37" s="37"/>
      <c r="DHX37" s="37"/>
      <c r="DHY37" s="37"/>
      <c r="DHZ37" s="37"/>
      <c r="DIA37" s="37"/>
      <c r="DIB37" s="37"/>
      <c r="DIC37" s="37"/>
      <c r="DID37" s="37"/>
      <c r="DIE37" s="37"/>
      <c r="DIF37" s="37"/>
      <c r="DIG37" s="37"/>
      <c r="DIH37" s="37"/>
      <c r="DII37" s="37"/>
      <c r="DIJ37" s="37"/>
      <c r="DIK37" s="37"/>
      <c r="DIL37" s="37"/>
      <c r="DIM37" s="37"/>
      <c r="DIN37" s="37"/>
      <c r="DIO37" s="37"/>
      <c r="DIP37" s="37"/>
      <c r="DIQ37" s="37"/>
      <c r="DIR37" s="37"/>
      <c r="DIS37" s="37"/>
      <c r="DIT37" s="37"/>
      <c r="DIU37" s="37"/>
      <c r="DIV37" s="37"/>
      <c r="DIW37" s="37"/>
      <c r="DIX37" s="37"/>
      <c r="DIY37" s="37"/>
      <c r="DIZ37" s="37"/>
      <c r="DJA37" s="37"/>
      <c r="DJB37" s="37"/>
      <c r="DJC37" s="37"/>
      <c r="DJD37" s="37"/>
      <c r="DJE37" s="37"/>
      <c r="DJF37" s="37"/>
      <c r="DJG37" s="37"/>
      <c r="DJH37" s="37"/>
      <c r="DJI37" s="37"/>
      <c r="DJJ37" s="37"/>
      <c r="DJK37" s="37"/>
      <c r="DJL37" s="37"/>
      <c r="DJM37" s="37"/>
      <c r="DJN37" s="37"/>
      <c r="DJO37" s="37"/>
      <c r="DJP37" s="37"/>
      <c r="DJQ37" s="37"/>
      <c r="DJR37" s="37"/>
      <c r="DJS37" s="37"/>
      <c r="DJT37" s="37"/>
      <c r="DJU37" s="37"/>
      <c r="DJV37" s="37"/>
      <c r="DJW37" s="37"/>
      <c r="DJX37" s="37"/>
      <c r="DJY37" s="37"/>
      <c r="DJZ37" s="37"/>
      <c r="DKA37" s="37"/>
      <c r="DKB37" s="37"/>
      <c r="DKC37" s="37"/>
      <c r="DKD37" s="37"/>
      <c r="DKE37" s="37"/>
      <c r="DKF37" s="37"/>
      <c r="DKG37" s="37"/>
      <c r="DKH37" s="37"/>
      <c r="DKI37" s="37"/>
      <c r="DKJ37" s="37"/>
      <c r="DKK37" s="37"/>
      <c r="DKL37" s="37"/>
      <c r="DKM37" s="37"/>
      <c r="DKN37" s="37"/>
      <c r="DKO37" s="37"/>
      <c r="DKP37" s="37"/>
      <c r="DKQ37" s="37"/>
      <c r="DKR37" s="37"/>
      <c r="DKS37" s="37"/>
      <c r="DKT37" s="37"/>
      <c r="DKU37" s="37"/>
      <c r="DKV37" s="37"/>
      <c r="DKW37" s="37"/>
      <c r="DKX37" s="37"/>
      <c r="DKY37" s="37"/>
      <c r="DKZ37" s="37"/>
      <c r="DLA37" s="37"/>
      <c r="DLB37" s="37"/>
      <c r="DLC37" s="37"/>
      <c r="DLD37" s="37"/>
      <c r="DLE37" s="37"/>
      <c r="DLF37" s="37"/>
      <c r="DLG37" s="37"/>
      <c r="DLH37" s="37"/>
      <c r="DLI37" s="37"/>
      <c r="DLJ37" s="37"/>
      <c r="DLK37" s="37"/>
      <c r="DLL37" s="37"/>
      <c r="DLM37" s="37"/>
      <c r="DLN37" s="37"/>
      <c r="DLO37" s="37"/>
      <c r="DLP37" s="37"/>
      <c r="DLQ37" s="37"/>
      <c r="DLR37" s="37"/>
      <c r="DLS37" s="37"/>
      <c r="DLT37" s="37"/>
      <c r="DLU37" s="37"/>
      <c r="DLV37" s="37"/>
      <c r="DLW37" s="37"/>
      <c r="DLX37" s="37"/>
      <c r="DLY37" s="37"/>
      <c r="DLZ37" s="37"/>
      <c r="DMA37" s="37"/>
      <c r="DMB37" s="37"/>
      <c r="DMC37" s="37"/>
      <c r="DMD37" s="37"/>
      <c r="DME37" s="37"/>
      <c r="DMF37" s="37"/>
      <c r="DMG37" s="37"/>
      <c r="DMH37" s="37"/>
      <c r="DMI37" s="37"/>
      <c r="DMJ37" s="37"/>
      <c r="DMK37" s="37"/>
      <c r="DML37" s="37"/>
      <c r="DMM37" s="37"/>
      <c r="DMN37" s="37"/>
      <c r="DMO37" s="37"/>
      <c r="DMP37" s="37"/>
      <c r="DMQ37" s="37"/>
      <c r="DMR37" s="37"/>
      <c r="DMS37" s="37"/>
      <c r="DMT37" s="37"/>
      <c r="DMU37" s="37"/>
      <c r="DMV37" s="37"/>
      <c r="DMW37" s="37"/>
      <c r="DMX37" s="37"/>
      <c r="DMY37" s="37"/>
      <c r="DMZ37" s="37"/>
      <c r="DNA37" s="37"/>
      <c r="DNB37" s="37"/>
      <c r="DNC37" s="37"/>
      <c r="DND37" s="37"/>
      <c r="DNE37" s="37"/>
      <c r="DNF37" s="37"/>
      <c r="DNG37" s="37"/>
      <c r="DNH37" s="37"/>
      <c r="DNI37" s="37"/>
      <c r="DNJ37" s="37"/>
      <c r="DNK37" s="37"/>
      <c r="DNL37" s="37"/>
      <c r="DNM37" s="37"/>
      <c r="DNN37" s="37"/>
      <c r="DNO37" s="37"/>
      <c r="DNP37" s="37"/>
      <c r="DNQ37" s="37"/>
      <c r="DNR37" s="37"/>
      <c r="DNS37" s="37"/>
      <c r="DNT37" s="37"/>
      <c r="DNU37" s="37"/>
      <c r="DNV37" s="37"/>
      <c r="DNW37" s="37"/>
      <c r="DNX37" s="37"/>
      <c r="DNY37" s="37"/>
      <c r="DNZ37" s="37"/>
      <c r="DOA37" s="37"/>
      <c r="DOB37" s="37"/>
      <c r="DOC37" s="37"/>
      <c r="DOD37" s="37"/>
      <c r="DOE37" s="37"/>
      <c r="DOF37" s="37"/>
      <c r="DOG37" s="37"/>
      <c r="DOH37" s="37"/>
      <c r="DOI37" s="37"/>
      <c r="DOJ37" s="37"/>
      <c r="DOK37" s="37"/>
      <c r="DOL37" s="37"/>
      <c r="DOM37" s="37"/>
      <c r="DON37" s="37"/>
      <c r="DOO37" s="37"/>
      <c r="DOP37" s="37"/>
      <c r="DOQ37" s="37"/>
      <c r="DOR37" s="37"/>
      <c r="DOS37" s="37"/>
      <c r="DOT37" s="37"/>
      <c r="DOU37" s="37"/>
      <c r="DOV37" s="37"/>
      <c r="DOW37" s="37"/>
      <c r="DOX37" s="37"/>
      <c r="DOY37" s="37"/>
      <c r="DOZ37" s="37"/>
      <c r="DPA37" s="37"/>
      <c r="DPB37" s="37"/>
      <c r="DPC37" s="37"/>
      <c r="DPD37" s="37"/>
      <c r="DPE37" s="37"/>
      <c r="DPF37" s="37"/>
      <c r="DPG37" s="37"/>
      <c r="DPH37" s="37"/>
      <c r="DPI37" s="37"/>
      <c r="DPJ37" s="37"/>
      <c r="DPK37" s="37"/>
      <c r="DPL37" s="37"/>
      <c r="DPM37" s="37"/>
      <c r="DPN37" s="37"/>
      <c r="DPO37" s="37"/>
      <c r="DPP37" s="37"/>
      <c r="DPQ37" s="37"/>
      <c r="DPR37" s="37"/>
      <c r="DPS37" s="37"/>
      <c r="DPT37" s="37"/>
      <c r="DPU37" s="37"/>
      <c r="DPV37" s="37"/>
      <c r="DPW37" s="37"/>
      <c r="DPX37" s="37"/>
      <c r="DPY37" s="37"/>
      <c r="DPZ37" s="37"/>
      <c r="DQA37" s="37"/>
      <c r="DQB37" s="37"/>
      <c r="DQC37" s="37"/>
      <c r="DQD37" s="37"/>
      <c r="DQE37" s="37"/>
      <c r="DQF37" s="37"/>
      <c r="DQG37" s="37"/>
      <c r="DQH37" s="37"/>
      <c r="DQI37" s="37"/>
      <c r="DQJ37" s="37"/>
      <c r="DQK37" s="37"/>
      <c r="DQL37" s="37"/>
      <c r="DQM37" s="37"/>
      <c r="DQN37" s="37"/>
      <c r="DQO37" s="37"/>
      <c r="DQP37" s="37"/>
      <c r="DQQ37" s="37"/>
      <c r="DQR37" s="37"/>
      <c r="DQS37" s="37"/>
      <c r="DQT37" s="37"/>
      <c r="DQU37" s="37"/>
      <c r="DQV37" s="37"/>
      <c r="DQW37" s="37"/>
      <c r="DQX37" s="37"/>
      <c r="DQY37" s="37"/>
      <c r="DQZ37" s="37"/>
      <c r="DRA37" s="37"/>
      <c r="DRB37" s="37"/>
      <c r="DRC37" s="37"/>
      <c r="DRD37" s="37"/>
      <c r="DRE37" s="37"/>
      <c r="DRF37" s="37"/>
      <c r="DRG37" s="37"/>
      <c r="DRH37" s="37"/>
      <c r="DRI37" s="37"/>
      <c r="DRJ37" s="37"/>
      <c r="DRK37" s="37"/>
      <c r="DRL37" s="37"/>
      <c r="DRM37" s="37"/>
      <c r="DRN37" s="37"/>
      <c r="DRO37" s="37"/>
      <c r="DRP37" s="37"/>
      <c r="DRQ37" s="37"/>
      <c r="DRR37" s="37"/>
      <c r="DRS37" s="37"/>
      <c r="DRT37" s="37"/>
      <c r="DRU37" s="37"/>
      <c r="DRV37" s="37"/>
      <c r="DRW37" s="37"/>
      <c r="DRX37" s="37"/>
      <c r="DRY37" s="37"/>
      <c r="DRZ37" s="37"/>
      <c r="DSA37" s="37"/>
      <c r="DSB37" s="37"/>
      <c r="DSC37" s="37"/>
      <c r="DSD37" s="37"/>
      <c r="DSE37" s="37"/>
      <c r="DSF37" s="37"/>
      <c r="DSG37" s="37"/>
      <c r="DSH37" s="37"/>
      <c r="DSI37" s="37"/>
      <c r="DSJ37" s="37"/>
      <c r="DSK37" s="37"/>
      <c r="DSL37" s="37"/>
      <c r="DSM37" s="37"/>
      <c r="DSN37" s="37"/>
      <c r="DSO37" s="37"/>
      <c r="DSP37" s="37"/>
      <c r="DSQ37" s="37"/>
      <c r="DSR37" s="37"/>
      <c r="DSS37" s="37"/>
      <c r="DST37" s="37"/>
      <c r="DSU37" s="37"/>
      <c r="DSV37" s="37"/>
      <c r="DSW37" s="37"/>
      <c r="DSX37" s="37"/>
      <c r="DSY37" s="37"/>
      <c r="DSZ37" s="37"/>
      <c r="DTA37" s="37"/>
      <c r="DTB37" s="37"/>
      <c r="DTC37" s="37"/>
      <c r="DTD37" s="37"/>
      <c r="DTE37" s="37"/>
      <c r="DTF37" s="37"/>
      <c r="DTG37" s="37"/>
      <c r="DTH37" s="37"/>
      <c r="DTI37" s="37"/>
      <c r="DTJ37" s="37"/>
      <c r="DTK37" s="37"/>
      <c r="DTL37" s="37"/>
      <c r="DTM37" s="37"/>
      <c r="DTN37" s="37"/>
      <c r="DTO37" s="37"/>
      <c r="DTP37" s="37"/>
      <c r="DTQ37" s="37"/>
      <c r="DTR37" s="37"/>
      <c r="DTS37" s="37"/>
      <c r="DTT37" s="37"/>
      <c r="DTU37" s="37"/>
      <c r="DTV37" s="37"/>
      <c r="DTW37" s="37"/>
      <c r="DTX37" s="37"/>
      <c r="DTY37" s="37"/>
      <c r="DTZ37" s="37"/>
      <c r="DUA37" s="37"/>
      <c r="DUB37" s="37"/>
      <c r="DUC37" s="37"/>
      <c r="DUD37" s="37"/>
      <c r="DUE37" s="37"/>
      <c r="DUF37" s="37"/>
      <c r="DUG37" s="37"/>
      <c r="DUH37" s="37"/>
      <c r="DUI37" s="37"/>
      <c r="DUJ37" s="37"/>
      <c r="DUK37" s="37"/>
      <c r="DUL37" s="37"/>
      <c r="DUM37" s="37"/>
      <c r="DUN37" s="37"/>
      <c r="DUO37" s="37"/>
      <c r="DUP37" s="37"/>
      <c r="DUQ37" s="37"/>
      <c r="DUR37" s="37"/>
      <c r="DUS37" s="37"/>
      <c r="DUT37" s="37"/>
      <c r="DUU37" s="37"/>
      <c r="DUV37" s="37"/>
      <c r="DUW37" s="37"/>
      <c r="DUX37" s="37"/>
      <c r="DUY37" s="37"/>
      <c r="DUZ37" s="37"/>
      <c r="DVA37" s="37"/>
      <c r="DVB37" s="37"/>
      <c r="DVC37" s="37"/>
      <c r="DVD37" s="37"/>
      <c r="DVE37" s="37"/>
      <c r="DVF37" s="37"/>
      <c r="DVG37" s="37"/>
      <c r="DVH37" s="37"/>
      <c r="DVI37" s="37"/>
      <c r="DVJ37" s="37"/>
      <c r="DVK37" s="37"/>
      <c r="DVL37" s="37"/>
      <c r="DVM37" s="37"/>
      <c r="DVN37" s="37"/>
      <c r="DVO37" s="37"/>
      <c r="DVP37" s="37"/>
      <c r="DVQ37" s="37"/>
      <c r="DVR37" s="37"/>
      <c r="DVS37" s="37"/>
      <c r="DVT37" s="37"/>
      <c r="DVU37" s="37"/>
      <c r="DVV37" s="37"/>
      <c r="DVW37" s="37"/>
      <c r="DVX37" s="37"/>
      <c r="DVY37" s="37"/>
      <c r="DVZ37" s="37"/>
      <c r="DWA37" s="37"/>
      <c r="DWB37" s="37"/>
      <c r="DWC37" s="37"/>
      <c r="DWD37" s="37"/>
      <c r="DWE37" s="37"/>
      <c r="DWF37" s="37"/>
      <c r="DWG37" s="37"/>
      <c r="DWH37" s="37"/>
      <c r="DWI37" s="37"/>
      <c r="DWJ37" s="37"/>
      <c r="DWK37" s="37"/>
      <c r="DWL37" s="37"/>
      <c r="DWM37" s="37"/>
      <c r="DWN37" s="37"/>
      <c r="DWO37" s="37"/>
      <c r="DWP37" s="37"/>
      <c r="DWQ37" s="37"/>
      <c r="DWR37" s="37"/>
      <c r="DWS37" s="37"/>
      <c r="DWT37" s="37"/>
      <c r="DWU37" s="37"/>
      <c r="DWV37" s="37"/>
      <c r="DWW37" s="37"/>
      <c r="DWX37" s="37"/>
      <c r="DWY37" s="37"/>
      <c r="DWZ37" s="37"/>
      <c r="DXA37" s="37"/>
      <c r="DXB37" s="37"/>
      <c r="DXC37" s="37"/>
      <c r="DXD37" s="37"/>
      <c r="DXE37" s="37"/>
      <c r="DXF37" s="37"/>
      <c r="DXG37" s="37"/>
      <c r="DXH37" s="37"/>
      <c r="DXI37" s="37"/>
      <c r="DXJ37" s="37"/>
      <c r="DXK37" s="37"/>
      <c r="DXL37" s="37"/>
      <c r="DXM37" s="37"/>
      <c r="DXN37" s="37"/>
      <c r="DXO37" s="37"/>
      <c r="DXP37" s="37"/>
      <c r="DXQ37" s="37"/>
      <c r="DXR37" s="37"/>
      <c r="DXS37" s="37"/>
      <c r="DXT37" s="37"/>
      <c r="DXU37" s="37"/>
      <c r="DXV37" s="37"/>
      <c r="DXW37" s="37"/>
      <c r="DXX37" s="37"/>
      <c r="DXY37" s="37"/>
      <c r="DXZ37" s="37"/>
      <c r="DYA37" s="37"/>
      <c r="DYB37" s="37"/>
      <c r="DYC37" s="37"/>
      <c r="DYD37" s="37"/>
      <c r="DYE37" s="37"/>
      <c r="DYF37" s="37"/>
      <c r="DYG37" s="37"/>
      <c r="DYH37" s="37"/>
      <c r="DYI37" s="37"/>
      <c r="DYJ37" s="37"/>
      <c r="DYK37" s="37"/>
      <c r="DYL37" s="37"/>
      <c r="DYM37" s="37"/>
      <c r="DYN37" s="37"/>
      <c r="DYO37" s="37"/>
      <c r="DYP37" s="37"/>
      <c r="DYQ37" s="37"/>
      <c r="DYR37" s="37"/>
      <c r="DYS37" s="37"/>
      <c r="DYT37" s="37"/>
      <c r="DYU37" s="37"/>
      <c r="DYV37" s="37"/>
      <c r="DYW37" s="37"/>
      <c r="DYX37" s="37"/>
      <c r="DYY37" s="37"/>
      <c r="DYZ37" s="37"/>
      <c r="DZA37" s="37"/>
      <c r="DZB37" s="37"/>
      <c r="DZC37" s="37"/>
      <c r="DZD37" s="37"/>
      <c r="DZE37" s="37"/>
      <c r="DZF37" s="37"/>
      <c r="DZG37" s="37"/>
      <c r="DZH37" s="37"/>
      <c r="DZI37" s="37"/>
      <c r="DZJ37" s="37"/>
      <c r="DZK37" s="37"/>
      <c r="DZL37" s="37"/>
      <c r="DZM37" s="37"/>
      <c r="DZN37" s="37"/>
      <c r="DZO37" s="37"/>
      <c r="DZP37" s="37"/>
      <c r="DZQ37" s="37"/>
      <c r="DZR37" s="37"/>
      <c r="DZS37" s="37"/>
      <c r="DZT37" s="37"/>
      <c r="DZU37" s="37"/>
      <c r="DZV37" s="37"/>
      <c r="DZW37" s="37"/>
      <c r="DZX37" s="37"/>
      <c r="DZY37" s="37"/>
      <c r="DZZ37" s="37"/>
      <c r="EAA37" s="37"/>
      <c r="EAB37" s="37"/>
      <c r="EAC37" s="37"/>
      <c r="EAD37" s="37"/>
      <c r="EAE37" s="37"/>
      <c r="EAF37" s="37"/>
      <c r="EAG37" s="37"/>
      <c r="EAH37" s="37"/>
      <c r="EAI37" s="37"/>
      <c r="EAJ37" s="37"/>
      <c r="EAK37" s="37"/>
      <c r="EAL37" s="37"/>
      <c r="EAM37" s="37"/>
      <c r="EAN37" s="37"/>
      <c r="EAO37" s="37"/>
      <c r="EAP37" s="37"/>
      <c r="EAQ37" s="37"/>
      <c r="EAR37" s="37"/>
      <c r="EAS37" s="37"/>
      <c r="EAT37" s="37"/>
      <c r="EAU37" s="37"/>
      <c r="EAV37" s="37"/>
      <c r="EAW37" s="37"/>
      <c r="EAX37" s="37"/>
      <c r="EAY37" s="37"/>
      <c r="EAZ37" s="37"/>
      <c r="EBA37" s="37"/>
      <c r="EBB37" s="37"/>
      <c r="EBC37" s="37"/>
      <c r="EBD37" s="37"/>
      <c r="EBE37" s="37"/>
      <c r="EBF37" s="37"/>
      <c r="EBG37" s="37"/>
      <c r="EBH37" s="37"/>
      <c r="EBI37" s="37"/>
      <c r="EBJ37" s="37"/>
      <c r="EBK37" s="37"/>
      <c r="EBL37" s="37"/>
      <c r="EBM37" s="37"/>
      <c r="EBN37" s="37"/>
      <c r="EBO37" s="37"/>
      <c r="EBP37" s="37"/>
      <c r="EBQ37" s="37"/>
      <c r="EBR37" s="37"/>
      <c r="EBS37" s="37"/>
      <c r="EBT37" s="37"/>
      <c r="EBU37" s="37"/>
      <c r="EBV37" s="37"/>
      <c r="EBW37" s="37"/>
      <c r="EBX37" s="37"/>
      <c r="EBY37" s="37"/>
      <c r="EBZ37" s="37"/>
      <c r="ECA37" s="37"/>
      <c r="ECB37" s="37"/>
      <c r="ECC37" s="37"/>
      <c r="ECD37" s="37"/>
      <c r="ECE37" s="37"/>
      <c r="ECF37" s="37"/>
      <c r="ECG37" s="37"/>
      <c r="ECH37" s="37"/>
      <c r="ECI37" s="37"/>
      <c r="ECJ37" s="37"/>
      <c r="ECK37" s="37"/>
      <c r="ECL37" s="37"/>
      <c r="ECM37" s="37"/>
      <c r="ECN37" s="37"/>
      <c r="ECO37" s="37"/>
      <c r="ECP37" s="37"/>
      <c r="ECQ37" s="37"/>
      <c r="ECR37" s="37"/>
      <c r="ECS37" s="37"/>
      <c r="ECT37" s="37"/>
      <c r="ECU37" s="37"/>
      <c r="ECV37" s="37"/>
      <c r="ECW37" s="37"/>
      <c r="ECX37" s="37"/>
      <c r="ECY37" s="37"/>
      <c r="ECZ37" s="37"/>
      <c r="EDA37" s="37"/>
      <c r="EDB37" s="37"/>
      <c r="EDC37" s="37"/>
      <c r="EDD37" s="37"/>
      <c r="EDE37" s="37"/>
      <c r="EDF37" s="37"/>
      <c r="EDG37" s="37"/>
      <c r="EDH37" s="37"/>
      <c r="EDI37" s="37"/>
      <c r="EDJ37" s="37"/>
      <c r="EDK37" s="37"/>
      <c r="EDL37" s="37"/>
      <c r="EDM37" s="37"/>
      <c r="EDN37" s="37"/>
      <c r="EDO37" s="37"/>
      <c r="EDP37" s="37"/>
      <c r="EDQ37" s="37"/>
      <c r="EDR37" s="37"/>
      <c r="EDS37" s="37"/>
      <c r="EDT37" s="37"/>
      <c r="EDU37" s="37"/>
      <c r="EDV37" s="37"/>
      <c r="EDW37" s="37"/>
      <c r="EDX37" s="37"/>
      <c r="EDY37" s="37"/>
      <c r="EDZ37" s="37"/>
      <c r="EEA37" s="37"/>
      <c r="EEB37" s="37"/>
      <c r="EEC37" s="37"/>
      <c r="EED37" s="37"/>
      <c r="EEE37" s="37"/>
      <c r="EEF37" s="37"/>
      <c r="EEG37" s="37"/>
      <c r="EEH37" s="37"/>
      <c r="EEI37" s="37"/>
      <c r="EEJ37" s="37"/>
      <c r="EEK37" s="37"/>
      <c r="EEL37" s="37"/>
      <c r="EEM37" s="37"/>
      <c r="EEN37" s="37"/>
      <c r="EEO37" s="37"/>
      <c r="EEP37" s="37"/>
      <c r="EEQ37" s="37"/>
      <c r="EER37" s="37"/>
      <c r="EES37" s="37"/>
      <c r="EET37" s="37"/>
      <c r="EEU37" s="37"/>
      <c r="EEV37" s="37"/>
      <c r="EEW37" s="37"/>
      <c r="EEX37" s="37"/>
      <c r="EEY37" s="37"/>
      <c r="EEZ37" s="37"/>
      <c r="EFA37" s="37"/>
      <c r="EFB37" s="37"/>
      <c r="EFC37" s="37"/>
      <c r="EFD37" s="37"/>
      <c r="EFE37" s="37"/>
      <c r="EFF37" s="37"/>
      <c r="EFG37" s="37"/>
      <c r="EFH37" s="37"/>
      <c r="EFI37" s="37"/>
      <c r="EFJ37" s="37"/>
      <c r="EFK37" s="37"/>
      <c r="EFL37" s="37"/>
      <c r="EFM37" s="37"/>
      <c r="EFN37" s="37"/>
      <c r="EFO37" s="37"/>
      <c r="EFP37" s="37"/>
      <c r="EFQ37" s="37"/>
      <c r="EFR37" s="37"/>
      <c r="EFS37" s="37"/>
      <c r="EFT37" s="37"/>
      <c r="EFU37" s="37"/>
      <c r="EFV37" s="37"/>
      <c r="EFW37" s="37"/>
      <c r="EFX37" s="37"/>
      <c r="EFY37" s="37"/>
      <c r="EFZ37" s="37"/>
      <c r="EGA37" s="37"/>
      <c r="EGB37" s="37"/>
      <c r="EGC37" s="37"/>
      <c r="EGD37" s="37"/>
      <c r="EGE37" s="37"/>
      <c r="EGF37" s="37"/>
      <c r="EGG37" s="37"/>
      <c r="EGH37" s="37"/>
      <c r="EGI37" s="37"/>
      <c r="EGJ37" s="37"/>
      <c r="EGK37" s="37"/>
      <c r="EGL37" s="37"/>
      <c r="EGM37" s="37"/>
      <c r="EGN37" s="37"/>
      <c r="EGO37" s="37"/>
      <c r="EGP37" s="37"/>
      <c r="EGQ37" s="37"/>
      <c r="EGR37" s="37"/>
      <c r="EGS37" s="37"/>
      <c r="EGT37" s="37"/>
      <c r="EGU37" s="37"/>
      <c r="EGV37" s="37"/>
      <c r="EGW37" s="37"/>
      <c r="EGX37" s="37"/>
      <c r="EGY37" s="37"/>
      <c r="EGZ37" s="37"/>
      <c r="EHA37" s="37"/>
      <c r="EHB37" s="37"/>
      <c r="EHC37" s="37"/>
      <c r="EHD37" s="37"/>
      <c r="EHE37" s="37"/>
      <c r="EHF37" s="37"/>
      <c r="EHG37" s="37"/>
      <c r="EHH37" s="37"/>
      <c r="EHI37" s="37"/>
      <c r="EHJ37" s="37"/>
      <c r="EHK37" s="37"/>
      <c r="EHL37" s="37"/>
      <c r="EHM37" s="37"/>
      <c r="EHN37" s="37"/>
      <c r="EHO37" s="37"/>
      <c r="EHP37" s="37"/>
      <c r="EHQ37" s="37"/>
      <c r="EHR37" s="37"/>
      <c r="EHS37" s="37"/>
      <c r="EHT37" s="37"/>
      <c r="EHU37" s="37"/>
      <c r="EHV37" s="37"/>
      <c r="EHW37" s="37"/>
      <c r="EHX37" s="37"/>
      <c r="EHY37" s="37"/>
      <c r="EHZ37" s="37"/>
      <c r="EIA37" s="37"/>
      <c r="EIB37" s="37"/>
      <c r="EIC37" s="37"/>
      <c r="EID37" s="37"/>
      <c r="EIE37" s="37"/>
      <c r="EIF37" s="37"/>
      <c r="EIG37" s="37"/>
      <c r="EIH37" s="37"/>
      <c r="EII37" s="37"/>
      <c r="EIJ37" s="37"/>
      <c r="EIK37" s="37"/>
      <c r="EIL37" s="37"/>
      <c r="EIM37" s="37"/>
      <c r="EIN37" s="37"/>
      <c r="EIO37" s="37"/>
      <c r="EIP37" s="37"/>
      <c r="EIQ37" s="37"/>
      <c r="EIR37" s="37"/>
      <c r="EIS37" s="37"/>
      <c r="EIT37" s="37"/>
      <c r="EIU37" s="37"/>
      <c r="EIV37" s="37"/>
      <c r="EIW37" s="37"/>
      <c r="EIX37" s="37"/>
      <c r="EIY37" s="37"/>
      <c r="EIZ37" s="37"/>
      <c r="EJA37" s="37"/>
      <c r="EJB37" s="37"/>
      <c r="EJC37" s="37"/>
      <c r="EJD37" s="37"/>
      <c r="EJE37" s="37"/>
      <c r="EJF37" s="37"/>
      <c r="EJG37" s="37"/>
      <c r="EJH37" s="37"/>
      <c r="EJI37" s="37"/>
      <c r="EJJ37" s="37"/>
      <c r="EJK37" s="37"/>
      <c r="EJL37" s="37"/>
      <c r="EJM37" s="37"/>
      <c r="EJN37" s="37"/>
      <c r="EJO37" s="37"/>
      <c r="EJP37" s="37"/>
      <c r="EJQ37" s="37"/>
      <c r="EJR37" s="37"/>
      <c r="EJS37" s="37"/>
      <c r="EJT37" s="37"/>
      <c r="EJU37" s="37"/>
      <c r="EJV37" s="37"/>
      <c r="EJW37" s="37"/>
      <c r="EJX37" s="37"/>
      <c r="EJY37" s="37"/>
      <c r="EJZ37" s="37"/>
      <c r="EKA37" s="37"/>
      <c r="EKB37" s="37"/>
      <c r="EKC37" s="37"/>
      <c r="EKD37" s="37"/>
      <c r="EKE37" s="37"/>
      <c r="EKF37" s="37"/>
      <c r="EKG37" s="37"/>
      <c r="EKH37" s="37"/>
      <c r="EKI37" s="37"/>
      <c r="EKJ37" s="37"/>
      <c r="EKK37" s="37"/>
      <c r="EKL37" s="37"/>
      <c r="EKM37" s="37"/>
      <c r="EKN37" s="37"/>
      <c r="EKO37" s="37"/>
      <c r="EKP37" s="37"/>
      <c r="EKQ37" s="37"/>
      <c r="EKR37" s="37"/>
      <c r="EKS37" s="37"/>
      <c r="EKT37" s="37"/>
      <c r="EKU37" s="37"/>
      <c r="EKV37" s="37"/>
      <c r="EKW37" s="37"/>
      <c r="EKX37" s="37"/>
      <c r="EKY37" s="37"/>
      <c r="EKZ37" s="37"/>
      <c r="ELA37" s="37"/>
      <c r="ELB37" s="37"/>
      <c r="ELC37" s="37"/>
      <c r="ELD37" s="37"/>
      <c r="ELE37" s="37"/>
      <c r="ELF37" s="37"/>
      <c r="ELG37" s="37"/>
      <c r="ELH37" s="37"/>
      <c r="ELI37" s="37"/>
      <c r="ELJ37" s="37"/>
      <c r="ELK37" s="37"/>
      <c r="ELL37" s="37"/>
      <c r="ELM37" s="37"/>
      <c r="ELN37" s="37"/>
      <c r="ELO37" s="37"/>
      <c r="ELP37" s="37"/>
      <c r="ELQ37" s="37"/>
      <c r="ELR37" s="37"/>
      <c r="ELS37" s="37"/>
      <c r="ELT37" s="37"/>
      <c r="ELU37" s="37"/>
      <c r="ELV37" s="37"/>
      <c r="ELW37" s="37"/>
      <c r="ELX37" s="37"/>
      <c r="ELY37" s="37"/>
      <c r="ELZ37" s="37"/>
      <c r="EMA37" s="37"/>
      <c r="EMB37" s="37"/>
      <c r="EMC37" s="37"/>
      <c r="EMD37" s="37"/>
      <c r="EME37" s="37"/>
      <c r="EMF37" s="37"/>
      <c r="EMG37" s="37"/>
      <c r="EMH37" s="37"/>
      <c r="EMI37" s="37"/>
      <c r="EMJ37" s="37"/>
      <c r="EMK37" s="37"/>
      <c r="EML37" s="37"/>
      <c r="EMM37" s="37"/>
      <c r="EMN37" s="37"/>
      <c r="EMO37" s="37"/>
      <c r="EMP37" s="37"/>
      <c r="EMQ37" s="37"/>
      <c r="EMR37" s="37"/>
      <c r="EMS37" s="37"/>
      <c r="EMT37" s="37"/>
      <c r="EMU37" s="37"/>
      <c r="EMV37" s="37"/>
      <c r="EMW37" s="37"/>
      <c r="EMX37" s="37"/>
      <c r="EMY37" s="37"/>
      <c r="EMZ37" s="37"/>
      <c r="ENA37" s="37"/>
      <c r="ENB37" s="37"/>
      <c r="ENC37" s="37"/>
      <c r="END37" s="37"/>
      <c r="ENE37" s="37"/>
      <c r="ENF37" s="37"/>
      <c r="ENG37" s="37"/>
      <c r="ENH37" s="37"/>
      <c r="ENI37" s="37"/>
      <c r="ENJ37" s="37"/>
      <c r="ENK37" s="37"/>
      <c r="ENL37" s="37"/>
      <c r="ENM37" s="37"/>
      <c r="ENN37" s="37"/>
      <c r="ENO37" s="37"/>
      <c r="ENP37" s="37"/>
      <c r="ENQ37" s="37"/>
      <c r="ENR37" s="37"/>
      <c r="ENS37" s="37"/>
      <c r="ENT37" s="37"/>
      <c r="ENU37" s="37"/>
      <c r="ENV37" s="37"/>
      <c r="ENW37" s="37"/>
      <c r="ENX37" s="37"/>
      <c r="ENY37" s="37"/>
      <c r="ENZ37" s="37"/>
      <c r="EOA37" s="37"/>
      <c r="EOB37" s="37"/>
      <c r="EOC37" s="37"/>
      <c r="EOD37" s="37"/>
      <c r="EOE37" s="37"/>
      <c r="EOF37" s="37"/>
      <c r="EOG37" s="37"/>
      <c r="EOH37" s="37"/>
      <c r="EOI37" s="37"/>
      <c r="EOJ37" s="37"/>
      <c r="EOK37" s="37"/>
      <c r="EOL37" s="37"/>
      <c r="EOM37" s="37"/>
      <c r="EON37" s="37"/>
      <c r="EOO37" s="37"/>
      <c r="EOP37" s="37"/>
      <c r="EOQ37" s="37"/>
      <c r="EOR37" s="37"/>
      <c r="EOS37" s="37"/>
      <c r="EOT37" s="37"/>
      <c r="EOU37" s="37"/>
      <c r="EOV37" s="37"/>
      <c r="EOW37" s="37"/>
      <c r="EOX37" s="37"/>
      <c r="EOY37" s="37"/>
      <c r="EOZ37" s="37"/>
      <c r="EPA37" s="37"/>
      <c r="EPB37" s="37"/>
      <c r="EPC37" s="37"/>
      <c r="EPD37" s="37"/>
      <c r="EPE37" s="37"/>
      <c r="EPF37" s="37"/>
      <c r="EPG37" s="37"/>
      <c r="EPH37" s="37"/>
      <c r="EPI37" s="37"/>
      <c r="EPJ37" s="37"/>
      <c r="EPK37" s="37"/>
      <c r="EPL37" s="37"/>
      <c r="EPM37" s="37"/>
      <c r="EPN37" s="37"/>
      <c r="EPO37" s="37"/>
      <c r="EPP37" s="37"/>
      <c r="EPQ37" s="37"/>
      <c r="EPR37" s="37"/>
      <c r="EPS37" s="37"/>
      <c r="EPT37" s="37"/>
      <c r="EPU37" s="37"/>
      <c r="EPV37" s="37"/>
      <c r="EPW37" s="37"/>
      <c r="EPX37" s="37"/>
      <c r="EPY37" s="37"/>
      <c r="EPZ37" s="37"/>
      <c r="EQA37" s="37"/>
      <c r="EQB37" s="37"/>
      <c r="EQC37" s="37"/>
      <c r="EQD37" s="37"/>
      <c r="EQE37" s="37"/>
      <c r="EQF37" s="37"/>
      <c r="EQG37" s="37"/>
      <c r="EQH37" s="37"/>
      <c r="EQI37" s="37"/>
      <c r="EQJ37" s="37"/>
      <c r="EQK37" s="37"/>
      <c r="EQL37" s="37"/>
      <c r="EQM37" s="37"/>
      <c r="EQN37" s="37"/>
      <c r="EQO37" s="37"/>
      <c r="EQP37" s="37"/>
      <c r="EQQ37" s="37"/>
      <c r="EQR37" s="37"/>
      <c r="EQS37" s="37"/>
      <c r="EQT37" s="37"/>
      <c r="EQU37" s="37"/>
      <c r="EQV37" s="37"/>
      <c r="EQW37" s="37"/>
      <c r="EQX37" s="37"/>
      <c r="EQY37" s="37"/>
      <c r="EQZ37" s="37"/>
      <c r="ERA37" s="37"/>
      <c r="ERB37" s="37"/>
      <c r="ERC37" s="37"/>
      <c r="ERD37" s="37"/>
      <c r="ERE37" s="37"/>
      <c r="ERF37" s="37"/>
      <c r="ERG37" s="37"/>
      <c r="ERH37" s="37"/>
      <c r="ERI37" s="37"/>
      <c r="ERJ37" s="37"/>
      <c r="ERK37" s="37"/>
      <c r="ERL37" s="37"/>
      <c r="ERM37" s="37"/>
      <c r="ERN37" s="37"/>
      <c r="ERO37" s="37"/>
      <c r="ERP37" s="37"/>
      <c r="ERQ37" s="37"/>
      <c r="ERR37" s="37"/>
      <c r="ERS37" s="37"/>
      <c r="ERT37" s="37"/>
      <c r="ERU37" s="37"/>
      <c r="ERV37" s="37"/>
      <c r="ERW37" s="37"/>
      <c r="ERX37" s="37"/>
      <c r="ERY37" s="37"/>
      <c r="ERZ37" s="37"/>
      <c r="ESA37" s="37"/>
      <c r="ESB37" s="37"/>
      <c r="ESC37" s="37"/>
      <c r="ESD37" s="37"/>
      <c r="ESE37" s="37"/>
      <c r="ESF37" s="37"/>
      <c r="ESG37" s="37"/>
      <c r="ESH37" s="37"/>
      <c r="ESI37" s="37"/>
      <c r="ESJ37" s="37"/>
      <c r="ESK37" s="37"/>
      <c r="ESL37" s="37"/>
      <c r="ESM37" s="37"/>
      <c r="ESN37" s="37"/>
      <c r="ESO37" s="37"/>
      <c r="ESP37" s="37"/>
      <c r="ESQ37" s="37"/>
      <c r="ESR37" s="37"/>
      <c r="ESS37" s="37"/>
      <c r="EST37" s="37"/>
      <c r="ESU37" s="37"/>
      <c r="ESV37" s="37"/>
      <c r="ESW37" s="37"/>
      <c r="ESX37" s="37"/>
      <c r="ESY37" s="37"/>
      <c r="ESZ37" s="37"/>
      <c r="ETA37" s="37"/>
      <c r="ETB37" s="37"/>
      <c r="ETC37" s="37"/>
      <c r="ETD37" s="37"/>
      <c r="ETE37" s="37"/>
      <c r="ETF37" s="37"/>
      <c r="ETG37" s="37"/>
      <c r="ETH37" s="37"/>
      <c r="ETI37" s="37"/>
      <c r="ETJ37" s="37"/>
      <c r="ETK37" s="37"/>
      <c r="ETL37" s="37"/>
      <c r="ETM37" s="37"/>
      <c r="ETN37" s="37"/>
      <c r="ETO37" s="37"/>
      <c r="ETP37" s="37"/>
      <c r="ETQ37" s="37"/>
      <c r="ETR37" s="37"/>
      <c r="ETS37" s="37"/>
      <c r="ETT37" s="37"/>
      <c r="ETU37" s="37"/>
      <c r="ETV37" s="37"/>
      <c r="ETW37" s="37"/>
      <c r="ETX37" s="37"/>
      <c r="ETY37" s="37"/>
      <c r="ETZ37" s="37"/>
      <c r="EUA37" s="37"/>
      <c r="EUB37" s="37"/>
      <c r="EUC37" s="37"/>
      <c r="EUD37" s="37"/>
      <c r="EUE37" s="37"/>
      <c r="EUF37" s="37"/>
      <c r="EUG37" s="37"/>
      <c r="EUH37" s="37"/>
      <c r="EUI37" s="37"/>
      <c r="EUJ37" s="37"/>
      <c r="EUK37" s="37"/>
      <c r="EUL37" s="37"/>
      <c r="EUM37" s="37"/>
      <c r="EUN37" s="37"/>
      <c r="EUO37" s="37"/>
      <c r="EUP37" s="37"/>
      <c r="EUQ37" s="37"/>
      <c r="EUR37" s="37"/>
      <c r="EUS37" s="37"/>
      <c r="EUT37" s="37"/>
      <c r="EUU37" s="37"/>
      <c r="EUV37" s="37"/>
      <c r="EUW37" s="37"/>
      <c r="EUX37" s="37"/>
      <c r="EUY37" s="37"/>
      <c r="EUZ37" s="37"/>
      <c r="EVA37" s="37"/>
      <c r="EVB37" s="37"/>
      <c r="EVC37" s="37"/>
      <c r="EVD37" s="37"/>
      <c r="EVE37" s="37"/>
      <c r="EVF37" s="37"/>
      <c r="EVG37" s="37"/>
      <c r="EVH37" s="37"/>
      <c r="EVI37" s="37"/>
      <c r="EVJ37" s="37"/>
      <c r="EVK37" s="37"/>
      <c r="EVL37" s="37"/>
      <c r="EVM37" s="37"/>
      <c r="EVN37" s="37"/>
      <c r="EVO37" s="37"/>
      <c r="EVP37" s="37"/>
      <c r="EVQ37" s="37"/>
      <c r="EVR37" s="37"/>
      <c r="EVS37" s="37"/>
      <c r="EVT37" s="37"/>
      <c r="EVU37" s="37"/>
      <c r="EVV37" s="37"/>
      <c r="EVW37" s="37"/>
      <c r="EVX37" s="37"/>
      <c r="EVY37" s="37"/>
      <c r="EVZ37" s="37"/>
      <c r="EWA37" s="37"/>
      <c r="EWB37" s="37"/>
      <c r="EWC37" s="37"/>
      <c r="EWD37" s="37"/>
      <c r="EWE37" s="37"/>
      <c r="EWF37" s="37"/>
      <c r="EWG37" s="37"/>
      <c r="EWH37" s="37"/>
      <c r="EWI37" s="37"/>
      <c r="EWJ37" s="37"/>
      <c r="EWK37" s="37"/>
      <c r="EWL37" s="37"/>
      <c r="EWM37" s="37"/>
      <c r="EWN37" s="37"/>
      <c r="EWO37" s="37"/>
      <c r="EWP37" s="37"/>
      <c r="EWQ37" s="37"/>
      <c r="EWR37" s="37"/>
      <c r="EWS37" s="37"/>
      <c r="EWT37" s="37"/>
      <c r="EWU37" s="37"/>
      <c r="EWV37" s="37"/>
      <c r="EWW37" s="37"/>
      <c r="EWX37" s="37"/>
      <c r="EWY37" s="37"/>
      <c r="EWZ37" s="37"/>
      <c r="EXA37" s="37"/>
      <c r="EXB37" s="37"/>
      <c r="EXC37" s="37"/>
      <c r="EXD37" s="37"/>
      <c r="EXE37" s="37"/>
      <c r="EXF37" s="37"/>
      <c r="EXG37" s="37"/>
      <c r="EXH37" s="37"/>
      <c r="EXI37" s="37"/>
      <c r="EXJ37" s="37"/>
      <c r="EXK37" s="37"/>
      <c r="EXL37" s="37"/>
      <c r="EXM37" s="37"/>
      <c r="EXN37" s="37"/>
      <c r="EXO37" s="37"/>
      <c r="EXP37" s="37"/>
      <c r="EXQ37" s="37"/>
      <c r="EXR37" s="37"/>
      <c r="EXS37" s="37"/>
      <c r="EXT37" s="37"/>
      <c r="EXU37" s="37"/>
      <c r="EXV37" s="37"/>
      <c r="EXW37" s="37"/>
      <c r="EXX37" s="37"/>
      <c r="EXY37" s="37"/>
      <c r="EXZ37" s="37"/>
      <c r="EYA37" s="37"/>
      <c r="EYB37" s="37"/>
      <c r="EYC37" s="37"/>
      <c r="EYD37" s="37"/>
      <c r="EYE37" s="37"/>
      <c r="EYF37" s="37"/>
      <c r="EYG37" s="37"/>
      <c r="EYH37" s="37"/>
      <c r="EYI37" s="37"/>
      <c r="EYJ37" s="37"/>
      <c r="EYK37" s="37"/>
      <c r="EYL37" s="37"/>
      <c r="EYM37" s="37"/>
      <c r="EYN37" s="37"/>
      <c r="EYO37" s="37"/>
      <c r="EYP37" s="37"/>
      <c r="EYQ37" s="37"/>
      <c r="EYR37" s="37"/>
      <c r="EYS37" s="37"/>
      <c r="EYT37" s="37"/>
      <c r="EYU37" s="37"/>
      <c r="EYV37" s="37"/>
      <c r="EYW37" s="37"/>
      <c r="EYX37" s="37"/>
      <c r="EYY37" s="37"/>
      <c r="EYZ37" s="37"/>
      <c r="EZA37" s="37"/>
      <c r="EZB37" s="37"/>
      <c r="EZC37" s="37"/>
      <c r="EZD37" s="37"/>
      <c r="EZE37" s="37"/>
      <c r="EZF37" s="37"/>
      <c r="EZG37" s="37"/>
      <c r="EZH37" s="37"/>
      <c r="EZI37" s="37"/>
      <c r="EZJ37" s="37"/>
      <c r="EZK37" s="37"/>
      <c r="EZL37" s="37"/>
      <c r="EZM37" s="37"/>
      <c r="EZN37" s="37"/>
      <c r="EZO37" s="37"/>
      <c r="EZP37" s="37"/>
      <c r="EZQ37" s="37"/>
      <c r="EZR37" s="37"/>
      <c r="EZS37" s="37"/>
      <c r="EZT37" s="37"/>
      <c r="EZU37" s="37"/>
      <c r="EZV37" s="37"/>
      <c r="EZW37" s="37"/>
      <c r="EZX37" s="37"/>
      <c r="EZY37" s="37"/>
      <c r="EZZ37" s="37"/>
      <c r="FAA37" s="37"/>
      <c r="FAB37" s="37"/>
      <c r="FAC37" s="37"/>
      <c r="FAD37" s="37"/>
      <c r="FAE37" s="37"/>
      <c r="FAF37" s="37"/>
      <c r="FAG37" s="37"/>
      <c r="FAH37" s="37"/>
      <c r="FAI37" s="37"/>
      <c r="FAJ37" s="37"/>
      <c r="FAK37" s="37"/>
      <c r="FAL37" s="37"/>
      <c r="FAM37" s="37"/>
      <c r="FAN37" s="37"/>
      <c r="FAO37" s="37"/>
      <c r="FAP37" s="37"/>
      <c r="FAQ37" s="37"/>
      <c r="FAR37" s="37"/>
      <c r="FAS37" s="37"/>
      <c r="FAT37" s="37"/>
      <c r="FAU37" s="37"/>
      <c r="FAV37" s="37"/>
      <c r="FAW37" s="37"/>
      <c r="FAX37" s="37"/>
      <c r="FAY37" s="37"/>
      <c r="FAZ37" s="37"/>
      <c r="FBA37" s="37"/>
      <c r="FBB37" s="37"/>
      <c r="FBC37" s="37"/>
      <c r="FBD37" s="37"/>
      <c r="FBE37" s="37"/>
      <c r="FBF37" s="37"/>
      <c r="FBG37" s="37"/>
      <c r="FBH37" s="37"/>
      <c r="FBI37" s="37"/>
      <c r="FBJ37" s="37"/>
      <c r="FBK37" s="37"/>
      <c r="FBL37" s="37"/>
      <c r="FBM37" s="37"/>
      <c r="FBN37" s="37"/>
      <c r="FBO37" s="37"/>
      <c r="FBP37" s="37"/>
      <c r="FBQ37" s="37"/>
      <c r="FBR37" s="37"/>
      <c r="FBS37" s="37"/>
      <c r="FBT37" s="37"/>
      <c r="FBU37" s="37"/>
      <c r="FBV37" s="37"/>
      <c r="FBW37" s="37"/>
      <c r="FBX37" s="37"/>
      <c r="FBY37" s="37"/>
      <c r="FBZ37" s="37"/>
      <c r="FCA37" s="37"/>
      <c r="FCB37" s="37"/>
      <c r="FCC37" s="37"/>
      <c r="FCD37" s="37"/>
      <c r="FCE37" s="37"/>
      <c r="FCF37" s="37"/>
      <c r="FCG37" s="37"/>
      <c r="FCH37" s="37"/>
      <c r="FCI37" s="37"/>
      <c r="FCJ37" s="37"/>
      <c r="FCK37" s="37"/>
      <c r="FCL37" s="37"/>
      <c r="FCM37" s="37"/>
      <c r="FCN37" s="37"/>
      <c r="FCO37" s="37"/>
      <c r="FCP37" s="37"/>
      <c r="FCQ37" s="37"/>
      <c r="FCR37" s="37"/>
      <c r="FCS37" s="37"/>
      <c r="FCT37" s="37"/>
      <c r="FCU37" s="37"/>
      <c r="FCV37" s="37"/>
      <c r="FCW37" s="37"/>
      <c r="FCX37" s="37"/>
      <c r="FCY37" s="37"/>
      <c r="FCZ37" s="37"/>
      <c r="FDA37" s="37"/>
      <c r="FDB37" s="37"/>
      <c r="FDC37" s="37"/>
      <c r="FDD37" s="37"/>
      <c r="FDE37" s="37"/>
      <c r="FDF37" s="37"/>
      <c r="FDG37" s="37"/>
      <c r="FDH37" s="37"/>
      <c r="FDI37" s="37"/>
      <c r="FDJ37" s="37"/>
      <c r="FDK37" s="37"/>
      <c r="FDL37" s="37"/>
      <c r="FDM37" s="37"/>
      <c r="FDN37" s="37"/>
      <c r="FDO37" s="37"/>
      <c r="FDP37" s="37"/>
      <c r="FDQ37" s="37"/>
      <c r="FDR37" s="37"/>
      <c r="FDS37" s="37"/>
      <c r="FDT37" s="37"/>
      <c r="FDU37" s="37"/>
      <c r="FDV37" s="37"/>
      <c r="FDW37" s="37"/>
      <c r="FDX37" s="37"/>
      <c r="FDY37" s="37"/>
      <c r="FDZ37" s="37"/>
      <c r="FEA37" s="37"/>
      <c r="FEB37" s="37"/>
      <c r="FEC37" s="37"/>
      <c r="FED37" s="37"/>
      <c r="FEE37" s="37"/>
      <c r="FEF37" s="37"/>
      <c r="FEG37" s="37"/>
      <c r="FEH37" s="37"/>
      <c r="FEI37" s="37"/>
      <c r="FEJ37" s="37"/>
      <c r="FEK37" s="37"/>
      <c r="FEL37" s="37"/>
      <c r="FEM37" s="37"/>
      <c r="FEN37" s="37"/>
      <c r="FEO37" s="37"/>
      <c r="FEP37" s="37"/>
      <c r="FEQ37" s="37"/>
      <c r="FER37" s="37"/>
      <c r="FES37" s="37"/>
      <c r="FET37" s="37"/>
      <c r="FEU37" s="37"/>
      <c r="FEV37" s="37"/>
      <c r="FEW37" s="37"/>
      <c r="FEX37" s="37"/>
      <c r="FEY37" s="37"/>
      <c r="FEZ37" s="37"/>
      <c r="FFA37" s="37"/>
      <c r="FFB37" s="37"/>
      <c r="FFC37" s="37"/>
      <c r="FFD37" s="37"/>
      <c r="FFE37" s="37"/>
      <c r="FFF37" s="37"/>
      <c r="FFG37" s="37"/>
      <c r="FFH37" s="37"/>
      <c r="FFI37" s="37"/>
      <c r="FFJ37" s="37"/>
      <c r="FFK37" s="37"/>
      <c r="FFL37" s="37"/>
      <c r="FFM37" s="37"/>
      <c r="FFN37" s="37"/>
      <c r="FFO37" s="37"/>
      <c r="FFP37" s="37"/>
      <c r="FFQ37" s="37"/>
      <c r="FFR37" s="37"/>
      <c r="FFS37" s="37"/>
      <c r="FFT37" s="37"/>
      <c r="FFU37" s="37"/>
      <c r="FFV37" s="37"/>
      <c r="FFW37" s="37"/>
      <c r="FFX37" s="37"/>
      <c r="FFY37" s="37"/>
      <c r="FFZ37" s="37"/>
      <c r="FGA37" s="37"/>
      <c r="FGB37" s="37"/>
      <c r="FGC37" s="37"/>
      <c r="FGD37" s="37"/>
      <c r="FGE37" s="37"/>
      <c r="FGF37" s="37"/>
      <c r="FGG37" s="37"/>
      <c r="FGH37" s="37"/>
      <c r="FGI37" s="37"/>
      <c r="FGJ37" s="37"/>
      <c r="FGK37" s="37"/>
      <c r="FGL37" s="37"/>
      <c r="FGM37" s="37"/>
      <c r="FGN37" s="37"/>
      <c r="FGO37" s="37"/>
      <c r="FGP37" s="37"/>
      <c r="FGQ37" s="37"/>
      <c r="FGR37" s="37"/>
      <c r="FGS37" s="37"/>
      <c r="FGT37" s="37"/>
      <c r="FGU37" s="37"/>
      <c r="FGV37" s="37"/>
      <c r="FGW37" s="37"/>
      <c r="FGX37" s="37"/>
      <c r="FGY37" s="37"/>
      <c r="FGZ37" s="37"/>
      <c r="FHA37" s="37"/>
      <c r="FHB37" s="37"/>
      <c r="FHC37" s="37"/>
      <c r="FHD37" s="37"/>
      <c r="FHE37" s="37"/>
      <c r="FHF37" s="37"/>
      <c r="FHG37" s="37"/>
      <c r="FHH37" s="37"/>
      <c r="FHI37" s="37"/>
      <c r="FHJ37" s="37"/>
      <c r="FHK37" s="37"/>
      <c r="FHL37" s="37"/>
      <c r="FHM37" s="37"/>
      <c r="FHN37" s="37"/>
      <c r="FHO37" s="37"/>
      <c r="FHP37" s="37"/>
      <c r="FHQ37" s="37"/>
      <c r="FHR37" s="37"/>
      <c r="FHS37" s="37"/>
      <c r="FHT37" s="37"/>
      <c r="FHU37" s="37"/>
      <c r="FHV37" s="37"/>
      <c r="FHW37" s="37"/>
      <c r="FHX37" s="37"/>
      <c r="FHY37" s="37"/>
      <c r="FHZ37" s="37"/>
      <c r="FIA37" s="37"/>
      <c r="FIB37" s="37"/>
      <c r="FIC37" s="37"/>
      <c r="FID37" s="37"/>
      <c r="FIE37" s="37"/>
      <c r="FIF37" s="37"/>
      <c r="FIG37" s="37"/>
      <c r="FIH37" s="37"/>
      <c r="FII37" s="37"/>
      <c r="FIJ37" s="37"/>
      <c r="FIK37" s="37"/>
      <c r="FIL37" s="37"/>
      <c r="FIM37" s="37"/>
      <c r="FIN37" s="37"/>
      <c r="FIO37" s="37"/>
      <c r="FIP37" s="37"/>
      <c r="FIQ37" s="37"/>
      <c r="FIR37" s="37"/>
      <c r="FIS37" s="37"/>
      <c r="FIT37" s="37"/>
      <c r="FIU37" s="37"/>
      <c r="FIV37" s="37"/>
      <c r="FIW37" s="37"/>
      <c r="FIX37" s="37"/>
      <c r="FIY37" s="37"/>
      <c r="FIZ37" s="37"/>
      <c r="FJA37" s="37"/>
      <c r="FJB37" s="37"/>
      <c r="FJC37" s="37"/>
      <c r="FJD37" s="37"/>
      <c r="FJE37" s="37"/>
      <c r="FJF37" s="37"/>
      <c r="FJG37" s="37"/>
      <c r="FJH37" s="37"/>
      <c r="FJI37" s="37"/>
      <c r="FJJ37" s="37"/>
      <c r="FJK37" s="37"/>
      <c r="FJL37" s="37"/>
      <c r="FJM37" s="37"/>
      <c r="FJN37" s="37"/>
      <c r="FJO37" s="37"/>
      <c r="FJP37" s="37"/>
      <c r="FJQ37" s="37"/>
      <c r="FJR37" s="37"/>
      <c r="FJS37" s="37"/>
      <c r="FJT37" s="37"/>
      <c r="FJU37" s="37"/>
      <c r="FJV37" s="37"/>
      <c r="FJW37" s="37"/>
      <c r="FJX37" s="37"/>
      <c r="FJY37" s="37"/>
      <c r="FJZ37" s="37"/>
      <c r="FKA37" s="37"/>
      <c r="FKB37" s="37"/>
      <c r="FKC37" s="37"/>
      <c r="FKD37" s="37"/>
      <c r="FKE37" s="37"/>
      <c r="FKF37" s="37"/>
      <c r="FKG37" s="37"/>
      <c r="FKH37" s="37"/>
      <c r="FKI37" s="37"/>
      <c r="FKJ37" s="37"/>
      <c r="FKK37" s="37"/>
      <c r="FKL37" s="37"/>
      <c r="FKM37" s="37"/>
      <c r="FKN37" s="37"/>
      <c r="FKO37" s="37"/>
      <c r="FKP37" s="37"/>
      <c r="FKQ37" s="37"/>
      <c r="FKR37" s="37"/>
      <c r="FKS37" s="37"/>
      <c r="FKT37" s="37"/>
      <c r="FKU37" s="37"/>
      <c r="FKV37" s="37"/>
      <c r="FKW37" s="37"/>
      <c r="FKX37" s="37"/>
      <c r="FKY37" s="37"/>
      <c r="FKZ37" s="37"/>
      <c r="FLA37" s="37"/>
      <c r="FLB37" s="37"/>
      <c r="FLC37" s="37"/>
      <c r="FLD37" s="37"/>
      <c r="FLE37" s="37"/>
      <c r="FLF37" s="37"/>
      <c r="FLG37" s="37"/>
      <c r="FLH37" s="37"/>
      <c r="FLI37" s="37"/>
      <c r="FLJ37" s="37"/>
      <c r="FLK37" s="37"/>
      <c r="FLL37" s="37"/>
      <c r="FLM37" s="37"/>
      <c r="FLN37" s="37"/>
      <c r="FLO37" s="37"/>
      <c r="FLP37" s="37"/>
      <c r="FLQ37" s="37"/>
      <c r="FLR37" s="37"/>
      <c r="FLS37" s="37"/>
      <c r="FLT37" s="37"/>
      <c r="FLU37" s="37"/>
      <c r="FLV37" s="37"/>
      <c r="FLW37" s="37"/>
      <c r="FLX37" s="37"/>
      <c r="FLY37" s="37"/>
      <c r="FLZ37" s="37"/>
      <c r="FMA37" s="37"/>
      <c r="FMB37" s="37"/>
      <c r="FMC37" s="37"/>
      <c r="FMD37" s="37"/>
      <c r="FME37" s="37"/>
      <c r="FMF37" s="37"/>
      <c r="FMG37" s="37"/>
      <c r="FMH37" s="37"/>
      <c r="FMI37" s="37"/>
      <c r="FMJ37" s="37"/>
      <c r="FMK37" s="37"/>
      <c r="FML37" s="37"/>
      <c r="FMM37" s="37"/>
      <c r="FMN37" s="37"/>
      <c r="FMO37" s="37"/>
      <c r="FMP37" s="37"/>
      <c r="FMQ37" s="37"/>
      <c r="FMR37" s="37"/>
      <c r="FMS37" s="37"/>
      <c r="FMT37" s="37"/>
      <c r="FMU37" s="37"/>
      <c r="FMV37" s="37"/>
      <c r="FMW37" s="37"/>
      <c r="FMX37" s="37"/>
      <c r="FMY37" s="37"/>
      <c r="FMZ37" s="37"/>
      <c r="FNA37" s="37"/>
      <c r="FNB37" s="37"/>
      <c r="FNC37" s="37"/>
      <c r="FND37" s="37"/>
      <c r="FNE37" s="37"/>
      <c r="FNF37" s="37"/>
      <c r="FNG37" s="37"/>
      <c r="FNH37" s="37"/>
      <c r="FNI37" s="37"/>
      <c r="FNJ37" s="37"/>
      <c r="FNK37" s="37"/>
      <c r="FNL37" s="37"/>
      <c r="FNM37" s="37"/>
      <c r="FNN37" s="37"/>
      <c r="FNO37" s="37"/>
      <c r="FNP37" s="37"/>
      <c r="FNQ37" s="37"/>
      <c r="FNR37" s="37"/>
      <c r="FNS37" s="37"/>
      <c r="FNT37" s="37"/>
      <c r="FNU37" s="37"/>
      <c r="FNV37" s="37"/>
      <c r="FNW37" s="37"/>
      <c r="FNX37" s="37"/>
      <c r="FNY37" s="37"/>
      <c r="FNZ37" s="37"/>
      <c r="FOA37" s="37"/>
      <c r="FOB37" s="37"/>
      <c r="FOC37" s="37"/>
      <c r="FOD37" s="37"/>
      <c r="FOE37" s="37"/>
      <c r="FOF37" s="37"/>
      <c r="FOG37" s="37"/>
      <c r="FOH37" s="37"/>
      <c r="FOI37" s="37"/>
      <c r="FOJ37" s="37"/>
      <c r="FOK37" s="37"/>
      <c r="FOL37" s="37"/>
      <c r="FOM37" s="37"/>
      <c r="FON37" s="37"/>
      <c r="FOO37" s="37"/>
      <c r="FOP37" s="37"/>
      <c r="FOQ37" s="37"/>
      <c r="FOR37" s="37"/>
      <c r="FOS37" s="37"/>
      <c r="FOT37" s="37"/>
      <c r="FOU37" s="37"/>
      <c r="FOV37" s="37"/>
      <c r="FOW37" s="37"/>
      <c r="FOX37" s="37"/>
      <c r="FOY37" s="37"/>
      <c r="FOZ37" s="37"/>
      <c r="FPA37" s="37"/>
      <c r="FPB37" s="37"/>
      <c r="FPC37" s="37"/>
      <c r="FPD37" s="37"/>
      <c r="FPE37" s="37"/>
      <c r="FPF37" s="37"/>
      <c r="FPG37" s="37"/>
      <c r="FPH37" s="37"/>
      <c r="FPI37" s="37"/>
      <c r="FPJ37" s="37"/>
      <c r="FPK37" s="37"/>
      <c r="FPL37" s="37"/>
      <c r="FPM37" s="37"/>
      <c r="FPN37" s="37"/>
      <c r="FPO37" s="37"/>
      <c r="FPP37" s="37"/>
      <c r="FPQ37" s="37"/>
      <c r="FPR37" s="37"/>
      <c r="FPS37" s="37"/>
      <c r="FPT37" s="37"/>
      <c r="FPU37" s="37"/>
      <c r="FPV37" s="37"/>
      <c r="FPW37" s="37"/>
      <c r="FPX37" s="37"/>
      <c r="FPY37" s="37"/>
      <c r="FPZ37" s="37"/>
      <c r="FQA37" s="37"/>
      <c r="FQB37" s="37"/>
      <c r="FQC37" s="37"/>
      <c r="FQD37" s="37"/>
      <c r="FQE37" s="37"/>
      <c r="FQF37" s="37"/>
      <c r="FQG37" s="37"/>
      <c r="FQH37" s="37"/>
      <c r="FQI37" s="37"/>
      <c r="FQJ37" s="37"/>
      <c r="FQK37" s="37"/>
      <c r="FQL37" s="37"/>
      <c r="FQM37" s="37"/>
      <c r="FQN37" s="37"/>
      <c r="FQO37" s="37"/>
      <c r="FQP37" s="37"/>
      <c r="FQQ37" s="37"/>
      <c r="FQR37" s="37"/>
      <c r="FQS37" s="37"/>
      <c r="FQT37" s="37"/>
      <c r="FQU37" s="37"/>
      <c r="FQV37" s="37"/>
      <c r="FQW37" s="37"/>
      <c r="FQX37" s="37"/>
      <c r="FQY37" s="37"/>
      <c r="FQZ37" s="37"/>
      <c r="FRA37" s="37"/>
      <c r="FRB37" s="37"/>
      <c r="FRC37" s="37"/>
      <c r="FRD37" s="37"/>
      <c r="FRE37" s="37"/>
      <c r="FRF37" s="37"/>
      <c r="FRG37" s="37"/>
      <c r="FRH37" s="37"/>
      <c r="FRI37" s="37"/>
      <c r="FRJ37" s="37"/>
      <c r="FRK37" s="37"/>
      <c r="FRL37" s="37"/>
      <c r="FRM37" s="37"/>
      <c r="FRN37" s="37"/>
      <c r="FRO37" s="37"/>
      <c r="FRP37" s="37"/>
      <c r="FRQ37" s="37"/>
      <c r="FRR37" s="37"/>
      <c r="FRS37" s="37"/>
      <c r="FRT37" s="37"/>
      <c r="FRU37" s="37"/>
      <c r="FRV37" s="37"/>
      <c r="FRW37" s="37"/>
      <c r="FRX37" s="37"/>
      <c r="FRY37" s="37"/>
      <c r="FRZ37" s="37"/>
      <c r="FSA37" s="37"/>
      <c r="FSB37" s="37"/>
      <c r="FSC37" s="37"/>
      <c r="FSD37" s="37"/>
      <c r="FSE37" s="37"/>
      <c r="FSF37" s="37"/>
      <c r="FSG37" s="37"/>
      <c r="FSH37" s="37"/>
      <c r="FSI37" s="37"/>
      <c r="FSJ37" s="37"/>
      <c r="FSK37" s="37"/>
      <c r="FSL37" s="37"/>
      <c r="FSM37" s="37"/>
      <c r="FSN37" s="37"/>
      <c r="FSO37" s="37"/>
      <c r="FSP37" s="37"/>
      <c r="FSQ37" s="37"/>
      <c r="FSR37" s="37"/>
      <c r="FSS37" s="37"/>
      <c r="FST37" s="37"/>
      <c r="FSU37" s="37"/>
      <c r="FSV37" s="37"/>
      <c r="FSW37" s="37"/>
      <c r="FSX37" s="37"/>
      <c r="FSY37" s="37"/>
      <c r="FSZ37" s="37"/>
      <c r="FTA37" s="37"/>
      <c r="FTB37" s="37"/>
      <c r="FTC37" s="37"/>
      <c r="FTD37" s="37"/>
      <c r="FTE37" s="37"/>
      <c r="FTF37" s="37"/>
      <c r="FTG37" s="37"/>
      <c r="FTH37" s="37"/>
      <c r="FTI37" s="37"/>
      <c r="FTJ37" s="37"/>
      <c r="FTK37" s="37"/>
      <c r="FTL37" s="37"/>
      <c r="FTM37" s="37"/>
      <c r="FTN37" s="37"/>
      <c r="FTO37" s="37"/>
      <c r="FTP37" s="37"/>
      <c r="FTQ37" s="37"/>
      <c r="FTR37" s="37"/>
      <c r="FTS37" s="37"/>
      <c r="FTT37" s="37"/>
      <c r="FTU37" s="37"/>
      <c r="FTV37" s="37"/>
      <c r="FTW37" s="37"/>
      <c r="FTX37" s="37"/>
      <c r="FTY37" s="37"/>
      <c r="FTZ37" s="37"/>
      <c r="FUA37" s="37"/>
      <c r="FUB37" s="37"/>
      <c r="FUC37" s="37"/>
      <c r="FUD37" s="37"/>
      <c r="FUE37" s="37"/>
      <c r="FUF37" s="37"/>
      <c r="FUG37" s="37"/>
      <c r="FUH37" s="37"/>
      <c r="FUI37" s="37"/>
      <c r="FUJ37" s="37"/>
      <c r="FUK37" s="37"/>
      <c r="FUL37" s="37"/>
      <c r="FUM37" s="37"/>
      <c r="FUN37" s="37"/>
      <c r="FUO37" s="37"/>
      <c r="FUP37" s="37"/>
      <c r="FUQ37" s="37"/>
      <c r="FUR37" s="37"/>
      <c r="FUS37" s="37"/>
      <c r="FUT37" s="37"/>
      <c r="FUU37" s="37"/>
      <c r="FUV37" s="37"/>
      <c r="FUW37" s="37"/>
      <c r="FUX37" s="37"/>
      <c r="FUY37" s="37"/>
      <c r="FUZ37" s="37"/>
      <c r="FVA37" s="37"/>
      <c r="FVB37" s="37"/>
      <c r="FVC37" s="37"/>
      <c r="FVD37" s="37"/>
      <c r="FVE37" s="37"/>
      <c r="FVF37" s="37"/>
      <c r="FVG37" s="37"/>
      <c r="FVH37" s="37"/>
      <c r="FVI37" s="37"/>
      <c r="FVJ37" s="37"/>
      <c r="FVK37" s="37"/>
      <c r="FVL37" s="37"/>
      <c r="FVM37" s="37"/>
      <c r="FVN37" s="37"/>
      <c r="FVO37" s="37"/>
      <c r="FVP37" s="37"/>
      <c r="FVQ37" s="37"/>
      <c r="FVR37" s="37"/>
      <c r="FVS37" s="37"/>
      <c r="FVT37" s="37"/>
      <c r="FVU37" s="37"/>
      <c r="FVV37" s="37"/>
      <c r="FVW37" s="37"/>
      <c r="FVX37" s="37"/>
      <c r="FVY37" s="37"/>
      <c r="FVZ37" s="37"/>
      <c r="FWA37" s="37"/>
      <c r="FWB37" s="37"/>
      <c r="FWC37" s="37"/>
      <c r="FWD37" s="37"/>
      <c r="FWE37" s="37"/>
      <c r="FWF37" s="37"/>
      <c r="FWG37" s="37"/>
      <c r="FWH37" s="37"/>
      <c r="FWI37" s="37"/>
      <c r="FWJ37" s="37"/>
      <c r="FWK37" s="37"/>
      <c r="FWL37" s="37"/>
      <c r="FWM37" s="37"/>
      <c r="FWN37" s="37"/>
      <c r="FWO37" s="37"/>
      <c r="FWP37" s="37"/>
      <c r="FWQ37" s="37"/>
      <c r="FWR37" s="37"/>
      <c r="FWS37" s="37"/>
      <c r="FWT37" s="37"/>
      <c r="FWU37" s="37"/>
      <c r="FWV37" s="37"/>
      <c r="FWW37" s="37"/>
      <c r="FWX37" s="37"/>
      <c r="FWY37" s="37"/>
      <c r="FWZ37" s="37"/>
      <c r="FXA37" s="37"/>
      <c r="FXB37" s="37"/>
      <c r="FXC37" s="37"/>
      <c r="FXD37" s="37"/>
      <c r="FXE37" s="37"/>
      <c r="FXF37" s="37"/>
      <c r="FXG37" s="37"/>
      <c r="FXH37" s="37"/>
      <c r="FXI37" s="37"/>
      <c r="FXJ37" s="37"/>
      <c r="FXK37" s="37"/>
      <c r="FXL37" s="37"/>
      <c r="FXM37" s="37"/>
      <c r="FXN37" s="37"/>
      <c r="FXO37" s="37"/>
      <c r="FXP37" s="37"/>
      <c r="FXQ37" s="37"/>
      <c r="FXR37" s="37"/>
      <c r="FXS37" s="37"/>
      <c r="FXT37" s="37"/>
      <c r="FXU37" s="37"/>
      <c r="FXV37" s="37"/>
      <c r="FXW37" s="37"/>
      <c r="FXX37" s="37"/>
      <c r="FXY37" s="37"/>
      <c r="FXZ37" s="37"/>
      <c r="FYA37" s="37"/>
      <c r="FYB37" s="37"/>
      <c r="FYC37" s="37"/>
      <c r="FYD37" s="37"/>
      <c r="FYE37" s="37"/>
      <c r="FYF37" s="37"/>
      <c r="FYG37" s="37"/>
      <c r="FYH37" s="37"/>
      <c r="FYI37" s="37"/>
      <c r="FYJ37" s="37"/>
      <c r="FYK37" s="37"/>
      <c r="FYL37" s="37"/>
      <c r="FYM37" s="37"/>
      <c r="FYN37" s="37"/>
      <c r="FYO37" s="37"/>
      <c r="FYP37" s="37"/>
      <c r="FYQ37" s="37"/>
      <c r="FYR37" s="37"/>
      <c r="FYS37" s="37"/>
      <c r="FYT37" s="37"/>
      <c r="FYU37" s="37"/>
      <c r="FYV37" s="37"/>
      <c r="FYW37" s="37"/>
      <c r="FYX37" s="37"/>
      <c r="FYY37" s="37"/>
      <c r="FYZ37" s="37"/>
      <c r="FZA37" s="37"/>
      <c r="FZB37" s="37"/>
      <c r="FZC37" s="37"/>
      <c r="FZD37" s="37"/>
      <c r="FZE37" s="37"/>
      <c r="FZF37" s="37"/>
      <c r="FZG37" s="37"/>
      <c r="FZH37" s="37"/>
      <c r="FZI37" s="37"/>
      <c r="FZJ37" s="37"/>
      <c r="FZK37" s="37"/>
      <c r="FZL37" s="37"/>
      <c r="FZM37" s="37"/>
      <c r="FZN37" s="37"/>
      <c r="FZO37" s="37"/>
      <c r="FZP37" s="37"/>
      <c r="FZQ37" s="37"/>
      <c r="FZR37" s="37"/>
      <c r="FZS37" s="37"/>
      <c r="FZT37" s="37"/>
      <c r="FZU37" s="37"/>
      <c r="FZV37" s="37"/>
      <c r="FZW37" s="37"/>
      <c r="FZX37" s="37"/>
      <c r="FZY37" s="37"/>
      <c r="FZZ37" s="37"/>
      <c r="GAA37" s="37"/>
      <c r="GAB37" s="37"/>
      <c r="GAC37" s="37"/>
      <c r="GAD37" s="37"/>
      <c r="GAE37" s="37"/>
      <c r="GAF37" s="37"/>
      <c r="GAG37" s="37"/>
      <c r="GAH37" s="37"/>
      <c r="GAI37" s="37"/>
      <c r="GAJ37" s="37"/>
      <c r="GAK37" s="37"/>
      <c r="GAL37" s="37"/>
      <c r="GAM37" s="37"/>
      <c r="GAN37" s="37"/>
      <c r="GAO37" s="37"/>
      <c r="GAP37" s="37"/>
      <c r="GAQ37" s="37"/>
      <c r="GAR37" s="37"/>
      <c r="GAS37" s="37"/>
      <c r="GAT37" s="37"/>
      <c r="GAU37" s="37"/>
      <c r="GAV37" s="37"/>
      <c r="GAW37" s="37"/>
      <c r="GAX37" s="37"/>
      <c r="GAY37" s="37"/>
      <c r="GAZ37" s="37"/>
      <c r="GBA37" s="37"/>
      <c r="GBB37" s="37"/>
      <c r="GBC37" s="37"/>
      <c r="GBD37" s="37"/>
      <c r="GBE37" s="37"/>
      <c r="GBF37" s="37"/>
      <c r="GBG37" s="37"/>
      <c r="GBH37" s="37"/>
      <c r="GBI37" s="37"/>
      <c r="GBJ37" s="37"/>
      <c r="GBK37" s="37"/>
      <c r="GBL37" s="37"/>
      <c r="GBM37" s="37"/>
      <c r="GBN37" s="37"/>
      <c r="GBO37" s="37"/>
      <c r="GBP37" s="37"/>
      <c r="GBQ37" s="37"/>
      <c r="GBR37" s="37"/>
      <c r="GBS37" s="37"/>
      <c r="GBT37" s="37"/>
      <c r="GBU37" s="37"/>
      <c r="GBV37" s="37"/>
      <c r="GBW37" s="37"/>
      <c r="GBX37" s="37"/>
      <c r="GBY37" s="37"/>
      <c r="GBZ37" s="37"/>
      <c r="GCA37" s="37"/>
      <c r="GCB37" s="37"/>
      <c r="GCC37" s="37"/>
      <c r="GCD37" s="37"/>
      <c r="GCE37" s="37"/>
      <c r="GCF37" s="37"/>
      <c r="GCG37" s="37"/>
      <c r="GCH37" s="37"/>
      <c r="GCI37" s="37"/>
      <c r="GCJ37" s="37"/>
      <c r="GCK37" s="37"/>
      <c r="GCL37" s="37"/>
      <c r="GCM37" s="37"/>
      <c r="GCN37" s="37"/>
      <c r="GCO37" s="37"/>
      <c r="GCP37" s="37"/>
      <c r="GCQ37" s="37"/>
      <c r="GCR37" s="37"/>
      <c r="GCS37" s="37"/>
      <c r="GCT37" s="37"/>
      <c r="GCU37" s="37"/>
      <c r="GCV37" s="37"/>
      <c r="GCW37" s="37"/>
      <c r="GCX37" s="37"/>
      <c r="GCY37" s="37"/>
      <c r="GCZ37" s="37"/>
      <c r="GDA37" s="37"/>
      <c r="GDB37" s="37"/>
      <c r="GDC37" s="37"/>
      <c r="GDD37" s="37"/>
      <c r="GDE37" s="37"/>
      <c r="GDF37" s="37"/>
      <c r="GDG37" s="37"/>
      <c r="GDH37" s="37"/>
      <c r="GDI37" s="37"/>
      <c r="GDJ37" s="37"/>
      <c r="GDK37" s="37"/>
      <c r="GDL37" s="37"/>
      <c r="GDM37" s="37"/>
      <c r="GDN37" s="37"/>
      <c r="GDO37" s="37"/>
      <c r="GDP37" s="37"/>
      <c r="GDQ37" s="37"/>
      <c r="GDR37" s="37"/>
      <c r="GDS37" s="37"/>
      <c r="GDT37" s="37"/>
      <c r="GDU37" s="37"/>
      <c r="GDV37" s="37"/>
      <c r="GDW37" s="37"/>
      <c r="GDX37" s="37"/>
      <c r="GDY37" s="37"/>
      <c r="GDZ37" s="37"/>
      <c r="GEA37" s="37"/>
      <c r="GEB37" s="37"/>
      <c r="GEC37" s="37"/>
      <c r="GED37" s="37"/>
      <c r="GEE37" s="37"/>
      <c r="GEF37" s="37"/>
      <c r="GEG37" s="37"/>
      <c r="GEH37" s="37"/>
      <c r="GEI37" s="37"/>
      <c r="GEJ37" s="37"/>
      <c r="GEK37" s="37"/>
      <c r="GEL37" s="37"/>
      <c r="GEM37" s="37"/>
      <c r="GEN37" s="37"/>
      <c r="GEO37" s="37"/>
      <c r="GEP37" s="37"/>
      <c r="GEQ37" s="37"/>
      <c r="GER37" s="37"/>
      <c r="GES37" s="37"/>
      <c r="GET37" s="37"/>
      <c r="GEU37" s="37"/>
      <c r="GEV37" s="37"/>
      <c r="GEW37" s="37"/>
      <c r="GEX37" s="37"/>
      <c r="GEY37" s="37"/>
      <c r="GEZ37" s="37"/>
      <c r="GFA37" s="37"/>
      <c r="GFB37" s="37"/>
      <c r="GFC37" s="37"/>
      <c r="GFD37" s="37"/>
      <c r="GFE37" s="37"/>
      <c r="GFF37" s="37"/>
      <c r="GFG37" s="37"/>
      <c r="GFH37" s="37"/>
      <c r="GFI37" s="37"/>
      <c r="GFJ37" s="37"/>
      <c r="GFK37" s="37"/>
      <c r="GFL37" s="37"/>
      <c r="GFM37" s="37"/>
      <c r="GFN37" s="37"/>
      <c r="GFO37" s="37"/>
      <c r="GFP37" s="37"/>
      <c r="GFQ37" s="37"/>
      <c r="GFR37" s="37"/>
      <c r="GFS37" s="37"/>
      <c r="GFT37" s="37"/>
      <c r="GFU37" s="37"/>
      <c r="GFV37" s="37"/>
      <c r="GFW37" s="37"/>
      <c r="GFX37" s="37"/>
      <c r="GFY37" s="37"/>
      <c r="GFZ37" s="37"/>
      <c r="GGA37" s="37"/>
      <c r="GGB37" s="37"/>
      <c r="GGC37" s="37"/>
      <c r="GGD37" s="37"/>
      <c r="GGE37" s="37"/>
      <c r="GGF37" s="37"/>
      <c r="GGG37" s="37"/>
      <c r="GGH37" s="37"/>
      <c r="GGI37" s="37"/>
      <c r="GGJ37" s="37"/>
      <c r="GGK37" s="37"/>
      <c r="GGL37" s="37"/>
      <c r="GGM37" s="37"/>
      <c r="GGN37" s="37"/>
      <c r="GGO37" s="37"/>
      <c r="GGP37" s="37"/>
      <c r="GGQ37" s="37"/>
      <c r="GGR37" s="37"/>
      <c r="GGS37" s="37"/>
      <c r="GGT37" s="37"/>
      <c r="GGU37" s="37"/>
      <c r="GGV37" s="37"/>
      <c r="GGW37" s="37"/>
      <c r="GGX37" s="37"/>
      <c r="GGY37" s="37"/>
      <c r="GGZ37" s="37"/>
      <c r="GHA37" s="37"/>
      <c r="GHB37" s="37"/>
      <c r="GHC37" s="37"/>
      <c r="GHD37" s="37"/>
      <c r="GHE37" s="37"/>
      <c r="GHF37" s="37"/>
      <c r="GHG37" s="37"/>
      <c r="GHH37" s="37"/>
      <c r="GHI37" s="37"/>
      <c r="GHJ37" s="37"/>
      <c r="GHK37" s="37"/>
      <c r="GHL37" s="37"/>
      <c r="GHM37" s="37"/>
      <c r="GHN37" s="37"/>
      <c r="GHO37" s="37"/>
      <c r="GHP37" s="37"/>
      <c r="GHQ37" s="37"/>
      <c r="GHR37" s="37"/>
      <c r="GHS37" s="37"/>
      <c r="GHT37" s="37"/>
      <c r="GHU37" s="37"/>
      <c r="GHV37" s="37"/>
      <c r="GHW37" s="37"/>
      <c r="GHX37" s="37"/>
      <c r="GHY37" s="37"/>
      <c r="GHZ37" s="37"/>
      <c r="GIA37" s="37"/>
      <c r="GIB37" s="37"/>
      <c r="GIC37" s="37"/>
      <c r="GID37" s="37"/>
      <c r="GIE37" s="37"/>
      <c r="GIF37" s="37"/>
      <c r="GIG37" s="37"/>
      <c r="GIH37" s="37"/>
      <c r="GII37" s="37"/>
      <c r="GIJ37" s="37"/>
      <c r="GIK37" s="37"/>
      <c r="GIL37" s="37"/>
      <c r="GIM37" s="37"/>
      <c r="GIN37" s="37"/>
      <c r="GIO37" s="37"/>
      <c r="GIP37" s="37"/>
      <c r="GIQ37" s="37"/>
      <c r="GIR37" s="37"/>
      <c r="GIS37" s="37"/>
      <c r="GIT37" s="37"/>
      <c r="GIU37" s="37"/>
      <c r="GIV37" s="37"/>
      <c r="GIW37" s="37"/>
      <c r="GIX37" s="37"/>
      <c r="GIY37" s="37"/>
      <c r="GIZ37" s="37"/>
      <c r="GJA37" s="37"/>
      <c r="GJB37" s="37"/>
      <c r="GJC37" s="37"/>
      <c r="GJD37" s="37"/>
      <c r="GJE37" s="37"/>
      <c r="GJF37" s="37"/>
      <c r="GJG37" s="37"/>
      <c r="GJH37" s="37"/>
      <c r="GJI37" s="37"/>
      <c r="GJJ37" s="37"/>
      <c r="GJK37" s="37"/>
      <c r="GJL37" s="37"/>
      <c r="GJM37" s="37"/>
      <c r="GJN37" s="37"/>
      <c r="GJO37" s="37"/>
      <c r="GJP37" s="37"/>
      <c r="GJQ37" s="37"/>
      <c r="GJR37" s="37"/>
      <c r="GJS37" s="37"/>
      <c r="GJT37" s="37"/>
      <c r="GJU37" s="37"/>
      <c r="GJV37" s="37"/>
      <c r="GJW37" s="37"/>
      <c r="GJX37" s="37"/>
      <c r="GJY37" s="37"/>
      <c r="GJZ37" s="37"/>
      <c r="GKA37" s="37"/>
      <c r="GKB37" s="37"/>
      <c r="GKC37" s="37"/>
      <c r="GKD37" s="37"/>
      <c r="GKE37" s="37"/>
      <c r="GKF37" s="37"/>
      <c r="GKG37" s="37"/>
      <c r="GKH37" s="37"/>
      <c r="GKI37" s="37"/>
      <c r="GKJ37" s="37"/>
      <c r="GKK37" s="37"/>
      <c r="GKL37" s="37"/>
      <c r="GKM37" s="37"/>
      <c r="GKN37" s="37"/>
      <c r="GKO37" s="37"/>
      <c r="GKP37" s="37"/>
      <c r="GKQ37" s="37"/>
      <c r="GKR37" s="37"/>
      <c r="GKS37" s="37"/>
      <c r="GKT37" s="37"/>
      <c r="GKU37" s="37"/>
      <c r="GKV37" s="37"/>
      <c r="GKW37" s="37"/>
      <c r="GKX37" s="37"/>
      <c r="GKY37" s="37"/>
      <c r="GKZ37" s="37"/>
      <c r="GLA37" s="37"/>
      <c r="GLB37" s="37"/>
      <c r="GLC37" s="37"/>
      <c r="GLD37" s="37"/>
      <c r="GLE37" s="37"/>
      <c r="GLF37" s="37"/>
      <c r="GLG37" s="37"/>
      <c r="GLH37" s="37"/>
      <c r="GLI37" s="37"/>
      <c r="GLJ37" s="37"/>
      <c r="GLK37" s="37"/>
      <c r="GLL37" s="37"/>
      <c r="GLM37" s="37"/>
      <c r="GLN37" s="37"/>
      <c r="GLO37" s="37"/>
      <c r="GLP37" s="37"/>
      <c r="GLQ37" s="37"/>
      <c r="GLR37" s="37"/>
      <c r="GLS37" s="37"/>
      <c r="GLT37" s="37"/>
      <c r="GLU37" s="37"/>
      <c r="GLV37" s="37"/>
      <c r="GLW37" s="37"/>
      <c r="GLX37" s="37"/>
      <c r="GLY37" s="37"/>
      <c r="GLZ37" s="37"/>
      <c r="GMA37" s="37"/>
      <c r="GMB37" s="37"/>
      <c r="GMC37" s="37"/>
      <c r="GMD37" s="37"/>
      <c r="GME37" s="37"/>
      <c r="GMF37" s="37"/>
      <c r="GMG37" s="37"/>
      <c r="GMH37" s="37"/>
      <c r="GMI37" s="37"/>
      <c r="GMJ37" s="37"/>
      <c r="GMK37" s="37"/>
      <c r="GML37" s="37"/>
      <c r="GMM37" s="37"/>
      <c r="GMN37" s="37"/>
      <c r="GMO37" s="37"/>
      <c r="GMP37" s="37"/>
      <c r="GMQ37" s="37"/>
      <c r="GMR37" s="37"/>
      <c r="GMS37" s="37"/>
      <c r="GMT37" s="37"/>
      <c r="GMU37" s="37"/>
      <c r="GMV37" s="37"/>
      <c r="GMW37" s="37"/>
      <c r="GMX37" s="37"/>
      <c r="GMY37" s="37"/>
      <c r="GMZ37" s="37"/>
      <c r="GNA37" s="37"/>
      <c r="GNB37" s="37"/>
      <c r="GNC37" s="37"/>
      <c r="GND37" s="37"/>
      <c r="GNE37" s="37"/>
      <c r="GNF37" s="37"/>
      <c r="GNG37" s="37"/>
      <c r="GNH37" s="37"/>
      <c r="GNI37" s="37"/>
      <c r="GNJ37" s="37"/>
      <c r="GNK37" s="37"/>
      <c r="GNL37" s="37"/>
      <c r="GNM37" s="37"/>
      <c r="GNN37" s="37"/>
      <c r="GNO37" s="37"/>
      <c r="GNP37" s="37"/>
      <c r="GNQ37" s="37"/>
      <c r="GNR37" s="37"/>
      <c r="GNS37" s="37"/>
      <c r="GNT37" s="37"/>
      <c r="GNU37" s="37"/>
      <c r="GNV37" s="37"/>
      <c r="GNW37" s="37"/>
      <c r="GNX37" s="37"/>
      <c r="GNY37" s="37"/>
      <c r="GNZ37" s="37"/>
      <c r="GOA37" s="37"/>
      <c r="GOB37" s="37"/>
      <c r="GOC37" s="37"/>
      <c r="GOD37" s="37"/>
      <c r="GOE37" s="37"/>
      <c r="GOF37" s="37"/>
      <c r="GOG37" s="37"/>
      <c r="GOH37" s="37"/>
      <c r="GOI37" s="37"/>
      <c r="GOJ37" s="37"/>
      <c r="GOK37" s="37"/>
      <c r="GOL37" s="37"/>
      <c r="GOM37" s="37"/>
      <c r="GON37" s="37"/>
      <c r="GOO37" s="37"/>
      <c r="GOP37" s="37"/>
      <c r="GOQ37" s="37"/>
      <c r="GOR37" s="37"/>
      <c r="GOS37" s="37"/>
      <c r="GOT37" s="37"/>
      <c r="GOU37" s="37"/>
      <c r="GOV37" s="37"/>
      <c r="GOW37" s="37"/>
      <c r="GOX37" s="37"/>
      <c r="GOY37" s="37"/>
      <c r="GOZ37" s="37"/>
      <c r="GPA37" s="37"/>
      <c r="GPB37" s="37"/>
      <c r="GPC37" s="37"/>
      <c r="GPD37" s="37"/>
      <c r="GPE37" s="37"/>
      <c r="GPF37" s="37"/>
      <c r="GPG37" s="37"/>
      <c r="GPH37" s="37"/>
      <c r="GPI37" s="37"/>
      <c r="GPJ37" s="37"/>
      <c r="GPK37" s="37"/>
      <c r="GPL37" s="37"/>
      <c r="GPM37" s="37"/>
      <c r="GPN37" s="37"/>
      <c r="GPO37" s="37"/>
      <c r="GPP37" s="37"/>
      <c r="GPQ37" s="37"/>
      <c r="GPR37" s="37"/>
      <c r="GPS37" s="37"/>
      <c r="GPT37" s="37"/>
      <c r="GPU37" s="37"/>
      <c r="GPV37" s="37"/>
      <c r="GPW37" s="37"/>
      <c r="GPX37" s="37"/>
      <c r="GPY37" s="37"/>
      <c r="GPZ37" s="37"/>
      <c r="GQA37" s="37"/>
      <c r="GQB37" s="37"/>
      <c r="GQC37" s="37"/>
      <c r="GQD37" s="37"/>
      <c r="GQE37" s="37"/>
      <c r="GQF37" s="37"/>
      <c r="GQG37" s="37"/>
      <c r="GQH37" s="37"/>
      <c r="GQI37" s="37"/>
      <c r="GQJ37" s="37"/>
      <c r="GQK37" s="37"/>
      <c r="GQL37" s="37"/>
      <c r="GQM37" s="37"/>
      <c r="GQN37" s="37"/>
      <c r="GQO37" s="37"/>
      <c r="GQP37" s="37"/>
      <c r="GQQ37" s="37"/>
      <c r="GQR37" s="37"/>
      <c r="GQS37" s="37"/>
      <c r="GQT37" s="37"/>
      <c r="GQU37" s="37"/>
      <c r="GQV37" s="37"/>
      <c r="GQW37" s="37"/>
      <c r="GQX37" s="37"/>
      <c r="GQY37" s="37"/>
      <c r="GQZ37" s="37"/>
      <c r="GRA37" s="37"/>
      <c r="GRB37" s="37"/>
      <c r="GRC37" s="37"/>
      <c r="GRD37" s="37"/>
      <c r="GRE37" s="37"/>
      <c r="GRF37" s="37"/>
      <c r="GRG37" s="37"/>
      <c r="GRH37" s="37"/>
      <c r="GRI37" s="37"/>
      <c r="GRJ37" s="37"/>
      <c r="GRK37" s="37"/>
      <c r="GRL37" s="37"/>
      <c r="GRM37" s="37"/>
      <c r="GRN37" s="37"/>
      <c r="GRO37" s="37"/>
      <c r="GRP37" s="37"/>
      <c r="GRQ37" s="37"/>
      <c r="GRR37" s="37"/>
      <c r="GRS37" s="37"/>
      <c r="GRT37" s="37"/>
      <c r="GRU37" s="37"/>
      <c r="GRV37" s="37"/>
      <c r="GRW37" s="37"/>
      <c r="GRX37" s="37"/>
      <c r="GRY37" s="37"/>
      <c r="GRZ37" s="37"/>
      <c r="GSA37" s="37"/>
      <c r="GSB37" s="37"/>
      <c r="GSC37" s="37"/>
      <c r="GSD37" s="37"/>
      <c r="GSE37" s="37"/>
      <c r="GSF37" s="37"/>
      <c r="GSG37" s="37"/>
      <c r="GSH37" s="37"/>
      <c r="GSI37" s="37"/>
      <c r="GSJ37" s="37"/>
      <c r="GSK37" s="37"/>
      <c r="GSL37" s="37"/>
      <c r="GSM37" s="37"/>
      <c r="GSN37" s="37"/>
      <c r="GSO37" s="37"/>
      <c r="GSP37" s="37"/>
      <c r="GSQ37" s="37"/>
      <c r="GSR37" s="37"/>
      <c r="GSS37" s="37"/>
      <c r="GST37" s="37"/>
      <c r="GSU37" s="37"/>
      <c r="GSV37" s="37"/>
      <c r="GSW37" s="37"/>
      <c r="GSX37" s="37"/>
      <c r="GSY37" s="37"/>
      <c r="GSZ37" s="37"/>
      <c r="GTA37" s="37"/>
      <c r="GTB37" s="37"/>
      <c r="GTC37" s="37"/>
      <c r="GTD37" s="37"/>
      <c r="GTE37" s="37"/>
      <c r="GTF37" s="37"/>
      <c r="GTG37" s="37"/>
      <c r="GTH37" s="37"/>
      <c r="GTI37" s="37"/>
      <c r="GTJ37" s="37"/>
      <c r="GTK37" s="37"/>
      <c r="GTL37" s="37"/>
      <c r="GTM37" s="37"/>
      <c r="GTN37" s="37"/>
      <c r="GTO37" s="37"/>
      <c r="GTP37" s="37"/>
      <c r="GTQ37" s="37"/>
      <c r="GTR37" s="37"/>
      <c r="GTS37" s="37"/>
      <c r="GTT37" s="37"/>
      <c r="GTU37" s="37"/>
      <c r="GTV37" s="37"/>
      <c r="GTW37" s="37"/>
      <c r="GTX37" s="37"/>
      <c r="GTY37" s="37"/>
      <c r="GTZ37" s="37"/>
      <c r="GUA37" s="37"/>
      <c r="GUB37" s="37"/>
      <c r="GUC37" s="37"/>
      <c r="GUD37" s="37"/>
      <c r="GUE37" s="37"/>
      <c r="GUF37" s="37"/>
      <c r="GUG37" s="37"/>
      <c r="GUH37" s="37"/>
      <c r="GUI37" s="37"/>
      <c r="GUJ37" s="37"/>
      <c r="GUK37" s="37"/>
      <c r="GUL37" s="37"/>
      <c r="GUM37" s="37"/>
      <c r="GUN37" s="37"/>
      <c r="GUO37" s="37"/>
      <c r="GUP37" s="37"/>
      <c r="GUQ37" s="37"/>
      <c r="GUR37" s="37"/>
      <c r="GUS37" s="37"/>
      <c r="GUT37" s="37"/>
      <c r="GUU37" s="37"/>
      <c r="GUV37" s="37"/>
      <c r="GUW37" s="37"/>
      <c r="GUX37" s="37"/>
      <c r="GUY37" s="37"/>
      <c r="GUZ37" s="37"/>
      <c r="GVA37" s="37"/>
      <c r="GVB37" s="37"/>
      <c r="GVC37" s="37"/>
      <c r="GVD37" s="37"/>
      <c r="GVE37" s="37"/>
      <c r="GVF37" s="37"/>
      <c r="GVG37" s="37"/>
      <c r="GVH37" s="37"/>
      <c r="GVI37" s="37"/>
      <c r="GVJ37" s="37"/>
      <c r="GVK37" s="37"/>
      <c r="GVL37" s="37"/>
      <c r="GVM37" s="37"/>
      <c r="GVN37" s="37"/>
      <c r="GVO37" s="37"/>
      <c r="GVP37" s="37"/>
      <c r="GVQ37" s="37"/>
      <c r="GVR37" s="37"/>
      <c r="GVS37" s="37"/>
      <c r="GVT37" s="37"/>
      <c r="GVU37" s="37"/>
      <c r="GVV37" s="37"/>
      <c r="GVW37" s="37"/>
      <c r="GVX37" s="37"/>
      <c r="GVY37" s="37"/>
      <c r="GVZ37" s="37"/>
      <c r="GWA37" s="37"/>
      <c r="GWB37" s="37"/>
      <c r="GWC37" s="37"/>
      <c r="GWD37" s="37"/>
      <c r="GWE37" s="37"/>
      <c r="GWF37" s="37"/>
      <c r="GWG37" s="37"/>
      <c r="GWH37" s="37"/>
      <c r="GWI37" s="37"/>
      <c r="GWJ37" s="37"/>
      <c r="GWK37" s="37"/>
      <c r="GWL37" s="37"/>
      <c r="GWM37" s="37"/>
      <c r="GWN37" s="37"/>
      <c r="GWO37" s="37"/>
      <c r="GWP37" s="37"/>
      <c r="GWQ37" s="37"/>
      <c r="GWR37" s="37"/>
      <c r="GWS37" s="37"/>
      <c r="GWT37" s="37"/>
      <c r="GWU37" s="37"/>
      <c r="GWV37" s="37"/>
      <c r="GWW37" s="37"/>
      <c r="GWX37" s="37"/>
      <c r="GWY37" s="37"/>
      <c r="GWZ37" s="37"/>
      <c r="GXA37" s="37"/>
      <c r="GXB37" s="37"/>
      <c r="GXC37" s="37"/>
      <c r="GXD37" s="37"/>
      <c r="GXE37" s="37"/>
      <c r="GXF37" s="37"/>
      <c r="GXG37" s="37"/>
      <c r="GXH37" s="37"/>
      <c r="GXI37" s="37"/>
      <c r="GXJ37" s="37"/>
      <c r="GXK37" s="37"/>
      <c r="GXL37" s="37"/>
      <c r="GXM37" s="37"/>
      <c r="GXN37" s="37"/>
      <c r="GXO37" s="37"/>
      <c r="GXP37" s="37"/>
      <c r="GXQ37" s="37"/>
      <c r="GXR37" s="37"/>
      <c r="GXS37" s="37"/>
      <c r="GXT37" s="37"/>
      <c r="GXU37" s="37"/>
      <c r="GXV37" s="37"/>
      <c r="GXW37" s="37"/>
      <c r="GXX37" s="37"/>
      <c r="GXY37" s="37"/>
      <c r="GXZ37" s="37"/>
      <c r="GYA37" s="37"/>
      <c r="GYB37" s="37"/>
      <c r="GYC37" s="37"/>
      <c r="GYD37" s="37"/>
      <c r="GYE37" s="37"/>
      <c r="GYF37" s="37"/>
      <c r="GYG37" s="37"/>
      <c r="GYH37" s="37"/>
      <c r="GYI37" s="37"/>
      <c r="GYJ37" s="37"/>
      <c r="GYK37" s="37"/>
      <c r="GYL37" s="37"/>
      <c r="GYM37" s="37"/>
      <c r="GYN37" s="37"/>
      <c r="GYO37" s="37"/>
      <c r="GYP37" s="37"/>
      <c r="GYQ37" s="37"/>
      <c r="GYR37" s="37"/>
      <c r="GYS37" s="37"/>
      <c r="GYT37" s="37"/>
      <c r="GYU37" s="37"/>
      <c r="GYV37" s="37"/>
      <c r="GYW37" s="37"/>
      <c r="GYX37" s="37"/>
      <c r="GYY37" s="37"/>
      <c r="GYZ37" s="37"/>
      <c r="GZA37" s="37"/>
      <c r="GZB37" s="37"/>
      <c r="GZC37" s="37"/>
      <c r="GZD37" s="37"/>
      <c r="GZE37" s="37"/>
      <c r="GZF37" s="37"/>
      <c r="GZG37" s="37"/>
      <c r="GZH37" s="37"/>
      <c r="GZI37" s="37"/>
      <c r="GZJ37" s="37"/>
      <c r="GZK37" s="37"/>
      <c r="GZL37" s="37"/>
      <c r="GZM37" s="37"/>
      <c r="GZN37" s="37"/>
      <c r="GZO37" s="37"/>
      <c r="GZP37" s="37"/>
      <c r="GZQ37" s="37"/>
      <c r="GZR37" s="37"/>
      <c r="GZS37" s="37"/>
      <c r="GZT37" s="37"/>
      <c r="GZU37" s="37"/>
      <c r="GZV37" s="37"/>
      <c r="GZW37" s="37"/>
      <c r="GZX37" s="37"/>
      <c r="GZY37" s="37"/>
      <c r="GZZ37" s="37"/>
      <c r="HAA37" s="37"/>
      <c r="HAB37" s="37"/>
      <c r="HAC37" s="37"/>
      <c r="HAD37" s="37"/>
      <c r="HAE37" s="37"/>
      <c r="HAF37" s="37"/>
      <c r="HAG37" s="37"/>
      <c r="HAH37" s="37"/>
      <c r="HAI37" s="37"/>
      <c r="HAJ37" s="37"/>
      <c r="HAK37" s="37"/>
      <c r="HAL37" s="37"/>
      <c r="HAM37" s="37"/>
      <c r="HAN37" s="37"/>
      <c r="HAO37" s="37"/>
      <c r="HAP37" s="37"/>
      <c r="HAQ37" s="37"/>
      <c r="HAR37" s="37"/>
      <c r="HAS37" s="37"/>
      <c r="HAT37" s="37"/>
      <c r="HAU37" s="37"/>
      <c r="HAV37" s="37"/>
      <c r="HAW37" s="37"/>
      <c r="HAX37" s="37"/>
      <c r="HAY37" s="37"/>
      <c r="HAZ37" s="37"/>
      <c r="HBA37" s="37"/>
      <c r="HBB37" s="37"/>
      <c r="HBC37" s="37"/>
      <c r="HBD37" s="37"/>
      <c r="HBE37" s="37"/>
      <c r="HBF37" s="37"/>
      <c r="HBG37" s="37"/>
      <c r="HBH37" s="37"/>
      <c r="HBI37" s="37"/>
      <c r="HBJ37" s="37"/>
      <c r="HBK37" s="37"/>
      <c r="HBL37" s="37"/>
      <c r="HBM37" s="37"/>
      <c r="HBN37" s="37"/>
      <c r="HBO37" s="37"/>
      <c r="HBP37" s="37"/>
      <c r="HBQ37" s="37"/>
      <c r="HBR37" s="37"/>
      <c r="HBS37" s="37"/>
      <c r="HBT37" s="37"/>
      <c r="HBU37" s="37"/>
      <c r="HBV37" s="37"/>
      <c r="HBW37" s="37"/>
      <c r="HBX37" s="37"/>
      <c r="HBY37" s="37"/>
      <c r="HBZ37" s="37"/>
      <c r="HCA37" s="37"/>
      <c r="HCB37" s="37"/>
      <c r="HCC37" s="37"/>
      <c r="HCD37" s="37"/>
      <c r="HCE37" s="37"/>
      <c r="HCF37" s="37"/>
      <c r="HCG37" s="37"/>
      <c r="HCH37" s="37"/>
      <c r="HCI37" s="37"/>
      <c r="HCJ37" s="37"/>
      <c r="HCK37" s="37"/>
      <c r="HCL37" s="37"/>
      <c r="HCM37" s="37"/>
      <c r="HCN37" s="37"/>
      <c r="HCO37" s="37"/>
      <c r="HCP37" s="37"/>
      <c r="HCQ37" s="37"/>
      <c r="HCR37" s="37"/>
      <c r="HCS37" s="37"/>
      <c r="HCT37" s="37"/>
      <c r="HCU37" s="37"/>
      <c r="HCV37" s="37"/>
      <c r="HCW37" s="37"/>
      <c r="HCX37" s="37"/>
      <c r="HCY37" s="37"/>
      <c r="HCZ37" s="37"/>
      <c r="HDA37" s="37"/>
      <c r="HDB37" s="37"/>
      <c r="HDC37" s="37"/>
      <c r="HDD37" s="37"/>
      <c r="HDE37" s="37"/>
      <c r="HDF37" s="37"/>
      <c r="HDG37" s="37"/>
      <c r="HDH37" s="37"/>
      <c r="HDI37" s="37"/>
      <c r="HDJ37" s="37"/>
      <c r="HDK37" s="37"/>
      <c r="HDL37" s="37"/>
      <c r="HDM37" s="37"/>
      <c r="HDN37" s="37"/>
      <c r="HDO37" s="37"/>
      <c r="HDP37" s="37"/>
      <c r="HDQ37" s="37"/>
      <c r="HDR37" s="37"/>
      <c r="HDS37" s="37"/>
      <c r="HDT37" s="37"/>
      <c r="HDU37" s="37"/>
      <c r="HDV37" s="37"/>
      <c r="HDW37" s="37"/>
      <c r="HDX37" s="37"/>
      <c r="HDY37" s="37"/>
      <c r="HDZ37" s="37"/>
      <c r="HEA37" s="37"/>
      <c r="HEB37" s="37"/>
      <c r="HEC37" s="37"/>
      <c r="HED37" s="37"/>
      <c r="HEE37" s="37"/>
      <c r="HEF37" s="37"/>
      <c r="HEG37" s="37"/>
      <c r="HEH37" s="37"/>
      <c r="HEI37" s="37"/>
      <c r="HEJ37" s="37"/>
      <c r="HEK37" s="37"/>
      <c r="HEL37" s="37"/>
      <c r="HEM37" s="37"/>
      <c r="HEN37" s="37"/>
      <c r="HEO37" s="37"/>
      <c r="HEP37" s="37"/>
      <c r="HEQ37" s="37"/>
      <c r="HER37" s="37"/>
      <c r="HES37" s="37"/>
      <c r="HET37" s="37"/>
      <c r="HEU37" s="37"/>
      <c r="HEV37" s="37"/>
      <c r="HEW37" s="37"/>
      <c r="HEX37" s="37"/>
      <c r="HEY37" s="37"/>
      <c r="HEZ37" s="37"/>
      <c r="HFA37" s="37"/>
      <c r="HFB37" s="37"/>
      <c r="HFC37" s="37"/>
      <c r="HFD37" s="37"/>
      <c r="HFE37" s="37"/>
      <c r="HFF37" s="37"/>
      <c r="HFG37" s="37"/>
      <c r="HFH37" s="37"/>
      <c r="HFI37" s="37"/>
      <c r="HFJ37" s="37"/>
      <c r="HFK37" s="37"/>
      <c r="HFL37" s="37"/>
      <c r="HFM37" s="37"/>
      <c r="HFN37" s="37"/>
      <c r="HFO37" s="37"/>
      <c r="HFP37" s="37"/>
      <c r="HFQ37" s="37"/>
      <c r="HFR37" s="37"/>
      <c r="HFS37" s="37"/>
      <c r="HFT37" s="37"/>
      <c r="HFU37" s="37"/>
      <c r="HFV37" s="37"/>
      <c r="HFW37" s="37"/>
      <c r="HFX37" s="37"/>
      <c r="HFY37" s="37"/>
      <c r="HFZ37" s="37"/>
      <c r="HGA37" s="37"/>
      <c r="HGB37" s="37"/>
      <c r="HGC37" s="37"/>
      <c r="HGD37" s="37"/>
      <c r="HGE37" s="37"/>
      <c r="HGF37" s="37"/>
      <c r="HGG37" s="37"/>
      <c r="HGH37" s="37"/>
      <c r="HGI37" s="37"/>
      <c r="HGJ37" s="37"/>
      <c r="HGK37" s="37"/>
      <c r="HGL37" s="37"/>
      <c r="HGM37" s="37"/>
      <c r="HGN37" s="37"/>
      <c r="HGO37" s="37"/>
      <c r="HGP37" s="37"/>
      <c r="HGQ37" s="37"/>
      <c r="HGR37" s="37"/>
      <c r="HGS37" s="37"/>
      <c r="HGT37" s="37"/>
      <c r="HGU37" s="37"/>
      <c r="HGV37" s="37"/>
      <c r="HGW37" s="37"/>
      <c r="HGX37" s="37"/>
      <c r="HGY37" s="37"/>
      <c r="HGZ37" s="37"/>
      <c r="HHA37" s="37"/>
      <c r="HHB37" s="37"/>
      <c r="HHC37" s="37"/>
      <c r="HHD37" s="37"/>
      <c r="HHE37" s="37"/>
      <c r="HHF37" s="37"/>
      <c r="HHG37" s="37"/>
      <c r="HHH37" s="37"/>
      <c r="HHI37" s="37"/>
      <c r="HHJ37" s="37"/>
      <c r="HHK37" s="37"/>
      <c r="HHL37" s="37"/>
      <c r="HHM37" s="37"/>
      <c r="HHN37" s="37"/>
      <c r="HHO37" s="37"/>
      <c r="HHP37" s="37"/>
      <c r="HHQ37" s="37"/>
      <c r="HHR37" s="37"/>
      <c r="HHS37" s="37"/>
      <c r="HHT37" s="37"/>
      <c r="HHU37" s="37"/>
      <c r="HHV37" s="37"/>
      <c r="HHW37" s="37"/>
      <c r="HHX37" s="37"/>
      <c r="HHY37" s="37"/>
      <c r="HHZ37" s="37"/>
      <c r="HIA37" s="37"/>
      <c r="HIB37" s="37"/>
      <c r="HIC37" s="37"/>
      <c r="HID37" s="37"/>
      <c r="HIE37" s="37"/>
      <c r="HIF37" s="37"/>
      <c r="HIG37" s="37"/>
      <c r="HIH37" s="37"/>
      <c r="HII37" s="37"/>
      <c r="HIJ37" s="37"/>
      <c r="HIK37" s="37"/>
      <c r="HIL37" s="37"/>
      <c r="HIM37" s="37"/>
      <c r="HIN37" s="37"/>
      <c r="HIO37" s="37"/>
      <c r="HIP37" s="37"/>
      <c r="HIQ37" s="37"/>
      <c r="HIR37" s="37"/>
      <c r="HIS37" s="37"/>
      <c r="HIT37" s="37"/>
      <c r="HIU37" s="37"/>
      <c r="HIV37" s="37"/>
      <c r="HIW37" s="37"/>
      <c r="HIX37" s="37"/>
      <c r="HIY37" s="37"/>
      <c r="HIZ37" s="37"/>
      <c r="HJA37" s="37"/>
      <c r="HJB37" s="37"/>
      <c r="HJC37" s="37"/>
      <c r="HJD37" s="37"/>
      <c r="HJE37" s="37"/>
      <c r="HJF37" s="37"/>
      <c r="HJG37" s="37"/>
      <c r="HJH37" s="37"/>
      <c r="HJI37" s="37"/>
      <c r="HJJ37" s="37"/>
      <c r="HJK37" s="37"/>
      <c r="HJL37" s="37"/>
      <c r="HJM37" s="37"/>
      <c r="HJN37" s="37"/>
      <c r="HJO37" s="37"/>
      <c r="HJP37" s="37"/>
      <c r="HJQ37" s="37"/>
      <c r="HJR37" s="37"/>
      <c r="HJS37" s="37"/>
      <c r="HJT37" s="37"/>
      <c r="HJU37" s="37"/>
      <c r="HJV37" s="37"/>
      <c r="HJW37" s="37"/>
      <c r="HJX37" s="37"/>
      <c r="HJY37" s="37"/>
      <c r="HJZ37" s="37"/>
      <c r="HKA37" s="37"/>
      <c r="HKB37" s="37"/>
      <c r="HKC37" s="37"/>
      <c r="HKD37" s="37"/>
      <c r="HKE37" s="37"/>
      <c r="HKF37" s="37"/>
      <c r="HKG37" s="37"/>
      <c r="HKH37" s="37"/>
      <c r="HKI37" s="37"/>
      <c r="HKJ37" s="37"/>
      <c r="HKK37" s="37"/>
      <c r="HKL37" s="37"/>
      <c r="HKM37" s="37"/>
      <c r="HKN37" s="37"/>
      <c r="HKO37" s="37"/>
      <c r="HKP37" s="37"/>
      <c r="HKQ37" s="37"/>
      <c r="HKR37" s="37"/>
      <c r="HKS37" s="37"/>
      <c r="HKT37" s="37"/>
      <c r="HKU37" s="37"/>
      <c r="HKV37" s="37"/>
      <c r="HKW37" s="37"/>
      <c r="HKX37" s="37"/>
      <c r="HKY37" s="37"/>
      <c r="HKZ37" s="37"/>
      <c r="HLA37" s="37"/>
      <c r="HLB37" s="37"/>
      <c r="HLC37" s="37"/>
      <c r="HLD37" s="37"/>
      <c r="HLE37" s="37"/>
      <c r="HLF37" s="37"/>
      <c r="HLG37" s="37"/>
      <c r="HLH37" s="37"/>
      <c r="HLI37" s="37"/>
      <c r="HLJ37" s="37"/>
      <c r="HLK37" s="37"/>
      <c r="HLL37" s="37"/>
      <c r="HLM37" s="37"/>
      <c r="HLN37" s="37"/>
      <c r="HLO37" s="37"/>
      <c r="HLP37" s="37"/>
      <c r="HLQ37" s="37"/>
      <c r="HLR37" s="37"/>
      <c r="HLS37" s="37"/>
      <c r="HLT37" s="37"/>
      <c r="HLU37" s="37"/>
      <c r="HLV37" s="37"/>
      <c r="HLW37" s="37"/>
      <c r="HLX37" s="37"/>
      <c r="HLY37" s="37"/>
      <c r="HLZ37" s="37"/>
      <c r="HMA37" s="37"/>
      <c r="HMB37" s="37"/>
      <c r="HMC37" s="37"/>
      <c r="HMD37" s="37"/>
      <c r="HME37" s="37"/>
      <c r="HMF37" s="37"/>
      <c r="HMG37" s="37"/>
      <c r="HMH37" s="37"/>
      <c r="HMI37" s="37"/>
      <c r="HMJ37" s="37"/>
      <c r="HMK37" s="37"/>
      <c r="HML37" s="37"/>
      <c r="HMM37" s="37"/>
      <c r="HMN37" s="37"/>
      <c r="HMO37" s="37"/>
      <c r="HMP37" s="37"/>
      <c r="HMQ37" s="37"/>
      <c r="HMR37" s="37"/>
      <c r="HMS37" s="37"/>
      <c r="HMT37" s="37"/>
      <c r="HMU37" s="37"/>
      <c r="HMV37" s="37"/>
      <c r="HMW37" s="37"/>
      <c r="HMX37" s="37"/>
      <c r="HMY37" s="37"/>
      <c r="HMZ37" s="37"/>
      <c r="HNA37" s="37"/>
      <c r="HNB37" s="37"/>
      <c r="HNC37" s="37"/>
      <c r="HND37" s="37"/>
      <c r="HNE37" s="37"/>
      <c r="HNF37" s="37"/>
      <c r="HNG37" s="37"/>
      <c r="HNH37" s="37"/>
      <c r="HNI37" s="37"/>
      <c r="HNJ37" s="37"/>
      <c r="HNK37" s="37"/>
      <c r="HNL37" s="37"/>
      <c r="HNM37" s="37"/>
      <c r="HNN37" s="37"/>
      <c r="HNO37" s="37"/>
      <c r="HNP37" s="37"/>
      <c r="HNQ37" s="37"/>
      <c r="HNR37" s="37"/>
      <c r="HNS37" s="37"/>
      <c r="HNT37" s="37"/>
      <c r="HNU37" s="37"/>
      <c r="HNV37" s="37"/>
      <c r="HNW37" s="37"/>
      <c r="HNX37" s="37"/>
      <c r="HNY37" s="37"/>
      <c r="HNZ37" s="37"/>
      <c r="HOA37" s="37"/>
      <c r="HOB37" s="37"/>
      <c r="HOC37" s="37"/>
      <c r="HOD37" s="37"/>
      <c r="HOE37" s="37"/>
      <c r="HOF37" s="37"/>
      <c r="HOG37" s="37"/>
      <c r="HOH37" s="37"/>
      <c r="HOI37" s="37"/>
      <c r="HOJ37" s="37"/>
      <c r="HOK37" s="37"/>
      <c r="HOL37" s="37"/>
      <c r="HOM37" s="37"/>
      <c r="HON37" s="37"/>
      <c r="HOO37" s="37"/>
      <c r="HOP37" s="37"/>
      <c r="HOQ37" s="37"/>
      <c r="HOR37" s="37"/>
      <c r="HOS37" s="37"/>
      <c r="HOT37" s="37"/>
      <c r="HOU37" s="37"/>
      <c r="HOV37" s="37"/>
      <c r="HOW37" s="37"/>
      <c r="HOX37" s="37"/>
      <c r="HOY37" s="37"/>
      <c r="HOZ37" s="37"/>
      <c r="HPA37" s="37"/>
      <c r="HPB37" s="37"/>
      <c r="HPC37" s="37"/>
      <c r="HPD37" s="37"/>
      <c r="HPE37" s="37"/>
      <c r="HPF37" s="37"/>
      <c r="HPG37" s="37"/>
      <c r="HPH37" s="37"/>
      <c r="HPI37" s="37"/>
      <c r="HPJ37" s="37"/>
      <c r="HPK37" s="37"/>
      <c r="HPL37" s="37"/>
      <c r="HPM37" s="37"/>
      <c r="HPN37" s="37"/>
      <c r="HPO37" s="37"/>
      <c r="HPP37" s="37"/>
      <c r="HPQ37" s="37"/>
      <c r="HPR37" s="37"/>
      <c r="HPS37" s="37"/>
      <c r="HPT37" s="37"/>
      <c r="HPU37" s="37"/>
      <c r="HPV37" s="37"/>
      <c r="HPW37" s="37"/>
      <c r="HPX37" s="37"/>
      <c r="HPY37" s="37"/>
      <c r="HPZ37" s="37"/>
      <c r="HQA37" s="37"/>
      <c r="HQB37" s="37"/>
      <c r="HQC37" s="37"/>
      <c r="HQD37" s="37"/>
      <c r="HQE37" s="37"/>
      <c r="HQF37" s="37"/>
      <c r="HQG37" s="37"/>
      <c r="HQH37" s="37"/>
      <c r="HQI37" s="37"/>
      <c r="HQJ37" s="37"/>
      <c r="HQK37" s="37"/>
      <c r="HQL37" s="37"/>
      <c r="HQM37" s="37"/>
      <c r="HQN37" s="37"/>
      <c r="HQO37" s="37"/>
      <c r="HQP37" s="37"/>
      <c r="HQQ37" s="37"/>
      <c r="HQR37" s="37"/>
      <c r="HQS37" s="37"/>
      <c r="HQT37" s="37"/>
      <c r="HQU37" s="37"/>
      <c r="HQV37" s="37"/>
      <c r="HQW37" s="37"/>
      <c r="HQX37" s="37"/>
      <c r="HQY37" s="37"/>
      <c r="HQZ37" s="37"/>
      <c r="HRA37" s="37"/>
      <c r="HRB37" s="37"/>
      <c r="HRC37" s="37"/>
      <c r="HRD37" s="37"/>
      <c r="HRE37" s="37"/>
      <c r="HRF37" s="37"/>
      <c r="HRG37" s="37"/>
      <c r="HRH37" s="37"/>
      <c r="HRI37" s="37"/>
      <c r="HRJ37" s="37"/>
      <c r="HRK37" s="37"/>
      <c r="HRL37" s="37"/>
      <c r="HRM37" s="37"/>
      <c r="HRN37" s="37"/>
      <c r="HRO37" s="37"/>
      <c r="HRP37" s="37"/>
      <c r="HRQ37" s="37"/>
      <c r="HRR37" s="37"/>
      <c r="HRS37" s="37"/>
      <c r="HRT37" s="37"/>
      <c r="HRU37" s="37"/>
      <c r="HRV37" s="37"/>
      <c r="HRW37" s="37"/>
      <c r="HRX37" s="37"/>
      <c r="HRY37" s="37"/>
      <c r="HRZ37" s="37"/>
      <c r="HSA37" s="37"/>
      <c r="HSB37" s="37"/>
      <c r="HSC37" s="37"/>
      <c r="HSD37" s="37"/>
      <c r="HSE37" s="37"/>
      <c r="HSF37" s="37"/>
      <c r="HSG37" s="37"/>
      <c r="HSH37" s="37"/>
      <c r="HSI37" s="37"/>
      <c r="HSJ37" s="37"/>
      <c r="HSK37" s="37"/>
      <c r="HSL37" s="37"/>
      <c r="HSM37" s="37"/>
      <c r="HSN37" s="37"/>
      <c r="HSO37" s="37"/>
      <c r="HSP37" s="37"/>
      <c r="HSQ37" s="37"/>
      <c r="HSR37" s="37"/>
      <c r="HSS37" s="37"/>
      <c r="HST37" s="37"/>
      <c r="HSU37" s="37"/>
      <c r="HSV37" s="37"/>
      <c r="HSW37" s="37"/>
      <c r="HSX37" s="37"/>
      <c r="HSY37" s="37"/>
      <c r="HSZ37" s="37"/>
      <c r="HTA37" s="37"/>
      <c r="HTB37" s="37"/>
      <c r="HTC37" s="37"/>
      <c r="HTD37" s="37"/>
      <c r="HTE37" s="37"/>
      <c r="HTF37" s="37"/>
      <c r="HTG37" s="37"/>
      <c r="HTH37" s="37"/>
      <c r="HTI37" s="37"/>
      <c r="HTJ37" s="37"/>
      <c r="HTK37" s="37"/>
      <c r="HTL37" s="37"/>
      <c r="HTM37" s="37"/>
      <c r="HTN37" s="37"/>
      <c r="HTO37" s="37"/>
      <c r="HTP37" s="37"/>
      <c r="HTQ37" s="37"/>
      <c r="HTR37" s="37"/>
      <c r="HTS37" s="37"/>
      <c r="HTT37" s="37"/>
      <c r="HTU37" s="37"/>
      <c r="HTV37" s="37"/>
      <c r="HTW37" s="37"/>
      <c r="HTX37" s="37"/>
      <c r="HTY37" s="37"/>
      <c r="HTZ37" s="37"/>
      <c r="HUA37" s="37"/>
      <c r="HUB37" s="37"/>
      <c r="HUC37" s="37"/>
      <c r="HUD37" s="37"/>
      <c r="HUE37" s="37"/>
      <c r="HUF37" s="37"/>
      <c r="HUG37" s="37"/>
      <c r="HUH37" s="37"/>
      <c r="HUI37" s="37"/>
      <c r="HUJ37" s="37"/>
      <c r="HUK37" s="37"/>
      <c r="HUL37" s="37"/>
      <c r="HUM37" s="37"/>
      <c r="HUN37" s="37"/>
      <c r="HUO37" s="37"/>
      <c r="HUP37" s="37"/>
      <c r="HUQ37" s="37"/>
      <c r="HUR37" s="37"/>
      <c r="HUS37" s="37"/>
      <c r="HUT37" s="37"/>
      <c r="HUU37" s="37"/>
      <c r="HUV37" s="37"/>
      <c r="HUW37" s="37"/>
      <c r="HUX37" s="37"/>
      <c r="HUY37" s="37"/>
      <c r="HUZ37" s="37"/>
      <c r="HVA37" s="37"/>
      <c r="HVB37" s="37"/>
      <c r="HVC37" s="37"/>
      <c r="HVD37" s="37"/>
      <c r="HVE37" s="37"/>
      <c r="HVF37" s="37"/>
      <c r="HVG37" s="37"/>
      <c r="HVH37" s="37"/>
      <c r="HVI37" s="37"/>
      <c r="HVJ37" s="37"/>
      <c r="HVK37" s="37"/>
      <c r="HVL37" s="37"/>
      <c r="HVM37" s="37"/>
      <c r="HVN37" s="37"/>
      <c r="HVO37" s="37"/>
      <c r="HVP37" s="37"/>
      <c r="HVQ37" s="37"/>
      <c r="HVR37" s="37"/>
      <c r="HVS37" s="37"/>
      <c r="HVT37" s="37"/>
      <c r="HVU37" s="37"/>
      <c r="HVV37" s="37"/>
      <c r="HVW37" s="37"/>
      <c r="HVX37" s="37"/>
      <c r="HVY37" s="37"/>
      <c r="HVZ37" s="37"/>
      <c r="HWA37" s="37"/>
      <c r="HWB37" s="37"/>
      <c r="HWC37" s="37"/>
      <c r="HWD37" s="37"/>
      <c r="HWE37" s="37"/>
      <c r="HWF37" s="37"/>
      <c r="HWG37" s="37"/>
      <c r="HWH37" s="37"/>
      <c r="HWI37" s="37"/>
      <c r="HWJ37" s="37"/>
      <c r="HWK37" s="37"/>
      <c r="HWL37" s="37"/>
      <c r="HWM37" s="37"/>
      <c r="HWN37" s="37"/>
      <c r="HWO37" s="37"/>
      <c r="HWP37" s="37"/>
      <c r="HWQ37" s="37"/>
      <c r="HWR37" s="37"/>
      <c r="HWS37" s="37"/>
      <c r="HWT37" s="37"/>
      <c r="HWU37" s="37"/>
      <c r="HWV37" s="37"/>
      <c r="HWW37" s="37"/>
      <c r="HWX37" s="37"/>
      <c r="HWY37" s="37"/>
      <c r="HWZ37" s="37"/>
      <c r="HXA37" s="37"/>
      <c r="HXB37" s="37"/>
      <c r="HXC37" s="37"/>
      <c r="HXD37" s="37"/>
      <c r="HXE37" s="37"/>
      <c r="HXF37" s="37"/>
      <c r="HXG37" s="37"/>
      <c r="HXH37" s="37"/>
      <c r="HXI37" s="37"/>
      <c r="HXJ37" s="37"/>
      <c r="HXK37" s="37"/>
      <c r="HXL37" s="37"/>
      <c r="HXM37" s="37"/>
      <c r="HXN37" s="37"/>
      <c r="HXO37" s="37"/>
      <c r="HXP37" s="37"/>
      <c r="HXQ37" s="37"/>
      <c r="HXR37" s="37"/>
      <c r="HXS37" s="37"/>
      <c r="HXT37" s="37"/>
      <c r="HXU37" s="37"/>
      <c r="HXV37" s="37"/>
      <c r="HXW37" s="37"/>
      <c r="HXX37" s="37"/>
      <c r="HXY37" s="37"/>
      <c r="HXZ37" s="37"/>
      <c r="HYA37" s="37"/>
      <c r="HYB37" s="37"/>
      <c r="HYC37" s="37"/>
      <c r="HYD37" s="37"/>
      <c r="HYE37" s="37"/>
      <c r="HYF37" s="37"/>
      <c r="HYG37" s="37"/>
      <c r="HYH37" s="37"/>
      <c r="HYI37" s="37"/>
      <c r="HYJ37" s="37"/>
      <c r="HYK37" s="37"/>
      <c r="HYL37" s="37"/>
      <c r="HYM37" s="37"/>
      <c r="HYN37" s="37"/>
      <c r="HYO37" s="37"/>
      <c r="HYP37" s="37"/>
      <c r="HYQ37" s="37"/>
      <c r="HYR37" s="37"/>
      <c r="HYS37" s="37"/>
      <c r="HYT37" s="37"/>
      <c r="HYU37" s="37"/>
      <c r="HYV37" s="37"/>
      <c r="HYW37" s="37"/>
      <c r="HYX37" s="37"/>
      <c r="HYY37" s="37"/>
      <c r="HYZ37" s="37"/>
      <c r="HZA37" s="37"/>
      <c r="HZB37" s="37"/>
      <c r="HZC37" s="37"/>
      <c r="HZD37" s="37"/>
      <c r="HZE37" s="37"/>
      <c r="HZF37" s="37"/>
      <c r="HZG37" s="37"/>
      <c r="HZH37" s="37"/>
      <c r="HZI37" s="37"/>
      <c r="HZJ37" s="37"/>
      <c r="HZK37" s="37"/>
      <c r="HZL37" s="37"/>
      <c r="HZM37" s="37"/>
      <c r="HZN37" s="37"/>
      <c r="HZO37" s="37"/>
      <c r="HZP37" s="37"/>
      <c r="HZQ37" s="37"/>
      <c r="HZR37" s="37"/>
      <c r="HZS37" s="37"/>
      <c r="HZT37" s="37"/>
      <c r="HZU37" s="37"/>
      <c r="HZV37" s="37"/>
      <c r="HZW37" s="37"/>
      <c r="HZX37" s="37"/>
      <c r="HZY37" s="37"/>
      <c r="HZZ37" s="37"/>
      <c r="IAA37" s="37"/>
      <c r="IAB37" s="37"/>
      <c r="IAC37" s="37"/>
      <c r="IAD37" s="37"/>
      <c r="IAE37" s="37"/>
      <c r="IAF37" s="37"/>
      <c r="IAG37" s="37"/>
      <c r="IAH37" s="37"/>
      <c r="IAI37" s="37"/>
      <c r="IAJ37" s="37"/>
      <c r="IAK37" s="37"/>
      <c r="IAL37" s="37"/>
      <c r="IAM37" s="37"/>
      <c r="IAN37" s="37"/>
      <c r="IAO37" s="37"/>
      <c r="IAP37" s="37"/>
      <c r="IAQ37" s="37"/>
      <c r="IAR37" s="37"/>
      <c r="IAS37" s="37"/>
      <c r="IAT37" s="37"/>
      <c r="IAU37" s="37"/>
      <c r="IAV37" s="37"/>
      <c r="IAW37" s="37"/>
      <c r="IAX37" s="37"/>
      <c r="IAY37" s="37"/>
      <c r="IAZ37" s="37"/>
      <c r="IBA37" s="37"/>
      <c r="IBB37" s="37"/>
      <c r="IBC37" s="37"/>
      <c r="IBD37" s="37"/>
      <c r="IBE37" s="37"/>
      <c r="IBF37" s="37"/>
      <c r="IBG37" s="37"/>
      <c r="IBH37" s="37"/>
      <c r="IBI37" s="37"/>
      <c r="IBJ37" s="37"/>
      <c r="IBK37" s="37"/>
      <c r="IBL37" s="37"/>
      <c r="IBM37" s="37"/>
      <c r="IBN37" s="37"/>
      <c r="IBO37" s="37"/>
      <c r="IBP37" s="37"/>
      <c r="IBQ37" s="37"/>
      <c r="IBR37" s="37"/>
      <c r="IBS37" s="37"/>
      <c r="IBT37" s="37"/>
      <c r="IBU37" s="37"/>
      <c r="IBV37" s="37"/>
      <c r="IBW37" s="37"/>
      <c r="IBX37" s="37"/>
      <c r="IBY37" s="37"/>
      <c r="IBZ37" s="37"/>
      <c r="ICA37" s="37"/>
      <c r="ICB37" s="37"/>
      <c r="ICC37" s="37"/>
      <c r="ICD37" s="37"/>
      <c r="ICE37" s="37"/>
      <c r="ICF37" s="37"/>
      <c r="ICG37" s="37"/>
      <c r="ICH37" s="37"/>
      <c r="ICI37" s="37"/>
      <c r="ICJ37" s="37"/>
      <c r="ICK37" s="37"/>
      <c r="ICL37" s="37"/>
      <c r="ICM37" s="37"/>
      <c r="ICN37" s="37"/>
      <c r="ICO37" s="37"/>
      <c r="ICP37" s="37"/>
      <c r="ICQ37" s="37"/>
      <c r="ICR37" s="37"/>
      <c r="ICS37" s="37"/>
      <c r="ICT37" s="37"/>
      <c r="ICU37" s="37"/>
      <c r="ICV37" s="37"/>
      <c r="ICW37" s="37"/>
      <c r="ICX37" s="37"/>
      <c r="ICY37" s="37"/>
      <c r="ICZ37" s="37"/>
      <c r="IDA37" s="37"/>
      <c r="IDB37" s="37"/>
      <c r="IDC37" s="37"/>
      <c r="IDD37" s="37"/>
      <c r="IDE37" s="37"/>
      <c r="IDF37" s="37"/>
      <c r="IDG37" s="37"/>
      <c r="IDH37" s="37"/>
      <c r="IDI37" s="37"/>
      <c r="IDJ37" s="37"/>
      <c r="IDK37" s="37"/>
      <c r="IDL37" s="37"/>
      <c r="IDM37" s="37"/>
      <c r="IDN37" s="37"/>
      <c r="IDO37" s="37"/>
      <c r="IDP37" s="37"/>
      <c r="IDQ37" s="37"/>
      <c r="IDR37" s="37"/>
      <c r="IDS37" s="37"/>
      <c r="IDT37" s="37"/>
      <c r="IDU37" s="37"/>
      <c r="IDV37" s="37"/>
      <c r="IDW37" s="37"/>
      <c r="IDX37" s="37"/>
      <c r="IDY37" s="37"/>
      <c r="IDZ37" s="37"/>
      <c r="IEA37" s="37"/>
      <c r="IEB37" s="37"/>
      <c r="IEC37" s="37"/>
      <c r="IED37" s="37"/>
      <c r="IEE37" s="37"/>
      <c r="IEF37" s="37"/>
      <c r="IEG37" s="37"/>
      <c r="IEH37" s="37"/>
      <c r="IEI37" s="37"/>
      <c r="IEJ37" s="37"/>
      <c r="IEK37" s="37"/>
      <c r="IEL37" s="37"/>
      <c r="IEM37" s="37"/>
      <c r="IEN37" s="37"/>
      <c r="IEO37" s="37"/>
      <c r="IEP37" s="37"/>
      <c r="IEQ37" s="37"/>
      <c r="IER37" s="37"/>
      <c r="IES37" s="37"/>
      <c r="IET37" s="37"/>
      <c r="IEU37" s="37"/>
      <c r="IEV37" s="37"/>
      <c r="IEW37" s="37"/>
      <c r="IEX37" s="37"/>
      <c r="IEY37" s="37"/>
      <c r="IEZ37" s="37"/>
      <c r="IFA37" s="37"/>
      <c r="IFB37" s="37"/>
      <c r="IFC37" s="37"/>
      <c r="IFD37" s="37"/>
      <c r="IFE37" s="37"/>
      <c r="IFF37" s="37"/>
      <c r="IFG37" s="37"/>
      <c r="IFH37" s="37"/>
      <c r="IFI37" s="37"/>
      <c r="IFJ37" s="37"/>
      <c r="IFK37" s="37"/>
      <c r="IFL37" s="37"/>
      <c r="IFM37" s="37"/>
      <c r="IFN37" s="37"/>
      <c r="IFO37" s="37"/>
      <c r="IFP37" s="37"/>
      <c r="IFQ37" s="37"/>
      <c r="IFR37" s="37"/>
      <c r="IFS37" s="37"/>
      <c r="IFT37" s="37"/>
      <c r="IFU37" s="37"/>
      <c r="IFV37" s="37"/>
      <c r="IFW37" s="37"/>
      <c r="IFX37" s="37"/>
      <c r="IFY37" s="37"/>
      <c r="IFZ37" s="37"/>
      <c r="IGA37" s="37"/>
      <c r="IGB37" s="37"/>
      <c r="IGC37" s="37"/>
      <c r="IGD37" s="37"/>
      <c r="IGE37" s="37"/>
      <c r="IGF37" s="37"/>
      <c r="IGG37" s="37"/>
      <c r="IGH37" s="37"/>
      <c r="IGI37" s="37"/>
      <c r="IGJ37" s="37"/>
      <c r="IGK37" s="37"/>
      <c r="IGL37" s="37"/>
      <c r="IGM37" s="37"/>
      <c r="IGN37" s="37"/>
      <c r="IGO37" s="37"/>
      <c r="IGP37" s="37"/>
      <c r="IGQ37" s="37"/>
      <c r="IGR37" s="37"/>
      <c r="IGS37" s="37"/>
      <c r="IGT37" s="37"/>
      <c r="IGU37" s="37"/>
      <c r="IGV37" s="37"/>
      <c r="IGW37" s="37"/>
      <c r="IGX37" s="37"/>
      <c r="IGY37" s="37"/>
      <c r="IGZ37" s="37"/>
      <c r="IHA37" s="37"/>
      <c r="IHB37" s="37"/>
      <c r="IHC37" s="37"/>
      <c r="IHD37" s="37"/>
      <c r="IHE37" s="37"/>
      <c r="IHF37" s="37"/>
      <c r="IHG37" s="37"/>
      <c r="IHH37" s="37"/>
      <c r="IHI37" s="37"/>
      <c r="IHJ37" s="37"/>
      <c r="IHK37" s="37"/>
      <c r="IHL37" s="37"/>
      <c r="IHM37" s="37"/>
      <c r="IHN37" s="37"/>
      <c r="IHO37" s="37"/>
      <c r="IHP37" s="37"/>
      <c r="IHQ37" s="37"/>
      <c r="IHR37" s="37"/>
      <c r="IHS37" s="37"/>
      <c r="IHT37" s="37"/>
      <c r="IHU37" s="37"/>
      <c r="IHV37" s="37"/>
      <c r="IHW37" s="37"/>
      <c r="IHX37" s="37"/>
      <c r="IHY37" s="37"/>
      <c r="IHZ37" s="37"/>
      <c r="IIA37" s="37"/>
      <c r="IIB37" s="37"/>
      <c r="IIC37" s="37"/>
      <c r="IID37" s="37"/>
      <c r="IIE37" s="37"/>
      <c r="IIF37" s="37"/>
      <c r="IIG37" s="37"/>
      <c r="IIH37" s="37"/>
      <c r="III37" s="37"/>
      <c r="IIJ37" s="37"/>
      <c r="IIK37" s="37"/>
      <c r="IIL37" s="37"/>
      <c r="IIM37" s="37"/>
      <c r="IIN37" s="37"/>
      <c r="IIO37" s="37"/>
      <c r="IIP37" s="37"/>
      <c r="IIQ37" s="37"/>
      <c r="IIR37" s="37"/>
      <c r="IIS37" s="37"/>
      <c r="IIT37" s="37"/>
      <c r="IIU37" s="37"/>
      <c r="IIV37" s="37"/>
      <c r="IIW37" s="37"/>
      <c r="IIX37" s="37"/>
      <c r="IIY37" s="37"/>
      <c r="IIZ37" s="37"/>
      <c r="IJA37" s="37"/>
      <c r="IJB37" s="37"/>
      <c r="IJC37" s="37"/>
      <c r="IJD37" s="37"/>
      <c r="IJE37" s="37"/>
      <c r="IJF37" s="37"/>
      <c r="IJG37" s="37"/>
      <c r="IJH37" s="37"/>
      <c r="IJI37" s="37"/>
      <c r="IJJ37" s="37"/>
      <c r="IJK37" s="37"/>
      <c r="IJL37" s="37"/>
      <c r="IJM37" s="37"/>
      <c r="IJN37" s="37"/>
      <c r="IJO37" s="37"/>
      <c r="IJP37" s="37"/>
      <c r="IJQ37" s="37"/>
      <c r="IJR37" s="37"/>
      <c r="IJS37" s="37"/>
      <c r="IJT37" s="37"/>
      <c r="IJU37" s="37"/>
      <c r="IJV37" s="37"/>
      <c r="IJW37" s="37"/>
      <c r="IJX37" s="37"/>
      <c r="IJY37" s="37"/>
      <c r="IJZ37" s="37"/>
      <c r="IKA37" s="37"/>
      <c r="IKB37" s="37"/>
      <c r="IKC37" s="37"/>
      <c r="IKD37" s="37"/>
      <c r="IKE37" s="37"/>
      <c r="IKF37" s="37"/>
      <c r="IKG37" s="37"/>
      <c r="IKH37" s="37"/>
      <c r="IKI37" s="37"/>
      <c r="IKJ37" s="37"/>
      <c r="IKK37" s="37"/>
      <c r="IKL37" s="37"/>
      <c r="IKM37" s="37"/>
      <c r="IKN37" s="37"/>
      <c r="IKO37" s="37"/>
      <c r="IKP37" s="37"/>
      <c r="IKQ37" s="37"/>
      <c r="IKR37" s="37"/>
      <c r="IKS37" s="37"/>
      <c r="IKT37" s="37"/>
      <c r="IKU37" s="37"/>
      <c r="IKV37" s="37"/>
      <c r="IKW37" s="37"/>
      <c r="IKX37" s="37"/>
      <c r="IKY37" s="37"/>
      <c r="IKZ37" s="37"/>
      <c r="ILA37" s="37"/>
      <c r="ILB37" s="37"/>
      <c r="ILC37" s="37"/>
      <c r="ILD37" s="37"/>
      <c r="ILE37" s="37"/>
      <c r="ILF37" s="37"/>
      <c r="ILG37" s="37"/>
      <c r="ILH37" s="37"/>
      <c r="ILI37" s="37"/>
      <c r="ILJ37" s="37"/>
      <c r="ILK37" s="37"/>
      <c r="ILL37" s="37"/>
      <c r="ILM37" s="37"/>
      <c r="ILN37" s="37"/>
      <c r="ILO37" s="37"/>
      <c r="ILP37" s="37"/>
      <c r="ILQ37" s="37"/>
      <c r="ILR37" s="37"/>
      <c r="ILS37" s="37"/>
      <c r="ILT37" s="37"/>
      <c r="ILU37" s="37"/>
      <c r="ILV37" s="37"/>
      <c r="ILW37" s="37"/>
      <c r="ILX37" s="37"/>
      <c r="ILY37" s="37"/>
      <c r="ILZ37" s="37"/>
      <c r="IMA37" s="37"/>
      <c r="IMB37" s="37"/>
      <c r="IMC37" s="37"/>
      <c r="IMD37" s="37"/>
      <c r="IME37" s="37"/>
      <c r="IMF37" s="37"/>
      <c r="IMG37" s="37"/>
      <c r="IMH37" s="37"/>
      <c r="IMI37" s="37"/>
      <c r="IMJ37" s="37"/>
      <c r="IMK37" s="37"/>
      <c r="IML37" s="37"/>
      <c r="IMM37" s="37"/>
      <c r="IMN37" s="37"/>
      <c r="IMO37" s="37"/>
      <c r="IMP37" s="37"/>
      <c r="IMQ37" s="37"/>
      <c r="IMR37" s="37"/>
      <c r="IMS37" s="37"/>
      <c r="IMT37" s="37"/>
      <c r="IMU37" s="37"/>
      <c r="IMV37" s="37"/>
      <c r="IMW37" s="37"/>
      <c r="IMX37" s="37"/>
      <c r="IMY37" s="37"/>
      <c r="IMZ37" s="37"/>
      <c r="INA37" s="37"/>
      <c r="INB37" s="37"/>
      <c r="INC37" s="37"/>
      <c r="IND37" s="37"/>
      <c r="INE37" s="37"/>
      <c r="INF37" s="37"/>
      <c r="ING37" s="37"/>
      <c r="INH37" s="37"/>
      <c r="INI37" s="37"/>
      <c r="INJ37" s="37"/>
      <c r="INK37" s="37"/>
      <c r="INL37" s="37"/>
      <c r="INM37" s="37"/>
      <c r="INN37" s="37"/>
      <c r="INO37" s="37"/>
      <c r="INP37" s="37"/>
      <c r="INQ37" s="37"/>
      <c r="INR37" s="37"/>
      <c r="INS37" s="37"/>
      <c r="INT37" s="37"/>
      <c r="INU37" s="37"/>
      <c r="INV37" s="37"/>
      <c r="INW37" s="37"/>
      <c r="INX37" s="37"/>
      <c r="INY37" s="37"/>
      <c r="INZ37" s="37"/>
      <c r="IOA37" s="37"/>
      <c r="IOB37" s="37"/>
      <c r="IOC37" s="37"/>
      <c r="IOD37" s="37"/>
      <c r="IOE37" s="37"/>
      <c r="IOF37" s="37"/>
      <c r="IOG37" s="37"/>
      <c r="IOH37" s="37"/>
      <c r="IOI37" s="37"/>
      <c r="IOJ37" s="37"/>
      <c r="IOK37" s="37"/>
      <c r="IOL37" s="37"/>
      <c r="IOM37" s="37"/>
      <c r="ION37" s="37"/>
      <c r="IOO37" s="37"/>
      <c r="IOP37" s="37"/>
      <c r="IOQ37" s="37"/>
      <c r="IOR37" s="37"/>
      <c r="IOS37" s="37"/>
      <c r="IOT37" s="37"/>
      <c r="IOU37" s="37"/>
      <c r="IOV37" s="37"/>
      <c r="IOW37" s="37"/>
      <c r="IOX37" s="37"/>
      <c r="IOY37" s="37"/>
      <c r="IOZ37" s="37"/>
      <c r="IPA37" s="37"/>
      <c r="IPB37" s="37"/>
      <c r="IPC37" s="37"/>
      <c r="IPD37" s="37"/>
      <c r="IPE37" s="37"/>
      <c r="IPF37" s="37"/>
      <c r="IPG37" s="37"/>
      <c r="IPH37" s="37"/>
      <c r="IPI37" s="37"/>
      <c r="IPJ37" s="37"/>
      <c r="IPK37" s="37"/>
      <c r="IPL37" s="37"/>
      <c r="IPM37" s="37"/>
      <c r="IPN37" s="37"/>
      <c r="IPO37" s="37"/>
      <c r="IPP37" s="37"/>
      <c r="IPQ37" s="37"/>
      <c r="IPR37" s="37"/>
      <c r="IPS37" s="37"/>
      <c r="IPT37" s="37"/>
      <c r="IPU37" s="37"/>
      <c r="IPV37" s="37"/>
      <c r="IPW37" s="37"/>
      <c r="IPX37" s="37"/>
      <c r="IPY37" s="37"/>
      <c r="IPZ37" s="37"/>
      <c r="IQA37" s="37"/>
      <c r="IQB37" s="37"/>
      <c r="IQC37" s="37"/>
      <c r="IQD37" s="37"/>
      <c r="IQE37" s="37"/>
      <c r="IQF37" s="37"/>
      <c r="IQG37" s="37"/>
      <c r="IQH37" s="37"/>
      <c r="IQI37" s="37"/>
      <c r="IQJ37" s="37"/>
      <c r="IQK37" s="37"/>
      <c r="IQL37" s="37"/>
      <c r="IQM37" s="37"/>
      <c r="IQN37" s="37"/>
      <c r="IQO37" s="37"/>
      <c r="IQP37" s="37"/>
      <c r="IQQ37" s="37"/>
      <c r="IQR37" s="37"/>
      <c r="IQS37" s="37"/>
      <c r="IQT37" s="37"/>
      <c r="IQU37" s="37"/>
      <c r="IQV37" s="37"/>
      <c r="IQW37" s="37"/>
      <c r="IQX37" s="37"/>
      <c r="IQY37" s="37"/>
      <c r="IQZ37" s="37"/>
      <c r="IRA37" s="37"/>
      <c r="IRB37" s="37"/>
      <c r="IRC37" s="37"/>
      <c r="IRD37" s="37"/>
      <c r="IRE37" s="37"/>
      <c r="IRF37" s="37"/>
      <c r="IRG37" s="37"/>
      <c r="IRH37" s="37"/>
      <c r="IRI37" s="37"/>
      <c r="IRJ37" s="37"/>
      <c r="IRK37" s="37"/>
      <c r="IRL37" s="37"/>
      <c r="IRM37" s="37"/>
      <c r="IRN37" s="37"/>
      <c r="IRO37" s="37"/>
      <c r="IRP37" s="37"/>
      <c r="IRQ37" s="37"/>
      <c r="IRR37" s="37"/>
      <c r="IRS37" s="37"/>
      <c r="IRT37" s="37"/>
      <c r="IRU37" s="37"/>
      <c r="IRV37" s="37"/>
      <c r="IRW37" s="37"/>
      <c r="IRX37" s="37"/>
      <c r="IRY37" s="37"/>
      <c r="IRZ37" s="37"/>
      <c r="ISA37" s="37"/>
      <c r="ISB37" s="37"/>
      <c r="ISC37" s="37"/>
      <c r="ISD37" s="37"/>
      <c r="ISE37" s="37"/>
      <c r="ISF37" s="37"/>
      <c r="ISG37" s="37"/>
      <c r="ISH37" s="37"/>
      <c r="ISI37" s="37"/>
      <c r="ISJ37" s="37"/>
      <c r="ISK37" s="37"/>
      <c r="ISL37" s="37"/>
      <c r="ISM37" s="37"/>
      <c r="ISN37" s="37"/>
      <c r="ISO37" s="37"/>
      <c r="ISP37" s="37"/>
      <c r="ISQ37" s="37"/>
      <c r="ISR37" s="37"/>
      <c r="ISS37" s="37"/>
      <c r="IST37" s="37"/>
      <c r="ISU37" s="37"/>
      <c r="ISV37" s="37"/>
      <c r="ISW37" s="37"/>
      <c r="ISX37" s="37"/>
      <c r="ISY37" s="37"/>
      <c r="ISZ37" s="37"/>
      <c r="ITA37" s="37"/>
      <c r="ITB37" s="37"/>
      <c r="ITC37" s="37"/>
      <c r="ITD37" s="37"/>
      <c r="ITE37" s="37"/>
      <c r="ITF37" s="37"/>
      <c r="ITG37" s="37"/>
      <c r="ITH37" s="37"/>
      <c r="ITI37" s="37"/>
      <c r="ITJ37" s="37"/>
      <c r="ITK37" s="37"/>
      <c r="ITL37" s="37"/>
      <c r="ITM37" s="37"/>
      <c r="ITN37" s="37"/>
      <c r="ITO37" s="37"/>
      <c r="ITP37" s="37"/>
      <c r="ITQ37" s="37"/>
      <c r="ITR37" s="37"/>
      <c r="ITS37" s="37"/>
      <c r="ITT37" s="37"/>
      <c r="ITU37" s="37"/>
      <c r="ITV37" s="37"/>
      <c r="ITW37" s="37"/>
      <c r="ITX37" s="37"/>
      <c r="ITY37" s="37"/>
      <c r="ITZ37" s="37"/>
      <c r="IUA37" s="37"/>
      <c r="IUB37" s="37"/>
      <c r="IUC37" s="37"/>
      <c r="IUD37" s="37"/>
      <c r="IUE37" s="37"/>
      <c r="IUF37" s="37"/>
      <c r="IUG37" s="37"/>
      <c r="IUH37" s="37"/>
      <c r="IUI37" s="37"/>
      <c r="IUJ37" s="37"/>
      <c r="IUK37" s="37"/>
      <c r="IUL37" s="37"/>
      <c r="IUM37" s="37"/>
      <c r="IUN37" s="37"/>
      <c r="IUO37" s="37"/>
      <c r="IUP37" s="37"/>
      <c r="IUQ37" s="37"/>
      <c r="IUR37" s="37"/>
      <c r="IUS37" s="37"/>
      <c r="IUT37" s="37"/>
      <c r="IUU37" s="37"/>
      <c r="IUV37" s="37"/>
      <c r="IUW37" s="37"/>
      <c r="IUX37" s="37"/>
      <c r="IUY37" s="37"/>
      <c r="IUZ37" s="37"/>
      <c r="IVA37" s="37"/>
      <c r="IVB37" s="37"/>
      <c r="IVC37" s="37"/>
      <c r="IVD37" s="37"/>
      <c r="IVE37" s="37"/>
      <c r="IVF37" s="37"/>
      <c r="IVG37" s="37"/>
      <c r="IVH37" s="37"/>
      <c r="IVI37" s="37"/>
      <c r="IVJ37" s="37"/>
      <c r="IVK37" s="37"/>
      <c r="IVL37" s="37"/>
      <c r="IVM37" s="37"/>
      <c r="IVN37" s="37"/>
      <c r="IVO37" s="37"/>
      <c r="IVP37" s="37"/>
      <c r="IVQ37" s="37"/>
      <c r="IVR37" s="37"/>
      <c r="IVS37" s="37"/>
      <c r="IVT37" s="37"/>
      <c r="IVU37" s="37"/>
      <c r="IVV37" s="37"/>
      <c r="IVW37" s="37"/>
      <c r="IVX37" s="37"/>
      <c r="IVY37" s="37"/>
      <c r="IVZ37" s="37"/>
      <c r="IWA37" s="37"/>
      <c r="IWB37" s="37"/>
      <c r="IWC37" s="37"/>
      <c r="IWD37" s="37"/>
      <c r="IWE37" s="37"/>
      <c r="IWF37" s="37"/>
      <c r="IWG37" s="37"/>
      <c r="IWH37" s="37"/>
      <c r="IWI37" s="37"/>
      <c r="IWJ37" s="37"/>
      <c r="IWK37" s="37"/>
      <c r="IWL37" s="37"/>
      <c r="IWM37" s="37"/>
      <c r="IWN37" s="37"/>
      <c r="IWO37" s="37"/>
      <c r="IWP37" s="37"/>
      <c r="IWQ37" s="37"/>
      <c r="IWR37" s="37"/>
      <c r="IWS37" s="37"/>
      <c r="IWT37" s="37"/>
      <c r="IWU37" s="37"/>
      <c r="IWV37" s="37"/>
      <c r="IWW37" s="37"/>
      <c r="IWX37" s="37"/>
      <c r="IWY37" s="37"/>
      <c r="IWZ37" s="37"/>
      <c r="IXA37" s="37"/>
      <c r="IXB37" s="37"/>
      <c r="IXC37" s="37"/>
      <c r="IXD37" s="37"/>
      <c r="IXE37" s="37"/>
      <c r="IXF37" s="37"/>
      <c r="IXG37" s="37"/>
      <c r="IXH37" s="37"/>
      <c r="IXI37" s="37"/>
      <c r="IXJ37" s="37"/>
      <c r="IXK37" s="37"/>
      <c r="IXL37" s="37"/>
      <c r="IXM37" s="37"/>
      <c r="IXN37" s="37"/>
      <c r="IXO37" s="37"/>
      <c r="IXP37" s="37"/>
      <c r="IXQ37" s="37"/>
      <c r="IXR37" s="37"/>
      <c r="IXS37" s="37"/>
      <c r="IXT37" s="37"/>
      <c r="IXU37" s="37"/>
      <c r="IXV37" s="37"/>
      <c r="IXW37" s="37"/>
      <c r="IXX37" s="37"/>
      <c r="IXY37" s="37"/>
      <c r="IXZ37" s="37"/>
      <c r="IYA37" s="37"/>
      <c r="IYB37" s="37"/>
      <c r="IYC37" s="37"/>
      <c r="IYD37" s="37"/>
      <c r="IYE37" s="37"/>
      <c r="IYF37" s="37"/>
      <c r="IYG37" s="37"/>
      <c r="IYH37" s="37"/>
      <c r="IYI37" s="37"/>
      <c r="IYJ37" s="37"/>
      <c r="IYK37" s="37"/>
      <c r="IYL37" s="37"/>
      <c r="IYM37" s="37"/>
      <c r="IYN37" s="37"/>
      <c r="IYO37" s="37"/>
      <c r="IYP37" s="37"/>
      <c r="IYQ37" s="37"/>
      <c r="IYR37" s="37"/>
      <c r="IYS37" s="37"/>
      <c r="IYT37" s="37"/>
      <c r="IYU37" s="37"/>
      <c r="IYV37" s="37"/>
      <c r="IYW37" s="37"/>
      <c r="IYX37" s="37"/>
      <c r="IYY37" s="37"/>
      <c r="IYZ37" s="37"/>
      <c r="IZA37" s="37"/>
      <c r="IZB37" s="37"/>
      <c r="IZC37" s="37"/>
      <c r="IZD37" s="37"/>
      <c r="IZE37" s="37"/>
      <c r="IZF37" s="37"/>
      <c r="IZG37" s="37"/>
      <c r="IZH37" s="37"/>
      <c r="IZI37" s="37"/>
      <c r="IZJ37" s="37"/>
      <c r="IZK37" s="37"/>
      <c r="IZL37" s="37"/>
      <c r="IZM37" s="37"/>
      <c r="IZN37" s="37"/>
      <c r="IZO37" s="37"/>
      <c r="IZP37" s="37"/>
      <c r="IZQ37" s="37"/>
      <c r="IZR37" s="37"/>
      <c r="IZS37" s="37"/>
      <c r="IZT37" s="37"/>
      <c r="IZU37" s="37"/>
      <c r="IZV37" s="37"/>
      <c r="IZW37" s="37"/>
      <c r="IZX37" s="37"/>
      <c r="IZY37" s="37"/>
      <c r="IZZ37" s="37"/>
      <c r="JAA37" s="37"/>
      <c r="JAB37" s="37"/>
      <c r="JAC37" s="37"/>
      <c r="JAD37" s="37"/>
      <c r="JAE37" s="37"/>
      <c r="JAF37" s="37"/>
      <c r="JAG37" s="37"/>
      <c r="JAH37" s="37"/>
      <c r="JAI37" s="37"/>
      <c r="JAJ37" s="37"/>
      <c r="JAK37" s="37"/>
      <c r="JAL37" s="37"/>
      <c r="JAM37" s="37"/>
      <c r="JAN37" s="37"/>
      <c r="JAO37" s="37"/>
      <c r="JAP37" s="37"/>
      <c r="JAQ37" s="37"/>
      <c r="JAR37" s="37"/>
      <c r="JAS37" s="37"/>
      <c r="JAT37" s="37"/>
      <c r="JAU37" s="37"/>
      <c r="JAV37" s="37"/>
      <c r="JAW37" s="37"/>
      <c r="JAX37" s="37"/>
      <c r="JAY37" s="37"/>
      <c r="JAZ37" s="37"/>
      <c r="JBA37" s="37"/>
      <c r="JBB37" s="37"/>
      <c r="JBC37" s="37"/>
      <c r="JBD37" s="37"/>
      <c r="JBE37" s="37"/>
      <c r="JBF37" s="37"/>
      <c r="JBG37" s="37"/>
      <c r="JBH37" s="37"/>
      <c r="JBI37" s="37"/>
      <c r="JBJ37" s="37"/>
      <c r="JBK37" s="37"/>
      <c r="JBL37" s="37"/>
      <c r="JBM37" s="37"/>
      <c r="JBN37" s="37"/>
      <c r="JBO37" s="37"/>
      <c r="JBP37" s="37"/>
      <c r="JBQ37" s="37"/>
      <c r="JBR37" s="37"/>
      <c r="JBS37" s="37"/>
      <c r="JBT37" s="37"/>
      <c r="JBU37" s="37"/>
      <c r="JBV37" s="37"/>
      <c r="JBW37" s="37"/>
      <c r="JBX37" s="37"/>
      <c r="JBY37" s="37"/>
      <c r="JBZ37" s="37"/>
      <c r="JCA37" s="37"/>
      <c r="JCB37" s="37"/>
      <c r="JCC37" s="37"/>
      <c r="JCD37" s="37"/>
      <c r="JCE37" s="37"/>
      <c r="JCF37" s="37"/>
      <c r="JCG37" s="37"/>
      <c r="JCH37" s="37"/>
      <c r="JCI37" s="37"/>
      <c r="JCJ37" s="37"/>
      <c r="JCK37" s="37"/>
      <c r="JCL37" s="37"/>
      <c r="JCM37" s="37"/>
      <c r="JCN37" s="37"/>
      <c r="JCO37" s="37"/>
      <c r="JCP37" s="37"/>
      <c r="JCQ37" s="37"/>
      <c r="JCR37" s="37"/>
      <c r="JCS37" s="37"/>
      <c r="JCT37" s="37"/>
      <c r="JCU37" s="37"/>
      <c r="JCV37" s="37"/>
      <c r="JCW37" s="37"/>
      <c r="JCX37" s="37"/>
      <c r="JCY37" s="37"/>
      <c r="JCZ37" s="37"/>
      <c r="JDA37" s="37"/>
      <c r="JDB37" s="37"/>
      <c r="JDC37" s="37"/>
      <c r="JDD37" s="37"/>
      <c r="JDE37" s="37"/>
      <c r="JDF37" s="37"/>
      <c r="JDG37" s="37"/>
      <c r="JDH37" s="37"/>
      <c r="JDI37" s="37"/>
      <c r="JDJ37" s="37"/>
      <c r="JDK37" s="37"/>
      <c r="JDL37" s="37"/>
      <c r="JDM37" s="37"/>
      <c r="JDN37" s="37"/>
      <c r="JDO37" s="37"/>
      <c r="JDP37" s="37"/>
      <c r="JDQ37" s="37"/>
      <c r="JDR37" s="37"/>
      <c r="JDS37" s="37"/>
      <c r="JDT37" s="37"/>
      <c r="JDU37" s="37"/>
      <c r="JDV37" s="37"/>
      <c r="JDW37" s="37"/>
      <c r="JDX37" s="37"/>
      <c r="JDY37" s="37"/>
      <c r="JDZ37" s="37"/>
      <c r="JEA37" s="37"/>
      <c r="JEB37" s="37"/>
      <c r="JEC37" s="37"/>
      <c r="JED37" s="37"/>
      <c r="JEE37" s="37"/>
      <c r="JEF37" s="37"/>
      <c r="JEG37" s="37"/>
      <c r="JEH37" s="37"/>
      <c r="JEI37" s="37"/>
      <c r="JEJ37" s="37"/>
      <c r="JEK37" s="37"/>
      <c r="JEL37" s="37"/>
      <c r="JEM37" s="37"/>
      <c r="JEN37" s="37"/>
      <c r="JEO37" s="37"/>
      <c r="JEP37" s="37"/>
      <c r="JEQ37" s="37"/>
      <c r="JER37" s="37"/>
      <c r="JES37" s="37"/>
      <c r="JET37" s="37"/>
      <c r="JEU37" s="37"/>
      <c r="JEV37" s="37"/>
      <c r="JEW37" s="37"/>
      <c r="JEX37" s="37"/>
      <c r="JEY37" s="37"/>
      <c r="JEZ37" s="37"/>
      <c r="JFA37" s="37"/>
      <c r="JFB37" s="37"/>
      <c r="JFC37" s="37"/>
      <c r="JFD37" s="37"/>
      <c r="JFE37" s="37"/>
      <c r="JFF37" s="37"/>
      <c r="JFG37" s="37"/>
      <c r="JFH37" s="37"/>
      <c r="JFI37" s="37"/>
      <c r="JFJ37" s="37"/>
      <c r="JFK37" s="37"/>
      <c r="JFL37" s="37"/>
      <c r="JFM37" s="37"/>
      <c r="JFN37" s="37"/>
      <c r="JFO37" s="37"/>
      <c r="JFP37" s="37"/>
      <c r="JFQ37" s="37"/>
      <c r="JFR37" s="37"/>
      <c r="JFS37" s="37"/>
      <c r="JFT37" s="37"/>
      <c r="JFU37" s="37"/>
      <c r="JFV37" s="37"/>
      <c r="JFW37" s="37"/>
      <c r="JFX37" s="37"/>
      <c r="JFY37" s="37"/>
      <c r="JFZ37" s="37"/>
      <c r="JGA37" s="37"/>
      <c r="JGB37" s="37"/>
      <c r="JGC37" s="37"/>
      <c r="JGD37" s="37"/>
      <c r="JGE37" s="37"/>
      <c r="JGF37" s="37"/>
      <c r="JGG37" s="37"/>
      <c r="JGH37" s="37"/>
      <c r="JGI37" s="37"/>
      <c r="JGJ37" s="37"/>
      <c r="JGK37" s="37"/>
      <c r="JGL37" s="37"/>
      <c r="JGM37" s="37"/>
      <c r="JGN37" s="37"/>
      <c r="JGO37" s="37"/>
      <c r="JGP37" s="37"/>
      <c r="JGQ37" s="37"/>
      <c r="JGR37" s="37"/>
      <c r="JGS37" s="37"/>
      <c r="JGT37" s="37"/>
      <c r="JGU37" s="37"/>
      <c r="JGV37" s="37"/>
      <c r="JGW37" s="37"/>
      <c r="JGX37" s="37"/>
      <c r="JGY37" s="37"/>
      <c r="JGZ37" s="37"/>
      <c r="JHA37" s="37"/>
      <c r="JHB37" s="37"/>
      <c r="JHC37" s="37"/>
      <c r="JHD37" s="37"/>
      <c r="JHE37" s="37"/>
      <c r="JHF37" s="37"/>
      <c r="JHG37" s="37"/>
      <c r="JHH37" s="37"/>
      <c r="JHI37" s="37"/>
      <c r="JHJ37" s="37"/>
      <c r="JHK37" s="37"/>
      <c r="JHL37" s="37"/>
      <c r="JHM37" s="37"/>
      <c r="JHN37" s="37"/>
      <c r="JHO37" s="37"/>
      <c r="JHP37" s="37"/>
      <c r="JHQ37" s="37"/>
      <c r="JHR37" s="37"/>
      <c r="JHS37" s="37"/>
      <c r="JHT37" s="37"/>
      <c r="JHU37" s="37"/>
      <c r="JHV37" s="37"/>
      <c r="JHW37" s="37"/>
      <c r="JHX37" s="37"/>
      <c r="JHY37" s="37"/>
      <c r="JHZ37" s="37"/>
      <c r="JIA37" s="37"/>
      <c r="JIB37" s="37"/>
      <c r="JIC37" s="37"/>
      <c r="JID37" s="37"/>
      <c r="JIE37" s="37"/>
      <c r="JIF37" s="37"/>
      <c r="JIG37" s="37"/>
      <c r="JIH37" s="37"/>
      <c r="JII37" s="37"/>
      <c r="JIJ37" s="37"/>
      <c r="JIK37" s="37"/>
      <c r="JIL37" s="37"/>
      <c r="JIM37" s="37"/>
      <c r="JIN37" s="37"/>
      <c r="JIO37" s="37"/>
      <c r="JIP37" s="37"/>
      <c r="JIQ37" s="37"/>
      <c r="JIR37" s="37"/>
      <c r="JIS37" s="37"/>
      <c r="JIT37" s="37"/>
      <c r="JIU37" s="37"/>
      <c r="JIV37" s="37"/>
      <c r="JIW37" s="37"/>
      <c r="JIX37" s="37"/>
      <c r="JIY37" s="37"/>
      <c r="JIZ37" s="37"/>
      <c r="JJA37" s="37"/>
      <c r="JJB37" s="37"/>
      <c r="JJC37" s="37"/>
      <c r="JJD37" s="37"/>
      <c r="JJE37" s="37"/>
      <c r="JJF37" s="37"/>
      <c r="JJG37" s="37"/>
      <c r="JJH37" s="37"/>
      <c r="JJI37" s="37"/>
      <c r="JJJ37" s="37"/>
      <c r="JJK37" s="37"/>
      <c r="JJL37" s="37"/>
      <c r="JJM37" s="37"/>
      <c r="JJN37" s="37"/>
      <c r="JJO37" s="37"/>
      <c r="JJP37" s="37"/>
      <c r="JJQ37" s="37"/>
      <c r="JJR37" s="37"/>
      <c r="JJS37" s="37"/>
      <c r="JJT37" s="37"/>
      <c r="JJU37" s="37"/>
      <c r="JJV37" s="37"/>
      <c r="JJW37" s="37"/>
      <c r="JJX37" s="37"/>
      <c r="JJY37" s="37"/>
      <c r="JJZ37" s="37"/>
      <c r="JKA37" s="37"/>
      <c r="JKB37" s="37"/>
      <c r="JKC37" s="37"/>
      <c r="JKD37" s="37"/>
      <c r="JKE37" s="37"/>
      <c r="JKF37" s="37"/>
      <c r="JKG37" s="37"/>
      <c r="JKH37" s="37"/>
      <c r="JKI37" s="37"/>
      <c r="JKJ37" s="37"/>
      <c r="JKK37" s="37"/>
      <c r="JKL37" s="37"/>
      <c r="JKM37" s="37"/>
      <c r="JKN37" s="37"/>
      <c r="JKO37" s="37"/>
      <c r="JKP37" s="37"/>
      <c r="JKQ37" s="37"/>
      <c r="JKR37" s="37"/>
      <c r="JKS37" s="37"/>
      <c r="JKT37" s="37"/>
      <c r="JKU37" s="37"/>
      <c r="JKV37" s="37"/>
      <c r="JKW37" s="37"/>
      <c r="JKX37" s="37"/>
      <c r="JKY37" s="37"/>
      <c r="JKZ37" s="37"/>
      <c r="JLA37" s="37"/>
      <c r="JLB37" s="37"/>
      <c r="JLC37" s="37"/>
      <c r="JLD37" s="37"/>
      <c r="JLE37" s="37"/>
      <c r="JLF37" s="37"/>
      <c r="JLG37" s="37"/>
      <c r="JLH37" s="37"/>
      <c r="JLI37" s="37"/>
      <c r="JLJ37" s="37"/>
      <c r="JLK37" s="37"/>
      <c r="JLL37" s="37"/>
      <c r="JLM37" s="37"/>
      <c r="JLN37" s="37"/>
      <c r="JLO37" s="37"/>
      <c r="JLP37" s="37"/>
      <c r="JLQ37" s="37"/>
      <c r="JLR37" s="37"/>
      <c r="JLS37" s="37"/>
      <c r="JLT37" s="37"/>
      <c r="JLU37" s="37"/>
      <c r="JLV37" s="37"/>
      <c r="JLW37" s="37"/>
      <c r="JLX37" s="37"/>
      <c r="JLY37" s="37"/>
      <c r="JLZ37" s="37"/>
      <c r="JMA37" s="37"/>
      <c r="JMB37" s="37"/>
      <c r="JMC37" s="37"/>
      <c r="JMD37" s="37"/>
      <c r="JME37" s="37"/>
      <c r="JMF37" s="37"/>
      <c r="JMG37" s="37"/>
      <c r="JMH37" s="37"/>
      <c r="JMI37" s="37"/>
      <c r="JMJ37" s="37"/>
      <c r="JMK37" s="37"/>
      <c r="JML37" s="37"/>
      <c r="JMM37" s="37"/>
      <c r="JMN37" s="37"/>
      <c r="JMO37" s="37"/>
      <c r="JMP37" s="37"/>
      <c r="JMQ37" s="37"/>
      <c r="JMR37" s="37"/>
      <c r="JMS37" s="37"/>
      <c r="JMT37" s="37"/>
      <c r="JMU37" s="37"/>
      <c r="JMV37" s="37"/>
      <c r="JMW37" s="37"/>
      <c r="JMX37" s="37"/>
      <c r="JMY37" s="37"/>
      <c r="JMZ37" s="37"/>
      <c r="JNA37" s="37"/>
      <c r="JNB37" s="37"/>
      <c r="JNC37" s="37"/>
      <c r="JND37" s="37"/>
      <c r="JNE37" s="37"/>
      <c r="JNF37" s="37"/>
      <c r="JNG37" s="37"/>
      <c r="JNH37" s="37"/>
      <c r="JNI37" s="37"/>
      <c r="JNJ37" s="37"/>
      <c r="JNK37" s="37"/>
      <c r="JNL37" s="37"/>
      <c r="JNM37" s="37"/>
      <c r="JNN37" s="37"/>
      <c r="JNO37" s="37"/>
      <c r="JNP37" s="37"/>
      <c r="JNQ37" s="37"/>
      <c r="JNR37" s="37"/>
      <c r="JNS37" s="37"/>
      <c r="JNT37" s="37"/>
      <c r="JNU37" s="37"/>
      <c r="JNV37" s="37"/>
      <c r="JNW37" s="37"/>
      <c r="JNX37" s="37"/>
      <c r="JNY37" s="37"/>
      <c r="JNZ37" s="37"/>
      <c r="JOA37" s="37"/>
      <c r="JOB37" s="37"/>
      <c r="JOC37" s="37"/>
      <c r="JOD37" s="37"/>
      <c r="JOE37" s="37"/>
      <c r="JOF37" s="37"/>
      <c r="JOG37" s="37"/>
      <c r="JOH37" s="37"/>
      <c r="JOI37" s="37"/>
      <c r="JOJ37" s="37"/>
      <c r="JOK37" s="37"/>
      <c r="JOL37" s="37"/>
      <c r="JOM37" s="37"/>
      <c r="JON37" s="37"/>
      <c r="JOO37" s="37"/>
      <c r="JOP37" s="37"/>
      <c r="JOQ37" s="37"/>
      <c r="JOR37" s="37"/>
      <c r="JOS37" s="37"/>
      <c r="JOT37" s="37"/>
      <c r="JOU37" s="37"/>
      <c r="JOV37" s="37"/>
      <c r="JOW37" s="37"/>
      <c r="JOX37" s="37"/>
      <c r="JOY37" s="37"/>
      <c r="JOZ37" s="37"/>
      <c r="JPA37" s="37"/>
      <c r="JPB37" s="37"/>
      <c r="JPC37" s="37"/>
      <c r="JPD37" s="37"/>
      <c r="JPE37" s="37"/>
      <c r="JPF37" s="37"/>
      <c r="JPG37" s="37"/>
      <c r="JPH37" s="37"/>
      <c r="JPI37" s="37"/>
      <c r="JPJ37" s="37"/>
      <c r="JPK37" s="37"/>
      <c r="JPL37" s="37"/>
      <c r="JPM37" s="37"/>
      <c r="JPN37" s="37"/>
      <c r="JPO37" s="37"/>
      <c r="JPP37" s="37"/>
      <c r="JPQ37" s="37"/>
      <c r="JPR37" s="37"/>
      <c r="JPS37" s="37"/>
      <c r="JPT37" s="37"/>
      <c r="JPU37" s="37"/>
      <c r="JPV37" s="37"/>
      <c r="JPW37" s="37"/>
      <c r="JPX37" s="37"/>
      <c r="JPY37" s="37"/>
      <c r="JPZ37" s="37"/>
      <c r="JQA37" s="37"/>
      <c r="JQB37" s="37"/>
      <c r="JQC37" s="37"/>
      <c r="JQD37" s="37"/>
      <c r="JQE37" s="37"/>
      <c r="JQF37" s="37"/>
      <c r="JQG37" s="37"/>
      <c r="JQH37" s="37"/>
      <c r="JQI37" s="37"/>
      <c r="JQJ37" s="37"/>
      <c r="JQK37" s="37"/>
      <c r="JQL37" s="37"/>
      <c r="JQM37" s="37"/>
      <c r="JQN37" s="37"/>
      <c r="JQO37" s="37"/>
      <c r="JQP37" s="37"/>
      <c r="JQQ37" s="37"/>
      <c r="JQR37" s="37"/>
      <c r="JQS37" s="37"/>
      <c r="JQT37" s="37"/>
      <c r="JQU37" s="37"/>
      <c r="JQV37" s="37"/>
      <c r="JQW37" s="37"/>
      <c r="JQX37" s="37"/>
      <c r="JQY37" s="37"/>
      <c r="JQZ37" s="37"/>
      <c r="JRA37" s="37"/>
      <c r="JRB37" s="37"/>
      <c r="JRC37" s="37"/>
      <c r="JRD37" s="37"/>
      <c r="JRE37" s="37"/>
      <c r="JRF37" s="37"/>
      <c r="JRG37" s="37"/>
      <c r="JRH37" s="37"/>
      <c r="JRI37" s="37"/>
      <c r="JRJ37" s="37"/>
      <c r="JRK37" s="37"/>
      <c r="JRL37" s="37"/>
      <c r="JRM37" s="37"/>
      <c r="JRN37" s="37"/>
      <c r="JRO37" s="37"/>
      <c r="JRP37" s="37"/>
      <c r="JRQ37" s="37"/>
      <c r="JRR37" s="37"/>
      <c r="JRS37" s="37"/>
      <c r="JRT37" s="37"/>
      <c r="JRU37" s="37"/>
      <c r="JRV37" s="37"/>
      <c r="JRW37" s="37"/>
      <c r="JRX37" s="37"/>
      <c r="JRY37" s="37"/>
      <c r="JRZ37" s="37"/>
      <c r="JSA37" s="37"/>
      <c r="JSB37" s="37"/>
      <c r="JSC37" s="37"/>
      <c r="JSD37" s="37"/>
      <c r="JSE37" s="37"/>
      <c r="JSF37" s="37"/>
      <c r="JSG37" s="37"/>
      <c r="JSH37" s="37"/>
      <c r="JSI37" s="37"/>
      <c r="JSJ37" s="37"/>
      <c r="JSK37" s="37"/>
      <c r="JSL37" s="37"/>
      <c r="JSM37" s="37"/>
      <c r="JSN37" s="37"/>
      <c r="JSO37" s="37"/>
      <c r="JSP37" s="37"/>
      <c r="JSQ37" s="37"/>
      <c r="JSR37" s="37"/>
      <c r="JSS37" s="37"/>
      <c r="JST37" s="37"/>
      <c r="JSU37" s="37"/>
      <c r="JSV37" s="37"/>
      <c r="JSW37" s="37"/>
      <c r="JSX37" s="37"/>
      <c r="JSY37" s="37"/>
      <c r="JSZ37" s="37"/>
      <c r="JTA37" s="37"/>
      <c r="JTB37" s="37"/>
      <c r="JTC37" s="37"/>
      <c r="JTD37" s="37"/>
      <c r="JTE37" s="37"/>
      <c r="JTF37" s="37"/>
      <c r="JTG37" s="37"/>
      <c r="JTH37" s="37"/>
      <c r="JTI37" s="37"/>
      <c r="JTJ37" s="37"/>
      <c r="JTK37" s="37"/>
      <c r="JTL37" s="37"/>
      <c r="JTM37" s="37"/>
      <c r="JTN37" s="37"/>
      <c r="JTO37" s="37"/>
      <c r="JTP37" s="37"/>
      <c r="JTQ37" s="37"/>
      <c r="JTR37" s="37"/>
      <c r="JTS37" s="37"/>
      <c r="JTT37" s="37"/>
      <c r="JTU37" s="37"/>
      <c r="JTV37" s="37"/>
      <c r="JTW37" s="37"/>
      <c r="JTX37" s="37"/>
      <c r="JTY37" s="37"/>
      <c r="JTZ37" s="37"/>
      <c r="JUA37" s="37"/>
      <c r="JUB37" s="37"/>
      <c r="JUC37" s="37"/>
      <c r="JUD37" s="37"/>
      <c r="JUE37" s="37"/>
      <c r="JUF37" s="37"/>
      <c r="JUG37" s="37"/>
      <c r="JUH37" s="37"/>
      <c r="JUI37" s="37"/>
      <c r="JUJ37" s="37"/>
      <c r="JUK37" s="37"/>
      <c r="JUL37" s="37"/>
      <c r="JUM37" s="37"/>
      <c r="JUN37" s="37"/>
      <c r="JUO37" s="37"/>
      <c r="JUP37" s="37"/>
      <c r="JUQ37" s="37"/>
      <c r="JUR37" s="37"/>
      <c r="JUS37" s="37"/>
      <c r="JUT37" s="37"/>
      <c r="JUU37" s="37"/>
      <c r="JUV37" s="37"/>
      <c r="JUW37" s="37"/>
      <c r="JUX37" s="37"/>
      <c r="JUY37" s="37"/>
      <c r="JUZ37" s="37"/>
      <c r="JVA37" s="37"/>
      <c r="JVB37" s="37"/>
      <c r="JVC37" s="37"/>
      <c r="JVD37" s="37"/>
      <c r="JVE37" s="37"/>
      <c r="JVF37" s="37"/>
      <c r="JVG37" s="37"/>
      <c r="JVH37" s="37"/>
      <c r="JVI37" s="37"/>
      <c r="JVJ37" s="37"/>
      <c r="JVK37" s="37"/>
      <c r="JVL37" s="37"/>
      <c r="JVM37" s="37"/>
      <c r="JVN37" s="37"/>
      <c r="JVO37" s="37"/>
      <c r="JVP37" s="37"/>
      <c r="JVQ37" s="37"/>
      <c r="JVR37" s="37"/>
      <c r="JVS37" s="37"/>
      <c r="JVT37" s="37"/>
      <c r="JVU37" s="37"/>
      <c r="JVV37" s="37"/>
      <c r="JVW37" s="37"/>
      <c r="JVX37" s="37"/>
      <c r="JVY37" s="37"/>
      <c r="JVZ37" s="37"/>
      <c r="JWA37" s="37"/>
      <c r="JWB37" s="37"/>
      <c r="JWC37" s="37"/>
      <c r="JWD37" s="37"/>
      <c r="JWE37" s="37"/>
      <c r="JWF37" s="37"/>
      <c r="JWG37" s="37"/>
      <c r="JWH37" s="37"/>
      <c r="JWI37" s="37"/>
      <c r="JWJ37" s="37"/>
      <c r="JWK37" s="37"/>
      <c r="JWL37" s="37"/>
      <c r="JWM37" s="37"/>
      <c r="JWN37" s="37"/>
      <c r="JWO37" s="37"/>
      <c r="JWP37" s="37"/>
      <c r="JWQ37" s="37"/>
      <c r="JWR37" s="37"/>
      <c r="JWS37" s="37"/>
      <c r="JWT37" s="37"/>
      <c r="JWU37" s="37"/>
      <c r="JWV37" s="37"/>
      <c r="JWW37" s="37"/>
      <c r="JWX37" s="37"/>
      <c r="JWY37" s="37"/>
      <c r="JWZ37" s="37"/>
      <c r="JXA37" s="37"/>
      <c r="JXB37" s="37"/>
      <c r="JXC37" s="37"/>
      <c r="JXD37" s="37"/>
      <c r="JXE37" s="37"/>
      <c r="JXF37" s="37"/>
      <c r="JXG37" s="37"/>
      <c r="JXH37" s="37"/>
      <c r="JXI37" s="37"/>
      <c r="JXJ37" s="37"/>
      <c r="JXK37" s="37"/>
      <c r="JXL37" s="37"/>
      <c r="JXM37" s="37"/>
      <c r="JXN37" s="37"/>
      <c r="JXO37" s="37"/>
      <c r="JXP37" s="37"/>
      <c r="JXQ37" s="37"/>
      <c r="JXR37" s="37"/>
      <c r="JXS37" s="37"/>
      <c r="JXT37" s="37"/>
      <c r="JXU37" s="37"/>
      <c r="JXV37" s="37"/>
      <c r="JXW37" s="37"/>
      <c r="JXX37" s="37"/>
      <c r="JXY37" s="37"/>
      <c r="JXZ37" s="37"/>
      <c r="JYA37" s="37"/>
      <c r="JYB37" s="37"/>
      <c r="JYC37" s="37"/>
      <c r="JYD37" s="37"/>
      <c r="JYE37" s="37"/>
      <c r="JYF37" s="37"/>
      <c r="JYG37" s="37"/>
      <c r="JYH37" s="37"/>
      <c r="JYI37" s="37"/>
      <c r="JYJ37" s="37"/>
      <c r="JYK37" s="37"/>
      <c r="JYL37" s="37"/>
      <c r="JYM37" s="37"/>
      <c r="JYN37" s="37"/>
      <c r="JYO37" s="37"/>
      <c r="JYP37" s="37"/>
      <c r="JYQ37" s="37"/>
      <c r="JYR37" s="37"/>
      <c r="JYS37" s="37"/>
      <c r="JYT37" s="37"/>
      <c r="JYU37" s="37"/>
      <c r="JYV37" s="37"/>
      <c r="JYW37" s="37"/>
      <c r="JYX37" s="37"/>
      <c r="JYY37" s="37"/>
      <c r="JYZ37" s="37"/>
      <c r="JZA37" s="37"/>
      <c r="JZB37" s="37"/>
      <c r="JZC37" s="37"/>
      <c r="JZD37" s="37"/>
      <c r="JZE37" s="37"/>
      <c r="JZF37" s="37"/>
      <c r="JZG37" s="37"/>
      <c r="JZH37" s="37"/>
      <c r="JZI37" s="37"/>
      <c r="JZJ37" s="37"/>
      <c r="JZK37" s="37"/>
      <c r="JZL37" s="37"/>
      <c r="JZM37" s="37"/>
      <c r="JZN37" s="37"/>
      <c r="JZO37" s="37"/>
      <c r="JZP37" s="37"/>
      <c r="JZQ37" s="37"/>
      <c r="JZR37" s="37"/>
      <c r="JZS37" s="37"/>
      <c r="JZT37" s="37"/>
      <c r="JZU37" s="37"/>
      <c r="JZV37" s="37"/>
      <c r="JZW37" s="37"/>
      <c r="JZX37" s="37"/>
      <c r="JZY37" s="37"/>
      <c r="JZZ37" s="37"/>
      <c r="KAA37" s="37"/>
      <c r="KAB37" s="37"/>
      <c r="KAC37" s="37"/>
      <c r="KAD37" s="37"/>
      <c r="KAE37" s="37"/>
      <c r="KAF37" s="37"/>
      <c r="KAG37" s="37"/>
      <c r="KAH37" s="37"/>
      <c r="KAI37" s="37"/>
      <c r="KAJ37" s="37"/>
      <c r="KAK37" s="37"/>
      <c r="KAL37" s="37"/>
      <c r="KAM37" s="37"/>
      <c r="KAN37" s="37"/>
      <c r="KAO37" s="37"/>
      <c r="KAP37" s="37"/>
      <c r="KAQ37" s="37"/>
      <c r="KAR37" s="37"/>
      <c r="KAS37" s="37"/>
      <c r="KAT37" s="37"/>
      <c r="KAU37" s="37"/>
      <c r="KAV37" s="37"/>
      <c r="KAW37" s="37"/>
      <c r="KAX37" s="37"/>
      <c r="KAY37" s="37"/>
      <c r="KAZ37" s="37"/>
      <c r="KBA37" s="37"/>
      <c r="KBB37" s="37"/>
      <c r="KBC37" s="37"/>
      <c r="KBD37" s="37"/>
      <c r="KBE37" s="37"/>
      <c r="KBF37" s="37"/>
      <c r="KBG37" s="37"/>
      <c r="KBH37" s="37"/>
      <c r="KBI37" s="37"/>
      <c r="KBJ37" s="37"/>
      <c r="KBK37" s="37"/>
      <c r="KBL37" s="37"/>
      <c r="KBM37" s="37"/>
      <c r="KBN37" s="37"/>
      <c r="KBO37" s="37"/>
      <c r="KBP37" s="37"/>
      <c r="KBQ37" s="37"/>
      <c r="KBR37" s="37"/>
      <c r="KBS37" s="37"/>
      <c r="KBT37" s="37"/>
      <c r="KBU37" s="37"/>
      <c r="KBV37" s="37"/>
      <c r="KBW37" s="37"/>
      <c r="KBX37" s="37"/>
      <c r="KBY37" s="37"/>
      <c r="KBZ37" s="37"/>
      <c r="KCA37" s="37"/>
      <c r="KCB37" s="37"/>
      <c r="KCC37" s="37"/>
      <c r="KCD37" s="37"/>
      <c r="KCE37" s="37"/>
      <c r="KCF37" s="37"/>
      <c r="KCG37" s="37"/>
      <c r="KCH37" s="37"/>
      <c r="KCI37" s="37"/>
      <c r="KCJ37" s="37"/>
      <c r="KCK37" s="37"/>
      <c r="KCL37" s="37"/>
      <c r="KCM37" s="37"/>
      <c r="KCN37" s="37"/>
      <c r="KCO37" s="37"/>
      <c r="KCP37" s="37"/>
      <c r="KCQ37" s="37"/>
      <c r="KCR37" s="37"/>
      <c r="KCS37" s="37"/>
      <c r="KCT37" s="37"/>
      <c r="KCU37" s="37"/>
      <c r="KCV37" s="37"/>
      <c r="KCW37" s="37"/>
      <c r="KCX37" s="37"/>
      <c r="KCY37" s="37"/>
      <c r="KCZ37" s="37"/>
      <c r="KDA37" s="37"/>
      <c r="KDB37" s="37"/>
      <c r="KDC37" s="37"/>
      <c r="KDD37" s="37"/>
      <c r="KDE37" s="37"/>
      <c r="KDF37" s="37"/>
      <c r="KDG37" s="37"/>
      <c r="KDH37" s="37"/>
      <c r="KDI37" s="37"/>
      <c r="KDJ37" s="37"/>
      <c r="KDK37" s="37"/>
      <c r="KDL37" s="37"/>
      <c r="KDM37" s="37"/>
      <c r="KDN37" s="37"/>
      <c r="KDO37" s="37"/>
      <c r="KDP37" s="37"/>
      <c r="KDQ37" s="37"/>
      <c r="KDR37" s="37"/>
      <c r="KDS37" s="37"/>
      <c r="KDT37" s="37"/>
      <c r="KDU37" s="37"/>
      <c r="KDV37" s="37"/>
      <c r="KDW37" s="37"/>
      <c r="KDX37" s="37"/>
      <c r="KDY37" s="37"/>
      <c r="KDZ37" s="37"/>
      <c r="KEA37" s="37"/>
      <c r="KEB37" s="37"/>
      <c r="KEC37" s="37"/>
      <c r="KED37" s="37"/>
      <c r="KEE37" s="37"/>
      <c r="KEF37" s="37"/>
      <c r="KEG37" s="37"/>
      <c r="KEH37" s="37"/>
      <c r="KEI37" s="37"/>
      <c r="KEJ37" s="37"/>
      <c r="KEK37" s="37"/>
      <c r="KEL37" s="37"/>
      <c r="KEM37" s="37"/>
      <c r="KEN37" s="37"/>
      <c r="KEO37" s="37"/>
      <c r="KEP37" s="37"/>
      <c r="KEQ37" s="37"/>
      <c r="KER37" s="37"/>
      <c r="KES37" s="37"/>
      <c r="KET37" s="37"/>
      <c r="KEU37" s="37"/>
      <c r="KEV37" s="37"/>
      <c r="KEW37" s="37"/>
      <c r="KEX37" s="37"/>
      <c r="KEY37" s="37"/>
      <c r="KEZ37" s="37"/>
      <c r="KFA37" s="37"/>
      <c r="KFB37" s="37"/>
      <c r="KFC37" s="37"/>
      <c r="KFD37" s="37"/>
      <c r="KFE37" s="37"/>
      <c r="KFF37" s="37"/>
      <c r="KFG37" s="37"/>
      <c r="KFH37" s="37"/>
      <c r="KFI37" s="37"/>
      <c r="KFJ37" s="37"/>
      <c r="KFK37" s="37"/>
      <c r="KFL37" s="37"/>
      <c r="KFM37" s="37"/>
      <c r="KFN37" s="37"/>
      <c r="KFO37" s="37"/>
      <c r="KFP37" s="37"/>
      <c r="KFQ37" s="37"/>
      <c r="KFR37" s="37"/>
      <c r="KFS37" s="37"/>
      <c r="KFT37" s="37"/>
      <c r="KFU37" s="37"/>
      <c r="KFV37" s="37"/>
      <c r="KFW37" s="37"/>
      <c r="KFX37" s="37"/>
      <c r="KFY37" s="37"/>
      <c r="KFZ37" s="37"/>
      <c r="KGA37" s="37"/>
      <c r="KGB37" s="37"/>
      <c r="KGC37" s="37"/>
      <c r="KGD37" s="37"/>
      <c r="KGE37" s="37"/>
      <c r="KGF37" s="37"/>
      <c r="KGG37" s="37"/>
      <c r="KGH37" s="37"/>
      <c r="KGI37" s="37"/>
      <c r="KGJ37" s="37"/>
      <c r="KGK37" s="37"/>
      <c r="KGL37" s="37"/>
      <c r="KGM37" s="37"/>
      <c r="KGN37" s="37"/>
      <c r="KGO37" s="37"/>
      <c r="KGP37" s="37"/>
      <c r="KGQ37" s="37"/>
      <c r="KGR37" s="37"/>
      <c r="KGS37" s="37"/>
      <c r="KGT37" s="37"/>
      <c r="KGU37" s="37"/>
      <c r="KGV37" s="37"/>
      <c r="KGW37" s="37"/>
      <c r="KGX37" s="37"/>
      <c r="KGY37" s="37"/>
      <c r="KGZ37" s="37"/>
      <c r="KHA37" s="37"/>
      <c r="KHB37" s="37"/>
      <c r="KHC37" s="37"/>
      <c r="KHD37" s="37"/>
      <c r="KHE37" s="37"/>
      <c r="KHF37" s="37"/>
      <c r="KHG37" s="37"/>
      <c r="KHH37" s="37"/>
      <c r="KHI37" s="37"/>
      <c r="KHJ37" s="37"/>
      <c r="KHK37" s="37"/>
      <c r="KHL37" s="37"/>
      <c r="KHM37" s="37"/>
      <c r="KHN37" s="37"/>
      <c r="KHO37" s="37"/>
      <c r="KHP37" s="37"/>
      <c r="KHQ37" s="37"/>
      <c r="KHR37" s="37"/>
      <c r="KHS37" s="37"/>
      <c r="KHT37" s="37"/>
      <c r="KHU37" s="37"/>
      <c r="KHV37" s="37"/>
      <c r="KHW37" s="37"/>
      <c r="KHX37" s="37"/>
      <c r="KHY37" s="37"/>
      <c r="KHZ37" s="37"/>
      <c r="KIA37" s="37"/>
      <c r="KIB37" s="37"/>
      <c r="KIC37" s="37"/>
      <c r="KID37" s="37"/>
      <c r="KIE37" s="37"/>
      <c r="KIF37" s="37"/>
      <c r="KIG37" s="37"/>
      <c r="KIH37" s="37"/>
      <c r="KII37" s="37"/>
      <c r="KIJ37" s="37"/>
      <c r="KIK37" s="37"/>
      <c r="KIL37" s="37"/>
      <c r="KIM37" s="37"/>
      <c r="KIN37" s="37"/>
      <c r="KIO37" s="37"/>
      <c r="KIP37" s="37"/>
      <c r="KIQ37" s="37"/>
      <c r="KIR37" s="37"/>
      <c r="KIS37" s="37"/>
      <c r="KIT37" s="37"/>
      <c r="KIU37" s="37"/>
      <c r="KIV37" s="37"/>
      <c r="KIW37" s="37"/>
      <c r="KIX37" s="37"/>
      <c r="KIY37" s="37"/>
      <c r="KIZ37" s="37"/>
      <c r="KJA37" s="37"/>
      <c r="KJB37" s="37"/>
      <c r="KJC37" s="37"/>
      <c r="KJD37" s="37"/>
      <c r="KJE37" s="37"/>
      <c r="KJF37" s="37"/>
      <c r="KJG37" s="37"/>
      <c r="KJH37" s="37"/>
      <c r="KJI37" s="37"/>
      <c r="KJJ37" s="37"/>
      <c r="KJK37" s="37"/>
      <c r="KJL37" s="37"/>
      <c r="KJM37" s="37"/>
      <c r="KJN37" s="37"/>
      <c r="KJO37" s="37"/>
      <c r="KJP37" s="37"/>
      <c r="KJQ37" s="37"/>
      <c r="KJR37" s="37"/>
      <c r="KJS37" s="37"/>
      <c r="KJT37" s="37"/>
      <c r="KJU37" s="37"/>
      <c r="KJV37" s="37"/>
      <c r="KJW37" s="37"/>
      <c r="KJX37" s="37"/>
      <c r="KJY37" s="37"/>
      <c r="KJZ37" s="37"/>
      <c r="KKA37" s="37"/>
      <c r="KKB37" s="37"/>
      <c r="KKC37" s="37"/>
      <c r="KKD37" s="37"/>
      <c r="KKE37" s="37"/>
      <c r="KKF37" s="37"/>
      <c r="KKG37" s="37"/>
      <c r="KKH37" s="37"/>
      <c r="KKI37" s="37"/>
      <c r="KKJ37" s="37"/>
      <c r="KKK37" s="37"/>
      <c r="KKL37" s="37"/>
      <c r="KKM37" s="37"/>
      <c r="KKN37" s="37"/>
      <c r="KKO37" s="37"/>
      <c r="KKP37" s="37"/>
      <c r="KKQ37" s="37"/>
      <c r="KKR37" s="37"/>
      <c r="KKS37" s="37"/>
      <c r="KKT37" s="37"/>
      <c r="KKU37" s="37"/>
      <c r="KKV37" s="37"/>
      <c r="KKW37" s="37"/>
      <c r="KKX37" s="37"/>
      <c r="KKY37" s="37"/>
      <c r="KKZ37" s="37"/>
      <c r="KLA37" s="37"/>
      <c r="KLB37" s="37"/>
      <c r="KLC37" s="37"/>
      <c r="KLD37" s="37"/>
      <c r="KLE37" s="37"/>
      <c r="KLF37" s="37"/>
      <c r="KLG37" s="37"/>
      <c r="KLH37" s="37"/>
      <c r="KLI37" s="37"/>
      <c r="KLJ37" s="37"/>
      <c r="KLK37" s="37"/>
      <c r="KLL37" s="37"/>
      <c r="KLM37" s="37"/>
      <c r="KLN37" s="37"/>
      <c r="KLO37" s="37"/>
      <c r="KLP37" s="37"/>
      <c r="KLQ37" s="37"/>
      <c r="KLR37" s="37"/>
      <c r="KLS37" s="37"/>
      <c r="KLT37" s="37"/>
      <c r="KLU37" s="37"/>
      <c r="KLV37" s="37"/>
      <c r="KLW37" s="37"/>
      <c r="KLX37" s="37"/>
      <c r="KLY37" s="37"/>
      <c r="KLZ37" s="37"/>
      <c r="KMA37" s="37"/>
      <c r="KMB37" s="37"/>
      <c r="KMC37" s="37"/>
      <c r="KMD37" s="37"/>
      <c r="KME37" s="37"/>
      <c r="KMF37" s="37"/>
      <c r="KMG37" s="37"/>
      <c r="KMH37" s="37"/>
      <c r="KMI37" s="37"/>
      <c r="KMJ37" s="37"/>
      <c r="KMK37" s="37"/>
      <c r="KML37" s="37"/>
      <c r="KMM37" s="37"/>
      <c r="KMN37" s="37"/>
      <c r="KMO37" s="37"/>
      <c r="KMP37" s="37"/>
      <c r="KMQ37" s="37"/>
      <c r="KMR37" s="37"/>
      <c r="KMS37" s="37"/>
      <c r="KMT37" s="37"/>
      <c r="KMU37" s="37"/>
      <c r="KMV37" s="37"/>
      <c r="KMW37" s="37"/>
      <c r="KMX37" s="37"/>
      <c r="KMY37" s="37"/>
      <c r="KMZ37" s="37"/>
      <c r="KNA37" s="37"/>
      <c r="KNB37" s="37"/>
      <c r="KNC37" s="37"/>
      <c r="KND37" s="37"/>
      <c r="KNE37" s="37"/>
      <c r="KNF37" s="37"/>
      <c r="KNG37" s="37"/>
      <c r="KNH37" s="37"/>
      <c r="KNI37" s="37"/>
      <c r="KNJ37" s="37"/>
      <c r="KNK37" s="37"/>
      <c r="KNL37" s="37"/>
      <c r="KNM37" s="37"/>
      <c r="KNN37" s="37"/>
      <c r="KNO37" s="37"/>
      <c r="KNP37" s="37"/>
      <c r="KNQ37" s="37"/>
      <c r="KNR37" s="37"/>
      <c r="KNS37" s="37"/>
      <c r="KNT37" s="37"/>
      <c r="KNU37" s="37"/>
      <c r="KNV37" s="37"/>
      <c r="KNW37" s="37"/>
      <c r="KNX37" s="37"/>
      <c r="KNY37" s="37"/>
      <c r="KNZ37" s="37"/>
      <c r="KOA37" s="37"/>
      <c r="KOB37" s="37"/>
      <c r="KOC37" s="37"/>
      <c r="KOD37" s="37"/>
      <c r="KOE37" s="37"/>
      <c r="KOF37" s="37"/>
      <c r="KOG37" s="37"/>
      <c r="KOH37" s="37"/>
      <c r="KOI37" s="37"/>
      <c r="KOJ37" s="37"/>
      <c r="KOK37" s="37"/>
      <c r="KOL37" s="37"/>
      <c r="KOM37" s="37"/>
      <c r="KON37" s="37"/>
      <c r="KOO37" s="37"/>
      <c r="KOP37" s="37"/>
      <c r="KOQ37" s="37"/>
      <c r="KOR37" s="37"/>
      <c r="KOS37" s="37"/>
      <c r="KOT37" s="37"/>
      <c r="KOU37" s="37"/>
      <c r="KOV37" s="37"/>
      <c r="KOW37" s="37"/>
      <c r="KOX37" s="37"/>
      <c r="KOY37" s="37"/>
      <c r="KOZ37" s="37"/>
      <c r="KPA37" s="37"/>
      <c r="KPB37" s="37"/>
      <c r="KPC37" s="37"/>
      <c r="KPD37" s="37"/>
      <c r="KPE37" s="37"/>
      <c r="KPF37" s="37"/>
      <c r="KPG37" s="37"/>
      <c r="KPH37" s="37"/>
      <c r="KPI37" s="37"/>
      <c r="KPJ37" s="37"/>
      <c r="KPK37" s="37"/>
      <c r="KPL37" s="37"/>
      <c r="KPM37" s="37"/>
      <c r="KPN37" s="37"/>
      <c r="KPO37" s="37"/>
      <c r="KPP37" s="37"/>
      <c r="KPQ37" s="37"/>
      <c r="KPR37" s="37"/>
      <c r="KPS37" s="37"/>
      <c r="KPT37" s="37"/>
      <c r="KPU37" s="37"/>
      <c r="KPV37" s="37"/>
      <c r="KPW37" s="37"/>
      <c r="KPX37" s="37"/>
      <c r="KPY37" s="37"/>
      <c r="KPZ37" s="37"/>
      <c r="KQA37" s="37"/>
      <c r="KQB37" s="37"/>
      <c r="KQC37" s="37"/>
      <c r="KQD37" s="37"/>
      <c r="KQE37" s="37"/>
      <c r="KQF37" s="37"/>
      <c r="KQG37" s="37"/>
      <c r="KQH37" s="37"/>
      <c r="KQI37" s="37"/>
      <c r="KQJ37" s="37"/>
      <c r="KQK37" s="37"/>
      <c r="KQL37" s="37"/>
      <c r="KQM37" s="37"/>
      <c r="KQN37" s="37"/>
      <c r="KQO37" s="37"/>
      <c r="KQP37" s="37"/>
      <c r="KQQ37" s="37"/>
      <c r="KQR37" s="37"/>
      <c r="KQS37" s="37"/>
      <c r="KQT37" s="37"/>
      <c r="KQU37" s="37"/>
      <c r="KQV37" s="37"/>
      <c r="KQW37" s="37"/>
      <c r="KQX37" s="37"/>
      <c r="KQY37" s="37"/>
      <c r="KQZ37" s="37"/>
      <c r="KRA37" s="37"/>
      <c r="KRB37" s="37"/>
      <c r="KRC37" s="37"/>
      <c r="KRD37" s="37"/>
      <c r="KRE37" s="37"/>
      <c r="KRF37" s="37"/>
      <c r="KRG37" s="37"/>
      <c r="KRH37" s="37"/>
      <c r="KRI37" s="37"/>
      <c r="KRJ37" s="37"/>
      <c r="KRK37" s="37"/>
      <c r="KRL37" s="37"/>
      <c r="KRM37" s="37"/>
      <c r="KRN37" s="37"/>
      <c r="KRO37" s="37"/>
      <c r="KRP37" s="37"/>
      <c r="KRQ37" s="37"/>
      <c r="KRR37" s="37"/>
      <c r="KRS37" s="37"/>
      <c r="KRT37" s="37"/>
      <c r="KRU37" s="37"/>
      <c r="KRV37" s="37"/>
      <c r="KRW37" s="37"/>
      <c r="KRX37" s="37"/>
      <c r="KRY37" s="37"/>
      <c r="KRZ37" s="37"/>
      <c r="KSA37" s="37"/>
      <c r="KSB37" s="37"/>
      <c r="KSC37" s="37"/>
      <c r="KSD37" s="37"/>
      <c r="KSE37" s="37"/>
      <c r="KSF37" s="37"/>
      <c r="KSG37" s="37"/>
      <c r="KSH37" s="37"/>
      <c r="KSI37" s="37"/>
      <c r="KSJ37" s="37"/>
      <c r="KSK37" s="37"/>
      <c r="KSL37" s="37"/>
      <c r="KSM37" s="37"/>
      <c r="KSN37" s="37"/>
      <c r="KSO37" s="37"/>
      <c r="KSP37" s="37"/>
      <c r="KSQ37" s="37"/>
      <c r="KSR37" s="37"/>
      <c r="KSS37" s="37"/>
      <c r="KST37" s="37"/>
      <c r="KSU37" s="37"/>
      <c r="KSV37" s="37"/>
      <c r="KSW37" s="37"/>
      <c r="KSX37" s="37"/>
      <c r="KSY37" s="37"/>
      <c r="KSZ37" s="37"/>
      <c r="KTA37" s="37"/>
      <c r="KTB37" s="37"/>
      <c r="KTC37" s="37"/>
      <c r="KTD37" s="37"/>
      <c r="KTE37" s="37"/>
      <c r="KTF37" s="37"/>
      <c r="KTG37" s="37"/>
      <c r="KTH37" s="37"/>
      <c r="KTI37" s="37"/>
      <c r="KTJ37" s="37"/>
      <c r="KTK37" s="37"/>
      <c r="KTL37" s="37"/>
      <c r="KTM37" s="37"/>
      <c r="KTN37" s="37"/>
      <c r="KTO37" s="37"/>
      <c r="KTP37" s="37"/>
      <c r="KTQ37" s="37"/>
      <c r="KTR37" s="37"/>
      <c r="KTS37" s="37"/>
      <c r="KTT37" s="37"/>
      <c r="KTU37" s="37"/>
      <c r="KTV37" s="37"/>
      <c r="KTW37" s="37"/>
      <c r="KTX37" s="37"/>
      <c r="KTY37" s="37"/>
      <c r="KTZ37" s="37"/>
      <c r="KUA37" s="37"/>
      <c r="KUB37" s="37"/>
      <c r="KUC37" s="37"/>
      <c r="KUD37" s="37"/>
      <c r="KUE37" s="37"/>
      <c r="KUF37" s="37"/>
      <c r="KUG37" s="37"/>
      <c r="KUH37" s="37"/>
      <c r="KUI37" s="37"/>
      <c r="KUJ37" s="37"/>
      <c r="KUK37" s="37"/>
      <c r="KUL37" s="37"/>
      <c r="KUM37" s="37"/>
      <c r="KUN37" s="37"/>
      <c r="KUO37" s="37"/>
      <c r="KUP37" s="37"/>
      <c r="KUQ37" s="37"/>
      <c r="KUR37" s="37"/>
      <c r="KUS37" s="37"/>
      <c r="KUT37" s="37"/>
      <c r="KUU37" s="37"/>
      <c r="KUV37" s="37"/>
      <c r="KUW37" s="37"/>
      <c r="KUX37" s="37"/>
      <c r="KUY37" s="37"/>
      <c r="KUZ37" s="37"/>
      <c r="KVA37" s="37"/>
      <c r="KVB37" s="37"/>
      <c r="KVC37" s="37"/>
      <c r="KVD37" s="37"/>
      <c r="KVE37" s="37"/>
      <c r="KVF37" s="37"/>
      <c r="KVG37" s="37"/>
      <c r="KVH37" s="37"/>
      <c r="KVI37" s="37"/>
      <c r="KVJ37" s="37"/>
      <c r="KVK37" s="37"/>
      <c r="KVL37" s="37"/>
      <c r="KVM37" s="37"/>
      <c r="KVN37" s="37"/>
      <c r="KVO37" s="37"/>
      <c r="KVP37" s="37"/>
      <c r="KVQ37" s="37"/>
      <c r="KVR37" s="37"/>
      <c r="KVS37" s="37"/>
      <c r="KVT37" s="37"/>
      <c r="KVU37" s="37"/>
      <c r="KVV37" s="37"/>
      <c r="KVW37" s="37"/>
      <c r="KVX37" s="37"/>
      <c r="KVY37" s="37"/>
      <c r="KVZ37" s="37"/>
      <c r="KWA37" s="37"/>
      <c r="KWB37" s="37"/>
      <c r="KWC37" s="37"/>
      <c r="KWD37" s="37"/>
      <c r="KWE37" s="37"/>
      <c r="KWF37" s="37"/>
      <c r="KWG37" s="37"/>
      <c r="KWH37" s="37"/>
      <c r="KWI37" s="37"/>
      <c r="KWJ37" s="37"/>
      <c r="KWK37" s="37"/>
      <c r="KWL37" s="37"/>
      <c r="KWM37" s="37"/>
      <c r="KWN37" s="37"/>
      <c r="KWO37" s="37"/>
      <c r="KWP37" s="37"/>
      <c r="KWQ37" s="37"/>
      <c r="KWR37" s="37"/>
      <c r="KWS37" s="37"/>
      <c r="KWT37" s="37"/>
      <c r="KWU37" s="37"/>
      <c r="KWV37" s="37"/>
      <c r="KWW37" s="37"/>
      <c r="KWX37" s="37"/>
      <c r="KWY37" s="37"/>
      <c r="KWZ37" s="37"/>
      <c r="KXA37" s="37"/>
      <c r="KXB37" s="37"/>
      <c r="KXC37" s="37"/>
      <c r="KXD37" s="37"/>
      <c r="KXE37" s="37"/>
      <c r="KXF37" s="37"/>
      <c r="KXG37" s="37"/>
      <c r="KXH37" s="37"/>
      <c r="KXI37" s="37"/>
      <c r="KXJ37" s="37"/>
      <c r="KXK37" s="37"/>
      <c r="KXL37" s="37"/>
      <c r="KXM37" s="37"/>
      <c r="KXN37" s="37"/>
      <c r="KXO37" s="37"/>
      <c r="KXP37" s="37"/>
      <c r="KXQ37" s="37"/>
      <c r="KXR37" s="37"/>
      <c r="KXS37" s="37"/>
      <c r="KXT37" s="37"/>
      <c r="KXU37" s="37"/>
      <c r="KXV37" s="37"/>
      <c r="KXW37" s="37"/>
      <c r="KXX37" s="37"/>
      <c r="KXY37" s="37"/>
      <c r="KXZ37" s="37"/>
      <c r="KYA37" s="37"/>
      <c r="KYB37" s="37"/>
      <c r="KYC37" s="37"/>
      <c r="KYD37" s="37"/>
      <c r="KYE37" s="37"/>
      <c r="KYF37" s="37"/>
      <c r="KYG37" s="37"/>
      <c r="KYH37" s="37"/>
      <c r="KYI37" s="37"/>
      <c r="KYJ37" s="37"/>
      <c r="KYK37" s="37"/>
      <c r="KYL37" s="37"/>
      <c r="KYM37" s="37"/>
      <c r="KYN37" s="37"/>
      <c r="KYO37" s="37"/>
      <c r="KYP37" s="37"/>
      <c r="KYQ37" s="37"/>
      <c r="KYR37" s="37"/>
      <c r="KYS37" s="37"/>
      <c r="KYT37" s="37"/>
      <c r="KYU37" s="37"/>
      <c r="KYV37" s="37"/>
      <c r="KYW37" s="37"/>
      <c r="KYX37" s="37"/>
      <c r="KYY37" s="37"/>
      <c r="KYZ37" s="37"/>
      <c r="KZA37" s="37"/>
      <c r="KZB37" s="37"/>
      <c r="KZC37" s="37"/>
      <c r="KZD37" s="37"/>
      <c r="KZE37" s="37"/>
      <c r="KZF37" s="37"/>
      <c r="KZG37" s="37"/>
      <c r="KZH37" s="37"/>
      <c r="KZI37" s="37"/>
      <c r="KZJ37" s="37"/>
      <c r="KZK37" s="37"/>
      <c r="KZL37" s="37"/>
      <c r="KZM37" s="37"/>
      <c r="KZN37" s="37"/>
      <c r="KZO37" s="37"/>
      <c r="KZP37" s="37"/>
      <c r="KZQ37" s="37"/>
      <c r="KZR37" s="37"/>
      <c r="KZS37" s="37"/>
      <c r="KZT37" s="37"/>
      <c r="KZU37" s="37"/>
      <c r="KZV37" s="37"/>
      <c r="KZW37" s="37"/>
      <c r="KZX37" s="37"/>
      <c r="KZY37" s="37"/>
      <c r="KZZ37" s="37"/>
      <c r="LAA37" s="37"/>
      <c r="LAB37" s="37"/>
      <c r="LAC37" s="37"/>
      <c r="LAD37" s="37"/>
      <c r="LAE37" s="37"/>
      <c r="LAF37" s="37"/>
      <c r="LAG37" s="37"/>
      <c r="LAH37" s="37"/>
      <c r="LAI37" s="37"/>
      <c r="LAJ37" s="37"/>
      <c r="LAK37" s="37"/>
      <c r="LAL37" s="37"/>
      <c r="LAM37" s="37"/>
      <c r="LAN37" s="37"/>
      <c r="LAO37" s="37"/>
      <c r="LAP37" s="37"/>
      <c r="LAQ37" s="37"/>
      <c r="LAR37" s="37"/>
      <c r="LAS37" s="37"/>
      <c r="LAT37" s="37"/>
      <c r="LAU37" s="37"/>
      <c r="LAV37" s="37"/>
      <c r="LAW37" s="37"/>
      <c r="LAX37" s="37"/>
      <c r="LAY37" s="37"/>
      <c r="LAZ37" s="37"/>
      <c r="LBA37" s="37"/>
      <c r="LBB37" s="37"/>
      <c r="LBC37" s="37"/>
      <c r="LBD37" s="37"/>
      <c r="LBE37" s="37"/>
      <c r="LBF37" s="37"/>
      <c r="LBG37" s="37"/>
      <c r="LBH37" s="37"/>
      <c r="LBI37" s="37"/>
      <c r="LBJ37" s="37"/>
      <c r="LBK37" s="37"/>
      <c r="LBL37" s="37"/>
      <c r="LBM37" s="37"/>
      <c r="LBN37" s="37"/>
      <c r="LBO37" s="37"/>
      <c r="LBP37" s="37"/>
      <c r="LBQ37" s="37"/>
      <c r="LBR37" s="37"/>
      <c r="LBS37" s="37"/>
      <c r="LBT37" s="37"/>
      <c r="LBU37" s="37"/>
      <c r="LBV37" s="37"/>
      <c r="LBW37" s="37"/>
      <c r="LBX37" s="37"/>
      <c r="LBY37" s="37"/>
      <c r="LBZ37" s="37"/>
      <c r="LCA37" s="37"/>
      <c r="LCB37" s="37"/>
      <c r="LCC37" s="37"/>
      <c r="LCD37" s="37"/>
      <c r="LCE37" s="37"/>
      <c r="LCF37" s="37"/>
      <c r="LCG37" s="37"/>
      <c r="LCH37" s="37"/>
      <c r="LCI37" s="37"/>
      <c r="LCJ37" s="37"/>
      <c r="LCK37" s="37"/>
      <c r="LCL37" s="37"/>
      <c r="LCM37" s="37"/>
      <c r="LCN37" s="37"/>
      <c r="LCO37" s="37"/>
      <c r="LCP37" s="37"/>
      <c r="LCQ37" s="37"/>
      <c r="LCR37" s="37"/>
      <c r="LCS37" s="37"/>
      <c r="LCT37" s="37"/>
      <c r="LCU37" s="37"/>
      <c r="LCV37" s="37"/>
      <c r="LCW37" s="37"/>
      <c r="LCX37" s="37"/>
      <c r="LCY37" s="37"/>
      <c r="LCZ37" s="37"/>
      <c r="LDA37" s="37"/>
      <c r="LDB37" s="37"/>
      <c r="LDC37" s="37"/>
      <c r="LDD37" s="37"/>
      <c r="LDE37" s="37"/>
      <c r="LDF37" s="37"/>
      <c r="LDG37" s="37"/>
      <c r="LDH37" s="37"/>
      <c r="LDI37" s="37"/>
      <c r="LDJ37" s="37"/>
      <c r="LDK37" s="37"/>
      <c r="LDL37" s="37"/>
      <c r="LDM37" s="37"/>
      <c r="LDN37" s="37"/>
      <c r="LDO37" s="37"/>
      <c r="LDP37" s="37"/>
      <c r="LDQ37" s="37"/>
      <c r="LDR37" s="37"/>
      <c r="LDS37" s="37"/>
      <c r="LDT37" s="37"/>
      <c r="LDU37" s="37"/>
      <c r="LDV37" s="37"/>
      <c r="LDW37" s="37"/>
      <c r="LDX37" s="37"/>
      <c r="LDY37" s="37"/>
      <c r="LDZ37" s="37"/>
      <c r="LEA37" s="37"/>
      <c r="LEB37" s="37"/>
      <c r="LEC37" s="37"/>
      <c r="LED37" s="37"/>
      <c r="LEE37" s="37"/>
      <c r="LEF37" s="37"/>
      <c r="LEG37" s="37"/>
      <c r="LEH37" s="37"/>
      <c r="LEI37" s="37"/>
      <c r="LEJ37" s="37"/>
      <c r="LEK37" s="37"/>
      <c r="LEL37" s="37"/>
      <c r="LEM37" s="37"/>
      <c r="LEN37" s="37"/>
      <c r="LEO37" s="37"/>
      <c r="LEP37" s="37"/>
      <c r="LEQ37" s="37"/>
      <c r="LER37" s="37"/>
      <c r="LES37" s="37"/>
      <c r="LET37" s="37"/>
      <c r="LEU37" s="37"/>
      <c r="LEV37" s="37"/>
      <c r="LEW37" s="37"/>
      <c r="LEX37" s="37"/>
      <c r="LEY37" s="37"/>
      <c r="LEZ37" s="37"/>
      <c r="LFA37" s="37"/>
      <c r="LFB37" s="37"/>
      <c r="LFC37" s="37"/>
      <c r="LFD37" s="37"/>
      <c r="LFE37" s="37"/>
      <c r="LFF37" s="37"/>
      <c r="LFG37" s="37"/>
      <c r="LFH37" s="37"/>
      <c r="LFI37" s="37"/>
      <c r="LFJ37" s="37"/>
      <c r="LFK37" s="37"/>
      <c r="LFL37" s="37"/>
      <c r="LFM37" s="37"/>
      <c r="LFN37" s="37"/>
      <c r="LFO37" s="37"/>
      <c r="LFP37" s="37"/>
      <c r="LFQ37" s="37"/>
      <c r="LFR37" s="37"/>
      <c r="LFS37" s="37"/>
      <c r="LFT37" s="37"/>
      <c r="LFU37" s="37"/>
      <c r="LFV37" s="37"/>
      <c r="LFW37" s="37"/>
      <c r="LFX37" s="37"/>
      <c r="LFY37" s="37"/>
      <c r="LFZ37" s="37"/>
      <c r="LGA37" s="37"/>
      <c r="LGB37" s="37"/>
      <c r="LGC37" s="37"/>
      <c r="LGD37" s="37"/>
      <c r="LGE37" s="37"/>
      <c r="LGF37" s="37"/>
      <c r="LGG37" s="37"/>
      <c r="LGH37" s="37"/>
      <c r="LGI37" s="37"/>
      <c r="LGJ37" s="37"/>
      <c r="LGK37" s="37"/>
      <c r="LGL37" s="37"/>
      <c r="LGM37" s="37"/>
      <c r="LGN37" s="37"/>
      <c r="LGO37" s="37"/>
      <c r="LGP37" s="37"/>
      <c r="LGQ37" s="37"/>
      <c r="LGR37" s="37"/>
      <c r="LGS37" s="37"/>
      <c r="LGT37" s="37"/>
      <c r="LGU37" s="37"/>
      <c r="LGV37" s="37"/>
      <c r="LGW37" s="37"/>
      <c r="LGX37" s="37"/>
      <c r="LGY37" s="37"/>
      <c r="LGZ37" s="37"/>
      <c r="LHA37" s="37"/>
      <c r="LHB37" s="37"/>
      <c r="LHC37" s="37"/>
      <c r="LHD37" s="37"/>
      <c r="LHE37" s="37"/>
      <c r="LHF37" s="37"/>
      <c r="LHG37" s="37"/>
      <c r="LHH37" s="37"/>
      <c r="LHI37" s="37"/>
      <c r="LHJ37" s="37"/>
      <c r="LHK37" s="37"/>
      <c r="LHL37" s="37"/>
      <c r="LHM37" s="37"/>
      <c r="LHN37" s="37"/>
      <c r="LHO37" s="37"/>
      <c r="LHP37" s="37"/>
      <c r="LHQ37" s="37"/>
      <c r="LHR37" s="37"/>
      <c r="LHS37" s="37"/>
      <c r="LHT37" s="37"/>
      <c r="LHU37" s="37"/>
      <c r="LHV37" s="37"/>
      <c r="LHW37" s="37"/>
      <c r="LHX37" s="37"/>
      <c r="LHY37" s="37"/>
      <c r="LHZ37" s="37"/>
      <c r="LIA37" s="37"/>
      <c r="LIB37" s="37"/>
      <c r="LIC37" s="37"/>
      <c r="LID37" s="37"/>
      <c r="LIE37" s="37"/>
      <c r="LIF37" s="37"/>
      <c r="LIG37" s="37"/>
      <c r="LIH37" s="37"/>
      <c r="LII37" s="37"/>
      <c r="LIJ37" s="37"/>
      <c r="LIK37" s="37"/>
      <c r="LIL37" s="37"/>
      <c r="LIM37" s="37"/>
      <c r="LIN37" s="37"/>
      <c r="LIO37" s="37"/>
      <c r="LIP37" s="37"/>
      <c r="LIQ37" s="37"/>
      <c r="LIR37" s="37"/>
      <c r="LIS37" s="37"/>
      <c r="LIT37" s="37"/>
      <c r="LIU37" s="37"/>
      <c r="LIV37" s="37"/>
      <c r="LIW37" s="37"/>
      <c r="LIX37" s="37"/>
      <c r="LIY37" s="37"/>
      <c r="LIZ37" s="37"/>
      <c r="LJA37" s="37"/>
      <c r="LJB37" s="37"/>
      <c r="LJC37" s="37"/>
      <c r="LJD37" s="37"/>
      <c r="LJE37" s="37"/>
      <c r="LJF37" s="37"/>
      <c r="LJG37" s="37"/>
      <c r="LJH37" s="37"/>
      <c r="LJI37" s="37"/>
      <c r="LJJ37" s="37"/>
      <c r="LJK37" s="37"/>
      <c r="LJL37" s="37"/>
      <c r="LJM37" s="37"/>
      <c r="LJN37" s="37"/>
      <c r="LJO37" s="37"/>
      <c r="LJP37" s="37"/>
      <c r="LJQ37" s="37"/>
      <c r="LJR37" s="37"/>
      <c r="LJS37" s="37"/>
      <c r="LJT37" s="37"/>
      <c r="LJU37" s="37"/>
      <c r="LJV37" s="37"/>
      <c r="LJW37" s="37"/>
      <c r="LJX37" s="37"/>
      <c r="LJY37" s="37"/>
      <c r="LJZ37" s="37"/>
      <c r="LKA37" s="37"/>
      <c r="LKB37" s="37"/>
      <c r="LKC37" s="37"/>
      <c r="LKD37" s="37"/>
      <c r="LKE37" s="37"/>
      <c r="LKF37" s="37"/>
      <c r="LKG37" s="37"/>
      <c r="LKH37" s="37"/>
      <c r="LKI37" s="37"/>
      <c r="LKJ37" s="37"/>
      <c r="LKK37" s="37"/>
      <c r="LKL37" s="37"/>
      <c r="LKM37" s="37"/>
      <c r="LKN37" s="37"/>
      <c r="LKO37" s="37"/>
      <c r="LKP37" s="37"/>
      <c r="LKQ37" s="37"/>
      <c r="LKR37" s="37"/>
      <c r="LKS37" s="37"/>
      <c r="LKT37" s="37"/>
      <c r="LKU37" s="37"/>
      <c r="LKV37" s="37"/>
      <c r="LKW37" s="37"/>
      <c r="LKX37" s="37"/>
      <c r="LKY37" s="37"/>
      <c r="LKZ37" s="37"/>
      <c r="LLA37" s="37"/>
      <c r="LLB37" s="37"/>
      <c r="LLC37" s="37"/>
      <c r="LLD37" s="37"/>
      <c r="LLE37" s="37"/>
      <c r="LLF37" s="37"/>
      <c r="LLG37" s="37"/>
      <c r="LLH37" s="37"/>
      <c r="LLI37" s="37"/>
      <c r="LLJ37" s="37"/>
      <c r="LLK37" s="37"/>
      <c r="LLL37" s="37"/>
      <c r="LLM37" s="37"/>
      <c r="LLN37" s="37"/>
      <c r="LLO37" s="37"/>
      <c r="LLP37" s="37"/>
      <c r="LLQ37" s="37"/>
      <c r="LLR37" s="37"/>
      <c r="LLS37" s="37"/>
      <c r="LLT37" s="37"/>
      <c r="LLU37" s="37"/>
      <c r="LLV37" s="37"/>
      <c r="LLW37" s="37"/>
      <c r="LLX37" s="37"/>
      <c r="LLY37" s="37"/>
      <c r="LLZ37" s="37"/>
      <c r="LMA37" s="37"/>
      <c r="LMB37" s="37"/>
      <c r="LMC37" s="37"/>
      <c r="LMD37" s="37"/>
      <c r="LME37" s="37"/>
      <c r="LMF37" s="37"/>
      <c r="LMG37" s="37"/>
      <c r="LMH37" s="37"/>
      <c r="LMI37" s="37"/>
      <c r="LMJ37" s="37"/>
      <c r="LMK37" s="37"/>
      <c r="LML37" s="37"/>
      <c r="LMM37" s="37"/>
      <c r="LMN37" s="37"/>
      <c r="LMO37" s="37"/>
      <c r="LMP37" s="37"/>
      <c r="LMQ37" s="37"/>
      <c r="LMR37" s="37"/>
      <c r="LMS37" s="37"/>
      <c r="LMT37" s="37"/>
      <c r="LMU37" s="37"/>
      <c r="LMV37" s="37"/>
      <c r="LMW37" s="37"/>
      <c r="LMX37" s="37"/>
      <c r="LMY37" s="37"/>
      <c r="LMZ37" s="37"/>
      <c r="LNA37" s="37"/>
      <c r="LNB37" s="37"/>
      <c r="LNC37" s="37"/>
      <c r="LND37" s="37"/>
      <c r="LNE37" s="37"/>
      <c r="LNF37" s="37"/>
      <c r="LNG37" s="37"/>
      <c r="LNH37" s="37"/>
      <c r="LNI37" s="37"/>
      <c r="LNJ37" s="37"/>
      <c r="LNK37" s="37"/>
      <c r="LNL37" s="37"/>
      <c r="LNM37" s="37"/>
      <c r="LNN37" s="37"/>
      <c r="LNO37" s="37"/>
      <c r="LNP37" s="37"/>
      <c r="LNQ37" s="37"/>
      <c r="LNR37" s="37"/>
      <c r="LNS37" s="37"/>
      <c r="LNT37" s="37"/>
      <c r="LNU37" s="37"/>
      <c r="LNV37" s="37"/>
      <c r="LNW37" s="37"/>
      <c r="LNX37" s="37"/>
      <c r="LNY37" s="37"/>
      <c r="LNZ37" s="37"/>
      <c r="LOA37" s="37"/>
      <c r="LOB37" s="37"/>
      <c r="LOC37" s="37"/>
      <c r="LOD37" s="37"/>
      <c r="LOE37" s="37"/>
      <c r="LOF37" s="37"/>
      <c r="LOG37" s="37"/>
      <c r="LOH37" s="37"/>
      <c r="LOI37" s="37"/>
      <c r="LOJ37" s="37"/>
      <c r="LOK37" s="37"/>
      <c r="LOL37" s="37"/>
      <c r="LOM37" s="37"/>
      <c r="LON37" s="37"/>
      <c r="LOO37" s="37"/>
      <c r="LOP37" s="37"/>
      <c r="LOQ37" s="37"/>
      <c r="LOR37" s="37"/>
      <c r="LOS37" s="37"/>
      <c r="LOT37" s="37"/>
      <c r="LOU37" s="37"/>
      <c r="LOV37" s="37"/>
      <c r="LOW37" s="37"/>
      <c r="LOX37" s="37"/>
      <c r="LOY37" s="37"/>
      <c r="LOZ37" s="37"/>
      <c r="LPA37" s="37"/>
      <c r="LPB37" s="37"/>
      <c r="LPC37" s="37"/>
      <c r="LPD37" s="37"/>
      <c r="LPE37" s="37"/>
      <c r="LPF37" s="37"/>
      <c r="LPG37" s="37"/>
      <c r="LPH37" s="37"/>
      <c r="LPI37" s="37"/>
      <c r="LPJ37" s="37"/>
      <c r="LPK37" s="37"/>
      <c r="LPL37" s="37"/>
      <c r="LPM37" s="37"/>
      <c r="LPN37" s="37"/>
      <c r="LPO37" s="37"/>
      <c r="LPP37" s="37"/>
      <c r="LPQ37" s="37"/>
      <c r="LPR37" s="37"/>
      <c r="LPS37" s="37"/>
      <c r="LPT37" s="37"/>
      <c r="LPU37" s="37"/>
      <c r="LPV37" s="37"/>
      <c r="LPW37" s="37"/>
      <c r="LPX37" s="37"/>
      <c r="LPY37" s="37"/>
      <c r="LPZ37" s="37"/>
      <c r="LQA37" s="37"/>
      <c r="LQB37" s="37"/>
      <c r="LQC37" s="37"/>
      <c r="LQD37" s="37"/>
      <c r="LQE37" s="37"/>
      <c r="LQF37" s="37"/>
      <c r="LQG37" s="37"/>
      <c r="LQH37" s="37"/>
      <c r="LQI37" s="37"/>
      <c r="LQJ37" s="37"/>
      <c r="LQK37" s="37"/>
      <c r="LQL37" s="37"/>
      <c r="LQM37" s="37"/>
      <c r="LQN37" s="37"/>
      <c r="LQO37" s="37"/>
      <c r="LQP37" s="37"/>
      <c r="LQQ37" s="37"/>
      <c r="LQR37" s="37"/>
      <c r="LQS37" s="37"/>
      <c r="LQT37" s="37"/>
      <c r="LQU37" s="37"/>
      <c r="LQV37" s="37"/>
      <c r="LQW37" s="37"/>
      <c r="LQX37" s="37"/>
      <c r="LQY37" s="37"/>
      <c r="LQZ37" s="37"/>
      <c r="LRA37" s="37"/>
      <c r="LRB37" s="37"/>
      <c r="LRC37" s="37"/>
      <c r="LRD37" s="37"/>
      <c r="LRE37" s="37"/>
      <c r="LRF37" s="37"/>
      <c r="LRG37" s="37"/>
      <c r="LRH37" s="37"/>
      <c r="LRI37" s="37"/>
      <c r="LRJ37" s="37"/>
      <c r="LRK37" s="37"/>
      <c r="LRL37" s="37"/>
      <c r="LRM37" s="37"/>
      <c r="LRN37" s="37"/>
      <c r="LRO37" s="37"/>
      <c r="LRP37" s="37"/>
      <c r="LRQ37" s="37"/>
      <c r="LRR37" s="37"/>
      <c r="LRS37" s="37"/>
      <c r="LRT37" s="37"/>
      <c r="LRU37" s="37"/>
      <c r="LRV37" s="37"/>
      <c r="LRW37" s="37"/>
      <c r="LRX37" s="37"/>
      <c r="LRY37" s="37"/>
      <c r="LRZ37" s="37"/>
      <c r="LSA37" s="37"/>
      <c r="LSB37" s="37"/>
      <c r="LSC37" s="37"/>
      <c r="LSD37" s="37"/>
      <c r="LSE37" s="37"/>
      <c r="LSF37" s="37"/>
      <c r="LSG37" s="37"/>
      <c r="LSH37" s="37"/>
      <c r="LSI37" s="37"/>
      <c r="LSJ37" s="37"/>
      <c r="LSK37" s="37"/>
      <c r="LSL37" s="37"/>
      <c r="LSM37" s="37"/>
      <c r="LSN37" s="37"/>
      <c r="LSO37" s="37"/>
      <c r="LSP37" s="37"/>
      <c r="LSQ37" s="37"/>
      <c r="LSR37" s="37"/>
      <c r="LSS37" s="37"/>
      <c r="LST37" s="37"/>
      <c r="LSU37" s="37"/>
      <c r="LSV37" s="37"/>
      <c r="LSW37" s="37"/>
      <c r="LSX37" s="37"/>
      <c r="LSY37" s="37"/>
      <c r="LSZ37" s="37"/>
      <c r="LTA37" s="37"/>
      <c r="LTB37" s="37"/>
      <c r="LTC37" s="37"/>
      <c r="LTD37" s="37"/>
      <c r="LTE37" s="37"/>
      <c r="LTF37" s="37"/>
      <c r="LTG37" s="37"/>
      <c r="LTH37" s="37"/>
      <c r="LTI37" s="37"/>
      <c r="LTJ37" s="37"/>
      <c r="LTK37" s="37"/>
      <c r="LTL37" s="37"/>
      <c r="LTM37" s="37"/>
      <c r="LTN37" s="37"/>
      <c r="LTO37" s="37"/>
      <c r="LTP37" s="37"/>
      <c r="LTQ37" s="37"/>
      <c r="LTR37" s="37"/>
      <c r="LTS37" s="37"/>
      <c r="LTT37" s="37"/>
      <c r="LTU37" s="37"/>
      <c r="LTV37" s="37"/>
      <c r="LTW37" s="37"/>
      <c r="LTX37" s="37"/>
      <c r="LTY37" s="37"/>
      <c r="LTZ37" s="37"/>
      <c r="LUA37" s="37"/>
      <c r="LUB37" s="37"/>
      <c r="LUC37" s="37"/>
      <c r="LUD37" s="37"/>
      <c r="LUE37" s="37"/>
      <c r="LUF37" s="37"/>
      <c r="LUG37" s="37"/>
      <c r="LUH37" s="37"/>
      <c r="LUI37" s="37"/>
      <c r="LUJ37" s="37"/>
      <c r="LUK37" s="37"/>
      <c r="LUL37" s="37"/>
      <c r="LUM37" s="37"/>
      <c r="LUN37" s="37"/>
      <c r="LUO37" s="37"/>
      <c r="LUP37" s="37"/>
      <c r="LUQ37" s="37"/>
      <c r="LUR37" s="37"/>
      <c r="LUS37" s="37"/>
      <c r="LUT37" s="37"/>
      <c r="LUU37" s="37"/>
      <c r="LUV37" s="37"/>
      <c r="LUW37" s="37"/>
      <c r="LUX37" s="37"/>
      <c r="LUY37" s="37"/>
      <c r="LUZ37" s="37"/>
      <c r="LVA37" s="37"/>
      <c r="LVB37" s="37"/>
      <c r="LVC37" s="37"/>
      <c r="LVD37" s="37"/>
      <c r="LVE37" s="37"/>
      <c r="LVF37" s="37"/>
      <c r="LVG37" s="37"/>
      <c r="LVH37" s="37"/>
      <c r="LVI37" s="37"/>
      <c r="LVJ37" s="37"/>
      <c r="LVK37" s="37"/>
      <c r="LVL37" s="37"/>
      <c r="LVM37" s="37"/>
      <c r="LVN37" s="37"/>
      <c r="LVO37" s="37"/>
      <c r="LVP37" s="37"/>
      <c r="LVQ37" s="37"/>
      <c r="LVR37" s="37"/>
      <c r="LVS37" s="37"/>
      <c r="LVT37" s="37"/>
      <c r="LVU37" s="37"/>
      <c r="LVV37" s="37"/>
      <c r="LVW37" s="37"/>
      <c r="LVX37" s="37"/>
      <c r="LVY37" s="37"/>
      <c r="LVZ37" s="37"/>
      <c r="LWA37" s="37"/>
      <c r="LWB37" s="37"/>
      <c r="LWC37" s="37"/>
      <c r="LWD37" s="37"/>
      <c r="LWE37" s="37"/>
      <c r="LWF37" s="37"/>
      <c r="LWG37" s="37"/>
      <c r="LWH37" s="37"/>
      <c r="LWI37" s="37"/>
      <c r="LWJ37" s="37"/>
      <c r="LWK37" s="37"/>
      <c r="LWL37" s="37"/>
      <c r="LWM37" s="37"/>
      <c r="LWN37" s="37"/>
      <c r="LWO37" s="37"/>
      <c r="LWP37" s="37"/>
      <c r="LWQ37" s="37"/>
      <c r="LWR37" s="37"/>
      <c r="LWS37" s="37"/>
      <c r="LWT37" s="37"/>
      <c r="LWU37" s="37"/>
      <c r="LWV37" s="37"/>
      <c r="LWW37" s="37"/>
      <c r="LWX37" s="37"/>
      <c r="LWY37" s="37"/>
      <c r="LWZ37" s="37"/>
      <c r="LXA37" s="37"/>
      <c r="LXB37" s="37"/>
      <c r="LXC37" s="37"/>
      <c r="LXD37" s="37"/>
      <c r="LXE37" s="37"/>
      <c r="LXF37" s="37"/>
      <c r="LXG37" s="37"/>
      <c r="LXH37" s="37"/>
      <c r="LXI37" s="37"/>
      <c r="LXJ37" s="37"/>
      <c r="LXK37" s="37"/>
      <c r="LXL37" s="37"/>
      <c r="LXM37" s="37"/>
      <c r="LXN37" s="37"/>
      <c r="LXO37" s="37"/>
      <c r="LXP37" s="37"/>
      <c r="LXQ37" s="37"/>
      <c r="LXR37" s="37"/>
      <c r="LXS37" s="37"/>
      <c r="LXT37" s="37"/>
      <c r="LXU37" s="37"/>
      <c r="LXV37" s="37"/>
      <c r="LXW37" s="37"/>
      <c r="LXX37" s="37"/>
      <c r="LXY37" s="37"/>
      <c r="LXZ37" s="37"/>
      <c r="LYA37" s="37"/>
      <c r="LYB37" s="37"/>
      <c r="LYC37" s="37"/>
      <c r="LYD37" s="37"/>
      <c r="LYE37" s="37"/>
      <c r="LYF37" s="37"/>
      <c r="LYG37" s="37"/>
      <c r="LYH37" s="37"/>
      <c r="LYI37" s="37"/>
      <c r="LYJ37" s="37"/>
      <c r="LYK37" s="37"/>
      <c r="LYL37" s="37"/>
      <c r="LYM37" s="37"/>
      <c r="LYN37" s="37"/>
      <c r="LYO37" s="37"/>
      <c r="LYP37" s="37"/>
      <c r="LYQ37" s="37"/>
      <c r="LYR37" s="37"/>
      <c r="LYS37" s="37"/>
      <c r="LYT37" s="37"/>
      <c r="LYU37" s="37"/>
      <c r="LYV37" s="37"/>
      <c r="LYW37" s="37"/>
      <c r="LYX37" s="37"/>
      <c r="LYY37" s="37"/>
      <c r="LYZ37" s="37"/>
      <c r="LZA37" s="37"/>
      <c r="LZB37" s="37"/>
      <c r="LZC37" s="37"/>
      <c r="LZD37" s="37"/>
      <c r="LZE37" s="37"/>
      <c r="LZF37" s="37"/>
      <c r="LZG37" s="37"/>
      <c r="LZH37" s="37"/>
      <c r="LZI37" s="37"/>
      <c r="LZJ37" s="37"/>
      <c r="LZK37" s="37"/>
      <c r="LZL37" s="37"/>
      <c r="LZM37" s="37"/>
      <c r="LZN37" s="37"/>
      <c r="LZO37" s="37"/>
      <c r="LZP37" s="37"/>
      <c r="LZQ37" s="37"/>
      <c r="LZR37" s="37"/>
      <c r="LZS37" s="37"/>
      <c r="LZT37" s="37"/>
      <c r="LZU37" s="37"/>
      <c r="LZV37" s="37"/>
      <c r="LZW37" s="37"/>
      <c r="LZX37" s="37"/>
      <c r="LZY37" s="37"/>
      <c r="LZZ37" s="37"/>
      <c r="MAA37" s="37"/>
      <c r="MAB37" s="37"/>
      <c r="MAC37" s="37"/>
      <c r="MAD37" s="37"/>
      <c r="MAE37" s="37"/>
      <c r="MAF37" s="37"/>
      <c r="MAG37" s="37"/>
      <c r="MAH37" s="37"/>
      <c r="MAI37" s="37"/>
      <c r="MAJ37" s="37"/>
      <c r="MAK37" s="37"/>
      <c r="MAL37" s="37"/>
      <c r="MAM37" s="37"/>
      <c r="MAN37" s="37"/>
      <c r="MAO37" s="37"/>
      <c r="MAP37" s="37"/>
      <c r="MAQ37" s="37"/>
      <c r="MAR37" s="37"/>
      <c r="MAS37" s="37"/>
      <c r="MAT37" s="37"/>
      <c r="MAU37" s="37"/>
      <c r="MAV37" s="37"/>
      <c r="MAW37" s="37"/>
      <c r="MAX37" s="37"/>
      <c r="MAY37" s="37"/>
      <c r="MAZ37" s="37"/>
      <c r="MBA37" s="37"/>
      <c r="MBB37" s="37"/>
      <c r="MBC37" s="37"/>
      <c r="MBD37" s="37"/>
      <c r="MBE37" s="37"/>
      <c r="MBF37" s="37"/>
      <c r="MBG37" s="37"/>
      <c r="MBH37" s="37"/>
      <c r="MBI37" s="37"/>
      <c r="MBJ37" s="37"/>
      <c r="MBK37" s="37"/>
      <c r="MBL37" s="37"/>
      <c r="MBM37" s="37"/>
      <c r="MBN37" s="37"/>
      <c r="MBO37" s="37"/>
      <c r="MBP37" s="37"/>
      <c r="MBQ37" s="37"/>
      <c r="MBR37" s="37"/>
      <c r="MBS37" s="37"/>
      <c r="MBT37" s="37"/>
      <c r="MBU37" s="37"/>
      <c r="MBV37" s="37"/>
      <c r="MBW37" s="37"/>
      <c r="MBX37" s="37"/>
      <c r="MBY37" s="37"/>
      <c r="MBZ37" s="37"/>
      <c r="MCA37" s="37"/>
      <c r="MCB37" s="37"/>
      <c r="MCC37" s="37"/>
      <c r="MCD37" s="37"/>
      <c r="MCE37" s="37"/>
      <c r="MCF37" s="37"/>
      <c r="MCG37" s="37"/>
      <c r="MCH37" s="37"/>
      <c r="MCI37" s="37"/>
      <c r="MCJ37" s="37"/>
      <c r="MCK37" s="37"/>
      <c r="MCL37" s="37"/>
      <c r="MCM37" s="37"/>
      <c r="MCN37" s="37"/>
      <c r="MCO37" s="37"/>
      <c r="MCP37" s="37"/>
      <c r="MCQ37" s="37"/>
      <c r="MCR37" s="37"/>
      <c r="MCS37" s="37"/>
      <c r="MCT37" s="37"/>
      <c r="MCU37" s="37"/>
      <c r="MCV37" s="37"/>
      <c r="MCW37" s="37"/>
      <c r="MCX37" s="37"/>
      <c r="MCY37" s="37"/>
      <c r="MCZ37" s="37"/>
      <c r="MDA37" s="37"/>
      <c r="MDB37" s="37"/>
      <c r="MDC37" s="37"/>
      <c r="MDD37" s="37"/>
      <c r="MDE37" s="37"/>
      <c r="MDF37" s="37"/>
      <c r="MDG37" s="37"/>
      <c r="MDH37" s="37"/>
      <c r="MDI37" s="37"/>
      <c r="MDJ37" s="37"/>
      <c r="MDK37" s="37"/>
      <c r="MDL37" s="37"/>
      <c r="MDM37" s="37"/>
      <c r="MDN37" s="37"/>
      <c r="MDO37" s="37"/>
      <c r="MDP37" s="37"/>
      <c r="MDQ37" s="37"/>
      <c r="MDR37" s="37"/>
      <c r="MDS37" s="37"/>
      <c r="MDT37" s="37"/>
      <c r="MDU37" s="37"/>
      <c r="MDV37" s="37"/>
      <c r="MDW37" s="37"/>
      <c r="MDX37" s="37"/>
      <c r="MDY37" s="37"/>
      <c r="MDZ37" s="37"/>
      <c r="MEA37" s="37"/>
      <c r="MEB37" s="37"/>
      <c r="MEC37" s="37"/>
      <c r="MED37" s="37"/>
      <c r="MEE37" s="37"/>
      <c r="MEF37" s="37"/>
      <c r="MEG37" s="37"/>
      <c r="MEH37" s="37"/>
      <c r="MEI37" s="37"/>
      <c r="MEJ37" s="37"/>
      <c r="MEK37" s="37"/>
      <c r="MEL37" s="37"/>
      <c r="MEM37" s="37"/>
      <c r="MEN37" s="37"/>
      <c r="MEO37" s="37"/>
      <c r="MEP37" s="37"/>
      <c r="MEQ37" s="37"/>
      <c r="MER37" s="37"/>
      <c r="MES37" s="37"/>
      <c r="MET37" s="37"/>
      <c r="MEU37" s="37"/>
      <c r="MEV37" s="37"/>
      <c r="MEW37" s="37"/>
      <c r="MEX37" s="37"/>
      <c r="MEY37" s="37"/>
      <c r="MEZ37" s="37"/>
      <c r="MFA37" s="37"/>
      <c r="MFB37" s="37"/>
      <c r="MFC37" s="37"/>
      <c r="MFD37" s="37"/>
      <c r="MFE37" s="37"/>
      <c r="MFF37" s="37"/>
      <c r="MFG37" s="37"/>
      <c r="MFH37" s="37"/>
      <c r="MFI37" s="37"/>
      <c r="MFJ37" s="37"/>
      <c r="MFK37" s="37"/>
      <c r="MFL37" s="37"/>
      <c r="MFM37" s="37"/>
      <c r="MFN37" s="37"/>
      <c r="MFO37" s="37"/>
      <c r="MFP37" s="37"/>
      <c r="MFQ37" s="37"/>
      <c r="MFR37" s="37"/>
      <c r="MFS37" s="37"/>
      <c r="MFT37" s="37"/>
      <c r="MFU37" s="37"/>
      <c r="MFV37" s="37"/>
      <c r="MFW37" s="37"/>
      <c r="MFX37" s="37"/>
      <c r="MFY37" s="37"/>
      <c r="MFZ37" s="37"/>
      <c r="MGA37" s="37"/>
      <c r="MGB37" s="37"/>
      <c r="MGC37" s="37"/>
      <c r="MGD37" s="37"/>
      <c r="MGE37" s="37"/>
      <c r="MGF37" s="37"/>
      <c r="MGG37" s="37"/>
      <c r="MGH37" s="37"/>
      <c r="MGI37" s="37"/>
      <c r="MGJ37" s="37"/>
      <c r="MGK37" s="37"/>
      <c r="MGL37" s="37"/>
      <c r="MGM37" s="37"/>
      <c r="MGN37" s="37"/>
      <c r="MGO37" s="37"/>
      <c r="MGP37" s="37"/>
      <c r="MGQ37" s="37"/>
      <c r="MGR37" s="37"/>
      <c r="MGS37" s="37"/>
      <c r="MGT37" s="37"/>
      <c r="MGU37" s="37"/>
      <c r="MGV37" s="37"/>
      <c r="MGW37" s="37"/>
      <c r="MGX37" s="37"/>
      <c r="MGY37" s="37"/>
      <c r="MGZ37" s="37"/>
      <c r="MHA37" s="37"/>
      <c r="MHB37" s="37"/>
      <c r="MHC37" s="37"/>
      <c r="MHD37" s="37"/>
      <c r="MHE37" s="37"/>
      <c r="MHF37" s="37"/>
      <c r="MHG37" s="37"/>
      <c r="MHH37" s="37"/>
      <c r="MHI37" s="37"/>
      <c r="MHJ37" s="37"/>
      <c r="MHK37" s="37"/>
      <c r="MHL37" s="37"/>
      <c r="MHM37" s="37"/>
      <c r="MHN37" s="37"/>
      <c r="MHO37" s="37"/>
      <c r="MHP37" s="37"/>
      <c r="MHQ37" s="37"/>
      <c r="MHR37" s="37"/>
      <c r="MHS37" s="37"/>
      <c r="MHT37" s="37"/>
      <c r="MHU37" s="37"/>
      <c r="MHV37" s="37"/>
      <c r="MHW37" s="37"/>
      <c r="MHX37" s="37"/>
      <c r="MHY37" s="37"/>
      <c r="MHZ37" s="37"/>
      <c r="MIA37" s="37"/>
      <c r="MIB37" s="37"/>
      <c r="MIC37" s="37"/>
      <c r="MID37" s="37"/>
      <c r="MIE37" s="37"/>
      <c r="MIF37" s="37"/>
      <c r="MIG37" s="37"/>
      <c r="MIH37" s="37"/>
      <c r="MII37" s="37"/>
      <c r="MIJ37" s="37"/>
      <c r="MIK37" s="37"/>
      <c r="MIL37" s="37"/>
      <c r="MIM37" s="37"/>
      <c r="MIN37" s="37"/>
      <c r="MIO37" s="37"/>
      <c r="MIP37" s="37"/>
      <c r="MIQ37" s="37"/>
      <c r="MIR37" s="37"/>
      <c r="MIS37" s="37"/>
      <c r="MIT37" s="37"/>
      <c r="MIU37" s="37"/>
      <c r="MIV37" s="37"/>
      <c r="MIW37" s="37"/>
      <c r="MIX37" s="37"/>
      <c r="MIY37" s="37"/>
      <c r="MIZ37" s="37"/>
      <c r="MJA37" s="37"/>
      <c r="MJB37" s="37"/>
      <c r="MJC37" s="37"/>
      <c r="MJD37" s="37"/>
      <c r="MJE37" s="37"/>
      <c r="MJF37" s="37"/>
      <c r="MJG37" s="37"/>
      <c r="MJH37" s="37"/>
      <c r="MJI37" s="37"/>
      <c r="MJJ37" s="37"/>
      <c r="MJK37" s="37"/>
      <c r="MJL37" s="37"/>
      <c r="MJM37" s="37"/>
      <c r="MJN37" s="37"/>
      <c r="MJO37" s="37"/>
      <c r="MJP37" s="37"/>
      <c r="MJQ37" s="37"/>
      <c r="MJR37" s="37"/>
      <c r="MJS37" s="37"/>
      <c r="MJT37" s="37"/>
      <c r="MJU37" s="37"/>
      <c r="MJV37" s="37"/>
      <c r="MJW37" s="37"/>
      <c r="MJX37" s="37"/>
      <c r="MJY37" s="37"/>
      <c r="MJZ37" s="37"/>
      <c r="MKA37" s="37"/>
      <c r="MKB37" s="37"/>
      <c r="MKC37" s="37"/>
      <c r="MKD37" s="37"/>
      <c r="MKE37" s="37"/>
      <c r="MKF37" s="37"/>
      <c r="MKG37" s="37"/>
      <c r="MKH37" s="37"/>
      <c r="MKI37" s="37"/>
      <c r="MKJ37" s="37"/>
      <c r="MKK37" s="37"/>
      <c r="MKL37" s="37"/>
      <c r="MKM37" s="37"/>
      <c r="MKN37" s="37"/>
      <c r="MKO37" s="37"/>
      <c r="MKP37" s="37"/>
      <c r="MKQ37" s="37"/>
      <c r="MKR37" s="37"/>
      <c r="MKS37" s="37"/>
      <c r="MKT37" s="37"/>
      <c r="MKU37" s="37"/>
      <c r="MKV37" s="37"/>
      <c r="MKW37" s="37"/>
      <c r="MKX37" s="37"/>
      <c r="MKY37" s="37"/>
      <c r="MKZ37" s="37"/>
      <c r="MLA37" s="37"/>
      <c r="MLB37" s="37"/>
      <c r="MLC37" s="37"/>
      <c r="MLD37" s="37"/>
      <c r="MLE37" s="37"/>
      <c r="MLF37" s="37"/>
      <c r="MLG37" s="37"/>
      <c r="MLH37" s="37"/>
      <c r="MLI37" s="37"/>
      <c r="MLJ37" s="37"/>
      <c r="MLK37" s="37"/>
      <c r="MLL37" s="37"/>
      <c r="MLM37" s="37"/>
      <c r="MLN37" s="37"/>
      <c r="MLO37" s="37"/>
      <c r="MLP37" s="37"/>
      <c r="MLQ37" s="37"/>
      <c r="MLR37" s="37"/>
      <c r="MLS37" s="37"/>
      <c r="MLT37" s="37"/>
      <c r="MLU37" s="37"/>
      <c r="MLV37" s="37"/>
      <c r="MLW37" s="37"/>
      <c r="MLX37" s="37"/>
      <c r="MLY37" s="37"/>
      <c r="MLZ37" s="37"/>
      <c r="MMA37" s="37"/>
      <c r="MMB37" s="37"/>
      <c r="MMC37" s="37"/>
      <c r="MMD37" s="37"/>
      <c r="MME37" s="37"/>
      <c r="MMF37" s="37"/>
      <c r="MMG37" s="37"/>
      <c r="MMH37" s="37"/>
      <c r="MMI37" s="37"/>
      <c r="MMJ37" s="37"/>
      <c r="MMK37" s="37"/>
      <c r="MML37" s="37"/>
      <c r="MMM37" s="37"/>
      <c r="MMN37" s="37"/>
      <c r="MMO37" s="37"/>
      <c r="MMP37" s="37"/>
      <c r="MMQ37" s="37"/>
      <c r="MMR37" s="37"/>
      <c r="MMS37" s="37"/>
      <c r="MMT37" s="37"/>
      <c r="MMU37" s="37"/>
      <c r="MMV37" s="37"/>
      <c r="MMW37" s="37"/>
      <c r="MMX37" s="37"/>
      <c r="MMY37" s="37"/>
      <c r="MMZ37" s="37"/>
      <c r="MNA37" s="37"/>
      <c r="MNB37" s="37"/>
      <c r="MNC37" s="37"/>
      <c r="MND37" s="37"/>
      <c r="MNE37" s="37"/>
      <c r="MNF37" s="37"/>
      <c r="MNG37" s="37"/>
      <c r="MNH37" s="37"/>
      <c r="MNI37" s="37"/>
      <c r="MNJ37" s="37"/>
      <c r="MNK37" s="37"/>
      <c r="MNL37" s="37"/>
      <c r="MNM37" s="37"/>
      <c r="MNN37" s="37"/>
      <c r="MNO37" s="37"/>
      <c r="MNP37" s="37"/>
      <c r="MNQ37" s="37"/>
      <c r="MNR37" s="37"/>
      <c r="MNS37" s="37"/>
      <c r="MNT37" s="37"/>
      <c r="MNU37" s="37"/>
      <c r="MNV37" s="37"/>
      <c r="MNW37" s="37"/>
      <c r="MNX37" s="37"/>
      <c r="MNY37" s="37"/>
      <c r="MNZ37" s="37"/>
      <c r="MOA37" s="37"/>
      <c r="MOB37" s="37"/>
      <c r="MOC37" s="37"/>
      <c r="MOD37" s="37"/>
      <c r="MOE37" s="37"/>
      <c r="MOF37" s="37"/>
      <c r="MOG37" s="37"/>
      <c r="MOH37" s="37"/>
      <c r="MOI37" s="37"/>
      <c r="MOJ37" s="37"/>
      <c r="MOK37" s="37"/>
      <c r="MOL37" s="37"/>
      <c r="MOM37" s="37"/>
      <c r="MON37" s="37"/>
      <c r="MOO37" s="37"/>
      <c r="MOP37" s="37"/>
      <c r="MOQ37" s="37"/>
      <c r="MOR37" s="37"/>
      <c r="MOS37" s="37"/>
      <c r="MOT37" s="37"/>
      <c r="MOU37" s="37"/>
      <c r="MOV37" s="37"/>
      <c r="MOW37" s="37"/>
      <c r="MOX37" s="37"/>
      <c r="MOY37" s="37"/>
      <c r="MOZ37" s="37"/>
      <c r="MPA37" s="37"/>
      <c r="MPB37" s="37"/>
      <c r="MPC37" s="37"/>
      <c r="MPD37" s="37"/>
      <c r="MPE37" s="37"/>
      <c r="MPF37" s="37"/>
      <c r="MPG37" s="37"/>
      <c r="MPH37" s="37"/>
      <c r="MPI37" s="37"/>
      <c r="MPJ37" s="37"/>
      <c r="MPK37" s="37"/>
      <c r="MPL37" s="37"/>
      <c r="MPM37" s="37"/>
      <c r="MPN37" s="37"/>
      <c r="MPO37" s="37"/>
      <c r="MPP37" s="37"/>
      <c r="MPQ37" s="37"/>
      <c r="MPR37" s="37"/>
      <c r="MPS37" s="37"/>
      <c r="MPT37" s="37"/>
      <c r="MPU37" s="37"/>
      <c r="MPV37" s="37"/>
      <c r="MPW37" s="37"/>
      <c r="MPX37" s="37"/>
      <c r="MPY37" s="37"/>
      <c r="MPZ37" s="37"/>
      <c r="MQA37" s="37"/>
      <c r="MQB37" s="37"/>
      <c r="MQC37" s="37"/>
      <c r="MQD37" s="37"/>
      <c r="MQE37" s="37"/>
      <c r="MQF37" s="37"/>
      <c r="MQG37" s="37"/>
      <c r="MQH37" s="37"/>
      <c r="MQI37" s="37"/>
      <c r="MQJ37" s="37"/>
      <c r="MQK37" s="37"/>
      <c r="MQL37" s="37"/>
      <c r="MQM37" s="37"/>
      <c r="MQN37" s="37"/>
      <c r="MQO37" s="37"/>
      <c r="MQP37" s="37"/>
      <c r="MQQ37" s="37"/>
      <c r="MQR37" s="37"/>
      <c r="MQS37" s="37"/>
      <c r="MQT37" s="37"/>
      <c r="MQU37" s="37"/>
      <c r="MQV37" s="37"/>
      <c r="MQW37" s="37"/>
      <c r="MQX37" s="37"/>
      <c r="MQY37" s="37"/>
      <c r="MQZ37" s="37"/>
      <c r="MRA37" s="37"/>
      <c r="MRB37" s="37"/>
      <c r="MRC37" s="37"/>
      <c r="MRD37" s="37"/>
      <c r="MRE37" s="37"/>
      <c r="MRF37" s="37"/>
      <c r="MRG37" s="37"/>
      <c r="MRH37" s="37"/>
      <c r="MRI37" s="37"/>
      <c r="MRJ37" s="37"/>
      <c r="MRK37" s="37"/>
      <c r="MRL37" s="37"/>
      <c r="MRM37" s="37"/>
      <c r="MRN37" s="37"/>
      <c r="MRO37" s="37"/>
      <c r="MRP37" s="37"/>
      <c r="MRQ37" s="37"/>
      <c r="MRR37" s="37"/>
      <c r="MRS37" s="37"/>
      <c r="MRT37" s="37"/>
      <c r="MRU37" s="37"/>
      <c r="MRV37" s="37"/>
      <c r="MRW37" s="37"/>
      <c r="MRX37" s="37"/>
      <c r="MRY37" s="37"/>
      <c r="MRZ37" s="37"/>
      <c r="MSA37" s="37"/>
      <c r="MSB37" s="37"/>
      <c r="MSC37" s="37"/>
      <c r="MSD37" s="37"/>
      <c r="MSE37" s="37"/>
      <c r="MSF37" s="37"/>
      <c r="MSG37" s="37"/>
      <c r="MSH37" s="37"/>
      <c r="MSI37" s="37"/>
      <c r="MSJ37" s="37"/>
      <c r="MSK37" s="37"/>
      <c r="MSL37" s="37"/>
      <c r="MSM37" s="37"/>
      <c r="MSN37" s="37"/>
      <c r="MSO37" s="37"/>
      <c r="MSP37" s="37"/>
      <c r="MSQ37" s="37"/>
      <c r="MSR37" s="37"/>
      <c r="MSS37" s="37"/>
      <c r="MST37" s="37"/>
      <c r="MSU37" s="37"/>
      <c r="MSV37" s="37"/>
      <c r="MSW37" s="37"/>
      <c r="MSX37" s="37"/>
      <c r="MSY37" s="37"/>
      <c r="MSZ37" s="37"/>
      <c r="MTA37" s="37"/>
      <c r="MTB37" s="37"/>
      <c r="MTC37" s="37"/>
      <c r="MTD37" s="37"/>
      <c r="MTE37" s="37"/>
      <c r="MTF37" s="37"/>
      <c r="MTG37" s="37"/>
      <c r="MTH37" s="37"/>
      <c r="MTI37" s="37"/>
      <c r="MTJ37" s="37"/>
      <c r="MTK37" s="37"/>
      <c r="MTL37" s="37"/>
      <c r="MTM37" s="37"/>
      <c r="MTN37" s="37"/>
      <c r="MTO37" s="37"/>
      <c r="MTP37" s="37"/>
      <c r="MTQ37" s="37"/>
      <c r="MTR37" s="37"/>
      <c r="MTS37" s="37"/>
      <c r="MTT37" s="37"/>
      <c r="MTU37" s="37"/>
      <c r="MTV37" s="37"/>
      <c r="MTW37" s="37"/>
      <c r="MTX37" s="37"/>
      <c r="MTY37" s="37"/>
      <c r="MTZ37" s="37"/>
      <c r="MUA37" s="37"/>
      <c r="MUB37" s="37"/>
      <c r="MUC37" s="37"/>
      <c r="MUD37" s="37"/>
      <c r="MUE37" s="37"/>
      <c r="MUF37" s="37"/>
      <c r="MUG37" s="37"/>
      <c r="MUH37" s="37"/>
      <c r="MUI37" s="37"/>
      <c r="MUJ37" s="37"/>
      <c r="MUK37" s="37"/>
      <c r="MUL37" s="37"/>
      <c r="MUM37" s="37"/>
      <c r="MUN37" s="37"/>
      <c r="MUO37" s="37"/>
      <c r="MUP37" s="37"/>
      <c r="MUQ37" s="37"/>
      <c r="MUR37" s="37"/>
      <c r="MUS37" s="37"/>
      <c r="MUT37" s="37"/>
      <c r="MUU37" s="37"/>
      <c r="MUV37" s="37"/>
      <c r="MUW37" s="37"/>
      <c r="MUX37" s="37"/>
      <c r="MUY37" s="37"/>
      <c r="MUZ37" s="37"/>
      <c r="MVA37" s="37"/>
      <c r="MVB37" s="37"/>
      <c r="MVC37" s="37"/>
      <c r="MVD37" s="37"/>
      <c r="MVE37" s="37"/>
      <c r="MVF37" s="37"/>
      <c r="MVG37" s="37"/>
      <c r="MVH37" s="37"/>
      <c r="MVI37" s="37"/>
      <c r="MVJ37" s="37"/>
      <c r="MVK37" s="37"/>
      <c r="MVL37" s="37"/>
      <c r="MVM37" s="37"/>
      <c r="MVN37" s="37"/>
      <c r="MVO37" s="37"/>
      <c r="MVP37" s="37"/>
      <c r="MVQ37" s="37"/>
      <c r="MVR37" s="37"/>
      <c r="MVS37" s="37"/>
      <c r="MVT37" s="37"/>
      <c r="MVU37" s="37"/>
      <c r="MVV37" s="37"/>
      <c r="MVW37" s="37"/>
      <c r="MVX37" s="37"/>
      <c r="MVY37" s="37"/>
      <c r="MVZ37" s="37"/>
      <c r="MWA37" s="37"/>
      <c r="MWB37" s="37"/>
      <c r="MWC37" s="37"/>
      <c r="MWD37" s="37"/>
      <c r="MWE37" s="37"/>
      <c r="MWF37" s="37"/>
      <c r="MWG37" s="37"/>
      <c r="MWH37" s="37"/>
      <c r="MWI37" s="37"/>
      <c r="MWJ37" s="37"/>
      <c r="MWK37" s="37"/>
      <c r="MWL37" s="37"/>
      <c r="MWM37" s="37"/>
      <c r="MWN37" s="37"/>
      <c r="MWO37" s="37"/>
      <c r="MWP37" s="37"/>
      <c r="MWQ37" s="37"/>
      <c r="MWR37" s="37"/>
      <c r="MWS37" s="37"/>
      <c r="MWT37" s="37"/>
      <c r="MWU37" s="37"/>
      <c r="MWV37" s="37"/>
      <c r="MWW37" s="37"/>
      <c r="MWX37" s="37"/>
      <c r="MWY37" s="37"/>
      <c r="MWZ37" s="37"/>
      <c r="MXA37" s="37"/>
      <c r="MXB37" s="37"/>
      <c r="MXC37" s="37"/>
      <c r="MXD37" s="37"/>
      <c r="MXE37" s="37"/>
      <c r="MXF37" s="37"/>
      <c r="MXG37" s="37"/>
      <c r="MXH37" s="37"/>
      <c r="MXI37" s="37"/>
      <c r="MXJ37" s="37"/>
      <c r="MXK37" s="37"/>
      <c r="MXL37" s="37"/>
      <c r="MXM37" s="37"/>
      <c r="MXN37" s="37"/>
      <c r="MXO37" s="37"/>
      <c r="MXP37" s="37"/>
      <c r="MXQ37" s="37"/>
      <c r="MXR37" s="37"/>
      <c r="MXS37" s="37"/>
      <c r="MXT37" s="37"/>
      <c r="MXU37" s="37"/>
      <c r="MXV37" s="37"/>
      <c r="MXW37" s="37"/>
      <c r="MXX37" s="37"/>
      <c r="MXY37" s="37"/>
      <c r="MXZ37" s="37"/>
      <c r="MYA37" s="37"/>
      <c r="MYB37" s="37"/>
      <c r="MYC37" s="37"/>
      <c r="MYD37" s="37"/>
      <c r="MYE37" s="37"/>
      <c r="MYF37" s="37"/>
      <c r="MYG37" s="37"/>
      <c r="MYH37" s="37"/>
      <c r="MYI37" s="37"/>
      <c r="MYJ37" s="37"/>
      <c r="MYK37" s="37"/>
      <c r="MYL37" s="37"/>
      <c r="MYM37" s="37"/>
      <c r="MYN37" s="37"/>
      <c r="MYO37" s="37"/>
      <c r="MYP37" s="37"/>
      <c r="MYQ37" s="37"/>
      <c r="MYR37" s="37"/>
      <c r="MYS37" s="37"/>
      <c r="MYT37" s="37"/>
      <c r="MYU37" s="37"/>
      <c r="MYV37" s="37"/>
      <c r="MYW37" s="37"/>
      <c r="MYX37" s="37"/>
      <c r="MYY37" s="37"/>
      <c r="MYZ37" s="37"/>
      <c r="MZA37" s="37"/>
      <c r="MZB37" s="37"/>
      <c r="MZC37" s="37"/>
      <c r="MZD37" s="37"/>
      <c r="MZE37" s="37"/>
      <c r="MZF37" s="37"/>
      <c r="MZG37" s="37"/>
      <c r="MZH37" s="37"/>
      <c r="MZI37" s="37"/>
      <c r="MZJ37" s="37"/>
      <c r="MZK37" s="37"/>
      <c r="MZL37" s="37"/>
      <c r="MZM37" s="37"/>
      <c r="MZN37" s="37"/>
      <c r="MZO37" s="37"/>
      <c r="MZP37" s="37"/>
      <c r="MZQ37" s="37"/>
      <c r="MZR37" s="37"/>
      <c r="MZS37" s="37"/>
      <c r="MZT37" s="37"/>
      <c r="MZU37" s="37"/>
      <c r="MZV37" s="37"/>
      <c r="MZW37" s="37"/>
      <c r="MZX37" s="37"/>
      <c r="MZY37" s="37"/>
      <c r="MZZ37" s="37"/>
      <c r="NAA37" s="37"/>
      <c r="NAB37" s="37"/>
      <c r="NAC37" s="37"/>
      <c r="NAD37" s="37"/>
      <c r="NAE37" s="37"/>
      <c r="NAF37" s="37"/>
      <c r="NAG37" s="37"/>
      <c r="NAH37" s="37"/>
      <c r="NAI37" s="37"/>
      <c r="NAJ37" s="37"/>
      <c r="NAK37" s="37"/>
      <c r="NAL37" s="37"/>
      <c r="NAM37" s="37"/>
      <c r="NAN37" s="37"/>
      <c r="NAO37" s="37"/>
      <c r="NAP37" s="37"/>
      <c r="NAQ37" s="37"/>
      <c r="NAR37" s="37"/>
      <c r="NAS37" s="37"/>
      <c r="NAT37" s="37"/>
      <c r="NAU37" s="37"/>
      <c r="NAV37" s="37"/>
      <c r="NAW37" s="37"/>
      <c r="NAX37" s="37"/>
      <c r="NAY37" s="37"/>
      <c r="NAZ37" s="37"/>
      <c r="NBA37" s="37"/>
      <c r="NBB37" s="37"/>
      <c r="NBC37" s="37"/>
      <c r="NBD37" s="37"/>
      <c r="NBE37" s="37"/>
      <c r="NBF37" s="37"/>
      <c r="NBG37" s="37"/>
      <c r="NBH37" s="37"/>
      <c r="NBI37" s="37"/>
      <c r="NBJ37" s="37"/>
      <c r="NBK37" s="37"/>
      <c r="NBL37" s="37"/>
      <c r="NBM37" s="37"/>
      <c r="NBN37" s="37"/>
      <c r="NBO37" s="37"/>
      <c r="NBP37" s="37"/>
      <c r="NBQ37" s="37"/>
      <c r="NBR37" s="37"/>
      <c r="NBS37" s="37"/>
      <c r="NBT37" s="37"/>
      <c r="NBU37" s="37"/>
      <c r="NBV37" s="37"/>
      <c r="NBW37" s="37"/>
      <c r="NBX37" s="37"/>
      <c r="NBY37" s="37"/>
      <c r="NBZ37" s="37"/>
      <c r="NCA37" s="37"/>
      <c r="NCB37" s="37"/>
      <c r="NCC37" s="37"/>
      <c r="NCD37" s="37"/>
      <c r="NCE37" s="37"/>
      <c r="NCF37" s="37"/>
      <c r="NCG37" s="37"/>
      <c r="NCH37" s="37"/>
      <c r="NCI37" s="37"/>
      <c r="NCJ37" s="37"/>
      <c r="NCK37" s="37"/>
      <c r="NCL37" s="37"/>
      <c r="NCM37" s="37"/>
      <c r="NCN37" s="37"/>
      <c r="NCO37" s="37"/>
      <c r="NCP37" s="37"/>
      <c r="NCQ37" s="37"/>
      <c r="NCR37" s="37"/>
      <c r="NCS37" s="37"/>
      <c r="NCT37" s="37"/>
      <c r="NCU37" s="37"/>
      <c r="NCV37" s="37"/>
      <c r="NCW37" s="37"/>
      <c r="NCX37" s="37"/>
      <c r="NCY37" s="37"/>
      <c r="NCZ37" s="37"/>
      <c r="NDA37" s="37"/>
      <c r="NDB37" s="37"/>
      <c r="NDC37" s="37"/>
      <c r="NDD37" s="37"/>
      <c r="NDE37" s="37"/>
      <c r="NDF37" s="37"/>
      <c r="NDG37" s="37"/>
      <c r="NDH37" s="37"/>
      <c r="NDI37" s="37"/>
      <c r="NDJ37" s="37"/>
      <c r="NDK37" s="37"/>
      <c r="NDL37" s="37"/>
      <c r="NDM37" s="37"/>
      <c r="NDN37" s="37"/>
      <c r="NDO37" s="37"/>
      <c r="NDP37" s="37"/>
      <c r="NDQ37" s="37"/>
      <c r="NDR37" s="37"/>
      <c r="NDS37" s="37"/>
      <c r="NDT37" s="37"/>
      <c r="NDU37" s="37"/>
      <c r="NDV37" s="37"/>
      <c r="NDW37" s="37"/>
      <c r="NDX37" s="37"/>
      <c r="NDY37" s="37"/>
      <c r="NDZ37" s="37"/>
      <c r="NEA37" s="37"/>
      <c r="NEB37" s="37"/>
      <c r="NEC37" s="37"/>
      <c r="NED37" s="37"/>
      <c r="NEE37" s="37"/>
      <c r="NEF37" s="37"/>
      <c r="NEG37" s="37"/>
      <c r="NEH37" s="37"/>
      <c r="NEI37" s="37"/>
      <c r="NEJ37" s="37"/>
      <c r="NEK37" s="37"/>
      <c r="NEL37" s="37"/>
      <c r="NEM37" s="37"/>
      <c r="NEN37" s="37"/>
      <c r="NEO37" s="37"/>
      <c r="NEP37" s="37"/>
      <c r="NEQ37" s="37"/>
      <c r="NER37" s="37"/>
      <c r="NES37" s="37"/>
      <c r="NET37" s="37"/>
      <c r="NEU37" s="37"/>
      <c r="NEV37" s="37"/>
      <c r="NEW37" s="37"/>
      <c r="NEX37" s="37"/>
      <c r="NEY37" s="37"/>
      <c r="NEZ37" s="37"/>
      <c r="NFA37" s="37"/>
      <c r="NFB37" s="37"/>
      <c r="NFC37" s="37"/>
      <c r="NFD37" s="37"/>
      <c r="NFE37" s="37"/>
      <c r="NFF37" s="37"/>
      <c r="NFG37" s="37"/>
      <c r="NFH37" s="37"/>
      <c r="NFI37" s="37"/>
      <c r="NFJ37" s="37"/>
      <c r="NFK37" s="37"/>
      <c r="NFL37" s="37"/>
      <c r="NFM37" s="37"/>
      <c r="NFN37" s="37"/>
      <c r="NFO37" s="37"/>
      <c r="NFP37" s="37"/>
      <c r="NFQ37" s="37"/>
      <c r="NFR37" s="37"/>
      <c r="NFS37" s="37"/>
      <c r="NFT37" s="37"/>
      <c r="NFU37" s="37"/>
      <c r="NFV37" s="37"/>
      <c r="NFW37" s="37"/>
      <c r="NFX37" s="37"/>
      <c r="NFY37" s="37"/>
      <c r="NFZ37" s="37"/>
      <c r="NGA37" s="37"/>
      <c r="NGB37" s="37"/>
      <c r="NGC37" s="37"/>
      <c r="NGD37" s="37"/>
      <c r="NGE37" s="37"/>
      <c r="NGF37" s="37"/>
      <c r="NGG37" s="37"/>
      <c r="NGH37" s="37"/>
      <c r="NGI37" s="37"/>
      <c r="NGJ37" s="37"/>
      <c r="NGK37" s="37"/>
      <c r="NGL37" s="37"/>
      <c r="NGM37" s="37"/>
      <c r="NGN37" s="37"/>
      <c r="NGO37" s="37"/>
      <c r="NGP37" s="37"/>
      <c r="NGQ37" s="37"/>
      <c r="NGR37" s="37"/>
      <c r="NGS37" s="37"/>
      <c r="NGT37" s="37"/>
      <c r="NGU37" s="37"/>
      <c r="NGV37" s="37"/>
      <c r="NGW37" s="37"/>
      <c r="NGX37" s="37"/>
      <c r="NGY37" s="37"/>
      <c r="NGZ37" s="37"/>
      <c r="NHA37" s="37"/>
      <c r="NHB37" s="37"/>
      <c r="NHC37" s="37"/>
      <c r="NHD37" s="37"/>
      <c r="NHE37" s="37"/>
      <c r="NHF37" s="37"/>
      <c r="NHG37" s="37"/>
      <c r="NHH37" s="37"/>
      <c r="NHI37" s="37"/>
      <c r="NHJ37" s="37"/>
      <c r="NHK37" s="37"/>
      <c r="NHL37" s="37"/>
      <c r="NHM37" s="37"/>
      <c r="NHN37" s="37"/>
      <c r="NHO37" s="37"/>
      <c r="NHP37" s="37"/>
      <c r="NHQ37" s="37"/>
      <c r="NHR37" s="37"/>
      <c r="NHS37" s="37"/>
      <c r="NHT37" s="37"/>
      <c r="NHU37" s="37"/>
      <c r="NHV37" s="37"/>
      <c r="NHW37" s="37"/>
      <c r="NHX37" s="37"/>
      <c r="NHY37" s="37"/>
      <c r="NHZ37" s="37"/>
      <c r="NIA37" s="37"/>
      <c r="NIB37" s="37"/>
      <c r="NIC37" s="37"/>
      <c r="NID37" s="37"/>
      <c r="NIE37" s="37"/>
      <c r="NIF37" s="37"/>
      <c r="NIG37" s="37"/>
      <c r="NIH37" s="37"/>
      <c r="NII37" s="37"/>
      <c r="NIJ37" s="37"/>
      <c r="NIK37" s="37"/>
      <c r="NIL37" s="37"/>
      <c r="NIM37" s="37"/>
      <c r="NIN37" s="37"/>
      <c r="NIO37" s="37"/>
      <c r="NIP37" s="37"/>
      <c r="NIQ37" s="37"/>
      <c r="NIR37" s="37"/>
      <c r="NIS37" s="37"/>
      <c r="NIT37" s="37"/>
      <c r="NIU37" s="37"/>
      <c r="NIV37" s="37"/>
      <c r="NIW37" s="37"/>
      <c r="NIX37" s="37"/>
      <c r="NIY37" s="37"/>
      <c r="NIZ37" s="37"/>
      <c r="NJA37" s="37"/>
      <c r="NJB37" s="37"/>
      <c r="NJC37" s="37"/>
      <c r="NJD37" s="37"/>
      <c r="NJE37" s="37"/>
      <c r="NJF37" s="37"/>
      <c r="NJG37" s="37"/>
      <c r="NJH37" s="37"/>
      <c r="NJI37" s="37"/>
      <c r="NJJ37" s="37"/>
      <c r="NJK37" s="37"/>
      <c r="NJL37" s="37"/>
      <c r="NJM37" s="37"/>
      <c r="NJN37" s="37"/>
      <c r="NJO37" s="37"/>
      <c r="NJP37" s="37"/>
      <c r="NJQ37" s="37"/>
      <c r="NJR37" s="37"/>
      <c r="NJS37" s="37"/>
      <c r="NJT37" s="37"/>
      <c r="NJU37" s="37"/>
      <c r="NJV37" s="37"/>
      <c r="NJW37" s="37"/>
      <c r="NJX37" s="37"/>
      <c r="NJY37" s="37"/>
      <c r="NJZ37" s="37"/>
      <c r="NKA37" s="37"/>
      <c r="NKB37" s="37"/>
      <c r="NKC37" s="37"/>
      <c r="NKD37" s="37"/>
      <c r="NKE37" s="37"/>
      <c r="NKF37" s="37"/>
      <c r="NKG37" s="37"/>
      <c r="NKH37" s="37"/>
      <c r="NKI37" s="37"/>
      <c r="NKJ37" s="37"/>
      <c r="NKK37" s="37"/>
      <c r="NKL37" s="37"/>
      <c r="NKM37" s="37"/>
      <c r="NKN37" s="37"/>
      <c r="NKO37" s="37"/>
      <c r="NKP37" s="37"/>
      <c r="NKQ37" s="37"/>
      <c r="NKR37" s="37"/>
      <c r="NKS37" s="37"/>
      <c r="NKT37" s="37"/>
      <c r="NKU37" s="37"/>
      <c r="NKV37" s="37"/>
      <c r="NKW37" s="37"/>
      <c r="NKX37" s="37"/>
      <c r="NKY37" s="37"/>
      <c r="NKZ37" s="37"/>
      <c r="NLA37" s="37"/>
      <c r="NLB37" s="37"/>
      <c r="NLC37" s="37"/>
      <c r="NLD37" s="37"/>
      <c r="NLE37" s="37"/>
      <c r="NLF37" s="37"/>
      <c r="NLG37" s="37"/>
      <c r="NLH37" s="37"/>
      <c r="NLI37" s="37"/>
      <c r="NLJ37" s="37"/>
      <c r="NLK37" s="37"/>
      <c r="NLL37" s="37"/>
      <c r="NLM37" s="37"/>
      <c r="NLN37" s="37"/>
      <c r="NLO37" s="37"/>
      <c r="NLP37" s="37"/>
      <c r="NLQ37" s="37"/>
      <c r="NLR37" s="37"/>
      <c r="NLS37" s="37"/>
      <c r="NLT37" s="37"/>
      <c r="NLU37" s="37"/>
      <c r="NLV37" s="37"/>
      <c r="NLW37" s="37"/>
      <c r="NLX37" s="37"/>
      <c r="NLY37" s="37"/>
      <c r="NLZ37" s="37"/>
      <c r="NMA37" s="37"/>
      <c r="NMB37" s="37"/>
      <c r="NMC37" s="37"/>
      <c r="NMD37" s="37"/>
      <c r="NME37" s="37"/>
      <c r="NMF37" s="37"/>
      <c r="NMG37" s="37"/>
      <c r="NMH37" s="37"/>
      <c r="NMI37" s="37"/>
      <c r="NMJ37" s="37"/>
      <c r="NMK37" s="37"/>
      <c r="NML37" s="37"/>
      <c r="NMM37" s="37"/>
      <c r="NMN37" s="37"/>
      <c r="NMO37" s="37"/>
      <c r="NMP37" s="37"/>
      <c r="NMQ37" s="37"/>
      <c r="NMR37" s="37"/>
      <c r="NMS37" s="37"/>
      <c r="NMT37" s="37"/>
      <c r="NMU37" s="37"/>
      <c r="NMV37" s="37"/>
      <c r="NMW37" s="37"/>
      <c r="NMX37" s="37"/>
      <c r="NMY37" s="37"/>
      <c r="NMZ37" s="37"/>
      <c r="NNA37" s="37"/>
      <c r="NNB37" s="37"/>
      <c r="NNC37" s="37"/>
      <c r="NND37" s="37"/>
      <c r="NNE37" s="37"/>
      <c r="NNF37" s="37"/>
      <c r="NNG37" s="37"/>
      <c r="NNH37" s="37"/>
      <c r="NNI37" s="37"/>
      <c r="NNJ37" s="37"/>
      <c r="NNK37" s="37"/>
      <c r="NNL37" s="37"/>
      <c r="NNM37" s="37"/>
      <c r="NNN37" s="37"/>
      <c r="NNO37" s="37"/>
      <c r="NNP37" s="37"/>
      <c r="NNQ37" s="37"/>
      <c r="NNR37" s="37"/>
      <c r="NNS37" s="37"/>
      <c r="NNT37" s="37"/>
      <c r="NNU37" s="37"/>
      <c r="NNV37" s="37"/>
      <c r="NNW37" s="37"/>
      <c r="NNX37" s="37"/>
      <c r="NNY37" s="37"/>
      <c r="NNZ37" s="37"/>
      <c r="NOA37" s="37"/>
      <c r="NOB37" s="37"/>
      <c r="NOC37" s="37"/>
      <c r="NOD37" s="37"/>
      <c r="NOE37" s="37"/>
      <c r="NOF37" s="37"/>
      <c r="NOG37" s="37"/>
      <c r="NOH37" s="37"/>
      <c r="NOI37" s="37"/>
      <c r="NOJ37" s="37"/>
      <c r="NOK37" s="37"/>
      <c r="NOL37" s="37"/>
      <c r="NOM37" s="37"/>
      <c r="NON37" s="37"/>
      <c r="NOO37" s="37"/>
      <c r="NOP37" s="37"/>
      <c r="NOQ37" s="37"/>
      <c r="NOR37" s="37"/>
      <c r="NOS37" s="37"/>
      <c r="NOT37" s="37"/>
      <c r="NOU37" s="37"/>
      <c r="NOV37" s="37"/>
      <c r="NOW37" s="37"/>
      <c r="NOX37" s="37"/>
      <c r="NOY37" s="37"/>
      <c r="NOZ37" s="37"/>
      <c r="NPA37" s="37"/>
      <c r="NPB37" s="37"/>
      <c r="NPC37" s="37"/>
      <c r="NPD37" s="37"/>
      <c r="NPE37" s="37"/>
      <c r="NPF37" s="37"/>
      <c r="NPG37" s="37"/>
      <c r="NPH37" s="37"/>
      <c r="NPI37" s="37"/>
      <c r="NPJ37" s="37"/>
      <c r="NPK37" s="37"/>
      <c r="NPL37" s="37"/>
      <c r="NPM37" s="37"/>
      <c r="NPN37" s="37"/>
      <c r="NPO37" s="37"/>
      <c r="NPP37" s="37"/>
      <c r="NPQ37" s="37"/>
      <c r="NPR37" s="37"/>
      <c r="NPS37" s="37"/>
      <c r="NPT37" s="37"/>
      <c r="NPU37" s="37"/>
      <c r="NPV37" s="37"/>
      <c r="NPW37" s="37"/>
      <c r="NPX37" s="37"/>
      <c r="NPY37" s="37"/>
      <c r="NPZ37" s="37"/>
      <c r="NQA37" s="37"/>
      <c r="NQB37" s="37"/>
      <c r="NQC37" s="37"/>
      <c r="NQD37" s="37"/>
      <c r="NQE37" s="37"/>
      <c r="NQF37" s="37"/>
      <c r="NQG37" s="37"/>
      <c r="NQH37" s="37"/>
      <c r="NQI37" s="37"/>
      <c r="NQJ37" s="37"/>
      <c r="NQK37" s="37"/>
      <c r="NQL37" s="37"/>
      <c r="NQM37" s="37"/>
      <c r="NQN37" s="37"/>
      <c r="NQO37" s="37"/>
      <c r="NQP37" s="37"/>
      <c r="NQQ37" s="37"/>
      <c r="NQR37" s="37"/>
      <c r="NQS37" s="37"/>
      <c r="NQT37" s="37"/>
      <c r="NQU37" s="37"/>
      <c r="NQV37" s="37"/>
      <c r="NQW37" s="37"/>
      <c r="NQX37" s="37"/>
      <c r="NQY37" s="37"/>
      <c r="NQZ37" s="37"/>
      <c r="NRA37" s="37"/>
      <c r="NRB37" s="37"/>
      <c r="NRC37" s="37"/>
      <c r="NRD37" s="37"/>
      <c r="NRE37" s="37"/>
      <c r="NRF37" s="37"/>
      <c r="NRG37" s="37"/>
      <c r="NRH37" s="37"/>
      <c r="NRI37" s="37"/>
      <c r="NRJ37" s="37"/>
      <c r="NRK37" s="37"/>
      <c r="NRL37" s="37"/>
      <c r="NRM37" s="37"/>
      <c r="NRN37" s="37"/>
      <c r="NRO37" s="37"/>
      <c r="NRP37" s="37"/>
      <c r="NRQ37" s="37"/>
      <c r="NRR37" s="37"/>
      <c r="NRS37" s="37"/>
      <c r="NRT37" s="37"/>
      <c r="NRU37" s="37"/>
      <c r="NRV37" s="37"/>
      <c r="NRW37" s="37"/>
      <c r="NRX37" s="37"/>
      <c r="NRY37" s="37"/>
      <c r="NRZ37" s="37"/>
      <c r="NSA37" s="37"/>
      <c r="NSB37" s="37"/>
      <c r="NSC37" s="37"/>
      <c r="NSD37" s="37"/>
      <c r="NSE37" s="37"/>
      <c r="NSF37" s="37"/>
      <c r="NSG37" s="37"/>
      <c r="NSH37" s="37"/>
      <c r="NSI37" s="37"/>
      <c r="NSJ37" s="37"/>
      <c r="NSK37" s="37"/>
      <c r="NSL37" s="37"/>
      <c r="NSM37" s="37"/>
      <c r="NSN37" s="37"/>
      <c r="NSO37" s="37"/>
      <c r="NSP37" s="37"/>
      <c r="NSQ37" s="37"/>
      <c r="NSR37" s="37"/>
      <c r="NSS37" s="37"/>
      <c r="NST37" s="37"/>
      <c r="NSU37" s="37"/>
      <c r="NSV37" s="37"/>
      <c r="NSW37" s="37"/>
      <c r="NSX37" s="37"/>
      <c r="NSY37" s="37"/>
      <c r="NSZ37" s="37"/>
      <c r="NTA37" s="37"/>
      <c r="NTB37" s="37"/>
      <c r="NTC37" s="37"/>
      <c r="NTD37" s="37"/>
      <c r="NTE37" s="37"/>
      <c r="NTF37" s="37"/>
      <c r="NTG37" s="37"/>
      <c r="NTH37" s="37"/>
      <c r="NTI37" s="37"/>
      <c r="NTJ37" s="37"/>
      <c r="NTK37" s="37"/>
      <c r="NTL37" s="37"/>
      <c r="NTM37" s="37"/>
      <c r="NTN37" s="37"/>
      <c r="NTO37" s="37"/>
      <c r="NTP37" s="37"/>
      <c r="NTQ37" s="37"/>
      <c r="NTR37" s="37"/>
      <c r="NTS37" s="37"/>
      <c r="NTT37" s="37"/>
      <c r="NTU37" s="37"/>
      <c r="NTV37" s="37"/>
      <c r="NTW37" s="37"/>
      <c r="NTX37" s="37"/>
      <c r="NTY37" s="37"/>
      <c r="NTZ37" s="37"/>
      <c r="NUA37" s="37"/>
      <c r="NUB37" s="37"/>
      <c r="NUC37" s="37"/>
      <c r="NUD37" s="37"/>
      <c r="NUE37" s="37"/>
      <c r="NUF37" s="37"/>
      <c r="NUG37" s="37"/>
      <c r="NUH37" s="37"/>
      <c r="NUI37" s="37"/>
      <c r="NUJ37" s="37"/>
      <c r="NUK37" s="37"/>
      <c r="NUL37" s="37"/>
      <c r="NUM37" s="37"/>
      <c r="NUN37" s="37"/>
      <c r="NUO37" s="37"/>
      <c r="NUP37" s="37"/>
      <c r="NUQ37" s="37"/>
      <c r="NUR37" s="37"/>
      <c r="NUS37" s="37"/>
      <c r="NUT37" s="37"/>
      <c r="NUU37" s="37"/>
      <c r="NUV37" s="37"/>
      <c r="NUW37" s="37"/>
      <c r="NUX37" s="37"/>
      <c r="NUY37" s="37"/>
      <c r="NUZ37" s="37"/>
      <c r="NVA37" s="37"/>
      <c r="NVB37" s="37"/>
      <c r="NVC37" s="37"/>
      <c r="NVD37" s="37"/>
      <c r="NVE37" s="37"/>
      <c r="NVF37" s="37"/>
      <c r="NVG37" s="37"/>
      <c r="NVH37" s="37"/>
      <c r="NVI37" s="37"/>
      <c r="NVJ37" s="37"/>
      <c r="NVK37" s="37"/>
      <c r="NVL37" s="37"/>
      <c r="NVM37" s="37"/>
      <c r="NVN37" s="37"/>
      <c r="NVO37" s="37"/>
      <c r="NVP37" s="37"/>
      <c r="NVQ37" s="37"/>
      <c r="NVR37" s="37"/>
      <c r="NVS37" s="37"/>
      <c r="NVT37" s="37"/>
      <c r="NVU37" s="37"/>
      <c r="NVV37" s="37"/>
      <c r="NVW37" s="37"/>
      <c r="NVX37" s="37"/>
      <c r="NVY37" s="37"/>
      <c r="NVZ37" s="37"/>
      <c r="NWA37" s="37"/>
      <c r="NWB37" s="37"/>
      <c r="NWC37" s="37"/>
      <c r="NWD37" s="37"/>
      <c r="NWE37" s="37"/>
      <c r="NWF37" s="37"/>
      <c r="NWG37" s="37"/>
      <c r="NWH37" s="37"/>
      <c r="NWI37" s="37"/>
      <c r="NWJ37" s="37"/>
      <c r="NWK37" s="37"/>
      <c r="NWL37" s="37"/>
      <c r="NWM37" s="37"/>
      <c r="NWN37" s="37"/>
      <c r="NWO37" s="37"/>
      <c r="NWP37" s="37"/>
      <c r="NWQ37" s="37"/>
      <c r="NWR37" s="37"/>
      <c r="NWS37" s="37"/>
      <c r="NWT37" s="37"/>
      <c r="NWU37" s="37"/>
      <c r="NWV37" s="37"/>
      <c r="NWW37" s="37"/>
      <c r="NWX37" s="37"/>
      <c r="NWY37" s="37"/>
      <c r="NWZ37" s="37"/>
      <c r="NXA37" s="37"/>
      <c r="NXB37" s="37"/>
      <c r="NXC37" s="37"/>
      <c r="NXD37" s="37"/>
      <c r="NXE37" s="37"/>
      <c r="NXF37" s="37"/>
      <c r="NXG37" s="37"/>
      <c r="NXH37" s="37"/>
      <c r="NXI37" s="37"/>
      <c r="NXJ37" s="37"/>
      <c r="NXK37" s="37"/>
      <c r="NXL37" s="37"/>
      <c r="NXM37" s="37"/>
      <c r="NXN37" s="37"/>
      <c r="NXO37" s="37"/>
      <c r="NXP37" s="37"/>
      <c r="NXQ37" s="37"/>
      <c r="NXR37" s="37"/>
      <c r="NXS37" s="37"/>
      <c r="NXT37" s="37"/>
      <c r="NXU37" s="37"/>
      <c r="NXV37" s="37"/>
      <c r="NXW37" s="37"/>
      <c r="NXX37" s="37"/>
      <c r="NXY37" s="37"/>
      <c r="NXZ37" s="37"/>
      <c r="NYA37" s="37"/>
      <c r="NYB37" s="37"/>
      <c r="NYC37" s="37"/>
      <c r="NYD37" s="37"/>
      <c r="NYE37" s="37"/>
      <c r="NYF37" s="37"/>
      <c r="NYG37" s="37"/>
      <c r="NYH37" s="37"/>
      <c r="NYI37" s="37"/>
      <c r="NYJ37" s="37"/>
      <c r="NYK37" s="37"/>
      <c r="NYL37" s="37"/>
      <c r="NYM37" s="37"/>
      <c r="NYN37" s="37"/>
      <c r="NYO37" s="37"/>
      <c r="NYP37" s="37"/>
      <c r="NYQ37" s="37"/>
      <c r="NYR37" s="37"/>
      <c r="NYS37" s="37"/>
      <c r="NYT37" s="37"/>
      <c r="NYU37" s="37"/>
      <c r="NYV37" s="37"/>
      <c r="NYW37" s="37"/>
      <c r="NYX37" s="37"/>
      <c r="NYY37" s="37"/>
      <c r="NYZ37" s="37"/>
      <c r="NZA37" s="37"/>
      <c r="NZB37" s="37"/>
      <c r="NZC37" s="37"/>
      <c r="NZD37" s="37"/>
      <c r="NZE37" s="37"/>
      <c r="NZF37" s="37"/>
      <c r="NZG37" s="37"/>
      <c r="NZH37" s="37"/>
      <c r="NZI37" s="37"/>
      <c r="NZJ37" s="37"/>
      <c r="NZK37" s="37"/>
      <c r="NZL37" s="37"/>
      <c r="NZM37" s="37"/>
      <c r="NZN37" s="37"/>
      <c r="NZO37" s="37"/>
      <c r="NZP37" s="37"/>
      <c r="NZQ37" s="37"/>
      <c r="NZR37" s="37"/>
      <c r="NZS37" s="37"/>
      <c r="NZT37" s="37"/>
      <c r="NZU37" s="37"/>
      <c r="NZV37" s="37"/>
      <c r="NZW37" s="37"/>
      <c r="NZX37" s="37"/>
      <c r="NZY37" s="37"/>
      <c r="NZZ37" s="37"/>
      <c r="OAA37" s="37"/>
      <c r="OAB37" s="37"/>
      <c r="OAC37" s="37"/>
      <c r="OAD37" s="37"/>
      <c r="OAE37" s="37"/>
      <c r="OAF37" s="37"/>
      <c r="OAG37" s="37"/>
      <c r="OAH37" s="37"/>
      <c r="OAI37" s="37"/>
      <c r="OAJ37" s="37"/>
      <c r="OAK37" s="37"/>
      <c r="OAL37" s="37"/>
      <c r="OAM37" s="37"/>
      <c r="OAN37" s="37"/>
      <c r="OAO37" s="37"/>
      <c r="OAP37" s="37"/>
      <c r="OAQ37" s="37"/>
      <c r="OAR37" s="37"/>
      <c r="OAS37" s="37"/>
      <c r="OAT37" s="37"/>
      <c r="OAU37" s="37"/>
      <c r="OAV37" s="37"/>
      <c r="OAW37" s="37"/>
      <c r="OAX37" s="37"/>
      <c r="OAY37" s="37"/>
      <c r="OAZ37" s="37"/>
      <c r="OBA37" s="37"/>
      <c r="OBB37" s="37"/>
      <c r="OBC37" s="37"/>
      <c r="OBD37" s="37"/>
      <c r="OBE37" s="37"/>
      <c r="OBF37" s="37"/>
      <c r="OBG37" s="37"/>
      <c r="OBH37" s="37"/>
      <c r="OBI37" s="37"/>
      <c r="OBJ37" s="37"/>
      <c r="OBK37" s="37"/>
      <c r="OBL37" s="37"/>
      <c r="OBM37" s="37"/>
      <c r="OBN37" s="37"/>
      <c r="OBO37" s="37"/>
      <c r="OBP37" s="37"/>
      <c r="OBQ37" s="37"/>
      <c r="OBR37" s="37"/>
      <c r="OBS37" s="37"/>
      <c r="OBT37" s="37"/>
      <c r="OBU37" s="37"/>
      <c r="OBV37" s="37"/>
      <c r="OBW37" s="37"/>
      <c r="OBX37" s="37"/>
      <c r="OBY37" s="37"/>
      <c r="OBZ37" s="37"/>
      <c r="OCA37" s="37"/>
      <c r="OCB37" s="37"/>
      <c r="OCC37" s="37"/>
      <c r="OCD37" s="37"/>
      <c r="OCE37" s="37"/>
      <c r="OCF37" s="37"/>
      <c r="OCG37" s="37"/>
      <c r="OCH37" s="37"/>
      <c r="OCI37" s="37"/>
      <c r="OCJ37" s="37"/>
      <c r="OCK37" s="37"/>
      <c r="OCL37" s="37"/>
      <c r="OCM37" s="37"/>
      <c r="OCN37" s="37"/>
      <c r="OCO37" s="37"/>
      <c r="OCP37" s="37"/>
      <c r="OCQ37" s="37"/>
      <c r="OCR37" s="37"/>
      <c r="OCS37" s="37"/>
      <c r="OCT37" s="37"/>
      <c r="OCU37" s="37"/>
      <c r="OCV37" s="37"/>
      <c r="OCW37" s="37"/>
      <c r="OCX37" s="37"/>
      <c r="OCY37" s="37"/>
      <c r="OCZ37" s="37"/>
      <c r="ODA37" s="37"/>
      <c r="ODB37" s="37"/>
      <c r="ODC37" s="37"/>
      <c r="ODD37" s="37"/>
      <c r="ODE37" s="37"/>
      <c r="ODF37" s="37"/>
      <c r="ODG37" s="37"/>
      <c r="ODH37" s="37"/>
      <c r="ODI37" s="37"/>
      <c r="ODJ37" s="37"/>
      <c r="ODK37" s="37"/>
      <c r="ODL37" s="37"/>
      <c r="ODM37" s="37"/>
      <c r="ODN37" s="37"/>
      <c r="ODO37" s="37"/>
      <c r="ODP37" s="37"/>
      <c r="ODQ37" s="37"/>
      <c r="ODR37" s="37"/>
      <c r="ODS37" s="37"/>
      <c r="ODT37" s="37"/>
      <c r="ODU37" s="37"/>
      <c r="ODV37" s="37"/>
      <c r="ODW37" s="37"/>
      <c r="ODX37" s="37"/>
      <c r="ODY37" s="37"/>
      <c r="ODZ37" s="37"/>
      <c r="OEA37" s="37"/>
      <c r="OEB37" s="37"/>
      <c r="OEC37" s="37"/>
      <c r="OED37" s="37"/>
      <c r="OEE37" s="37"/>
      <c r="OEF37" s="37"/>
      <c r="OEG37" s="37"/>
      <c r="OEH37" s="37"/>
      <c r="OEI37" s="37"/>
      <c r="OEJ37" s="37"/>
      <c r="OEK37" s="37"/>
      <c r="OEL37" s="37"/>
      <c r="OEM37" s="37"/>
      <c r="OEN37" s="37"/>
      <c r="OEO37" s="37"/>
      <c r="OEP37" s="37"/>
      <c r="OEQ37" s="37"/>
      <c r="OER37" s="37"/>
      <c r="OES37" s="37"/>
      <c r="OET37" s="37"/>
      <c r="OEU37" s="37"/>
      <c r="OEV37" s="37"/>
      <c r="OEW37" s="37"/>
      <c r="OEX37" s="37"/>
      <c r="OEY37" s="37"/>
      <c r="OEZ37" s="37"/>
      <c r="OFA37" s="37"/>
      <c r="OFB37" s="37"/>
      <c r="OFC37" s="37"/>
      <c r="OFD37" s="37"/>
      <c r="OFE37" s="37"/>
      <c r="OFF37" s="37"/>
      <c r="OFG37" s="37"/>
      <c r="OFH37" s="37"/>
      <c r="OFI37" s="37"/>
      <c r="OFJ37" s="37"/>
      <c r="OFK37" s="37"/>
      <c r="OFL37" s="37"/>
      <c r="OFM37" s="37"/>
      <c r="OFN37" s="37"/>
      <c r="OFO37" s="37"/>
      <c r="OFP37" s="37"/>
      <c r="OFQ37" s="37"/>
      <c r="OFR37" s="37"/>
      <c r="OFS37" s="37"/>
      <c r="OFT37" s="37"/>
      <c r="OFU37" s="37"/>
      <c r="OFV37" s="37"/>
      <c r="OFW37" s="37"/>
      <c r="OFX37" s="37"/>
      <c r="OFY37" s="37"/>
      <c r="OFZ37" s="37"/>
      <c r="OGA37" s="37"/>
      <c r="OGB37" s="37"/>
      <c r="OGC37" s="37"/>
      <c r="OGD37" s="37"/>
      <c r="OGE37" s="37"/>
      <c r="OGF37" s="37"/>
      <c r="OGG37" s="37"/>
      <c r="OGH37" s="37"/>
      <c r="OGI37" s="37"/>
      <c r="OGJ37" s="37"/>
      <c r="OGK37" s="37"/>
      <c r="OGL37" s="37"/>
      <c r="OGM37" s="37"/>
      <c r="OGN37" s="37"/>
      <c r="OGO37" s="37"/>
      <c r="OGP37" s="37"/>
      <c r="OGQ37" s="37"/>
      <c r="OGR37" s="37"/>
      <c r="OGS37" s="37"/>
      <c r="OGT37" s="37"/>
      <c r="OGU37" s="37"/>
      <c r="OGV37" s="37"/>
      <c r="OGW37" s="37"/>
      <c r="OGX37" s="37"/>
      <c r="OGY37" s="37"/>
      <c r="OGZ37" s="37"/>
      <c r="OHA37" s="37"/>
      <c r="OHB37" s="37"/>
      <c r="OHC37" s="37"/>
      <c r="OHD37" s="37"/>
      <c r="OHE37" s="37"/>
      <c r="OHF37" s="37"/>
      <c r="OHG37" s="37"/>
      <c r="OHH37" s="37"/>
      <c r="OHI37" s="37"/>
      <c r="OHJ37" s="37"/>
      <c r="OHK37" s="37"/>
      <c r="OHL37" s="37"/>
      <c r="OHM37" s="37"/>
      <c r="OHN37" s="37"/>
      <c r="OHO37" s="37"/>
      <c r="OHP37" s="37"/>
      <c r="OHQ37" s="37"/>
      <c r="OHR37" s="37"/>
      <c r="OHS37" s="37"/>
      <c r="OHT37" s="37"/>
      <c r="OHU37" s="37"/>
      <c r="OHV37" s="37"/>
      <c r="OHW37" s="37"/>
      <c r="OHX37" s="37"/>
      <c r="OHY37" s="37"/>
      <c r="OHZ37" s="37"/>
      <c r="OIA37" s="37"/>
      <c r="OIB37" s="37"/>
      <c r="OIC37" s="37"/>
      <c r="OID37" s="37"/>
      <c r="OIE37" s="37"/>
      <c r="OIF37" s="37"/>
      <c r="OIG37" s="37"/>
      <c r="OIH37" s="37"/>
      <c r="OII37" s="37"/>
      <c r="OIJ37" s="37"/>
      <c r="OIK37" s="37"/>
      <c r="OIL37" s="37"/>
      <c r="OIM37" s="37"/>
      <c r="OIN37" s="37"/>
      <c r="OIO37" s="37"/>
      <c r="OIP37" s="37"/>
      <c r="OIQ37" s="37"/>
      <c r="OIR37" s="37"/>
      <c r="OIS37" s="37"/>
      <c r="OIT37" s="37"/>
      <c r="OIU37" s="37"/>
      <c r="OIV37" s="37"/>
      <c r="OIW37" s="37"/>
      <c r="OIX37" s="37"/>
      <c r="OIY37" s="37"/>
      <c r="OIZ37" s="37"/>
      <c r="OJA37" s="37"/>
      <c r="OJB37" s="37"/>
      <c r="OJC37" s="37"/>
      <c r="OJD37" s="37"/>
      <c r="OJE37" s="37"/>
      <c r="OJF37" s="37"/>
      <c r="OJG37" s="37"/>
      <c r="OJH37" s="37"/>
      <c r="OJI37" s="37"/>
      <c r="OJJ37" s="37"/>
      <c r="OJK37" s="37"/>
      <c r="OJL37" s="37"/>
      <c r="OJM37" s="37"/>
      <c r="OJN37" s="37"/>
      <c r="OJO37" s="37"/>
      <c r="OJP37" s="37"/>
      <c r="OJQ37" s="37"/>
      <c r="OJR37" s="37"/>
      <c r="OJS37" s="37"/>
      <c r="OJT37" s="37"/>
      <c r="OJU37" s="37"/>
      <c r="OJV37" s="37"/>
      <c r="OJW37" s="37"/>
      <c r="OJX37" s="37"/>
      <c r="OJY37" s="37"/>
      <c r="OJZ37" s="37"/>
      <c r="OKA37" s="37"/>
      <c r="OKB37" s="37"/>
      <c r="OKC37" s="37"/>
      <c r="OKD37" s="37"/>
      <c r="OKE37" s="37"/>
      <c r="OKF37" s="37"/>
      <c r="OKG37" s="37"/>
      <c r="OKH37" s="37"/>
      <c r="OKI37" s="37"/>
      <c r="OKJ37" s="37"/>
      <c r="OKK37" s="37"/>
      <c r="OKL37" s="37"/>
      <c r="OKM37" s="37"/>
      <c r="OKN37" s="37"/>
      <c r="OKO37" s="37"/>
      <c r="OKP37" s="37"/>
      <c r="OKQ37" s="37"/>
      <c r="OKR37" s="37"/>
      <c r="OKS37" s="37"/>
      <c r="OKT37" s="37"/>
      <c r="OKU37" s="37"/>
      <c r="OKV37" s="37"/>
      <c r="OKW37" s="37"/>
      <c r="OKX37" s="37"/>
      <c r="OKY37" s="37"/>
      <c r="OKZ37" s="37"/>
      <c r="OLA37" s="37"/>
      <c r="OLB37" s="37"/>
      <c r="OLC37" s="37"/>
      <c r="OLD37" s="37"/>
      <c r="OLE37" s="37"/>
      <c r="OLF37" s="37"/>
      <c r="OLG37" s="37"/>
      <c r="OLH37" s="37"/>
      <c r="OLI37" s="37"/>
      <c r="OLJ37" s="37"/>
      <c r="OLK37" s="37"/>
      <c r="OLL37" s="37"/>
      <c r="OLM37" s="37"/>
      <c r="OLN37" s="37"/>
      <c r="OLO37" s="37"/>
      <c r="OLP37" s="37"/>
      <c r="OLQ37" s="37"/>
      <c r="OLR37" s="37"/>
      <c r="OLS37" s="37"/>
      <c r="OLT37" s="37"/>
      <c r="OLU37" s="37"/>
      <c r="OLV37" s="37"/>
      <c r="OLW37" s="37"/>
      <c r="OLX37" s="37"/>
      <c r="OLY37" s="37"/>
      <c r="OLZ37" s="37"/>
      <c r="OMA37" s="37"/>
      <c r="OMB37" s="37"/>
      <c r="OMC37" s="37"/>
      <c r="OMD37" s="37"/>
      <c r="OME37" s="37"/>
      <c r="OMF37" s="37"/>
      <c r="OMG37" s="37"/>
      <c r="OMH37" s="37"/>
      <c r="OMI37" s="37"/>
      <c r="OMJ37" s="37"/>
      <c r="OMK37" s="37"/>
      <c r="OML37" s="37"/>
      <c r="OMM37" s="37"/>
      <c r="OMN37" s="37"/>
      <c r="OMO37" s="37"/>
      <c r="OMP37" s="37"/>
      <c r="OMQ37" s="37"/>
      <c r="OMR37" s="37"/>
      <c r="OMS37" s="37"/>
      <c r="OMT37" s="37"/>
      <c r="OMU37" s="37"/>
      <c r="OMV37" s="37"/>
      <c r="OMW37" s="37"/>
      <c r="OMX37" s="37"/>
      <c r="OMY37" s="37"/>
      <c r="OMZ37" s="37"/>
      <c r="ONA37" s="37"/>
      <c r="ONB37" s="37"/>
      <c r="ONC37" s="37"/>
      <c r="OND37" s="37"/>
      <c r="ONE37" s="37"/>
      <c r="ONF37" s="37"/>
      <c r="ONG37" s="37"/>
      <c r="ONH37" s="37"/>
      <c r="ONI37" s="37"/>
      <c r="ONJ37" s="37"/>
      <c r="ONK37" s="37"/>
      <c r="ONL37" s="37"/>
      <c r="ONM37" s="37"/>
      <c r="ONN37" s="37"/>
      <c r="ONO37" s="37"/>
      <c r="ONP37" s="37"/>
      <c r="ONQ37" s="37"/>
      <c r="ONR37" s="37"/>
      <c r="ONS37" s="37"/>
      <c r="ONT37" s="37"/>
      <c r="ONU37" s="37"/>
      <c r="ONV37" s="37"/>
      <c r="ONW37" s="37"/>
      <c r="ONX37" s="37"/>
      <c r="ONY37" s="37"/>
      <c r="ONZ37" s="37"/>
      <c r="OOA37" s="37"/>
      <c r="OOB37" s="37"/>
      <c r="OOC37" s="37"/>
      <c r="OOD37" s="37"/>
      <c r="OOE37" s="37"/>
      <c r="OOF37" s="37"/>
      <c r="OOG37" s="37"/>
      <c r="OOH37" s="37"/>
      <c r="OOI37" s="37"/>
      <c r="OOJ37" s="37"/>
      <c r="OOK37" s="37"/>
      <c r="OOL37" s="37"/>
      <c r="OOM37" s="37"/>
      <c r="OON37" s="37"/>
      <c r="OOO37" s="37"/>
      <c r="OOP37" s="37"/>
      <c r="OOQ37" s="37"/>
      <c r="OOR37" s="37"/>
      <c r="OOS37" s="37"/>
      <c r="OOT37" s="37"/>
      <c r="OOU37" s="37"/>
      <c r="OOV37" s="37"/>
      <c r="OOW37" s="37"/>
      <c r="OOX37" s="37"/>
      <c r="OOY37" s="37"/>
      <c r="OOZ37" s="37"/>
      <c r="OPA37" s="37"/>
      <c r="OPB37" s="37"/>
      <c r="OPC37" s="37"/>
      <c r="OPD37" s="37"/>
      <c r="OPE37" s="37"/>
      <c r="OPF37" s="37"/>
      <c r="OPG37" s="37"/>
      <c r="OPH37" s="37"/>
      <c r="OPI37" s="37"/>
      <c r="OPJ37" s="37"/>
      <c r="OPK37" s="37"/>
      <c r="OPL37" s="37"/>
      <c r="OPM37" s="37"/>
      <c r="OPN37" s="37"/>
      <c r="OPO37" s="37"/>
      <c r="OPP37" s="37"/>
      <c r="OPQ37" s="37"/>
      <c r="OPR37" s="37"/>
      <c r="OPS37" s="37"/>
      <c r="OPT37" s="37"/>
      <c r="OPU37" s="37"/>
      <c r="OPV37" s="37"/>
      <c r="OPW37" s="37"/>
      <c r="OPX37" s="37"/>
      <c r="OPY37" s="37"/>
      <c r="OPZ37" s="37"/>
      <c r="OQA37" s="37"/>
      <c r="OQB37" s="37"/>
      <c r="OQC37" s="37"/>
      <c r="OQD37" s="37"/>
      <c r="OQE37" s="37"/>
      <c r="OQF37" s="37"/>
      <c r="OQG37" s="37"/>
      <c r="OQH37" s="37"/>
      <c r="OQI37" s="37"/>
      <c r="OQJ37" s="37"/>
      <c r="OQK37" s="37"/>
      <c r="OQL37" s="37"/>
      <c r="OQM37" s="37"/>
      <c r="OQN37" s="37"/>
      <c r="OQO37" s="37"/>
      <c r="OQP37" s="37"/>
      <c r="OQQ37" s="37"/>
      <c r="OQR37" s="37"/>
      <c r="OQS37" s="37"/>
      <c r="OQT37" s="37"/>
      <c r="OQU37" s="37"/>
      <c r="OQV37" s="37"/>
      <c r="OQW37" s="37"/>
      <c r="OQX37" s="37"/>
      <c r="OQY37" s="37"/>
      <c r="OQZ37" s="37"/>
      <c r="ORA37" s="37"/>
      <c r="ORB37" s="37"/>
      <c r="ORC37" s="37"/>
      <c r="ORD37" s="37"/>
      <c r="ORE37" s="37"/>
      <c r="ORF37" s="37"/>
      <c r="ORG37" s="37"/>
      <c r="ORH37" s="37"/>
      <c r="ORI37" s="37"/>
      <c r="ORJ37" s="37"/>
      <c r="ORK37" s="37"/>
      <c r="ORL37" s="37"/>
      <c r="ORM37" s="37"/>
      <c r="ORN37" s="37"/>
      <c r="ORO37" s="37"/>
      <c r="ORP37" s="37"/>
      <c r="ORQ37" s="37"/>
      <c r="ORR37" s="37"/>
      <c r="ORS37" s="37"/>
      <c r="ORT37" s="37"/>
      <c r="ORU37" s="37"/>
      <c r="ORV37" s="37"/>
      <c r="ORW37" s="37"/>
      <c r="ORX37" s="37"/>
      <c r="ORY37" s="37"/>
      <c r="ORZ37" s="37"/>
      <c r="OSA37" s="37"/>
      <c r="OSB37" s="37"/>
      <c r="OSC37" s="37"/>
      <c r="OSD37" s="37"/>
      <c r="OSE37" s="37"/>
      <c r="OSF37" s="37"/>
      <c r="OSG37" s="37"/>
      <c r="OSH37" s="37"/>
      <c r="OSI37" s="37"/>
      <c r="OSJ37" s="37"/>
      <c r="OSK37" s="37"/>
      <c r="OSL37" s="37"/>
      <c r="OSM37" s="37"/>
      <c r="OSN37" s="37"/>
      <c r="OSO37" s="37"/>
      <c r="OSP37" s="37"/>
      <c r="OSQ37" s="37"/>
      <c r="OSR37" s="37"/>
      <c r="OSS37" s="37"/>
      <c r="OST37" s="37"/>
      <c r="OSU37" s="37"/>
      <c r="OSV37" s="37"/>
      <c r="OSW37" s="37"/>
      <c r="OSX37" s="37"/>
      <c r="OSY37" s="37"/>
      <c r="OSZ37" s="37"/>
      <c r="OTA37" s="37"/>
      <c r="OTB37" s="37"/>
      <c r="OTC37" s="37"/>
      <c r="OTD37" s="37"/>
      <c r="OTE37" s="37"/>
      <c r="OTF37" s="37"/>
      <c r="OTG37" s="37"/>
      <c r="OTH37" s="37"/>
      <c r="OTI37" s="37"/>
      <c r="OTJ37" s="37"/>
      <c r="OTK37" s="37"/>
      <c r="OTL37" s="37"/>
      <c r="OTM37" s="37"/>
      <c r="OTN37" s="37"/>
      <c r="OTO37" s="37"/>
      <c r="OTP37" s="37"/>
      <c r="OTQ37" s="37"/>
      <c r="OTR37" s="37"/>
      <c r="OTS37" s="37"/>
      <c r="OTT37" s="37"/>
      <c r="OTU37" s="37"/>
      <c r="OTV37" s="37"/>
      <c r="OTW37" s="37"/>
      <c r="OTX37" s="37"/>
      <c r="OTY37" s="37"/>
      <c r="OTZ37" s="37"/>
      <c r="OUA37" s="37"/>
      <c r="OUB37" s="37"/>
      <c r="OUC37" s="37"/>
      <c r="OUD37" s="37"/>
      <c r="OUE37" s="37"/>
      <c r="OUF37" s="37"/>
      <c r="OUG37" s="37"/>
      <c r="OUH37" s="37"/>
      <c r="OUI37" s="37"/>
      <c r="OUJ37" s="37"/>
      <c r="OUK37" s="37"/>
      <c r="OUL37" s="37"/>
      <c r="OUM37" s="37"/>
      <c r="OUN37" s="37"/>
      <c r="OUO37" s="37"/>
      <c r="OUP37" s="37"/>
      <c r="OUQ37" s="37"/>
      <c r="OUR37" s="37"/>
      <c r="OUS37" s="37"/>
      <c r="OUT37" s="37"/>
      <c r="OUU37" s="37"/>
      <c r="OUV37" s="37"/>
      <c r="OUW37" s="37"/>
      <c r="OUX37" s="37"/>
      <c r="OUY37" s="37"/>
      <c r="OUZ37" s="37"/>
      <c r="OVA37" s="37"/>
      <c r="OVB37" s="37"/>
      <c r="OVC37" s="37"/>
      <c r="OVD37" s="37"/>
      <c r="OVE37" s="37"/>
      <c r="OVF37" s="37"/>
      <c r="OVG37" s="37"/>
      <c r="OVH37" s="37"/>
      <c r="OVI37" s="37"/>
      <c r="OVJ37" s="37"/>
      <c r="OVK37" s="37"/>
      <c r="OVL37" s="37"/>
      <c r="OVM37" s="37"/>
      <c r="OVN37" s="37"/>
      <c r="OVO37" s="37"/>
      <c r="OVP37" s="37"/>
      <c r="OVQ37" s="37"/>
      <c r="OVR37" s="37"/>
      <c r="OVS37" s="37"/>
      <c r="OVT37" s="37"/>
      <c r="OVU37" s="37"/>
      <c r="OVV37" s="37"/>
      <c r="OVW37" s="37"/>
      <c r="OVX37" s="37"/>
      <c r="OVY37" s="37"/>
      <c r="OVZ37" s="37"/>
      <c r="OWA37" s="37"/>
      <c r="OWB37" s="37"/>
      <c r="OWC37" s="37"/>
      <c r="OWD37" s="37"/>
      <c r="OWE37" s="37"/>
      <c r="OWF37" s="37"/>
      <c r="OWG37" s="37"/>
      <c r="OWH37" s="37"/>
      <c r="OWI37" s="37"/>
      <c r="OWJ37" s="37"/>
      <c r="OWK37" s="37"/>
      <c r="OWL37" s="37"/>
      <c r="OWM37" s="37"/>
      <c r="OWN37" s="37"/>
      <c r="OWO37" s="37"/>
      <c r="OWP37" s="37"/>
      <c r="OWQ37" s="37"/>
      <c r="OWR37" s="37"/>
      <c r="OWS37" s="37"/>
      <c r="OWT37" s="37"/>
      <c r="OWU37" s="37"/>
      <c r="OWV37" s="37"/>
      <c r="OWW37" s="37"/>
      <c r="OWX37" s="37"/>
      <c r="OWY37" s="37"/>
      <c r="OWZ37" s="37"/>
      <c r="OXA37" s="37"/>
      <c r="OXB37" s="37"/>
      <c r="OXC37" s="37"/>
      <c r="OXD37" s="37"/>
      <c r="OXE37" s="37"/>
      <c r="OXF37" s="37"/>
      <c r="OXG37" s="37"/>
      <c r="OXH37" s="37"/>
      <c r="OXI37" s="37"/>
      <c r="OXJ37" s="37"/>
      <c r="OXK37" s="37"/>
      <c r="OXL37" s="37"/>
      <c r="OXM37" s="37"/>
      <c r="OXN37" s="37"/>
      <c r="OXO37" s="37"/>
      <c r="OXP37" s="37"/>
      <c r="OXQ37" s="37"/>
      <c r="OXR37" s="37"/>
      <c r="OXS37" s="37"/>
      <c r="OXT37" s="37"/>
      <c r="OXU37" s="37"/>
      <c r="OXV37" s="37"/>
      <c r="OXW37" s="37"/>
      <c r="OXX37" s="37"/>
      <c r="OXY37" s="37"/>
      <c r="OXZ37" s="37"/>
      <c r="OYA37" s="37"/>
      <c r="OYB37" s="37"/>
      <c r="OYC37" s="37"/>
      <c r="OYD37" s="37"/>
      <c r="OYE37" s="37"/>
      <c r="OYF37" s="37"/>
      <c r="OYG37" s="37"/>
      <c r="OYH37" s="37"/>
      <c r="OYI37" s="37"/>
      <c r="OYJ37" s="37"/>
      <c r="OYK37" s="37"/>
      <c r="OYL37" s="37"/>
      <c r="OYM37" s="37"/>
      <c r="OYN37" s="37"/>
      <c r="OYO37" s="37"/>
      <c r="OYP37" s="37"/>
      <c r="OYQ37" s="37"/>
      <c r="OYR37" s="37"/>
      <c r="OYS37" s="37"/>
      <c r="OYT37" s="37"/>
      <c r="OYU37" s="37"/>
      <c r="OYV37" s="37"/>
      <c r="OYW37" s="37"/>
      <c r="OYX37" s="37"/>
      <c r="OYY37" s="37"/>
      <c r="OYZ37" s="37"/>
      <c r="OZA37" s="37"/>
      <c r="OZB37" s="37"/>
      <c r="OZC37" s="37"/>
      <c r="OZD37" s="37"/>
      <c r="OZE37" s="37"/>
      <c r="OZF37" s="37"/>
      <c r="OZG37" s="37"/>
      <c r="OZH37" s="37"/>
      <c r="OZI37" s="37"/>
      <c r="OZJ37" s="37"/>
      <c r="OZK37" s="37"/>
      <c r="OZL37" s="37"/>
      <c r="OZM37" s="37"/>
      <c r="OZN37" s="37"/>
      <c r="OZO37" s="37"/>
      <c r="OZP37" s="37"/>
      <c r="OZQ37" s="37"/>
      <c r="OZR37" s="37"/>
      <c r="OZS37" s="37"/>
      <c r="OZT37" s="37"/>
      <c r="OZU37" s="37"/>
      <c r="OZV37" s="37"/>
      <c r="OZW37" s="37"/>
      <c r="OZX37" s="37"/>
      <c r="OZY37" s="37"/>
      <c r="OZZ37" s="37"/>
      <c r="PAA37" s="37"/>
      <c r="PAB37" s="37"/>
      <c r="PAC37" s="37"/>
      <c r="PAD37" s="37"/>
      <c r="PAE37" s="37"/>
      <c r="PAF37" s="37"/>
      <c r="PAG37" s="37"/>
      <c r="PAH37" s="37"/>
      <c r="PAI37" s="37"/>
      <c r="PAJ37" s="37"/>
      <c r="PAK37" s="37"/>
      <c r="PAL37" s="37"/>
      <c r="PAM37" s="37"/>
      <c r="PAN37" s="37"/>
      <c r="PAO37" s="37"/>
      <c r="PAP37" s="37"/>
      <c r="PAQ37" s="37"/>
      <c r="PAR37" s="37"/>
      <c r="PAS37" s="37"/>
      <c r="PAT37" s="37"/>
      <c r="PAU37" s="37"/>
      <c r="PAV37" s="37"/>
      <c r="PAW37" s="37"/>
      <c r="PAX37" s="37"/>
      <c r="PAY37" s="37"/>
      <c r="PAZ37" s="37"/>
      <c r="PBA37" s="37"/>
      <c r="PBB37" s="37"/>
      <c r="PBC37" s="37"/>
      <c r="PBD37" s="37"/>
      <c r="PBE37" s="37"/>
      <c r="PBF37" s="37"/>
      <c r="PBG37" s="37"/>
      <c r="PBH37" s="37"/>
      <c r="PBI37" s="37"/>
      <c r="PBJ37" s="37"/>
      <c r="PBK37" s="37"/>
      <c r="PBL37" s="37"/>
      <c r="PBM37" s="37"/>
      <c r="PBN37" s="37"/>
      <c r="PBO37" s="37"/>
      <c r="PBP37" s="37"/>
      <c r="PBQ37" s="37"/>
      <c r="PBR37" s="37"/>
      <c r="PBS37" s="37"/>
      <c r="PBT37" s="37"/>
      <c r="PBU37" s="37"/>
      <c r="PBV37" s="37"/>
      <c r="PBW37" s="37"/>
      <c r="PBX37" s="37"/>
      <c r="PBY37" s="37"/>
      <c r="PBZ37" s="37"/>
      <c r="PCA37" s="37"/>
      <c r="PCB37" s="37"/>
      <c r="PCC37" s="37"/>
      <c r="PCD37" s="37"/>
      <c r="PCE37" s="37"/>
      <c r="PCF37" s="37"/>
      <c r="PCG37" s="37"/>
      <c r="PCH37" s="37"/>
      <c r="PCI37" s="37"/>
      <c r="PCJ37" s="37"/>
      <c r="PCK37" s="37"/>
      <c r="PCL37" s="37"/>
      <c r="PCM37" s="37"/>
      <c r="PCN37" s="37"/>
      <c r="PCO37" s="37"/>
      <c r="PCP37" s="37"/>
      <c r="PCQ37" s="37"/>
      <c r="PCR37" s="37"/>
      <c r="PCS37" s="37"/>
      <c r="PCT37" s="37"/>
      <c r="PCU37" s="37"/>
      <c r="PCV37" s="37"/>
      <c r="PCW37" s="37"/>
      <c r="PCX37" s="37"/>
      <c r="PCY37" s="37"/>
      <c r="PCZ37" s="37"/>
      <c r="PDA37" s="37"/>
      <c r="PDB37" s="37"/>
      <c r="PDC37" s="37"/>
      <c r="PDD37" s="37"/>
      <c r="PDE37" s="37"/>
      <c r="PDF37" s="37"/>
      <c r="PDG37" s="37"/>
      <c r="PDH37" s="37"/>
      <c r="PDI37" s="37"/>
      <c r="PDJ37" s="37"/>
      <c r="PDK37" s="37"/>
      <c r="PDL37" s="37"/>
      <c r="PDM37" s="37"/>
      <c r="PDN37" s="37"/>
      <c r="PDO37" s="37"/>
      <c r="PDP37" s="37"/>
      <c r="PDQ37" s="37"/>
      <c r="PDR37" s="37"/>
      <c r="PDS37" s="37"/>
      <c r="PDT37" s="37"/>
      <c r="PDU37" s="37"/>
      <c r="PDV37" s="37"/>
      <c r="PDW37" s="37"/>
      <c r="PDX37" s="37"/>
      <c r="PDY37" s="37"/>
      <c r="PDZ37" s="37"/>
      <c r="PEA37" s="37"/>
      <c r="PEB37" s="37"/>
      <c r="PEC37" s="37"/>
      <c r="PED37" s="37"/>
      <c r="PEE37" s="37"/>
      <c r="PEF37" s="37"/>
      <c r="PEG37" s="37"/>
      <c r="PEH37" s="37"/>
      <c r="PEI37" s="37"/>
      <c r="PEJ37" s="37"/>
      <c r="PEK37" s="37"/>
      <c r="PEL37" s="37"/>
      <c r="PEM37" s="37"/>
      <c r="PEN37" s="37"/>
      <c r="PEO37" s="37"/>
      <c r="PEP37" s="37"/>
      <c r="PEQ37" s="37"/>
      <c r="PER37" s="37"/>
      <c r="PES37" s="37"/>
      <c r="PET37" s="37"/>
      <c r="PEU37" s="37"/>
      <c r="PEV37" s="37"/>
      <c r="PEW37" s="37"/>
      <c r="PEX37" s="37"/>
      <c r="PEY37" s="37"/>
      <c r="PEZ37" s="37"/>
      <c r="PFA37" s="37"/>
      <c r="PFB37" s="37"/>
      <c r="PFC37" s="37"/>
      <c r="PFD37" s="37"/>
      <c r="PFE37" s="37"/>
      <c r="PFF37" s="37"/>
      <c r="PFG37" s="37"/>
      <c r="PFH37" s="37"/>
      <c r="PFI37" s="37"/>
      <c r="PFJ37" s="37"/>
      <c r="PFK37" s="37"/>
      <c r="PFL37" s="37"/>
      <c r="PFM37" s="37"/>
      <c r="PFN37" s="37"/>
      <c r="PFO37" s="37"/>
      <c r="PFP37" s="37"/>
      <c r="PFQ37" s="37"/>
      <c r="PFR37" s="37"/>
      <c r="PFS37" s="37"/>
      <c r="PFT37" s="37"/>
      <c r="PFU37" s="37"/>
      <c r="PFV37" s="37"/>
      <c r="PFW37" s="37"/>
      <c r="PFX37" s="37"/>
      <c r="PFY37" s="37"/>
      <c r="PFZ37" s="37"/>
      <c r="PGA37" s="37"/>
      <c r="PGB37" s="37"/>
      <c r="PGC37" s="37"/>
      <c r="PGD37" s="37"/>
      <c r="PGE37" s="37"/>
      <c r="PGF37" s="37"/>
      <c r="PGG37" s="37"/>
      <c r="PGH37" s="37"/>
      <c r="PGI37" s="37"/>
      <c r="PGJ37" s="37"/>
      <c r="PGK37" s="37"/>
      <c r="PGL37" s="37"/>
      <c r="PGM37" s="37"/>
      <c r="PGN37" s="37"/>
      <c r="PGO37" s="37"/>
      <c r="PGP37" s="37"/>
      <c r="PGQ37" s="37"/>
      <c r="PGR37" s="37"/>
      <c r="PGS37" s="37"/>
      <c r="PGT37" s="37"/>
      <c r="PGU37" s="37"/>
      <c r="PGV37" s="37"/>
      <c r="PGW37" s="37"/>
      <c r="PGX37" s="37"/>
      <c r="PGY37" s="37"/>
      <c r="PGZ37" s="37"/>
      <c r="PHA37" s="37"/>
      <c r="PHB37" s="37"/>
      <c r="PHC37" s="37"/>
      <c r="PHD37" s="37"/>
      <c r="PHE37" s="37"/>
      <c r="PHF37" s="37"/>
      <c r="PHG37" s="37"/>
      <c r="PHH37" s="37"/>
      <c r="PHI37" s="37"/>
      <c r="PHJ37" s="37"/>
      <c r="PHK37" s="37"/>
      <c r="PHL37" s="37"/>
      <c r="PHM37" s="37"/>
      <c r="PHN37" s="37"/>
      <c r="PHO37" s="37"/>
      <c r="PHP37" s="37"/>
      <c r="PHQ37" s="37"/>
      <c r="PHR37" s="37"/>
      <c r="PHS37" s="37"/>
      <c r="PHT37" s="37"/>
      <c r="PHU37" s="37"/>
      <c r="PHV37" s="37"/>
      <c r="PHW37" s="37"/>
      <c r="PHX37" s="37"/>
      <c r="PHY37" s="37"/>
      <c r="PHZ37" s="37"/>
      <c r="PIA37" s="37"/>
      <c r="PIB37" s="37"/>
      <c r="PIC37" s="37"/>
      <c r="PID37" s="37"/>
      <c r="PIE37" s="37"/>
      <c r="PIF37" s="37"/>
      <c r="PIG37" s="37"/>
      <c r="PIH37" s="37"/>
      <c r="PII37" s="37"/>
      <c r="PIJ37" s="37"/>
      <c r="PIK37" s="37"/>
      <c r="PIL37" s="37"/>
      <c r="PIM37" s="37"/>
      <c r="PIN37" s="37"/>
      <c r="PIO37" s="37"/>
      <c r="PIP37" s="37"/>
      <c r="PIQ37" s="37"/>
      <c r="PIR37" s="37"/>
      <c r="PIS37" s="37"/>
      <c r="PIT37" s="37"/>
      <c r="PIU37" s="37"/>
      <c r="PIV37" s="37"/>
      <c r="PIW37" s="37"/>
      <c r="PIX37" s="37"/>
      <c r="PIY37" s="37"/>
      <c r="PIZ37" s="37"/>
      <c r="PJA37" s="37"/>
      <c r="PJB37" s="37"/>
      <c r="PJC37" s="37"/>
      <c r="PJD37" s="37"/>
      <c r="PJE37" s="37"/>
      <c r="PJF37" s="37"/>
      <c r="PJG37" s="37"/>
      <c r="PJH37" s="37"/>
      <c r="PJI37" s="37"/>
      <c r="PJJ37" s="37"/>
      <c r="PJK37" s="37"/>
      <c r="PJL37" s="37"/>
      <c r="PJM37" s="37"/>
      <c r="PJN37" s="37"/>
      <c r="PJO37" s="37"/>
      <c r="PJP37" s="37"/>
      <c r="PJQ37" s="37"/>
      <c r="PJR37" s="37"/>
      <c r="PJS37" s="37"/>
      <c r="PJT37" s="37"/>
      <c r="PJU37" s="37"/>
      <c r="PJV37" s="37"/>
      <c r="PJW37" s="37"/>
      <c r="PJX37" s="37"/>
      <c r="PJY37" s="37"/>
      <c r="PJZ37" s="37"/>
      <c r="PKA37" s="37"/>
      <c r="PKB37" s="37"/>
      <c r="PKC37" s="37"/>
      <c r="PKD37" s="37"/>
      <c r="PKE37" s="37"/>
      <c r="PKF37" s="37"/>
      <c r="PKG37" s="37"/>
      <c r="PKH37" s="37"/>
      <c r="PKI37" s="37"/>
      <c r="PKJ37" s="37"/>
      <c r="PKK37" s="37"/>
      <c r="PKL37" s="37"/>
      <c r="PKM37" s="37"/>
      <c r="PKN37" s="37"/>
      <c r="PKO37" s="37"/>
      <c r="PKP37" s="37"/>
      <c r="PKQ37" s="37"/>
      <c r="PKR37" s="37"/>
      <c r="PKS37" s="37"/>
      <c r="PKT37" s="37"/>
      <c r="PKU37" s="37"/>
      <c r="PKV37" s="37"/>
      <c r="PKW37" s="37"/>
      <c r="PKX37" s="37"/>
      <c r="PKY37" s="37"/>
      <c r="PKZ37" s="37"/>
      <c r="PLA37" s="37"/>
      <c r="PLB37" s="37"/>
      <c r="PLC37" s="37"/>
      <c r="PLD37" s="37"/>
      <c r="PLE37" s="37"/>
      <c r="PLF37" s="37"/>
      <c r="PLG37" s="37"/>
      <c r="PLH37" s="37"/>
      <c r="PLI37" s="37"/>
      <c r="PLJ37" s="37"/>
      <c r="PLK37" s="37"/>
      <c r="PLL37" s="37"/>
      <c r="PLM37" s="37"/>
      <c r="PLN37" s="37"/>
      <c r="PLO37" s="37"/>
      <c r="PLP37" s="37"/>
      <c r="PLQ37" s="37"/>
      <c r="PLR37" s="37"/>
      <c r="PLS37" s="37"/>
      <c r="PLT37" s="37"/>
      <c r="PLU37" s="37"/>
      <c r="PLV37" s="37"/>
      <c r="PLW37" s="37"/>
      <c r="PLX37" s="37"/>
      <c r="PLY37" s="37"/>
      <c r="PLZ37" s="37"/>
      <c r="PMA37" s="37"/>
      <c r="PMB37" s="37"/>
      <c r="PMC37" s="37"/>
      <c r="PMD37" s="37"/>
      <c r="PME37" s="37"/>
      <c r="PMF37" s="37"/>
      <c r="PMG37" s="37"/>
      <c r="PMH37" s="37"/>
      <c r="PMI37" s="37"/>
      <c r="PMJ37" s="37"/>
      <c r="PMK37" s="37"/>
      <c r="PML37" s="37"/>
      <c r="PMM37" s="37"/>
      <c r="PMN37" s="37"/>
      <c r="PMO37" s="37"/>
      <c r="PMP37" s="37"/>
      <c r="PMQ37" s="37"/>
      <c r="PMR37" s="37"/>
      <c r="PMS37" s="37"/>
      <c r="PMT37" s="37"/>
      <c r="PMU37" s="37"/>
      <c r="PMV37" s="37"/>
      <c r="PMW37" s="37"/>
      <c r="PMX37" s="37"/>
      <c r="PMY37" s="37"/>
      <c r="PMZ37" s="37"/>
      <c r="PNA37" s="37"/>
      <c r="PNB37" s="37"/>
      <c r="PNC37" s="37"/>
      <c r="PND37" s="37"/>
      <c r="PNE37" s="37"/>
      <c r="PNF37" s="37"/>
      <c r="PNG37" s="37"/>
      <c r="PNH37" s="37"/>
      <c r="PNI37" s="37"/>
      <c r="PNJ37" s="37"/>
      <c r="PNK37" s="37"/>
      <c r="PNL37" s="37"/>
      <c r="PNM37" s="37"/>
      <c r="PNN37" s="37"/>
      <c r="PNO37" s="37"/>
      <c r="PNP37" s="37"/>
      <c r="PNQ37" s="37"/>
      <c r="PNR37" s="37"/>
      <c r="PNS37" s="37"/>
      <c r="PNT37" s="37"/>
      <c r="PNU37" s="37"/>
      <c r="PNV37" s="37"/>
      <c r="PNW37" s="37"/>
      <c r="PNX37" s="37"/>
      <c r="PNY37" s="37"/>
      <c r="PNZ37" s="37"/>
      <c r="POA37" s="37"/>
      <c r="POB37" s="37"/>
      <c r="POC37" s="37"/>
      <c r="POD37" s="37"/>
      <c r="POE37" s="37"/>
      <c r="POF37" s="37"/>
      <c r="POG37" s="37"/>
      <c r="POH37" s="37"/>
      <c r="POI37" s="37"/>
      <c r="POJ37" s="37"/>
      <c r="POK37" s="37"/>
      <c r="POL37" s="37"/>
      <c r="POM37" s="37"/>
      <c r="PON37" s="37"/>
      <c r="POO37" s="37"/>
      <c r="POP37" s="37"/>
      <c r="POQ37" s="37"/>
      <c r="POR37" s="37"/>
      <c r="POS37" s="37"/>
      <c r="POT37" s="37"/>
      <c r="POU37" s="37"/>
      <c r="POV37" s="37"/>
      <c r="POW37" s="37"/>
      <c r="POX37" s="37"/>
      <c r="POY37" s="37"/>
      <c r="POZ37" s="37"/>
      <c r="PPA37" s="37"/>
      <c r="PPB37" s="37"/>
      <c r="PPC37" s="37"/>
      <c r="PPD37" s="37"/>
      <c r="PPE37" s="37"/>
      <c r="PPF37" s="37"/>
      <c r="PPG37" s="37"/>
      <c r="PPH37" s="37"/>
      <c r="PPI37" s="37"/>
      <c r="PPJ37" s="37"/>
      <c r="PPK37" s="37"/>
      <c r="PPL37" s="37"/>
      <c r="PPM37" s="37"/>
      <c r="PPN37" s="37"/>
      <c r="PPO37" s="37"/>
      <c r="PPP37" s="37"/>
      <c r="PPQ37" s="37"/>
      <c r="PPR37" s="37"/>
      <c r="PPS37" s="37"/>
      <c r="PPT37" s="37"/>
      <c r="PPU37" s="37"/>
      <c r="PPV37" s="37"/>
      <c r="PPW37" s="37"/>
      <c r="PPX37" s="37"/>
      <c r="PPY37" s="37"/>
      <c r="PPZ37" s="37"/>
      <c r="PQA37" s="37"/>
      <c r="PQB37" s="37"/>
      <c r="PQC37" s="37"/>
      <c r="PQD37" s="37"/>
      <c r="PQE37" s="37"/>
      <c r="PQF37" s="37"/>
      <c r="PQG37" s="37"/>
      <c r="PQH37" s="37"/>
      <c r="PQI37" s="37"/>
      <c r="PQJ37" s="37"/>
      <c r="PQK37" s="37"/>
      <c r="PQL37" s="37"/>
      <c r="PQM37" s="37"/>
      <c r="PQN37" s="37"/>
      <c r="PQO37" s="37"/>
      <c r="PQP37" s="37"/>
      <c r="PQQ37" s="37"/>
      <c r="PQR37" s="37"/>
      <c r="PQS37" s="37"/>
      <c r="PQT37" s="37"/>
      <c r="PQU37" s="37"/>
      <c r="PQV37" s="37"/>
      <c r="PQW37" s="37"/>
      <c r="PQX37" s="37"/>
      <c r="PQY37" s="37"/>
      <c r="PQZ37" s="37"/>
      <c r="PRA37" s="37"/>
      <c r="PRB37" s="37"/>
      <c r="PRC37" s="37"/>
      <c r="PRD37" s="37"/>
      <c r="PRE37" s="37"/>
      <c r="PRF37" s="37"/>
      <c r="PRG37" s="37"/>
      <c r="PRH37" s="37"/>
      <c r="PRI37" s="37"/>
      <c r="PRJ37" s="37"/>
      <c r="PRK37" s="37"/>
      <c r="PRL37" s="37"/>
      <c r="PRM37" s="37"/>
      <c r="PRN37" s="37"/>
      <c r="PRO37" s="37"/>
      <c r="PRP37" s="37"/>
      <c r="PRQ37" s="37"/>
      <c r="PRR37" s="37"/>
      <c r="PRS37" s="37"/>
      <c r="PRT37" s="37"/>
      <c r="PRU37" s="37"/>
      <c r="PRV37" s="37"/>
      <c r="PRW37" s="37"/>
      <c r="PRX37" s="37"/>
      <c r="PRY37" s="37"/>
      <c r="PRZ37" s="37"/>
      <c r="PSA37" s="37"/>
      <c r="PSB37" s="37"/>
      <c r="PSC37" s="37"/>
      <c r="PSD37" s="37"/>
      <c r="PSE37" s="37"/>
      <c r="PSF37" s="37"/>
      <c r="PSG37" s="37"/>
      <c r="PSH37" s="37"/>
      <c r="PSI37" s="37"/>
      <c r="PSJ37" s="37"/>
      <c r="PSK37" s="37"/>
      <c r="PSL37" s="37"/>
      <c r="PSM37" s="37"/>
      <c r="PSN37" s="37"/>
      <c r="PSO37" s="37"/>
      <c r="PSP37" s="37"/>
      <c r="PSQ37" s="37"/>
      <c r="PSR37" s="37"/>
      <c r="PSS37" s="37"/>
      <c r="PST37" s="37"/>
      <c r="PSU37" s="37"/>
      <c r="PSV37" s="37"/>
      <c r="PSW37" s="37"/>
      <c r="PSX37" s="37"/>
      <c r="PSY37" s="37"/>
      <c r="PSZ37" s="37"/>
      <c r="PTA37" s="37"/>
      <c r="PTB37" s="37"/>
      <c r="PTC37" s="37"/>
      <c r="PTD37" s="37"/>
      <c r="PTE37" s="37"/>
      <c r="PTF37" s="37"/>
      <c r="PTG37" s="37"/>
      <c r="PTH37" s="37"/>
      <c r="PTI37" s="37"/>
      <c r="PTJ37" s="37"/>
      <c r="PTK37" s="37"/>
      <c r="PTL37" s="37"/>
      <c r="PTM37" s="37"/>
      <c r="PTN37" s="37"/>
      <c r="PTO37" s="37"/>
      <c r="PTP37" s="37"/>
      <c r="PTQ37" s="37"/>
      <c r="PTR37" s="37"/>
      <c r="PTS37" s="37"/>
      <c r="PTT37" s="37"/>
      <c r="PTU37" s="37"/>
      <c r="PTV37" s="37"/>
      <c r="PTW37" s="37"/>
      <c r="PTX37" s="37"/>
      <c r="PTY37" s="37"/>
      <c r="PTZ37" s="37"/>
      <c r="PUA37" s="37"/>
      <c r="PUB37" s="37"/>
      <c r="PUC37" s="37"/>
      <c r="PUD37" s="37"/>
      <c r="PUE37" s="37"/>
      <c r="PUF37" s="37"/>
      <c r="PUG37" s="37"/>
      <c r="PUH37" s="37"/>
      <c r="PUI37" s="37"/>
      <c r="PUJ37" s="37"/>
      <c r="PUK37" s="37"/>
      <c r="PUL37" s="37"/>
      <c r="PUM37" s="37"/>
      <c r="PUN37" s="37"/>
      <c r="PUO37" s="37"/>
      <c r="PUP37" s="37"/>
      <c r="PUQ37" s="37"/>
      <c r="PUR37" s="37"/>
      <c r="PUS37" s="37"/>
      <c r="PUT37" s="37"/>
      <c r="PUU37" s="37"/>
      <c r="PUV37" s="37"/>
      <c r="PUW37" s="37"/>
      <c r="PUX37" s="37"/>
      <c r="PUY37" s="37"/>
      <c r="PUZ37" s="37"/>
      <c r="PVA37" s="37"/>
      <c r="PVB37" s="37"/>
      <c r="PVC37" s="37"/>
      <c r="PVD37" s="37"/>
      <c r="PVE37" s="37"/>
      <c r="PVF37" s="37"/>
      <c r="PVG37" s="37"/>
      <c r="PVH37" s="37"/>
      <c r="PVI37" s="37"/>
      <c r="PVJ37" s="37"/>
      <c r="PVK37" s="37"/>
      <c r="PVL37" s="37"/>
      <c r="PVM37" s="37"/>
      <c r="PVN37" s="37"/>
      <c r="PVO37" s="37"/>
      <c r="PVP37" s="37"/>
      <c r="PVQ37" s="37"/>
      <c r="PVR37" s="37"/>
      <c r="PVS37" s="37"/>
      <c r="PVT37" s="37"/>
      <c r="PVU37" s="37"/>
      <c r="PVV37" s="37"/>
      <c r="PVW37" s="37"/>
      <c r="PVX37" s="37"/>
      <c r="PVY37" s="37"/>
      <c r="PVZ37" s="37"/>
      <c r="PWA37" s="37"/>
      <c r="PWB37" s="37"/>
      <c r="PWC37" s="37"/>
      <c r="PWD37" s="37"/>
      <c r="PWE37" s="37"/>
      <c r="PWF37" s="37"/>
      <c r="PWG37" s="37"/>
      <c r="PWH37" s="37"/>
      <c r="PWI37" s="37"/>
      <c r="PWJ37" s="37"/>
      <c r="PWK37" s="37"/>
      <c r="PWL37" s="37"/>
      <c r="PWM37" s="37"/>
      <c r="PWN37" s="37"/>
      <c r="PWO37" s="37"/>
      <c r="PWP37" s="37"/>
      <c r="PWQ37" s="37"/>
      <c r="PWR37" s="37"/>
      <c r="PWS37" s="37"/>
      <c r="PWT37" s="37"/>
      <c r="PWU37" s="37"/>
      <c r="PWV37" s="37"/>
      <c r="PWW37" s="37"/>
      <c r="PWX37" s="37"/>
      <c r="PWY37" s="37"/>
      <c r="PWZ37" s="37"/>
      <c r="PXA37" s="37"/>
      <c r="PXB37" s="37"/>
      <c r="PXC37" s="37"/>
      <c r="PXD37" s="37"/>
      <c r="PXE37" s="37"/>
      <c r="PXF37" s="37"/>
      <c r="PXG37" s="37"/>
      <c r="PXH37" s="37"/>
      <c r="PXI37" s="37"/>
      <c r="PXJ37" s="37"/>
      <c r="PXK37" s="37"/>
      <c r="PXL37" s="37"/>
      <c r="PXM37" s="37"/>
      <c r="PXN37" s="37"/>
      <c r="PXO37" s="37"/>
      <c r="PXP37" s="37"/>
      <c r="PXQ37" s="37"/>
      <c r="PXR37" s="37"/>
      <c r="PXS37" s="37"/>
      <c r="PXT37" s="37"/>
      <c r="PXU37" s="37"/>
      <c r="PXV37" s="37"/>
      <c r="PXW37" s="37"/>
      <c r="PXX37" s="37"/>
      <c r="PXY37" s="37"/>
      <c r="PXZ37" s="37"/>
      <c r="PYA37" s="37"/>
      <c r="PYB37" s="37"/>
      <c r="PYC37" s="37"/>
      <c r="PYD37" s="37"/>
      <c r="PYE37" s="37"/>
      <c r="PYF37" s="37"/>
      <c r="PYG37" s="37"/>
      <c r="PYH37" s="37"/>
      <c r="PYI37" s="37"/>
      <c r="PYJ37" s="37"/>
      <c r="PYK37" s="37"/>
      <c r="PYL37" s="37"/>
      <c r="PYM37" s="37"/>
      <c r="PYN37" s="37"/>
      <c r="PYO37" s="37"/>
      <c r="PYP37" s="37"/>
      <c r="PYQ37" s="37"/>
      <c r="PYR37" s="37"/>
      <c r="PYS37" s="37"/>
      <c r="PYT37" s="37"/>
      <c r="PYU37" s="37"/>
      <c r="PYV37" s="37"/>
      <c r="PYW37" s="37"/>
      <c r="PYX37" s="37"/>
      <c r="PYY37" s="37"/>
      <c r="PYZ37" s="37"/>
      <c r="PZA37" s="37"/>
      <c r="PZB37" s="37"/>
      <c r="PZC37" s="37"/>
      <c r="PZD37" s="37"/>
      <c r="PZE37" s="37"/>
      <c r="PZF37" s="37"/>
      <c r="PZG37" s="37"/>
      <c r="PZH37" s="37"/>
      <c r="PZI37" s="37"/>
      <c r="PZJ37" s="37"/>
      <c r="PZK37" s="37"/>
      <c r="PZL37" s="37"/>
      <c r="PZM37" s="37"/>
      <c r="PZN37" s="37"/>
      <c r="PZO37" s="37"/>
      <c r="PZP37" s="37"/>
      <c r="PZQ37" s="37"/>
      <c r="PZR37" s="37"/>
      <c r="PZS37" s="37"/>
      <c r="PZT37" s="37"/>
      <c r="PZU37" s="37"/>
      <c r="PZV37" s="37"/>
      <c r="PZW37" s="37"/>
      <c r="PZX37" s="37"/>
      <c r="PZY37" s="37"/>
      <c r="PZZ37" s="37"/>
      <c r="QAA37" s="37"/>
      <c r="QAB37" s="37"/>
      <c r="QAC37" s="37"/>
      <c r="QAD37" s="37"/>
      <c r="QAE37" s="37"/>
      <c r="QAF37" s="37"/>
      <c r="QAG37" s="37"/>
      <c r="QAH37" s="37"/>
      <c r="QAI37" s="37"/>
      <c r="QAJ37" s="37"/>
      <c r="QAK37" s="37"/>
      <c r="QAL37" s="37"/>
      <c r="QAM37" s="37"/>
      <c r="QAN37" s="37"/>
      <c r="QAO37" s="37"/>
      <c r="QAP37" s="37"/>
      <c r="QAQ37" s="37"/>
      <c r="QAR37" s="37"/>
      <c r="QAS37" s="37"/>
      <c r="QAT37" s="37"/>
      <c r="QAU37" s="37"/>
      <c r="QAV37" s="37"/>
      <c r="QAW37" s="37"/>
      <c r="QAX37" s="37"/>
      <c r="QAY37" s="37"/>
      <c r="QAZ37" s="37"/>
      <c r="QBA37" s="37"/>
      <c r="QBB37" s="37"/>
      <c r="QBC37" s="37"/>
      <c r="QBD37" s="37"/>
      <c r="QBE37" s="37"/>
      <c r="QBF37" s="37"/>
      <c r="QBG37" s="37"/>
      <c r="QBH37" s="37"/>
      <c r="QBI37" s="37"/>
      <c r="QBJ37" s="37"/>
      <c r="QBK37" s="37"/>
      <c r="QBL37" s="37"/>
      <c r="QBM37" s="37"/>
      <c r="QBN37" s="37"/>
      <c r="QBO37" s="37"/>
      <c r="QBP37" s="37"/>
      <c r="QBQ37" s="37"/>
      <c r="QBR37" s="37"/>
      <c r="QBS37" s="37"/>
      <c r="QBT37" s="37"/>
      <c r="QBU37" s="37"/>
      <c r="QBV37" s="37"/>
      <c r="QBW37" s="37"/>
      <c r="QBX37" s="37"/>
      <c r="QBY37" s="37"/>
      <c r="QBZ37" s="37"/>
      <c r="QCA37" s="37"/>
      <c r="QCB37" s="37"/>
      <c r="QCC37" s="37"/>
      <c r="QCD37" s="37"/>
      <c r="QCE37" s="37"/>
      <c r="QCF37" s="37"/>
      <c r="QCG37" s="37"/>
      <c r="QCH37" s="37"/>
      <c r="QCI37" s="37"/>
      <c r="QCJ37" s="37"/>
      <c r="QCK37" s="37"/>
      <c r="QCL37" s="37"/>
      <c r="QCM37" s="37"/>
      <c r="QCN37" s="37"/>
      <c r="QCO37" s="37"/>
      <c r="QCP37" s="37"/>
      <c r="QCQ37" s="37"/>
      <c r="QCR37" s="37"/>
      <c r="QCS37" s="37"/>
      <c r="QCT37" s="37"/>
      <c r="QCU37" s="37"/>
      <c r="QCV37" s="37"/>
      <c r="QCW37" s="37"/>
      <c r="QCX37" s="37"/>
      <c r="QCY37" s="37"/>
      <c r="QCZ37" s="37"/>
      <c r="QDA37" s="37"/>
      <c r="QDB37" s="37"/>
      <c r="QDC37" s="37"/>
      <c r="QDD37" s="37"/>
      <c r="QDE37" s="37"/>
      <c r="QDF37" s="37"/>
      <c r="QDG37" s="37"/>
      <c r="QDH37" s="37"/>
      <c r="QDI37" s="37"/>
      <c r="QDJ37" s="37"/>
      <c r="QDK37" s="37"/>
      <c r="QDL37" s="37"/>
      <c r="QDM37" s="37"/>
      <c r="QDN37" s="37"/>
      <c r="QDO37" s="37"/>
      <c r="QDP37" s="37"/>
      <c r="QDQ37" s="37"/>
      <c r="QDR37" s="37"/>
      <c r="QDS37" s="37"/>
      <c r="QDT37" s="37"/>
      <c r="QDU37" s="37"/>
      <c r="QDV37" s="37"/>
      <c r="QDW37" s="37"/>
      <c r="QDX37" s="37"/>
      <c r="QDY37" s="37"/>
      <c r="QDZ37" s="37"/>
      <c r="QEA37" s="37"/>
      <c r="QEB37" s="37"/>
      <c r="QEC37" s="37"/>
      <c r="QED37" s="37"/>
      <c r="QEE37" s="37"/>
      <c r="QEF37" s="37"/>
      <c r="QEG37" s="37"/>
      <c r="QEH37" s="37"/>
      <c r="QEI37" s="37"/>
      <c r="QEJ37" s="37"/>
      <c r="QEK37" s="37"/>
      <c r="QEL37" s="37"/>
      <c r="QEM37" s="37"/>
      <c r="QEN37" s="37"/>
      <c r="QEO37" s="37"/>
      <c r="QEP37" s="37"/>
      <c r="QEQ37" s="37"/>
      <c r="QER37" s="37"/>
      <c r="QES37" s="37"/>
      <c r="QET37" s="37"/>
      <c r="QEU37" s="37"/>
      <c r="QEV37" s="37"/>
      <c r="QEW37" s="37"/>
      <c r="QEX37" s="37"/>
      <c r="QEY37" s="37"/>
      <c r="QEZ37" s="37"/>
      <c r="QFA37" s="37"/>
      <c r="QFB37" s="37"/>
      <c r="QFC37" s="37"/>
      <c r="QFD37" s="37"/>
      <c r="QFE37" s="37"/>
      <c r="QFF37" s="37"/>
      <c r="QFG37" s="37"/>
      <c r="QFH37" s="37"/>
      <c r="QFI37" s="37"/>
      <c r="QFJ37" s="37"/>
      <c r="QFK37" s="37"/>
      <c r="QFL37" s="37"/>
      <c r="QFM37" s="37"/>
      <c r="QFN37" s="37"/>
      <c r="QFO37" s="37"/>
      <c r="QFP37" s="37"/>
      <c r="QFQ37" s="37"/>
      <c r="QFR37" s="37"/>
      <c r="QFS37" s="37"/>
      <c r="QFT37" s="37"/>
      <c r="QFU37" s="37"/>
      <c r="QFV37" s="37"/>
      <c r="QFW37" s="37"/>
      <c r="QFX37" s="37"/>
      <c r="QFY37" s="37"/>
      <c r="QFZ37" s="37"/>
      <c r="QGA37" s="37"/>
      <c r="QGB37" s="37"/>
      <c r="QGC37" s="37"/>
      <c r="QGD37" s="37"/>
      <c r="QGE37" s="37"/>
      <c r="QGF37" s="37"/>
      <c r="QGG37" s="37"/>
      <c r="QGH37" s="37"/>
      <c r="QGI37" s="37"/>
      <c r="QGJ37" s="37"/>
      <c r="QGK37" s="37"/>
      <c r="QGL37" s="37"/>
      <c r="QGM37" s="37"/>
      <c r="QGN37" s="37"/>
      <c r="QGO37" s="37"/>
      <c r="QGP37" s="37"/>
      <c r="QGQ37" s="37"/>
      <c r="QGR37" s="37"/>
      <c r="QGS37" s="37"/>
      <c r="QGT37" s="37"/>
      <c r="QGU37" s="37"/>
      <c r="QGV37" s="37"/>
      <c r="QGW37" s="37"/>
      <c r="QGX37" s="37"/>
      <c r="QGY37" s="37"/>
      <c r="QGZ37" s="37"/>
      <c r="QHA37" s="37"/>
      <c r="QHB37" s="37"/>
      <c r="QHC37" s="37"/>
      <c r="QHD37" s="37"/>
      <c r="QHE37" s="37"/>
      <c r="QHF37" s="37"/>
      <c r="QHG37" s="37"/>
      <c r="QHH37" s="37"/>
      <c r="QHI37" s="37"/>
      <c r="QHJ37" s="37"/>
      <c r="QHK37" s="37"/>
      <c r="QHL37" s="37"/>
      <c r="QHM37" s="37"/>
      <c r="QHN37" s="37"/>
      <c r="QHO37" s="37"/>
      <c r="QHP37" s="37"/>
      <c r="QHQ37" s="37"/>
      <c r="QHR37" s="37"/>
      <c r="QHS37" s="37"/>
      <c r="QHT37" s="37"/>
      <c r="QHU37" s="37"/>
      <c r="QHV37" s="37"/>
      <c r="QHW37" s="37"/>
      <c r="QHX37" s="37"/>
      <c r="QHY37" s="37"/>
      <c r="QHZ37" s="37"/>
      <c r="QIA37" s="37"/>
      <c r="QIB37" s="37"/>
      <c r="QIC37" s="37"/>
      <c r="QID37" s="37"/>
      <c r="QIE37" s="37"/>
      <c r="QIF37" s="37"/>
      <c r="QIG37" s="37"/>
      <c r="QIH37" s="37"/>
      <c r="QII37" s="37"/>
      <c r="QIJ37" s="37"/>
      <c r="QIK37" s="37"/>
      <c r="QIL37" s="37"/>
      <c r="QIM37" s="37"/>
      <c r="QIN37" s="37"/>
      <c r="QIO37" s="37"/>
      <c r="QIP37" s="37"/>
      <c r="QIQ37" s="37"/>
      <c r="QIR37" s="37"/>
      <c r="QIS37" s="37"/>
      <c r="QIT37" s="37"/>
      <c r="QIU37" s="37"/>
      <c r="QIV37" s="37"/>
      <c r="QIW37" s="37"/>
      <c r="QIX37" s="37"/>
      <c r="QIY37" s="37"/>
      <c r="QIZ37" s="37"/>
      <c r="QJA37" s="37"/>
      <c r="QJB37" s="37"/>
      <c r="QJC37" s="37"/>
      <c r="QJD37" s="37"/>
      <c r="QJE37" s="37"/>
      <c r="QJF37" s="37"/>
      <c r="QJG37" s="37"/>
      <c r="QJH37" s="37"/>
      <c r="QJI37" s="37"/>
      <c r="QJJ37" s="37"/>
      <c r="QJK37" s="37"/>
      <c r="QJL37" s="37"/>
      <c r="QJM37" s="37"/>
      <c r="QJN37" s="37"/>
      <c r="QJO37" s="37"/>
      <c r="QJP37" s="37"/>
      <c r="QJQ37" s="37"/>
      <c r="QJR37" s="37"/>
      <c r="QJS37" s="37"/>
      <c r="QJT37" s="37"/>
      <c r="QJU37" s="37"/>
      <c r="QJV37" s="37"/>
      <c r="QJW37" s="37"/>
      <c r="QJX37" s="37"/>
      <c r="QJY37" s="37"/>
      <c r="QJZ37" s="37"/>
      <c r="QKA37" s="37"/>
      <c r="QKB37" s="37"/>
      <c r="QKC37" s="37"/>
      <c r="QKD37" s="37"/>
      <c r="QKE37" s="37"/>
      <c r="QKF37" s="37"/>
      <c r="QKG37" s="37"/>
      <c r="QKH37" s="37"/>
      <c r="QKI37" s="37"/>
      <c r="QKJ37" s="37"/>
      <c r="QKK37" s="37"/>
      <c r="QKL37" s="37"/>
      <c r="QKM37" s="37"/>
      <c r="QKN37" s="37"/>
      <c r="QKO37" s="37"/>
      <c r="QKP37" s="37"/>
      <c r="QKQ37" s="37"/>
      <c r="QKR37" s="37"/>
      <c r="QKS37" s="37"/>
      <c r="QKT37" s="37"/>
      <c r="QKU37" s="37"/>
      <c r="QKV37" s="37"/>
      <c r="QKW37" s="37"/>
      <c r="QKX37" s="37"/>
      <c r="QKY37" s="37"/>
      <c r="QKZ37" s="37"/>
      <c r="QLA37" s="37"/>
      <c r="QLB37" s="37"/>
      <c r="QLC37" s="37"/>
      <c r="QLD37" s="37"/>
      <c r="QLE37" s="37"/>
      <c r="QLF37" s="37"/>
      <c r="QLG37" s="37"/>
      <c r="QLH37" s="37"/>
      <c r="QLI37" s="37"/>
      <c r="QLJ37" s="37"/>
      <c r="QLK37" s="37"/>
      <c r="QLL37" s="37"/>
      <c r="QLM37" s="37"/>
      <c r="QLN37" s="37"/>
      <c r="QLO37" s="37"/>
      <c r="QLP37" s="37"/>
      <c r="QLQ37" s="37"/>
      <c r="QLR37" s="37"/>
      <c r="QLS37" s="37"/>
      <c r="QLT37" s="37"/>
      <c r="QLU37" s="37"/>
      <c r="QLV37" s="37"/>
      <c r="QLW37" s="37"/>
      <c r="QLX37" s="37"/>
      <c r="QLY37" s="37"/>
      <c r="QLZ37" s="37"/>
      <c r="QMA37" s="37"/>
      <c r="QMB37" s="37"/>
      <c r="QMC37" s="37"/>
      <c r="QMD37" s="37"/>
      <c r="QME37" s="37"/>
      <c r="QMF37" s="37"/>
      <c r="QMG37" s="37"/>
      <c r="QMH37" s="37"/>
      <c r="QMI37" s="37"/>
      <c r="QMJ37" s="37"/>
      <c r="QMK37" s="37"/>
      <c r="QML37" s="37"/>
      <c r="QMM37" s="37"/>
      <c r="QMN37" s="37"/>
      <c r="QMO37" s="37"/>
      <c r="QMP37" s="37"/>
      <c r="QMQ37" s="37"/>
      <c r="QMR37" s="37"/>
      <c r="QMS37" s="37"/>
      <c r="QMT37" s="37"/>
      <c r="QMU37" s="37"/>
      <c r="QMV37" s="37"/>
      <c r="QMW37" s="37"/>
      <c r="QMX37" s="37"/>
      <c r="QMY37" s="37"/>
      <c r="QMZ37" s="37"/>
      <c r="QNA37" s="37"/>
      <c r="QNB37" s="37"/>
      <c r="QNC37" s="37"/>
      <c r="QND37" s="37"/>
      <c r="QNE37" s="37"/>
      <c r="QNF37" s="37"/>
      <c r="QNG37" s="37"/>
      <c r="QNH37" s="37"/>
      <c r="QNI37" s="37"/>
      <c r="QNJ37" s="37"/>
      <c r="QNK37" s="37"/>
      <c r="QNL37" s="37"/>
      <c r="QNM37" s="37"/>
      <c r="QNN37" s="37"/>
      <c r="QNO37" s="37"/>
      <c r="QNP37" s="37"/>
      <c r="QNQ37" s="37"/>
      <c r="QNR37" s="37"/>
      <c r="QNS37" s="37"/>
      <c r="QNT37" s="37"/>
      <c r="QNU37" s="37"/>
      <c r="QNV37" s="37"/>
      <c r="QNW37" s="37"/>
      <c r="QNX37" s="37"/>
      <c r="QNY37" s="37"/>
      <c r="QNZ37" s="37"/>
      <c r="QOA37" s="37"/>
      <c r="QOB37" s="37"/>
      <c r="QOC37" s="37"/>
      <c r="QOD37" s="37"/>
      <c r="QOE37" s="37"/>
      <c r="QOF37" s="37"/>
      <c r="QOG37" s="37"/>
      <c r="QOH37" s="37"/>
      <c r="QOI37" s="37"/>
      <c r="QOJ37" s="37"/>
      <c r="QOK37" s="37"/>
      <c r="QOL37" s="37"/>
      <c r="QOM37" s="37"/>
      <c r="QON37" s="37"/>
      <c r="QOO37" s="37"/>
      <c r="QOP37" s="37"/>
      <c r="QOQ37" s="37"/>
      <c r="QOR37" s="37"/>
      <c r="QOS37" s="37"/>
      <c r="QOT37" s="37"/>
      <c r="QOU37" s="37"/>
      <c r="QOV37" s="37"/>
      <c r="QOW37" s="37"/>
      <c r="QOX37" s="37"/>
      <c r="QOY37" s="37"/>
      <c r="QOZ37" s="37"/>
      <c r="QPA37" s="37"/>
      <c r="QPB37" s="37"/>
      <c r="QPC37" s="37"/>
      <c r="QPD37" s="37"/>
      <c r="QPE37" s="37"/>
      <c r="QPF37" s="37"/>
      <c r="QPG37" s="37"/>
      <c r="QPH37" s="37"/>
      <c r="QPI37" s="37"/>
      <c r="QPJ37" s="37"/>
      <c r="QPK37" s="37"/>
      <c r="QPL37" s="37"/>
      <c r="QPM37" s="37"/>
      <c r="QPN37" s="37"/>
      <c r="QPO37" s="37"/>
      <c r="QPP37" s="37"/>
      <c r="QPQ37" s="37"/>
      <c r="QPR37" s="37"/>
      <c r="QPS37" s="37"/>
      <c r="QPT37" s="37"/>
      <c r="QPU37" s="37"/>
      <c r="QPV37" s="37"/>
      <c r="QPW37" s="37"/>
      <c r="QPX37" s="37"/>
      <c r="QPY37" s="37"/>
      <c r="QPZ37" s="37"/>
      <c r="QQA37" s="37"/>
      <c r="QQB37" s="37"/>
      <c r="QQC37" s="37"/>
      <c r="QQD37" s="37"/>
      <c r="QQE37" s="37"/>
      <c r="QQF37" s="37"/>
      <c r="QQG37" s="37"/>
      <c r="QQH37" s="37"/>
      <c r="QQI37" s="37"/>
      <c r="QQJ37" s="37"/>
      <c r="QQK37" s="37"/>
      <c r="QQL37" s="37"/>
      <c r="QQM37" s="37"/>
      <c r="QQN37" s="37"/>
      <c r="QQO37" s="37"/>
      <c r="QQP37" s="37"/>
      <c r="QQQ37" s="37"/>
      <c r="QQR37" s="37"/>
      <c r="QQS37" s="37"/>
      <c r="QQT37" s="37"/>
      <c r="QQU37" s="37"/>
      <c r="QQV37" s="37"/>
      <c r="QQW37" s="37"/>
      <c r="QQX37" s="37"/>
      <c r="QQY37" s="37"/>
      <c r="QQZ37" s="37"/>
      <c r="QRA37" s="37"/>
      <c r="QRB37" s="37"/>
      <c r="QRC37" s="37"/>
      <c r="QRD37" s="37"/>
      <c r="QRE37" s="37"/>
      <c r="QRF37" s="37"/>
      <c r="QRG37" s="37"/>
      <c r="QRH37" s="37"/>
      <c r="QRI37" s="37"/>
      <c r="QRJ37" s="37"/>
      <c r="QRK37" s="37"/>
      <c r="QRL37" s="37"/>
      <c r="QRM37" s="37"/>
      <c r="QRN37" s="37"/>
      <c r="QRO37" s="37"/>
      <c r="QRP37" s="37"/>
      <c r="QRQ37" s="37"/>
      <c r="QRR37" s="37"/>
      <c r="QRS37" s="37"/>
      <c r="QRT37" s="37"/>
      <c r="QRU37" s="37"/>
      <c r="QRV37" s="37"/>
      <c r="QRW37" s="37"/>
      <c r="QRX37" s="37"/>
      <c r="QRY37" s="37"/>
      <c r="QRZ37" s="37"/>
      <c r="QSA37" s="37"/>
      <c r="QSB37" s="37"/>
      <c r="QSC37" s="37"/>
      <c r="QSD37" s="37"/>
      <c r="QSE37" s="37"/>
      <c r="QSF37" s="37"/>
      <c r="QSG37" s="37"/>
      <c r="QSH37" s="37"/>
      <c r="QSI37" s="37"/>
      <c r="QSJ37" s="37"/>
      <c r="QSK37" s="37"/>
      <c r="QSL37" s="37"/>
      <c r="QSM37" s="37"/>
      <c r="QSN37" s="37"/>
      <c r="QSO37" s="37"/>
      <c r="QSP37" s="37"/>
      <c r="QSQ37" s="37"/>
      <c r="QSR37" s="37"/>
      <c r="QSS37" s="37"/>
      <c r="QST37" s="37"/>
      <c r="QSU37" s="37"/>
      <c r="QSV37" s="37"/>
      <c r="QSW37" s="37"/>
      <c r="QSX37" s="37"/>
      <c r="QSY37" s="37"/>
      <c r="QSZ37" s="37"/>
      <c r="QTA37" s="37"/>
      <c r="QTB37" s="37"/>
      <c r="QTC37" s="37"/>
      <c r="QTD37" s="37"/>
      <c r="QTE37" s="37"/>
      <c r="QTF37" s="37"/>
      <c r="QTG37" s="37"/>
      <c r="QTH37" s="37"/>
      <c r="QTI37" s="37"/>
      <c r="QTJ37" s="37"/>
      <c r="QTK37" s="37"/>
      <c r="QTL37" s="37"/>
      <c r="QTM37" s="37"/>
      <c r="QTN37" s="37"/>
      <c r="QTO37" s="37"/>
      <c r="QTP37" s="37"/>
      <c r="QTQ37" s="37"/>
      <c r="QTR37" s="37"/>
      <c r="QTS37" s="37"/>
      <c r="QTT37" s="37"/>
      <c r="QTU37" s="37"/>
      <c r="QTV37" s="37"/>
      <c r="QTW37" s="37"/>
      <c r="QTX37" s="37"/>
      <c r="QTY37" s="37"/>
      <c r="QTZ37" s="37"/>
      <c r="QUA37" s="37"/>
      <c r="QUB37" s="37"/>
      <c r="QUC37" s="37"/>
      <c r="QUD37" s="37"/>
      <c r="QUE37" s="37"/>
      <c r="QUF37" s="37"/>
      <c r="QUG37" s="37"/>
      <c r="QUH37" s="37"/>
      <c r="QUI37" s="37"/>
      <c r="QUJ37" s="37"/>
      <c r="QUK37" s="37"/>
      <c r="QUL37" s="37"/>
      <c r="QUM37" s="37"/>
      <c r="QUN37" s="37"/>
      <c r="QUO37" s="37"/>
      <c r="QUP37" s="37"/>
      <c r="QUQ37" s="37"/>
      <c r="QUR37" s="37"/>
      <c r="QUS37" s="37"/>
      <c r="QUT37" s="37"/>
      <c r="QUU37" s="37"/>
      <c r="QUV37" s="37"/>
      <c r="QUW37" s="37"/>
      <c r="QUX37" s="37"/>
      <c r="QUY37" s="37"/>
      <c r="QUZ37" s="37"/>
      <c r="QVA37" s="37"/>
      <c r="QVB37" s="37"/>
      <c r="QVC37" s="37"/>
      <c r="QVD37" s="37"/>
      <c r="QVE37" s="37"/>
      <c r="QVF37" s="37"/>
      <c r="QVG37" s="37"/>
      <c r="QVH37" s="37"/>
      <c r="QVI37" s="37"/>
      <c r="QVJ37" s="37"/>
      <c r="QVK37" s="37"/>
      <c r="QVL37" s="37"/>
      <c r="QVM37" s="37"/>
      <c r="QVN37" s="37"/>
      <c r="QVO37" s="37"/>
      <c r="QVP37" s="37"/>
      <c r="QVQ37" s="37"/>
      <c r="QVR37" s="37"/>
      <c r="QVS37" s="37"/>
      <c r="QVT37" s="37"/>
      <c r="QVU37" s="37"/>
      <c r="QVV37" s="37"/>
      <c r="QVW37" s="37"/>
      <c r="QVX37" s="37"/>
      <c r="QVY37" s="37"/>
      <c r="QVZ37" s="37"/>
      <c r="QWA37" s="37"/>
      <c r="QWB37" s="37"/>
      <c r="QWC37" s="37"/>
      <c r="QWD37" s="37"/>
      <c r="QWE37" s="37"/>
      <c r="QWF37" s="37"/>
      <c r="QWG37" s="37"/>
      <c r="QWH37" s="37"/>
      <c r="QWI37" s="37"/>
      <c r="QWJ37" s="37"/>
      <c r="QWK37" s="37"/>
      <c r="QWL37" s="37"/>
      <c r="QWM37" s="37"/>
      <c r="QWN37" s="37"/>
      <c r="QWO37" s="37"/>
      <c r="QWP37" s="37"/>
      <c r="QWQ37" s="37"/>
      <c r="QWR37" s="37"/>
      <c r="QWS37" s="37"/>
      <c r="QWT37" s="37"/>
      <c r="QWU37" s="37"/>
      <c r="QWV37" s="37"/>
      <c r="QWW37" s="37"/>
      <c r="QWX37" s="37"/>
      <c r="QWY37" s="37"/>
      <c r="QWZ37" s="37"/>
      <c r="QXA37" s="37"/>
      <c r="QXB37" s="37"/>
      <c r="QXC37" s="37"/>
      <c r="QXD37" s="37"/>
      <c r="QXE37" s="37"/>
      <c r="QXF37" s="37"/>
      <c r="QXG37" s="37"/>
      <c r="QXH37" s="37"/>
      <c r="QXI37" s="37"/>
      <c r="QXJ37" s="37"/>
      <c r="QXK37" s="37"/>
      <c r="QXL37" s="37"/>
      <c r="QXM37" s="37"/>
      <c r="QXN37" s="37"/>
      <c r="QXO37" s="37"/>
      <c r="QXP37" s="37"/>
      <c r="QXQ37" s="37"/>
      <c r="QXR37" s="37"/>
      <c r="QXS37" s="37"/>
      <c r="QXT37" s="37"/>
      <c r="QXU37" s="37"/>
      <c r="QXV37" s="37"/>
      <c r="QXW37" s="37"/>
      <c r="QXX37" s="37"/>
      <c r="QXY37" s="37"/>
      <c r="QXZ37" s="37"/>
      <c r="QYA37" s="37"/>
      <c r="QYB37" s="37"/>
      <c r="QYC37" s="37"/>
      <c r="QYD37" s="37"/>
      <c r="QYE37" s="37"/>
      <c r="QYF37" s="37"/>
      <c r="QYG37" s="37"/>
      <c r="QYH37" s="37"/>
      <c r="QYI37" s="37"/>
      <c r="QYJ37" s="37"/>
      <c r="QYK37" s="37"/>
      <c r="QYL37" s="37"/>
      <c r="QYM37" s="37"/>
      <c r="QYN37" s="37"/>
      <c r="QYO37" s="37"/>
      <c r="QYP37" s="37"/>
      <c r="QYQ37" s="37"/>
      <c r="QYR37" s="37"/>
      <c r="QYS37" s="37"/>
      <c r="QYT37" s="37"/>
      <c r="QYU37" s="37"/>
      <c r="QYV37" s="37"/>
      <c r="QYW37" s="37"/>
      <c r="QYX37" s="37"/>
      <c r="QYY37" s="37"/>
      <c r="QYZ37" s="37"/>
      <c r="QZA37" s="37"/>
      <c r="QZB37" s="37"/>
      <c r="QZC37" s="37"/>
      <c r="QZD37" s="37"/>
      <c r="QZE37" s="37"/>
      <c r="QZF37" s="37"/>
      <c r="QZG37" s="37"/>
      <c r="QZH37" s="37"/>
      <c r="QZI37" s="37"/>
      <c r="QZJ37" s="37"/>
      <c r="QZK37" s="37"/>
      <c r="QZL37" s="37"/>
      <c r="QZM37" s="37"/>
      <c r="QZN37" s="37"/>
      <c r="QZO37" s="37"/>
      <c r="QZP37" s="37"/>
      <c r="QZQ37" s="37"/>
      <c r="QZR37" s="37"/>
      <c r="QZS37" s="37"/>
      <c r="QZT37" s="37"/>
      <c r="QZU37" s="37"/>
      <c r="QZV37" s="37"/>
      <c r="QZW37" s="37"/>
      <c r="QZX37" s="37"/>
      <c r="QZY37" s="37"/>
      <c r="QZZ37" s="37"/>
      <c r="RAA37" s="37"/>
      <c r="RAB37" s="37"/>
      <c r="RAC37" s="37"/>
      <c r="RAD37" s="37"/>
      <c r="RAE37" s="37"/>
      <c r="RAF37" s="37"/>
      <c r="RAG37" s="37"/>
      <c r="RAH37" s="37"/>
      <c r="RAI37" s="37"/>
      <c r="RAJ37" s="37"/>
      <c r="RAK37" s="37"/>
      <c r="RAL37" s="37"/>
      <c r="RAM37" s="37"/>
      <c r="RAN37" s="37"/>
      <c r="RAO37" s="37"/>
      <c r="RAP37" s="37"/>
      <c r="RAQ37" s="37"/>
      <c r="RAR37" s="37"/>
      <c r="RAS37" s="37"/>
      <c r="RAT37" s="37"/>
      <c r="RAU37" s="37"/>
      <c r="RAV37" s="37"/>
      <c r="RAW37" s="37"/>
      <c r="RAX37" s="37"/>
      <c r="RAY37" s="37"/>
      <c r="RAZ37" s="37"/>
      <c r="RBA37" s="37"/>
      <c r="RBB37" s="37"/>
      <c r="RBC37" s="37"/>
      <c r="RBD37" s="37"/>
      <c r="RBE37" s="37"/>
      <c r="RBF37" s="37"/>
      <c r="RBG37" s="37"/>
      <c r="RBH37" s="37"/>
      <c r="RBI37" s="37"/>
      <c r="RBJ37" s="37"/>
      <c r="RBK37" s="37"/>
      <c r="RBL37" s="37"/>
      <c r="RBM37" s="37"/>
      <c r="RBN37" s="37"/>
      <c r="RBO37" s="37"/>
      <c r="RBP37" s="37"/>
      <c r="RBQ37" s="37"/>
      <c r="RBR37" s="37"/>
      <c r="RBS37" s="37"/>
      <c r="RBT37" s="37"/>
      <c r="RBU37" s="37"/>
      <c r="RBV37" s="37"/>
      <c r="RBW37" s="37"/>
      <c r="RBX37" s="37"/>
      <c r="RBY37" s="37"/>
      <c r="RBZ37" s="37"/>
      <c r="RCA37" s="37"/>
      <c r="RCB37" s="37"/>
      <c r="RCC37" s="37"/>
      <c r="RCD37" s="37"/>
      <c r="RCE37" s="37"/>
      <c r="RCF37" s="37"/>
      <c r="RCG37" s="37"/>
      <c r="RCH37" s="37"/>
      <c r="RCI37" s="37"/>
      <c r="RCJ37" s="37"/>
      <c r="RCK37" s="37"/>
      <c r="RCL37" s="37"/>
      <c r="RCM37" s="37"/>
      <c r="RCN37" s="37"/>
      <c r="RCO37" s="37"/>
      <c r="RCP37" s="37"/>
      <c r="RCQ37" s="37"/>
      <c r="RCR37" s="37"/>
      <c r="RCS37" s="37"/>
      <c r="RCT37" s="37"/>
      <c r="RCU37" s="37"/>
      <c r="RCV37" s="37"/>
      <c r="RCW37" s="37"/>
      <c r="RCX37" s="37"/>
      <c r="RCY37" s="37"/>
      <c r="RCZ37" s="37"/>
      <c r="RDA37" s="37"/>
      <c r="RDB37" s="37"/>
      <c r="RDC37" s="37"/>
      <c r="RDD37" s="37"/>
      <c r="RDE37" s="37"/>
      <c r="RDF37" s="37"/>
      <c r="RDG37" s="37"/>
      <c r="RDH37" s="37"/>
      <c r="RDI37" s="37"/>
      <c r="RDJ37" s="37"/>
      <c r="RDK37" s="37"/>
      <c r="RDL37" s="37"/>
      <c r="RDM37" s="37"/>
      <c r="RDN37" s="37"/>
      <c r="RDO37" s="37"/>
      <c r="RDP37" s="37"/>
      <c r="RDQ37" s="37"/>
      <c r="RDR37" s="37"/>
      <c r="RDS37" s="37"/>
      <c r="RDT37" s="37"/>
      <c r="RDU37" s="37"/>
      <c r="RDV37" s="37"/>
      <c r="RDW37" s="37"/>
      <c r="RDX37" s="37"/>
      <c r="RDY37" s="37"/>
      <c r="RDZ37" s="37"/>
      <c r="REA37" s="37"/>
      <c r="REB37" s="37"/>
      <c r="REC37" s="37"/>
      <c r="RED37" s="37"/>
      <c r="REE37" s="37"/>
      <c r="REF37" s="37"/>
      <c r="REG37" s="37"/>
      <c r="REH37" s="37"/>
      <c r="REI37" s="37"/>
      <c r="REJ37" s="37"/>
      <c r="REK37" s="37"/>
      <c r="REL37" s="37"/>
      <c r="REM37" s="37"/>
      <c r="REN37" s="37"/>
      <c r="REO37" s="37"/>
      <c r="REP37" s="37"/>
      <c r="REQ37" s="37"/>
      <c r="RER37" s="37"/>
      <c r="RES37" s="37"/>
      <c r="RET37" s="37"/>
      <c r="REU37" s="37"/>
      <c r="REV37" s="37"/>
      <c r="REW37" s="37"/>
      <c r="REX37" s="37"/>
      <c r="REY37" s="37"/>
      <c r="REZ37" s="37"/>
      <c r="RFA37" s="37"/>
      <c r="RFB37" s="37"/>
      <c r="RFC37" s="37"/>
      <c r="RFD37" s="37"/>
      <c r="RFE37" s="37"/>
      <c r="RFF37" s="37"/>
      <c r="RFG37" s="37"/>
      <c r="RFH37" s="37"/>
      <c r="RFI37" s="37"/>
      <c r="RFJ37" s="37"/>
      <c r="RFK37" s="37"/>
      <c r="RFL37" s="37"/>
      <c r="RFM37" s="37"/>
      <c r="RFN37" s="37"/>
      <c r="RFO37" s="37"/>
      <c r="RFP37" s="37"/>
      <c r="RFQ37" s="37"/>
      <c r="RFR37" s="37"/>
      <c r="RFS37" s="37"/>
      <c r="RFT37" s="37"/>
      <c r="RFU37" s="37"/>
      <c r="RFV37" s="37"/>
      <c r="RFW37" s="37"/>
      <c r="RFX37" s="37"/>
      <c r="RFY37" s="37"/>
      <c r="RFZ37" s="37"/>
      <c r="RGA37" s="37"/>
      <c r="RGB37" s="37"/>
      <c r="RGC37" s="37"/>
      <c r="RGD37" s="37"/>
      <c r="RGE37" s="37"/>
      <c r="RGF37" s="37"/>
      <c r="RGG37" s="37"/>
      <c r="RGH37" s="37"/>
      <c r="RGI37" s="37"/>
      <c r="RGJ37" s="37"/>
      <c r="RGK37" s="37"/>
      <c r="RGL37" s="37"/>
      <c r="RGM37" s="37"/>
      <c r="RGN37" s="37"/>
      <c r="RGO37" s="37"/>
      <c r="RGP37" s="37"/>
      <c r="RGQ37" s="37"/>
      <c r="RGR37" s="37"/>
      <c r="RGS37" s="37"/>
      <c r="RGT37" s="37"/>
      <c r="RGU37" s="37"/>
      <c r="RGV37" s="37"/>
      <c r="RGW37" s="37"/>
      <c r="RGX37" s="37"/>
      <c r="RGY37" s="37"/>
      <c r="RGZ37" s="37"/>
      <c r="RHA37" s="37"/>
      <c r="RHB37" s="37"/>
      <c r="RHC37" s="37"/>
      <c r="RHD37" s="37"/>
      <c r="RHE37" s="37"/>
      <c r="RHF37" s="37"/>
      <c r="RHG37" s="37"/>
      <c r="RHH37" s="37"/>
      <c r="RHI37" s="37"/>
      <c r="RHJ37" s="37"/>
      <c r="RHK37" s="37"/>
      <c r="RHL37" s="37"/>
      <c r="RHM37" s="37"/>
      <c r="RHN37" s="37"/>
      <c r="RHO37" s="37"/>
      <c r="RHP37" s="37"/>
      <c r="RHQ37" s="37"/>
      <c r="RHR37" s="37"/>
      <c r="RHS37" s="37"/>
      <c r="RHT37" s="37"/>
      <c r="RHU37" s="37"/>
      <c r="RHV37" s="37"/>
      <c r="RHW37" s="37"/>
      <c r="RHX37" s="37"/>
      <c r="RHY37" s="37"/>
      <c r="RHZ37" s="37"/>
      <c r="RIA37" s="37"/>
      <c r="RIB37" s="37"/>
      <c r="RIC37" s="37"/>
      <c r="RID37" s="37"/>
      <c r="RIE37" s="37"/>
      <c r="RIF37" s="37"/>
      <c r="RIG37" s="37"/>
      <c r="RIH37" s="37"/>
      <c r="RII37" s="37"/>
      <c r="RIJ37" s="37"/>
      <c r="RIK37" s="37"/>
      <c r="RIL37" s="37"/>
      <c r="RIM37" s="37"/>
      <c r="RIN37" s="37"/>
      <c r="RIO37" s="37"/>
      <c r="RIP37" s="37"/>
      <c r="RIQ37" s="37"/>
      <c r="RIR37" s="37"/>
      <c r="RIS37" s="37"/>
      <c r="RIT37" s="37"/>
      <c r="RIU37" s="37"/>
      <c r="RIV37" s="37"/>
      <c r="RIW37" s="37"/>
      <c r="RIX37" s="37"/>
      <c r="RIY37" s="37"/>
      <c r="RIZ37" s="37"/>
      <c r="RJA37" s="37"/>
      <c r="RJB37" s="37"/>
      <c r="RJC37" s="37"/>
      <c r="RJD37" s="37"/>
      <c r="RJE37" s="37"/>
      <c r="RJF37" s="37"/>
      <c r="RJG37" s="37"/>
      <c r="RJH37" s="37"/>
      <c r="RJI37" s="37"/>
      <c r="RJJ37" s="37"/>
      <c r="RJK37" s="37"/>
      <c r="RJL37" s="37"/>
      <c r="RJM37" s="37"/>
      <c r="RJN37" s="37"/>
      <c r="RJO37" s="37"/>
      <c r="RJP37" s="37"/>
      <c r="RJQ37" s="37"/>
      <c r="RJR37" s="37"/>
      <c r="RJS37" s="37"/>
      <c r="RJT37" s="37"/>
      <c r="RJU37" s="37"/>
      <c r="RJV37" s="37"/>
      <c r="RJW37" s="37"/>
      <c r="RJX37" s="37"/>
      <c r="RJY37" s="37"/>
      <c r="RJZ37" s="37"/>
      <c r="RKA37" s="37"/>
      <c r="RKB37" s="37"/>
      <c r="RKC37" s="37"/>
      <c r="RKD37" s="37"/>
      <c r="RKE37" s="37"/>
      <c r="RKF37" s="37"/>
      <c r="RKG37" s="37"/>
      <c r="RKH37" s="37"/>
      <c r="RKI37" s="37"/>
      <c r="RKJ37" s="37"/>
      <c r="RKK37" s="37"/>
      <c r="RKL37" s="37"/>
      <c r="RKM37" s="37"/>
      <c r="RKN37" s="37"/>
      <c r="RKO37" s="37"/>
      <c r="RKP37" s="37"/>
      <c r="RKQ37" s="37"/>
      <c r="RKR37" s="37"/>
      <c r="RKS37" s="37"/>
      <c r="RKT37" s="37"/>
      <c r="RKU37" s="37"/>
      <c r="RKV37" s="37"/>
      <c r="RKW37" s="37"/>
      <c r="RKX37" s="37"/>
      <c r="RKY37" s="37"/>
      <c r="RKZ37" s="37"/>
      <c r="RLA37" s="37"/>
      <c r="RLB37" s="37"/>
      <c r="RLC37" s="37"/>
      <c r="RLD37" s="37"/>
      <c r="RLE37" s="37"/>
      <c r="RLF37" s="37"/>
      <c r="RLG37" s="37"/>
      <c r="RLH37" s="37"/>
      <c r="RLI37" s="37"/>
      <c r="RLJ37" s="37"/>
      <c r="RLK37" s="37"/>
      <c r="RLL37" s="37"/>
      <c r="RLM37" s="37"/>
      <c r="RLN37" s="37"/>
      <c r="RLO37" s="37"/>
      <c r="RLP37" s="37"/>
      <c r="RLQ37" s="37"/>
      <c r="RLR37" s="37"/>
      <c r="RLS37" s="37"/>
      <c r="RLT37" s="37"/>
      <c r="RLU37" s="37"/>
      <c r="RLV37" s="37"/>
      <c r="RLW37" s="37"/>
      <c r="RLX37" s="37"/>
      <c r="RLY37" s="37"/>
      <c r="RLZ37" s="37"/>
      <c r="RMA37" s="37"/>
      <c r="RMB37" s="37"/>
      <c r="RMC37" s="37"/>
      <c r="RMD37" s="37"/>
      <c r="RME37" s="37"/>
      <c r="RMF37" s="37"/>
      <c r="RMG37" s="37"/>
      <c r="RMH37" s="37"/>
      <c r="RMI37" s="37"/>
      <c r="RMJ37" s="37"/>
      <c r="RMK37" s="37"/>
      <c r="RML37" s="37"/>
      <c r="RMM37" s="37"/>
      <c r="RMN37" s="37"/>
      <c r="RMO37" s="37"/>
      <c r="RMP37" s="37"/>
      <c r="RMQ37" s="37"/>
      <c r="RMR37" s="37"/>
      <c r="RMS37" s="37"/>
      <c r="RMT37" s="37"/>
      <c r="RMU37" s="37"/>
      <c r="RMV37" s="37"/>
      <c r="RMW37" s="37"/>
      <c r="RMX37" s="37"/>
      <c r="RMY37" s="37"/>
      <c r="RMZ37" s="37"/>
      <c r="RNA37" s="37"/>
      <c r="RNB37" s="37"/>
      <c r="RNC37" s="37"/>
      <c r="RND37" s="37"/>
      <c r="RNE37" s="37"/>
      <c r="RNF37" s="37"/>
      <c r="RNG37" s="37"/>
      <c r="RNH37" s="37"/>
      <c r="RNI37" s="37"/>
      <c r="RNJ37" s="37"/>
      <c r="RNK37" s="37"/>
      <c r="RNL37" s="37"/>
      <c r="RNM37" s="37"/>
      <c r="RNN37" s="37"/>
      <c r="RNO37" s="37"/>
      <c r="RNP37" s="37"/>
      <c r="RNQ37" s="37"/>
      <c r="RNR37" s="37"/>
      <c r="RNS37" s="37"/>
      <c r="RNT37" s="37"/>
      <c r="RNU37" s="37"/>
      <c r="RNV37" s="37"/>
      <c r="RNW37" s="37"/>
      <c r="RNX37" s="37"/>
      <c r="RNY37" s="37"/>
      <c r="RNZ37" s="37"/>
      <c r="ROA37" s="37"/>
      <c r="ROB37" s="37"/>
      <c r="ROC37" s="37"/>
      <c r="ROD37" s="37"/>
      <c r="ROE37" s="37"/>
      <c r="ROF37" s="37"/>
      <c r="ROG37" s="37"/>
      <c r="ROH37" s="37"/>
      <c r="ROI37" s="37"/>
      <c r="ROJ37" s="37"/>
      <c r="ROK37" s="37"/>
      <c r="ROL37" s="37"/>
      <c r="ROM37" s="37"/>
      <c r="RON37" s="37"/>
      <c r="ROO37" s="37"/>
      <c r="ROP37" s="37"/>
      <c r="ROQ37" s="37"/>
      <c r="ROR37" s="37"/>
      <c r="ROS37" s="37"/>
      <c r="ROT37" s="37"/>
      <c r="ROU37" s="37"/>
      <c r="ROV37" s="37"/>
      <c r="ROW37" s="37"/>
      <c r="ROX37" s="37"/>
      <c r="ROY37" s="37"/>
      <c r="ROZ37" s="37"/>
      <c r="RPA37" s="37"/>
      <c r="RPB37" s="37"/>
      <c r="RPC37" s="37"/>
      <c r="RPD37" s="37"/>
      <c r="RPE37" s="37"/>
      <c r="RPF37" s="37"/>
      <c r="RPG37" s="37"/>
      <c r="RPH37" s="37"/>
      <c r="RPI37" s="37"/>
      <c r="RPJ37" s="37"/>
      <c r="RPK37" s="37"/>
      <c r="RPL37" s="37"/>
      <c r="RPM37" s="37"/>
      <c r="RPN37" s="37"/>
      <c r="RPO37" s="37"/>
      <c r="RPP37" s="37"/>
      <c r="RPQ37" s="37"/>
      <c r="RPR37" s="37"/>
      <c r="RPS37" s="37"/>
      <c r="RPT37" s="37"/>
      <c r="RPU37" s="37"/>
      <c r="RPV37" s="37"/>
      <c r="RPW37" s="37"/>
      <c r="RPX37" s="37"/>
      <c r="RPY37" s="37"/>
      <c r="RPZ37" s="37"/>
      <c r="RQA37" s="37"/>
      <c r="RQB37" s="37"/>
      <c r="RQC37" s="37"/>
      <c r="RQD37" s="37"/>
      <c r="RQE37" s="37"/>
      <c r="RQF37" s="37"/>
      <c r="RQG37" s="37"/>
      <c r="RQH37" s="37"/>
      <c r="RQI37" s="37"/>
      <c r="RQJ37" s="37"/>
      <c r="RQK37" s="37"/>
      <c r="RQL37" s="37"/>
      <c r="RQM37" s="37"/>
      <c r="RQN37" s="37"/>
      <c r="RQO37" s="37"/>
      <c r="RQP37" s="37"/>
      <c r="RQQ37" s="37"/>
      <c r="RQR37" s="37"/>
      <c r="RQS37" s="37"/>
      <c r="RQT37" s="37"/>
      <c r="RQU37" s="37"/>
      <c r="RQV37" s="37"/>
      <c r="RQW37" s="37"/>
      <c r="RQX37" s="37"/>
      <c r="RQY37" s="37"/>
      <c r="RQZ37" s="37"/>
      <c r="RRA37" s="37"/>
      <c r="RRB37" s="37"/>
      <c r="RRC37" s="37"/>
      <c r="RRD37" s="37"/>
      <c r="RRE37" s="37"/>
      <c r="RRF37" s="37"/>
      <c r="RRG37" s="37"/>
      <c r="RRH37" s="37"/>
      <c r="RRI37" s="37"/>
      <c r="RRJ37" s="37"/>
      <c r="RRK37" s="37"/>
      <c r="RRL37" s="37"/>
      <c r="RRM37" s="37"/>
      <c r="RRN37" s="37"/>
      <c r="RRO37" s="37"/>
      <c r="RRP37" s="37"/>
      <c r="RRQ37" s="37"/>
      <c r="RRR37" s="37"/>
      <c r="RRS37" s="37"/>
      <c r="RRT37" s="37"/>
      <c r="RRU37" s="37"/>
      <c r="RRV37" s="37"/>
      <c r="RRW37" s="37"/>
      <c r="RRX37" s="37"/>
      <c r="RRY37" s="37"/>
      <c r="RRZ37" s="37"/>
      <c r="RSA37" s="37"/>
      <c r="RSB37" s="37"/>
      <c r="RSC37" s="37"/>
      <c r="RSD37" s="37"/>
      <c r="RSE37" s="37"/>
      <c r="RSF37" s="37"/>
      <c r="RSG37" s="37"/>
      <c r="RSH37" s="37"/>
      <c r="RSI37" s="37"/>
      <c r="RSJ37" s="37"/>
      <c r="RSK37" s="37"/>
      <c r="RSL37" s="37"/>
      <c r="RSM37" s="37"/>
      <c r="RSN37" s="37"/>
      <c r="RSO37" s="37"/>
      <c r="RSP37" s="37"/>
      <c r="RSQ37" s="37"/>
      <c r="RSR37" s="37"/>
      <c r="RSS37" s="37"/>
      <c r="RST37" s="37"/>
      <c r="RSU37" s="37"/>
      <c r="RSV37" s="37"/>
      <c r="RSW37" s="37"/>
      <c r="RSX37" s="37"/>
      <c r="RSY37" s="37"/>
      <c r="RSZ37" s="37"/>
      <c r="RTA37" s="37"/>
      <c r="RTB37" s="37"/>
      <c r="RTC37" s="37"/>
      <c r="RTD37" s="37"/>
      <c r="RTE37" s="37"/>
      <c r="RTF37" s="37"/>
      <c r="RTG37" s="37"/>
      <c r="RTH37" s="37"/>
      <c r="RTI37" s="37"/>
      <c r="RTJ37" s="37"/>
      <c r="RTK37" s="37"/>
      <c r="RTL37" s="37"/>
      <c r="RTM37" s="37"/>
      <c r="RTN37" s="37"/>
      <c r="RTO37" s="37"/>
      <c r="RTP37" s="37"/>
      <c r="RTQ37" s="37"/>
      <c r="RTR37" s="37"/>
      <c r="RTS37" s="37"/>
      <c r="RTT37" s="37"/>
      <c r="RTU37" s="37"/>
      <c r="RTV37" s="37"/>
      <c r="RTW37" s="37"/>
      <c r="RTX37" s="37"/>
      <c r="RTY37" s="37"/>
      <c r="RTZ37" s="37"/>
      <c r="RUA37" s="37"/>
      <c r="RUB37" s="37"/>
      <c r="RUC37" s="37"/>
      <c r="RUD37" s="37"/>
      <c r="RUE37" s="37"/>
      <c r="RUF37" s="37"/>
      <c r="RUG37" s="37"/>
      <c r="RUH37" s="37"/>
      <c r="RUI37" s="37"/>
      <c r="RUJ37" s="37"/>
      <c r="RUK37" s="37"/>
      <c r="RUL37" s="37"/>
      <c r="RUM37" s="37"/>
      <c r="RUN37" s="37"/>
      <c r="RUO37" s="37"/>
      <c r="RUP37" s="37"/>
      <c r="RUQ37" s="37"/>
      <c r="RUR37" s="37"/>
      <c r="RUS37" s="37"/>
      <c r="RUT37" s="37"/>
      <c r="RUU37" s="37"/>
      <c r="RUV37" s="37"/>
      <c r="RUW37" s="37"/>
      <c r="RUX37" s="37"/>
      <c r="RUY37" s="37"/>
      <c r="RUZ37" s="37"/>
      <c r="RVA37" s="37"/>
      <c r="RVB37" s="37"/>
      <c r="RVC37" s="37"/>
      <c r="RVD37" s="37"/>
      <c r="RVE37" s="37"/>
      <c r="RVF37" s="37"/>
      <c r="RVG37" s="37"/>
      <c r="RVH37" s="37"/>
      <c r="RVI37" s="37"/>
      <c r="RVJ37" s="37"/>
      <c r="RVK37" s="37"/>
      <c r="RVL37" s="37"/>
      <c r="RVM37" s="37"/>
      <c r="RVN37" s="37"/>
      <c r="RVO37" s="37"/>
      <c r="RVP37" s="37"/>
      <c r="RVQ37" s="37"/>
      <c r="RVR37" s="37"/>
      <c r="RVS37" s="37"/>
      <c r="RVT37" s="37"/>
      <c r="RVU37" s="37"/>
      <c r="RVV37" s="37"/>
      <c r="RVW37" s="37"/>
      <c r="RVX37" s="37"/>
      <c r="RVY37" s="37"/>
      <c r="RVZ37" s="37"/>
      <c r="RWA37" s="37"/>
      <c r="RWB37" s="37"/>
      <c r="RWC37" s="37"/>
      <c r="RWD37" s="37"/>
      <c r="RWE37" s="37"/>
      <c r="RWF37" s="37"/>
      <c r="RWG37" s="37"/>
      <c r="RWH37" s="37"/>
      <c r="RWI37" s="37"/>
      <c r="RWJ37" s="37"/>
      <c r="RWK37" s="37"/>
      <c r="RWL37" s="37"/>
      <c r="RWM37" s="37"/>
      <c r="RWN37" s="37"/>
      <c r="RWO37" s="37"/>
      <c r="RWP37" s="37"/>
      <c r="RWQ37" s="37"/>
      <c r="RWR37" s="37"/>
      <c r="RWS37" s="37"/>
      <c r="RWT37" s="37"/>
      <c r="RWU37" s="37"/>
      <c r="RWV37" s="37"/>
      <c r="RWW37" s="37"/>
      <c r="RWX37" s="37"/>
      <c r="RWY37" s="37"/>
      <c r="RWZ37" s="37"/>
      <c r="RXA37" s="37"/>
      <c r="RXB37" s="37"/>
      <c r="RXC37" s="37"/>
      <c r="RXD37" s="37"/>
      <c r="RXE37" s="37"/>
      <c r="RXF37" s="37"/>
      <c r="RXG37" s="37"/>
      <c r="RXH37" s="37"/>
      <c r="RXI37" s="37"/>
      <c r="RXJ37" s="37"/>
      <c r="RXK37" s="37"/>
      <c r="RXL37" s="37"/>
      <c r="RXM37" s="37"/>
      <c r="RXN37" s="37"/>
      <c r="RXO37" s="37"/>
      <c r="RXP37" s="37"/>
      <c r="RXQ37" s="37"/>
      <c r="RXR37" s="37"/>
      <c r="RXS37" s="37"/>
      <c r="RXT37" s="37"/>
      <c r="RXU37" s="37"/>
      <c r="RXV37" s="37"/>
      <c r="RXW37" s="37"/>
      <c r="RXX37" s="37"/>
      <c r="RXY37" s="37"/>
      <c r="RXZ37" s="37"/>
      <c r="RYA37" s="37"/>
      <c r="RYB37" s="37"/>
      <c r="RYC37" s="37"/>
      <c r="RYD37" s="37"/>
      <c r="RYE37" s="37"/>
      <c r="RYF37" s="37"/>
      <c r="RYG37" s="37"/>
      <c r="RYH37" s="37"/>
      <c r="RYI37" s="37"/>
      <c r="RYJ37" s="37"/>
      <c r="RYK37" s="37"/>
      <c r="RYL37" s="37"/>
      <c r="RYM37" s="37"/>
      <c r="RYN37" s="37"/>
      <c r="RYO37" s="37"/>
      <c r="RYP37" s="37"/>
      <c r="RYQ37" s="37"/>
      <c r="RYR37" s="37"/>
      <c r="RYS37" s="37"/>
      <c r="RYT37" s="37"/>
      <c r="RYU37" s="37"/>
      <c r="RYV37" s="37"/>
      <c r="RYW37" s="37"/>
      <c r="RYX37" s="37"/>
      <c r="RYY37" s="37"/>
      <c r="RYZ37" s="37"/>
      <c r="RZA37" s="37"/>
      <c r="RZB37" s="37"/>
      <c r="RZC37" s="37"/>
      <c r="RZD37" s="37"/>
      <c r="RZE37" s="37"/>
      <c r="RZF37" s="37"/>
      <c r="RZG37" s="37"/>
      <c r="RZH37" s="37"/>
      <c r="RZI37" s="37"/>
      <c r="RZJ37" s="37"/>
      <c r="RZK37" s="37"/>
      <c r="RZL37" s="37"/>
      <c r="RZM37" s="37"/>
      <c r="RZN37" s="37"/>
      <c r="RZO37" s="37"/>
      <c r="RZP37" s="37"/>
      <c r="RZQ37" s="37"/>
      <c r="RZR37" s="37"/>
      <c r="RZS37" s="37"/>
      <c r="RZT37" s="37"/>
      <c r="RZU37" s="37"/>
      <c r="RZV37" s="37"/>
      <c r="RZW37" s="37"/>
      <c r="RZX37" s="37"/>
      <c r="RZY37" s="37"/>
      <c r="RZZ37" s="37"/>
      <c r="SAA37" s="37"/>
      <c r="SAB37" s="37"/>
      <c r="SAC37" s="37"/>
      <c r="SAD37" s="37"/>
      <c r="SAE37" s="37"/>
      <c r="SAF37" s="37"/>
      <c r="SAG37" s="37"/>
      <c r="SAH37" s="37"/>
      <c r="SAI37" s="37"/>
      <c r="SAJ37" s="37"/>
      <c r="SAK37" s="37"/>
      <c r="SAL37" s="37"/>
      <c r="SAM37" s="37"/>
      <c r="SAN37" s="37"/>
      <c r="SAO37" s="37"/>
      <c r="SAP37" s="37"/>
      <c r="SAQ37" s="37"/>
      <c r="SAR37" s="37"/>
      <c r="SAS37" s="37"/>
      <c r="SAT37" s="37"/>
      <c r="SAU37" s="37"/>
      <c r="SAV37" s="37"/>
      <c r="SAW37" s="37"/>
      <c r="SAX37" s="37"/>
      <c r="SAY37" s="37"/>
      <c r="SAZ37" s="37"/>
      <c r="SBA37" s="37"/>
      <c r="SBB37" s="37"/>
      <c r="SBC37" s="37"/>
      <c r="SBD37" s="37"/>
      <c r="SBE37" s="37"/>
      <c r="SBF37" s="37"/>
      <c r="SBG37" s="37"/>
      <c r="SBH37" s="37"/>
      <c r="SBI37" s="37"/>
      <c r="SBJ37" s="37"/>
      <c r="SBK37" s="37"/>
      <c r="SBL37" s="37"/>
      <c r="SBM37" s="37"/>
      <c r="SBN37" s="37"/>
      <c r="SBO37" s="37"/>
      <c r="SBP37" s="37"/>
      <c r="SBQ37" s="37"/>
      <c r="SBR37" s="37"/>
      <c r="SBS37" s="37"/>
      <c r="SBT37" s="37"/>
      <c r="SBU37" s="37"/>
      <c r="SBV37" s="37"/>
      <c r="SBW37" s="37"/>
      <c r="SBX37" s="37"/>
      <c r="SBY37" s="37"/>
      <c r="SBZ37" s="37"/>
      <c r="SCA37" s="37"/>
      <c r="SCB37" s="37"/>
      <c r="SCC37" s="37"/>
      <c r="SCD37" s="37"/>
      <c r="SCE37" s="37"/>
      <c r="SCF37" s="37"/>
      <c r="SCG37" s="37"/>
      <c r="SCH37" s="37"/>
      <c r="SCI37" s="37"/>
      <c r="SCJ37" s="37"/>
      <c r="SCK37" s="37"/>
      <c r="SCL37" s="37"/>
      <c r="SCM37" s="37"/>
      <c r="SCN37" s="37"/>
      <c r="SCO37" s="37"/>
      <c r="SCP37" s="37"/>
      <c r="SCQ37" s="37"/>
      <c r="SCR37" s="37"/>
      <c r="SCS37" s="37"/>
      <c r="SCT37" s="37"/>
      <c r="SCU37" s="37"/>
      <c r="SCV37" s="37"/>
      <c r="SCW37" s="37"/>
      <c r="SCX37" s="37"/>
      <c r="SCY37" s="37"/>
      <c r="SCZ37" s="37"/>
      <c r="SDA37" s="37"/>
      <c r="SDB37" s="37"/>
      <c r="SDC37" s="37"/>
      <c r="SDD37" s="37"/>
      <c r="SDE37" s="37"/>
      <c r="SDF37" s="37"/>
      <c r="SDG37" s="37"/>
      <c r="SDH37" s="37"/>
      <c r="SDI37" s="37"/>
      <c r="SDJ37" s="37"/>
      <c r="SDK37" s="37"/>
      <c r="SDL37" s="37"/>
      <c r="SDM37" s="37"/>
      <c r="SDN37" s="37"/>
      <c r="SDO37" s="37"/>
      <c r="SDP37" s="37"/>
      <c r="SDQ37" s="37"/>
      <c r="SDR37" s="37"/>
      <c r="SDS37" s="37"/>
      <c r="SDT37" s="37"/>
      <c r="SDU37" s="37"/>
      <c r="SDV37" s="37"/>
      <c r="SDW37" s="37"/>
      <c r="SDX37" s="37"/>
      <c r="SDY37" s="37"/>
      <c r="SDZ37" s="37"/>
      <c r="SEA37" s="37"/>
      <c r="SEB37" s="37"/>
      <c r="SEC37" s="37"/>
      <c r="SED37" s="37"/>
      <c r="SEE37" s="37"/>
      <c r="SEF37" s="37"/>
      <c r="SEG37" s="37"/>
      <c r="SEH37" s="37"/>
      <c r="SEI37" s="37"/>
      <c r="SEJ37" s="37"/>
      <c r="SEK37" s="37"/>
      <c r="SEL37" s="37"/>
      <c r="SEM37" s="37"/>
      <c r="SEN37" s="37"/>
      <c r="SEO37" s="37"/>
      <c r="SEP37" s="37"/>
      <c r="SEQ37" s="37"/>
      <c r="SER37" s="37"/>
      <c r="SES37" s="37"/>
      <c r="SET37" s="37"/>
      <c r="SEU37" s="37"/>
      <c r="SEV37" s="37"/>
      <c r="SEW37" s="37"/>
      <c r="SEX37" s="37"/>
      <c r="SEY37" s="37"/>
      <c r="SEZ37" s="37"/>
      <c r="SFA37" s="37"/>
      <c r="SFB37" s="37"/>
      <c r="SFC37" s="37"/>
      <c r="SFD37" s="37"/>
      <c r="SFE37" s="37"/>
      <c r="SFF37" s="37"/>
      <c r="SFG37" s="37"/>
      <c r="SFH37" s="37"/>
      <c r="SFI37" s="37"/>
      <c r="SFJ37" s="37"/>
      <c r="SFK37" s="37"/>
      <c r="SFL37" s="37"/>
      <c r="SFM37" s="37"/>
      <c r="SFN37" s="37"/>
      <c r="SFO37" s="37"/>
      <c r="SFP37" s="37"/>
      <c r="SFQ37" s="37"/>
      <c r="SFR37" s="37"/>
      <c r="SFS37" s="37"/>
      <c r="SFT37" s="37"/>
      <c r="SFU37" s="37"/>
      <c r="SFV37" s="37"/>
      <c r="SFW37" s="37"/>
      <c r="SFX37" s="37"/>
      <c r="SFY37" s="37"/>
      <c r="SFZ37" s="37"/>
      <c r="SGA37" s="37"/>
      <c r="SGB37" s="37"/>
      <c r="SGC37" s="37"/>
      <c r="SGD37" s="37"/>
      <c r="SGE37" s="37"/>
      <c r="SGF37" s="37"/>
      <c r="SGG37" s="37"/>
      <c r="SGH37" s="37"/>
      <c r="SGI37" s="37"/>
      <c r="SGJ37" s="37"/>
      <c r="SGK37" s="37"/>
      <c r="SGL37" s="37"/>
      <c r="SGM37" s="37"/>
      <c r="SGN37" s="37"/>
      <c r="SGO37" s="37"/>
      <c r="SGP37" s="37"/>
      <c r="SGQ37" s="37"/>
      <c r="SGR37" s="37"/>
      <c r="SGS37" s="37"/>
      <c r="SGT37" s="37"/>
      <c r="SGU37" s="37"/>
      <c r="SGV37" s="37"/>
      <c r="SGW37" s="37"/>
      <c r="SGX37" s="37"/>
      <c r="SGY37" s="37"/>
      <c r="SGZ37" s="37"/>
      <c r="SHA37" s="37"/>
      <c r="SHB37" s="37"/>
      <c r="SHC37" s="37"/>
      <c r="SHD37" s="37"/>
      <c r="SHE37" s="37"/>
      <c r="SHF37" s="37"/>
      <c r="SHG37" s="37"/>
      <c r="SHH37" s="37"/>
      <c r="SHI37" s="37"/>
      <c r="SHJ37" s="37"/>
      <c r="SHK37" s="37"/>
      <c r="SHL37" s="37"/>
      <c r="SHM37" s="37"/>
      <c r="SHN37" s="37"/>
      <c r="SHO37" s="37"/>
      <c r="SHP37" s="37"/>
      <c r="SHQ37" s="37"/>
      <c r="SHR37" s="37"/>
      <c r="SHS37" s="37"/>
      <c r="SHT37" s="37"/>
      <c r="SHU37" s="37"/>
      <c r="SHV37" s="37"/>
      <c r="SHW37" s="37"/>
      <c r="SHX37" s="37"/>
      <c r="SHY37" s="37"/>
      <c r="SHZ37" s="37"/>
      <c r="SIA37" s="37"/>
      <c r="SIB37" s="37"/>
      <c r="SIC37" s="37"/>
      <c r="SID37" s="37"/>
      <c r="SIE37" s="37"/>
      <c r="SIF37" s="37"/>
      <c r="SIG37" s="37"/>
      <c r="SIH37" s="37"/>
      <c r="SII37" s="37"/>
      <c r="SIJ37" s="37"/>
      <c r="SIK37" s="37"/>
      <c r="SIL37" s="37"/>
      <c r="SIM37" s="37"/>
      <c r="SIN37" s="37"/>
      <c r="SIO37" s="37"/>
      <c r="SIP37" s="37"/>
      <c r="SIQ37" s="37"/>
      <c r="SIR37" s="37"/>
      <c r="SIS37" s="37"/>
      <c r="SIT37" s="37"/>
      <c r="SIU37" s="37"/>
      <c r="SIV37" s="37"/>
      <c r="SIW37" s="37"/>
      <c r="SIX37" s="37"/>
      <c r="SIY37" s="37"/>
      <c r="SIZ37" s="37"/>
      <c r="SJA37" s="37"/>
      <c r="SJB37" s="37"/>
      <c r="SJC37" s="37"/>
      <c r="SJD37" s="37"/>
      <c r="SJE37" s="37"/>
      <c r="SJF37" s="37"/>
      <c r="SJG37" s="37"/>
      <c r="SJH37" s="37"/>
      <c r="SJI37" s="37"/>
      <c r="SJJ37" s="37"/>
      <c r="SJK37" s="37"/>
      <c r="SJL37" s="37"/>
      <c r="SJM37" s="37"/>
      <c r="SJN37" s="37"/>
      <c r="SJO37" s="37"/>
      <c r="SJP37" s="37"/>
      <c r="SJQ37" s="37"/>
      <c r="SJR37" s="37"/>
      <c r="SJS37" s="37"/>
      <c r="SJT37" s="37"/>
      <c r="SJU37" s="37"/>
      <c r="SJV37" s="37"/>
      <c r="SJW37" s="37"/>
      <c r="SJX37" s="37"/>
      <c r="SJY37" s="37"/>
      <c r="SJZ37" s="37"/>
      <c r="SKA37" s="37"/>
      <c r="SKB37" s="37"/>
      <c r="SKC37" s="37"/>
      <c r="SKD37" s="37"/>
      <c r="SKE37" s="37"/>
      <c r="SKF37" s="37"/>
      <c r="SKG37" s="37"/>
      <c r="SKH37" s="37"/>
      <c r="SKI37" s="37"/>
      <c r="SKJ37" s="37"/>
      <c r="SKK37" s="37"/>
      <c r="SKL37" s="37"/>
      <c r="SKM37" s="37"/>
      <c r="SKN37" s="37"/>
      <c r="SKO37" s="37"/>
      <c r="SKP37" s="37"/>
      <c r="SKQ37" s="37"/>
      <c r="SKR37" s="37"/>
      <c r="SKS37" s="37"/>
      <c r="SKT37" s="37"/>
      <c r="SKU37" s="37"/>
      <c r="SKV37" s="37"/>
      <c r="SKW37" s="37"/>
      <c r="SKX37" s="37"/>
      <c r="SKY37" s="37"/>
      <c r="SKZ37" s="37"/>
      <c r="SLA37" s="37"/>
      <c r="SLB37" s="37"/>
      <c r="SLC37" s="37"/>
      <c r="SLD37" s="37"/>
      <c r="SLE37" s="37"/>
      <c r="SLF37" s="37"/>
      <c r="SLG37" s="37"/>
      <c r="SLH37" s="37"/>
      <c r="SLI37" s="37"/>
      <c r="SLJ37" s="37"/>
      <c r="SLK37" s="37"/>
      <c r="SLL37" s="37"/>
      <c r="SLM37" s="37"/>
      <c r="SLN37" s="37"/>
      <c r="SLO37" s="37"/>
      <c r="SLP37" s="37"/>
      <c r="SLQ37" s="37"/>
      <c r="SLR37" s="37"/>
      <c r="SLS37" s="37"/>
      <c r="SLT37" s="37"/>
      <c r="SLU37" s="37"/>
      <c r="SLV37" s="37"/>
      <c r="SLW37" s="37"/>
      <c r="SLX37" s="37"/>
      <c r="SLY37" s="37"/>
      <c r="SLZ37" s="37"/>
      <c r="SMA37" s="37"/>
      <c r="SMB37" s="37"/>
      <c r="SMC37" s="37"/>
      <c r="SMD37" s="37"/>
      <c r="SME37" s="37"/>
      <c r="SMF37" s="37"/>
      <c r="SMG37" s="37"/>
      <c r="SMH37" s="37"/>
      <c r="SMI37" s="37"/>
      <c r="SMJ37" s="37"/>
      <c r="SMK37" s="37"/>
      <c r="SML37" s="37"/>
      <c r="SMM37" s="37"/>
      <c r="SMN37" s="37"/>
      <c r="SMO37" s="37"/>
      <c r="SMP37" s="37"/>
      <c r="SMQ37" s="37"/>
      <c r="SMR37" s="37"/>
      <c r="SMS37" s="37"/>
      <c r="SMT37" s="37"/>
      <c r="SMU37" s="37"/>
      <c r="SMV37" s="37"/>
      <c r="SMW37" s="37"/>
      <c r="SMX37" s="37"/>
      <c r="SMY37" s="37"/>
      <c r="SMZ37" s="37"/>
      <c r="SNA37" s="37"/>
      <c r="SNB37" s="37"/>
      <c r="SNC37" s="37"/>
      <c r="SND37" s="37"/>
      <c r="SNE37" s="37"/>
      <c r="SNF37" s="37"/>
      <c r="SNG37" s="37"/>
      <c r="SNH37" s="37"/>
      <c r="SNI37" s="37"/>
      <c r="SNJ37" s="37"/>
      <c r="SNK37" s="37"/>
      <c r="SNL37" s="37"/>
      <c r="SNM37" s="37"/>
      <c r="SNN37" s="37"/>
      <c r="SNO37" s="37"/>
      <c r="SNP37" s="37"/>
      <c r="SNQ37" s="37"/>
      <c r="SNR37" s="37"/>
      <c r="SNS37" s="37"/>
      <c r="SNT37" s="37"/>
      <c r="SNU37" s="37"/>
      <c r="SNV37" s="37"/>
      <c r="SNW37" s="37"/>
      <c r="SNX37" s="37"/>
      <c r="SNY37" s="37"/>
      <c r="SNZ37" s="37"/>
      <c r="SOA37" s="37"/>
      <c r="SOB37" s="37"/>
      <c r="SOC37" s="37"/>
      <c r="SOD37" s="37"/>
      <c r="SOE37" s="37"/>
      <c r="SOF37" s="37"/>
      <c r="SOG37" s="37"/>
      <c r="SOH37" s="37"/>
      <c r="SOI37" s="37"/>
      <c r="SOJ37" s="37"/>
      <c r="SOK37" s="37"/>
      <c r="SOL37" s="37"/>
      <c r="SOM37" s="37"/>
      <c r="SON37" s="37"/>
      <c r="SOO37" s="37"/>
      <c r="SOP37" s="37"/>
      <c r="SOQ37" s="37"/>
      <c r="SOR37" s="37"/>
      <c r="SOS37" s="37"/>
      <c r="SOT37" s="37"/>
      <c r="SOU37" s="37"/>
      <c r="SOV37" s="37"/>
      <c r="SOW37" s="37"/>
      <c r="SOX37" s="37"/>
      <c r="SOY37" s="37"/>
      <c r="SOZ37" s="37"/>
      <c r="SPA37" s="37"/>
      <c r="SPB37" s="37"/>
      <c r="SPC37" s="37"/>
      <c r="SPD37" s="37"/>
      <c r="SPE37" s="37"/>
      <c r="SPF37" s="37"/>
      <c r="SPG37" s="37"/>
      <c r="SPH37" s="37"/>
      <c r="SPI37" s="37"/>
      <c r="SPJ37" s="37"/>
      <c r="SPK37" s="37"/>
      <c r="SPL37" s="37"/>
      <c r="SPM37" s="37"/>
      <c r="SPN37" s="37"/>
      <c r="SPO37" s="37"/>
      <c r="SPP37" s="37"/>
      <c r="SPQ37" s="37"/>
      <c r="SPR37" s="37"/>
      <c r="SPS37" s="37"/>
      <c r="SPT37" s="37"/>
      <c r="SPU37" s="37"/>
      <c r="SPV37" s="37"/>
      <c r="SPW37" s="37"/>
      <c r="SPX37" s="37"/>
      <c r="SPY37" s="37"/>
      <c r="SPZ37" s="37"/>
      <c r="SQA37" s="37"/>
      <c r="SQB37" s="37"/>
      <c r="SQC37" s="37"/>
      <c r="SQD37" s="37"/>
      <c r="SQE37" s="37"/>
      <c r="SQF37" s="37"/>
      <c r="SQG37" s="37"/>
      <c r="SQH37" s="37"/>
      <c r="SQI37" s="37"/>
      <c r="SQJ37" s="37"/>
      <c r="SQK37" s="37"/>
      <c r="SQL37" s="37"/>
      <c r="SQM37" s="37"/>
      <c r="SQN37" s="37"/>
      <c r="SQO37" s="37"/>
      <c r="SQP37" s="37"/>
      <c r="SQQ37" s="37"/>
      <c r="SQR37" s="37"/>
      <c r="SQS37" s="37"/>
      <c r="SQT37" s="37"/>
      <c r="SQU37" s="37"/>
      <c r="SQV37" s="37"/>
      <c r="SQW37" s="37"/>
      <c r="SQX37" s="37"/>
      <c r="SQY37" s="37"/>
      <c r="SQZ37" s="37"/>
      <c r="SRA37" s="37"/>
      <c r="SRB37" s="37"/>
      <c r="SRC37" s="37"/>
      <c r="SRD37" s="37"/>
      <c r="SRE37" s="37"/>
      <c r="SRF37" s="37"/>
      <c r="SRG37" s="37"/>
      <c r="SRH37" s="37"/>
      <c r="SRI37" s="37"/>
      <c r="SRJ37" s="37"/>
      <c r="SRK37" s="37"/>
      <c r="SRL37" s="37"/>
      <c r="SRM37" s="37"/>
      <c r="SRN37" s="37"/>
      <c r="SRO37" s="37"/>
      <c r="SRP37" s="37"/>
      <c r="SRQ37" s="37"/>
      <c r="SRR37" s="37"/>
      <c r="SRS37" s="37"/>
      <c r="SRT37" s="37"/>
      <c r="SRU37" s="37"/>
      <c r="SRV37" s="37"/>
      <c r="SRW37" s="37"/>
      <c r="SRX37" s="37"/>
      <c r="SRY37" s="37"/>
      <c r="SRZ37" s="37"/>
      <c r="SSA37" s="37"/>
      <c r="SSB37" s="37"/>
      <c r="SSC37" s="37"/>
      <c r="SSD37" s="37"/>
      <c r="SSE37" s="37"/>
      <c r="SSF37" s="37"/>
      <c r="SSG37" s="37"/>
      <c r="SSH37" s="37"/>
      <c r="SSI37" s="37"/>
      <c r="SSJ37" s="37"/>
      <c r="SSK37" s="37"/>
      <c r="SSL37" s="37"/>
      <c r="SSM37" s="37"/>
      <c r="SSN37" s="37"/>
      <c r="SSO37" s="37"/>
      <c r="SSP37" s="37"/>
      <c r="SSQ37" s="37"/>
      <c r="SSR37" s="37"/>
      <c r="SSS37" s="37"/>
      <c r="SST37" s="37"/>
      <c r="SSU37" s="37"/>
      <c r="SSV37" s="37"/>
      <c r="SSW37" s="37"/>
      <c r="SSX37" s="37"/>
      <c r="SSY37" s="37"/>
      <c r="SSZ37" s="37"/>
      <c r="STA37" s="37"/>
      <c r="STB37" s="37"/>
      <c r="STC37" s="37"/>
      <c r="STD37" s="37"/>
      <c r="STE37" s="37"/>
      <c r="STF37" s="37"/>
      <c r="STG37" s="37"/>
      <c r="STH37" s="37"/>
      <c r="STI37" s="37"/>
      <c r="STJ37" s="37"/>
      <c r="STK37" s="37"/>
      <c r="STL37" s="37"/>
      <c r="STM37" s="37"/>
      <c r="STN37" s="37"/>
      <c r="STO37" s="37"/>
      <c r="STP37" s="37"/>
      <c r="STQ37" s="37"/>
      <c r="STR37" s="37"/>
      <c r="STS37" s="37"/>
      <c r="STT37" s="37"/>
      <c r="STU37" s="37"/>
      <c r="STV37" s="37"/>
      <c r="STW37" s="37"/>
      <c r="STX37" s="37"/>
      <c r="STY37" s="37"/>
      <c r="STZ37" s="37"/>
      <c r="SUA37" s="37"/>
      <c r="SUB37" s="37"/>
      <c r="SUC37" s="37"/>
      <c r="SUD37" s="37"/>
      <c r="SUE37" s="37"/>
      <c r="SUF37" s="37"/>
      <c r="SUG37" s="37"/>
      <c r="SUH37" s="37"/>
      <c r="SUI37" s="37"/>
      <c r="SUJ37" s="37"/>
      <c r="SUK37" s="37"/>
      <c r="SUL37" s="37"/>
      <c r="SUM37" s="37"/>
      <c r="SUN37" s="37"/>
      <c r="SUO37" s="37"/>
      <c r="SUP37" s="37"/>
      <c r="SUQ37" s="37"/>
      <c r="SUR37" s="37"/>
      <c r="SUS37" s="37"/>
      <c r="SUT37" s="37"/>
      <c r="SUU37" s="37"/>
      <c r="SUV37" s="37"/>
      <c r="SUW37" s="37"/>
      <c r="SUX37" s="37"/>
      <c r="SUY37" s="37"/>
      <c r="SUZ37" s="37"/>
      <c r="SVA37" s="37"/>
      <c r="SVB37" s="37"/>
      <c r="SVC37" s="37"/>
      <c r="SVD37" s="37"/>
      <c r="SVE37" s="37"/>
      <c r="SVF37" s="37"/>
      <c r="SVG37" s="37"/>
      <c r="SVH37" s="37"/>
      <c r="SVI37" s="37"/>
      <c r="SVJ37" s="37"/>
      <c r="SVK37" s="37"/>
      <c r="SVL37" s="37"/>
      <c r="SVM37" s="37"/>
      <c r="SVN37" s="37"/>
      <c r="SVO37" s="37"/>
      <c r="SVP37" s="37"/>
      <c r="SVQ37" s="37"/>
      <c r="SVR37" s="37"/>
      <c r="SVS37" s="37"/>
      <c r="SVT37" s="37"/>
      <c r="SVU37" s="37"/>
      <c r="SVV37" s="37"/>
      <c r="SVW37" s="37"/>
      <c r="SVX37" s="37"/>
      <c r="SVY37" s="37"/>
      <c r="SVZ37" s="37"/>
      <c r="SWA37" s="37"/>
      <c r="SWB37" s="37"/>
      <c r="SWC37" s="37"/>
      <c r="SWD37" s="37"/>
      <c r="SWE37" s="37"/>
      <c r="SWF37" s="37"/>
      <c r="SWG37" s="37"/>
      <c r="SWH37" s="37"/>
      <c r="SWI37" s="37"/>
      <c r="SWJ37" s="37"/>
      <c r="SWK37" s="37"/>
      <c r="SWL37" s="37"/>
      <c r="SWM37" s="37"/>
      <c r="SWN37" s="37"/>
      <c r="SWO37" s="37"/>
      <c r="SWP37" s="37"/>
      <c r="SWQ37" s="37"/>
      <c r="SWR37" s="37"/>
      <c r="SWS37" s="37"/>
      <c r="SWT37" s="37"/>
      <c r="SWU37" s="37"/>
      <c r="SWV37" s="37"/>
      <c r="SWW37" s="37"/>
      <c r="SWX37" s="37"/>
      <c r="SWY37" s="37"/>
      <c r="SWZ37" s="37"/>
      <c r="SXA37" s="37"/>
      <c r="SXB37" s="37"/>
      <c r="SXC37" s="37"/>
      <c r="SXD37" s="37"/>
      <c r="SXE37" s="37"/>
      <c r="SXF37" s="37"/>
      <c r="SXG37" s="37"/>
      <c r="SXH37" s="37"/>
      <c r="SXI37" s="37"/>
      <c r="SXJ37" s="37"/>
      <c r="SXK37" s="37"/>
      <c r="SXL37" s="37"/>
      <c r="SXM37" s="37"/>
      <c r="SXN37" s="37"/>
      <c r="SXO37" s="37"/>
      <c r="SXP37" s="37"/>
      <c r="SXQ37" s="37"/>
      <c r="SXR37" s="37"/>
      <c r="SXS37" s="37"/>
      <c r="SXT37" s="37"/>
      <c r="SXU37" s="37"/>
      <c r="SXV37" s="37"/>
      <c r="SXW37" s="37"/>
      <c r="SXX37" s="37"/>
      <c r="SXY37" s="37"/>
      <c r="SXZ37" s="37"/>
      <c r="SYA37" s="37"/>
      <c r="SYB37" s="37"/>
      <c r="SYC37" s="37"/>
      <c r="SYD37" s="37"/>
      <c r="SYE37" s="37"/>
      <c r="SYF37" s="37"/>
      <c r="SYG37" s="37"/>
      <c r="SYH37" s="37"/>
      <c r="SYI37" s="37"/>
      <c r="SYJ37" s="37"/>
      <c r="SYK37" s="37"/>
      <c r="SYL37" s="37"/>
      <c r="SYM37" s="37"/>
      <c r="SYN37" s="37"/>
      <c r="SYO37" s="37"/>
      <c r="SYP37" s="37"/>
      <c r="SYQ37" s="37"/>
      <c r="SYR37" s="37"/>
      <c r="SYS37" s="37"/>
      <c r="SYT37" s="37"/>
      <c r="SYU37" s="37"/>
      <c r="SYV37" s="37"/>
      <c r="SYW37" s="37"/>
      <c r="SYX37" s="37"/>
      <c r="SYY37" s="37"/>
      <c r="SYZ37" s="37"/>
      <c r="SZA37" s="37"/>
      <c r="SZB37" s="37"/>
      <c r="SZC37" s="37"/>
      <c r="SZD37" s="37"/>
      <c r="SZE37" s="37"/>
      <c r="SZF37" s="37"/>
      <c r="SZG37" s="37"/>
      <c r="SZH37" s="37"/>
      <c r="SZI37" s="37"/>
      <c r="SZJ37" s="37"/>
      <c r="SZK37" s="37"/>
      <c r="SZL37" s="37"/>
      <c r="SZM37" s="37"/>
      <c r="SZN37" s="37"/>
      <c r="SZO37" s="37"/>
      <c r="SZP37" s="37"/>
      <c r="SZQ37" s="37"/>
      <c r="SZR37" s="37"/>
      <c r="SZS37" s="37"/>
      <c r="SZT37" s="37"/>
      <c r="SZU37" s="37"/>
      <c r="SZV37" s="37"/>
      <c r="SZW37" s="37"/>
      <c r="SZX37" s="37"/>
      <c r="SZY37" s="37"/>
      <c r="SZZ37" s="37"/>
      <c r="TAA37" s="37"/>
      <c r="TAB37" s="37"/>
      <c r="TAC37" s="37"/>
      <c r="TAD37" s="37"/>
      <c r="TAE37" s="37"/>
      <c r="TAF37" s="37"/>
      <c r="TAG37" s="37"/>
      <c r="TAH37" s="37"/>
      <c r="TAI37" s="37"/>
      <c r="TAJ37" s="37"/>
      <c r="TAK37" s="37"/>
      <c r="TAL37" s="37"/>
      <c r="TAM37" s="37"/>
      <c r="TAN37" s="37"/>
      <c r="TAO37" s="37"/>
      <c r="TAP37" s="37"/>
      <c r="TAQ37" s="37"/>
      <c r="TAR37" s="37"/>
      <c r="TAS37" s="37"/>
      <c r="TAT37" s="37"/>
      <c r="TAU37" s="37"/>
      <c r="TAV37" s="37"/>
      <c r="TAW37" s="37"/>
      <c r="TAX37" s="37"/>
      <c r="TAY37" s="37"/>
      <c r="TAZ37" s="37"/>
      <c r="TBA37" s="37"/>
      <c r="TBB37" s="37"/>
      <c r="TBC37" s="37"/>
      <c r="TBD37" s="37"/>
      <c r="TBE37" s="37"/>
      <c r="TBF37" s="37"/>
      <c r="TBG37" s="37"/>
      <c r="TBH37" s="37"/>
      <c r="TBI37" s="37"/>
      <c r="TBJ37" s="37"/>
      <c r="TBK37" s="37"/>
      <c r="TBL37" s="37"/>
      <c r="TBM37" s="37"/>
      <c r="TBN37" s="37"/>
      <c r="TBO37" s="37"/>
      <c r="TBP37" s="37"/>
      <c r="TBQ37" s="37"/>
      <c r="TBR37" s="37"/>
      <c r="TBS37" s="37"/>
      <c r="TBT37" s="37"/>
      <c r="TBU37" s="37"/>
      <c r="TBV37" s="37"/>
      <c r="TBW37" s="37"/>
      <c r="TBX37" s="37"/>
      <c r="TBY37" s="37"/>
      <c r="TBZ37" s="37"/>
      <c r="TCA37" s="37"/>
      <c r="TCB37" s="37"/>
      <c r="TCC37" s="37"/>
      <c r="TCD37" s="37"/>
      <c r="TCE37" s="37"/>
      <c r="TCF37" s="37"/>
      <c r="TCG37" s="37"/>
      <c r="TCH37" s="37"/>
      <c r="TCI37" s="37"/>
      <c r="TCJ37" s="37"/>
      <c r="TCK37" s="37"/>
      <c r="TCL37" s="37"/>
      <c r="TCM37" s="37"/>
      <c r="TCN37" s="37"/>
      <c r="TCO37" s="37"/>
      <c r="TCP37" s="37"/>
      <c r="TCQ37" s="37"/>
      <c r="TCR37" s="37"/>
      <c r="TCS37" s="37"/>
      <c r="TCT37" s="37"/>
      <c r="TCU37" s="37"/>
      <c r="TCV37" s="37"/>
      <c r="TCW37" s="37"/>
      <c r="TCX37" s="37"/>
      <c r="TCY37" s="37"/>
      <c r="TCZ37" s="37"/>
      <c r="TDA37" s="37"/>
      <c r="TDB37" s="37"/>
      <c r="TDC37" s="37"/>
      <c r="TDD37" s="37"/>
      <c r="TDE37" s="37"/>
      <c r="TDF37" s="37"/>
      <c r="TDG37" s="37"/>
      <c r="TDH37" s="37"/>
      <c r="TDI37" s="37"/>
      <c r="TDJ37" s="37"/>
      <c r="TDK37" s="37"/>
      <c r="TDL37" s="37"/>
      <c r="TDM37" s="37"/>
      <c r="TDN37" s="37"/>
      <c r="TDO37" s="37"/>
      <c r="TDP37" s="37"/>
      <c r="TDQ37" s="37"/>
      <c r="TDR37" s="37"/>
      <c r="TDS37" s="37"/>
      <c r="TDT37" s="37"/>
      <c r="TDU37" s="37"/>
      <c r="TDV37" s="37"/>
      <c r="TDW37" s="37"/>
      <c r="TDX37" s="37"/>
      <c r="TDY37" s="37"/>
      <c r="TDZ37" s="37"/>
      <c r="TEA37" s="37"/>
      <c r="TEB37" s="37"/>
      <c r="TEC37" s="37"/>
      <c r="TED37" s="37"/>
      <c r="TEE37" s="37"/>
      <c r="TEF37" s="37"/>
      <c r="TEG37" s="37"/>
      <c r="TEH37" s="37"/>
      <c r="TEI37" s="37"/>
      <c r="TEJ37" s="37"/>
      <c r="TEK37" s="37"/>
      <c r="TEL37" s="37"/>
      <c r="TEM37" s="37"/>
      <c r="TEN37" s="37"/>
      <c r="TEO37" s="37"/>
      <c r="TEP37" s="37"/>
      <c r="TEQ37" s="37"/>
      <c r="TER37" s="37"/>
      <c r="TES37" s="37"/>
      <c r="TET37" s="37"/>
      <c r="TEU37" s="37"/>
      <c r="TEV37" s="37"/>
      <c r="TEW37" s="37"/>
      <c r="TEX37" s="37"/>
      <c r="TEY37" s="37"/>
      <c r="TEZ37" s="37"/>
      <c r="TFA37" s="37"/>
      <c r="TFB37" s="37"/>
      <c r="TFC37" s="37"/>
      <c r="TFD37" s="37"/>
      <c r="TFE37" s="37"/>
      <c r="TFF37" s="37"/>
      <c r="TFG37" s="37"/>
      <c r="TFH37" s="37"/>
      <c r="TFI37" s="37"/>
      <c r="TFJ37" s="37"/>
      <c r="TFK37" s="37"/>
      <c r="TFL37" s="37"/>
      <c r="TFM37" s="37"/>
      <c r="TFN37" s="37"/>
      <c r="TFO37" s="37"/>
      <c r="TFP37" s="37"/>
      <c r="TFQ37" s="37"/>
      <c r="TFR37" s="37"/>
      <c r="TFS37" s="37"/>
      <c r="TFT37" s="37"/>
      <c r="TFU37" s="37"/>
      <c r="TFV37" s="37"/>
      <c r="TFW37" s="37"/>
      <c r="TFX37" s="37"/>
      <c r="TFY37" s="37"/>
      <c r="TFZ37" s="37"/>
      <c r="TGA37" s="37"/>
      <c r="TGB37" s="37"/>
      <c r="TGC37" s="37"/>
      <c r="TGD37" s="37"/>
      <c r="TGE37" s="37"/>
      <c r="TGF37" s="37"/>
      <c r="TGG37" s="37"/>
      <c r="TGH37" s="37"/>
      <c r="TGI37" s="37"/>
      <c r="TGJ37" s="37"/>
      <c r="TGK37" s="37"/>
      <c r="TGL37" s="37"/>
      <c r="TGM37" s="37"/>
      <c r="TGN37" s="37"/>
      <c r="TGO37" s="37"/>
      <c r="TGP37" s="37"/>
      <c r="TGQ37" s="37"/>
      <c r="TGR37" s="37"/>
      <c r="TGS37" s="37"/>
      <c r="TGT37" s="37"/>
      <c r="TGU37" s="37"/>
      <c r="TGV37" s="37"/>
      <c r="TGW37" s="37"/>
      <c r="TGX37" s="37"/>
      <c r="TGY37" s="37"/>
      <c r="TGZ37" s="37"/>
      <c r="THA37" s="37"/>
      <c r="THB37" s="37"/>
      <c r="THC37" s="37"/>
      <c r="THD37" s="37"/>
      <c r="THE37" s="37"/>
      <c r="THF37" s="37"/>
      <c r="THG37" s="37"/>
      <c r="THH37" s="37"/>
      <c r="THI37" s="37"/>
      <c r="THJ37" s="37"/>
      <c r="THK37" s="37"/>
      <c r="THL37" s="37"/>
      <c r="THM37" s="37"/>
      <c r="THN37" s="37"/>
      <c r="THO37" s="37"/>
      <c r="THP37" s="37"/>
      <c r="THQ37" s="37"/>
      <c r="THR37" s="37"/>
      <c r="THS37" s="37"/>
      <c r="THT37" s="37"/>
      <c r="THU37" s="37"/>
      <c r="THV37" s="37"/>
      <c r="THW37" s="37"/>
      <c r="THX37" s="37"/>
      <c r="THY37" s="37"/>
      <c r="THZ37" s="37"/>
      <c r="TIA37" s="37"/>
      <c r="TIB37" s="37"/>
      <c r="TIC37" s="37"/>
      <c r="TID37" s="37"/>
      <c r="TIE37" s="37"/>
      <c r="TIF37" s="37"/>
      <c r="TIG37" s="37"/>
      <c r="TIH37" s="37"/>
      <c r="TII37" s="37"/>
      <c r="TIJ37" s="37"/>
      <c r="TIK37" s="37"/>
      <c r="TIL37" s="37"/>
      <c r="TIM37" s="37"/>
      <c r="TIN37" s="37"/>
      <c r="TIO37" s="37"/>
      <c r="TIP37" s="37"/>
      <c r="TIQ37" s="37"/>
      <c r="TIR37" s="37"/>
      <c r="TIS37" s="37"/>
      <c r="TIT37" s="37"/>
      <c r="TIU37" s="37"/>
      <c r="TIV37" s="37"/>
      <c r="TIW37" s="37"/>
      <c r="TIX37" s="37"/>
      <c r="TIY37" s="37"/>
      <c r="TIZ37" s="37"/>
      <c r="TJA37" s="37"/>
      <c r="TJB37" s="37"/>
      <c r="TJC37" s="37"/>
      <c r="TJD37" s="37"/>
      <c r="TJE37" s="37"/>
      <c r="TJF37" s="37"/>
      <c r="TJG37" s="37"/>
      <c r="TJH37" s="37"/>
      <c r="TJI37" s="37"/>
      <c r="TJJ37" s="37"/>
      <c r="TJK37" s="37"/>
      <c r="TJL37" s="37"/>
      <c r="TJM37" s="37"/>
      <c r="TJN37" s="37"/>
      <c r="TJO37" s="37"/>
      <c r="TJP37" s="37"/>
      <c r="TJQ37" s="37"/>
      <c r="TJR37" s="37"/>
      <c r="TJS37" s="37"/>
      <c r="TJT37" s="37"/>
      <c r="TJU37" s="37"/>
      <c r="TJV37" s="37"/>
      <c r="TJW37" s="37"/>
      <c r="TJX37" s="37"/>
      <c r="TJY37" s="37"/>
      <c r="TJZ37" s="37"/>
      <c r="TKA37" s="37"/>
      <c r="TKB37" s="37"/>
      <c r="TKC37" s="37"/>
      <c r="TKD37" s="37"/>
      <c r="TKE37" s="37"/>
      <c r="TKF37" s="37"/>
      <c r="TKG37" s="37"/>
      <c r="TKH37" s="37"/>
      <c r="TKI37" s="37"/>
      <c r="TKJ37" s="37"/>
      <c r="TKK37" s="37"/>
      <c r="TKL37" s="37"/>
      <c r="TKM37" s="37"/>
      <c r="TKN37" s="37"/>
      <c r="TKO37" s="37"/>
      <c r="TKP37" s="37"/>
      <c r="TKQ37" s="37"/>
      <c r="TKR37" s="37"/>
      <c r="TKS37" s="37"/>
      <c r="TKT37" s="37"/>
      <c r="TKU37" s="37"/>
      <c r="TKV37" s="37"/>
      <c r="TKW37" s="37"/>
      <c r="TKX37" s="37"/>
      <c r="TKY37" s="37"/>
      <c r="TKZ37" s="37"/>
      <c r="TLA37" s="37"/>
      <c r="TLB37" s="37"/>
      <c r="TLC37" s="37"/>
      <c r="TLD37" s="37"/>
      <c r="TLE37" s="37"/>
      <c r="TLF37" s="37"/>
      <c r="TLG37" s="37"/>
      <c r="TLH37" s="37"/>
      <c r="TLI37" s="37"/>
      <c r="TLJ37" s="37"/>
      <c r="TLK37" s="37"/>
      <c r="TLL37" s="37"/>
      <c r="TLM37" s="37"/>
      <c r="TLN37" s="37"/>
      <c r="TLO37" s="37"/>
      <c r="TLP37" s="37"/>
      <c r="TLQ37" s="37"/>
      <c r="TLR37" s="37"/>
      <c r="TLS37" s="37"/>
      <c r="TLT37" s="37"/>
      <c r="TLU37" s="37"/>
      <c r="TLV37" s="37"/>
      <c r="TLW37" s="37"/>
      <c r="TLX37" s="37"/>
      <c r="TLY37" s="37"/>
      <c r="TLZ37" s="37"/>
      <c r="TMA37" s="37"/>
      <c r="TMB37" s="37"/>
      <c r="TMC37" s="37"/>
      <c r="TMD37" s="37"/>
      <c r="TME37" s="37"/>
      <c r="TMF37" s="37"/>
      <c r="TMG37" s="37"/>
      <c r="TMH37" s="37"/>
      <c r="TMI37" s="37"/>
      <c r="TMJ37" s="37"/>
      <c r="TMK37" s="37"/>
      <c r="TML37" s="37"/>
      <c r="TMM37" s="37"/>
      <c r="TMN37" s="37"/>
      <c r="TMO37" s="37"/>
      <c r="TMP37" s="37"/>
      <c r="TMQ37" s="37"/>
      <c r="TMR37" s="37"/>
      <c r="TMS37" s="37"/>
      <c r="TMT37" s="37"/>
      <c r="TMU37" s="37"/>
      <c r="TMV37" s="37"/>
      <c r="TMW37" s="37"/>
      <c r="TMX37" s="37"/>
      <c r="TMY37" s="37"/>
      <c r="TMZ37" s="37"/>
      <c r="TNA37" s="37"/>
      <c r="TNB37" s="37"/>
      <c r="TNC37" s="37"/>
      <c r="TND37" s="37"/>
      <c r="TNE37" s="37"/>
      <c r="TNF37" s="37"/>
      <c r="TNG37" s="37"/>
      <c r="TNH37" s="37"/>
      <c r="TNI37" s="37"/>
      <c r="TNJ37" s="37"/>
      <c r="TNK37" s="37"/>
      <c r="TNL37" s="37"/>
      <c r="TNM37" s="37"/>
      <c r="TNN37" s="37"/>
      <c r="TNO37" s="37"/>
      <c r="TNP37" s="37"/>
      <c r="TNQ37" s="37"/>
      <c r="TNR37" s="37"/>
      <c r="TNS37" s="37"/>
      <c r="TNT37" s="37"/>
      <c r="TNU37" s="37"/>
      <c r="TNV37" s="37"/>
      <c r="TNW37" s="37"/>
      <c r="TNX37" s="37"/>
      <c r="TNY37" s="37"/>
      <c r="TNZ37" s="37"/>
      <c r="TOA37" s="37"/>
      <c r="TOB37" s="37"/>
      <c r="TOC37" s="37"/>
      <c r="TOD37" s="37"/>
      <c r="TOE37" s="37"/>
      <c r="TOF37" s="37"/>
      <c r="TOG37" s="37"/>
      <c r="TOH37" s="37"/>
      <c r="TOI37" s="37"/>
      <c r="TOJ37" s="37"/>
      <c r="TOK37" s="37"/>
      <c r="TOL37" s="37"/>
      <c r="TOM37" s="37"/>
      <c r="TON37" s="37"/>
      <c r="TOO37" s="37"/>
      <c r="TOP37" s="37"/>
      <c r="TOQ37" s="37"/>
      <c r="TOR37" s="37"/>
      <c r="TOS37" s="37"/>
      <c r="TOT37" s="37"/>
      <c r="TOU37" s="37"/>
      <c r="TOV37" s="37"/>
      <c r="TOW37" s="37"/>
      <c r="TOX37" s="37"/>
      <c r="TOY37" s="37"/>
      <c r="TOZ37" s="37"/>
      <c r="TPA37" s="37"/>
      <c r="TPB37" s="37"/>
      <c r="TPC37" s="37"/>
      <c r="TPD37" s="37"/>
      <c r="TPE37" s="37"/>
      <c r="TPF37" s="37"/>
      <c r="TPG37" s="37"/>
      <c r="TPH37" s="37"/>
      <c r="TPI37" s="37"/>
      <c r="TPJ37" s="37"/>
      <c r="TPK37" s="37"/>
      <c r="TPL37" s="37"/>
      <c r="TPM37" s="37"/>
      <c r="TPN37" s="37"/>
      <c r="TPO37" s="37"/>
      <c r="TPP37" s="37"/>
      <c r="TPQ37" s="37"/>
      <c r="TPR37" s="37"/>
      <c r="TPS37" s="37"/>
      <c r="TPT37" s="37"/>
      <c r="TPU37" s="37"/>
      <c r="TPV37" s="37"/>
      <c r="TPW37" s="37"/>
      <c r="TPX37" s="37"/>
      <c r="TPY37" s="37"/>
      <c r="TPZ37" s="37"/>
      <c r="TQA37" s="37"/>
      <c r="TQB37" s="37"/>
      <c r="TQC37" s="37"/>
      <c r="TQD37" s="37"/>
      <c r="TQE37" s="37"/>
      <c r="TQF37" s="37"/>
      <c r="TQG37" s="37"/>
      <c r="TQH37" s="37"/>
      <c r="TQI37" s="37"/>
      <c r="TQJ37" s="37"/>
      <c r="TQK37" s="37"/>
      <c r="TQL37" s="37"/>
      <c r="TQM37" s="37"/>
      <c r="TQN37" s="37"/>
      <c r="TQO37" s="37"/>
      <c r="TQP37" s="37"/>
      <c r="TQQ37" s="37"/>
      <c r="TQR37" s="37"/>
      <c r="TQS37" s="37"/>
      <c r="TQT37" s="37"/>
      <c r="TQU37" s="37"/>
      <c r="TQV37" s="37"/>
      <c r="TQW37" s="37"/>
      <c r="TQX37" s="37"/>
      <c r="TQY37" s="37"/>
      <c r="TQZ37" s="37"/>
      <c r="TRA37" s="37"/>
      <c r="TRB37" s="37"/>
      <c r="TRC37" s="37"/>
      <c r="TRD37" s="37"/>
      <c r="TRE37" s="37"/>
      <c r="TRF37" s="37"/>
      <c r="TRG37" s="37"/>
      <c r="TRH37" s="37"/>
      <c r="TRI37" s="37"/>
      <c r="TRJ37" s="37"/>
      <c r="TRK37" s="37"/>
      <c r="TRL37" s="37"/>
      <c r="TRM37" s="37"/>
      <c r="TRN37" s="37"/>
      <c r="TRO37" s="37"/>
      <c r="TRP37" s="37"/>
      <c r="TRQ37" s="37"/>
      <c r="TRR37" s="37"/>
      <c r="TRS37" s="37"/>
      <c r="TRT37" s="37"/>
      <c r="TRU37" s="37"/>
      <c r="TRV37" s="37"/>
      <c r="TRW37" s="37"/>
      <c r="TRX37" s="37"/>
      <c r="TRY37" s="37"/>
      <c r="TRZ37" s="37"/>
      <c r="TSA37" s="37"/>
      <c r="TSB37" s="37"/>
      <c r="TSC37" s="37"/>
      <c r="TSD37" s="37"/>
      <c r="TSE37" s="37"/>
      <c r="TSF37" s="37"/>
      <c r="TSG37" s="37"/>
      <c r="TSH37" s="37"/>
      <c r="TSI37" s="37"/>
      <c r="TSJ37" s="37"/>
      <c r="TSK37" s="37"/>
      <c r="TSL37" s="37"/>
      <c r="TSM37" s="37"/>
      <c r="TSN37" s="37"/>
      <c r="TSO37" s="37"/>
      <c r="TSP37" s="37"/>
      <c r="TSQ37" s="37"/>
      <c r="TSR37" s="37"/>
      <c r="TSS37" s="37"/>
      <c r="TST37" s="37"/>
      <c r="TSU37" s="37"/>
      <c r="TSV37" s="37"/>
      <c r="TSW37" s="37"/>
      <c r="TSX37" s="37"/>
      <c r="TSY37" s="37"/>
      <c r="TSZ37" s="37"/>
      <c r="TTA37" s="37"/>
      <c r="TTB37" s="37"/>
      <c r="TTC37" s="37"/>
      <c r="TTD37" s="37"/>
      <c r="TTE37" s="37"/>
      <c r="TTF37" s="37"/>
      <c r="TTG37" s="37"/>
      <c r="TTH37" s="37"/>
      <c r="TTI37" s="37"/>
      <c r="TTJ37" s="37"/>
      <c r="TTK37" s="37"/>
      <c r="TTL37" s="37"/>
      <c r="TTM37" s="37"/>
      <c r="TTN37" s="37"/>
      <c r="TTO37" s="37"/>
      <c r="TTP37" s="37"/>
      <c r="TTQ37" s="37"/>
      <c r="TTR37" s="37"/>
      <c r="TTS37" s="37"/>
      <c r="TTT37" s="37"/>
      <c r="TTU37" s="37"/>
      <c r="TTV37" s="37"/>
      <c r="TTW37" s="37"/>
      <c r="TTX37" s="37"/>
      <c r="TTY37" s="37"/>
      <c r="TTZ37" s="37"/>
      <c r="TUA37" s="37"/>
      <c r="TUB37" s="37"/>
      <c r="TUC37" s="37"/>
      <c r="TUD37" s="37"/>
      <c r="TUE37" s="37"/>
      <c r="TUF37" s="37"/>
      <c r="TUG37" s="37"/>
      <c r="TUH37" s="37"/>
      <c r="TUI37" s="37"/>
      <c r="TUJ37" s="37"/>
      <c r="TUK37" s="37"/>
      <c r="TUL37" s="37"/>
      <c r="TUM37" s="37"/>
      <c r="TUN37" s="37"/>
      <c r="TUO37" s="37"/>
      <c r="TUP37" s="37"/>
      <c r="TUQ37" s="37"/>
      <c r="TUR37" s="37"/>
      <c r="TUS37" s="37"/>
      <c r="TUT37" s="37"/>
      <c r="TUU37" s="37"/>
      <c r="TUV37" s="37"/>
      <c r="TUW37" s="37"/>
      <c r="TUX37" s="37"/>
      <c r="TUY37" s="37"/>
      <c r="TUZ37" s="37"/>
      <c r="TVA37" s="37"/>
      <c r="TVB37" s="37"/>
      <c r="TVC37" s="37"/>
      <c r="TVD37" s="37"/>
      <c r="TVE37" s="37"/>
      <c r="TVF37" s="37"/>
      <c r="TVG37" s="37"/>
      <c r="TVH37" s="37"/>
      <c r="TVI37" s="37"/>
      <c r="TVJ37" s="37"/>
      <c r="TVK37" s="37"/>
      <c r="TVL37" s="37"/>
      <c r="TVM37" s="37"/>
      <c r="TVN37" s="37"/>
      <c r="TVO37" s="37"/>
      <c r="TVP37" s="37"/>
      <c r="TVQ37" s="37"/>
      <c r="TVR37" s="37"/>
      <c r="TVS37" s="37"/>
      <c r="TVT37" s="37"/>
      <c r="TVU37" s="37"/>
      <c r="TVV37" s="37"/>
      <c r="TVW37" s="37"/>
      <c r="TVX37" s="37"/>
      <c r="TVY37" s="37"/>
      <c r="TVZ37" s="37"/>
      <c r="TWA37" s="37"/>
      <c r="TWB37" s="37"/>
      <c r="TWC37" s="37"/>
      <c r="TWD37" s="37"/>
      <c r="TWE37" s="37"/>
      <c r="TWF37" s="37"/>
      <c r="TWG37" s="37"/>
      <c r="TWH37" s="37"/>
      <c r="TWI37" s="37"/>
      <c r="TWJ37" s="37"/>
      <c r="TWK37" s="37"/>
      <c r="TWL37" s="37"/>
      <c r="TWM37" s="37"/>
      <c r="TWN37" s="37"/>
      <c r="TWO37" s="37"/>
      <c r="TWP37" s="37"/>
      <c r="TWQ37" s="37"/>
      <c r="TWR37" s="37"/>
      <c r="TWS37" s="37"/>
      <c r="TWT37" s="37"/>
      <c r="TWU37" s="37"/>
      <c r="TWV37" s="37"/>
      <c r="TWW37" s="37"/>
      <c r="TWX37" s="37"/>
      <c r="TWY37" s="37"/>
      <c r="TWZ37" s="37"/>
      <c r="TXA37" s="37"/>
      <c r="TXB37" s="37"/>
      <c r="TXC37" s="37"/>
      <c r="TXD37" s="37"/>
      <c r="TXE37" s="37"/>
      <c r="TXF37" s="37"/>
      <c r="TXG37" s="37"/>
      <c r="TXH37" s="37"/>
      <c r="TXI37" s="37"/>
      <c r="TXJ37" s="37"/>
      <c r="TXK37" s="37"/>
      <c r="TXL37" s="37"/>
      <c r="TXM37" s="37"/>
      <c r="TXN37" s="37"/>
      <c r="TXO37" s="37"/>
      <c r="TXP37" s="37"/>
      <c r="TXQ37" s="37"/>
      <c r="TXR37" s="37"/>
      <c r="TXS37" s="37"/>
      <c r="TXT37" s="37"/>
      <c r="TXU37" s="37"/>
      <c r="TXV37" s="37"/>
      <c r="TXW37" s="37"/>
      <c r="TXX37" s="37"/>
      <c r="TXY37" s="37"/>
      <c r="TXZ37" s="37"/>
      <c r="TYA37" s="37"/>
      <c r="TYB37" s="37"/>
      <c r="TYC37" s="37"/>
      <c r="TYD37" s="37"/>
      <c r="TYE37" s="37"/>
      <c r="TYF37" s="37"/>
      <c r="TYG37" s="37"/>
      <c r="TYH37" s="37"/>
      <c r="TYI37" s="37"/>
      <c r="TYJ37" s="37"/>
      <c r="TYK37" s="37"/>
      <c r="TYL37" s="37"/>
      <c r="TYM37" s="37"/>
      <c r="TYN37" s="37"/>
      <c r="TYO37" s="37"/>
      <c r="TYP37" s="37"/>
      <c r="TYQ37" s="37"/>
      <c r="TYR37" s="37"/>
      <c r="TYS37" s="37"/>
      <c r="TYT37" s="37"/>
      <c r="TYU37" s="37"/>
      <c r="TYV37" s="37"/>
      <c r="TYW37" s="37"/>
      <c r="TYX37" s="37"/>
      <c r="TYY37" s="37"/>
      <c r="TYZ37" s="37"/>
      <c r="TZA37" s="37"/>
      <c r="TZB37" s="37"/>
      <c r="TZC37" s="37"/>
      <c r="TZD37" s="37"/>
      <c r="TZE37" s="37"/>
      <c r="TZF37" s="37"/>
      <c r="TZG37" s="37"/>
      <c r="TZH37" s="37"/>
      <c r="TZI37" s="37"/>
      <c r="TZJ37" s="37"/>
      <c r="TZK37" s="37"/>
      <c r="TZL37" s="37"/>
      <c r="TZM37" s="37"/>
      <c r="TZN37" s="37"/>
      <c r="TZO37" s="37"/>
      <c r="TZP37" s="37"/>
      <c r="TZQ37" s="37"/>
      <c r="TZR37" s="37"/>
      <c r="TZS37" s="37"/>
      <c r="TZT37" s="37"/>
      <c r="TZU37" s="37"/>
      <c r="TZV37" s="37"/>
      <c r="TZW37" s="37"/>
      <c r="TZX37" s="37"/>
      <c r="TZY37" s="37"/>
      <c r="TZZ37" s="37"/>
      <c r="UAA37" s="37"/>
      <c r="UAB37" s="37"/>
      <c r="UAC37" s="37"/>
      <c r="UAD37" s="37"/>
      <c r="UAE37" s="37"/>
      <c r="UAF37" s="37"/>
      <c r="UAG37" s="37"/>
      <c r="UAH37" s="37"/>
      <c r="UAI37" s="37"/>
      <c r="UAJ37" s="37"/>
      <c r="UAK37" s="37"/>
      <c r="UAL37" s="37"/>
      <c r="UAM37" s="37"/>
      <c r="UAN37" s="37"/>
      <c r="UAO37" s="37"/>
      <c r="UAP37" s="37"/>
      <c r="UAQ37" s="37"/>
      <c r="UAR37" s="37"/>
      <c r="UAS37" s="37"/>
      <c r="UAT37" s="37"/>
      <c r="UAU37" s="37"/>
      <c r="UAV37" s="37"/>
      <c r="UAW37" s="37"/>
      <c r="UAX37" s="37"/>
      <c r="UAY37" s="37"/>
      <c r="UAZ37" s="37"/>
      <c r="UBA37" s="37"/>
      <c r="UBB37" s="37"/>
      <c r="UBC37" s="37"/>
      <c r="UBD37" s="37"/>
      <c r="UBE37" s="37"/>
      <c r="UBF37" s="37"/>
      <c r="UBG37" s="37"/>
      <c r="UBH37" s="37"/>
      <c r="UBI37" s="37"/>
      <c r="UBJ37" s="37"/>
      <c r="UBK37" s="37"/>
      <c r="UBL37" s="37"/>
      <c r="UBM37" s="37"/>
      <c r="UBN37" s="37"/>
      <c r="UBO37" s="37"/>
      <c r="UBP37" s="37"/>
      <c r="UBQ37" s="37"/>
      <c r="UBR37" s="37"/>
      <c r="UBS37" s="37"/>
      <c r="UBT37" s="37"/>
      <c r="UBU37" s="37"/>
      <c r="UBV37" s="37"/>
      <c r="UBW37" s="37"/>
      <c r="UBX37" s="37"/>
      <c r="UBY37" s="37"/>
      <c r="UBZ37" s="37"/>
      <c r="UCA37" s="37"/>
      <c r="UCB37" s="37"/>
      <c r="UCC37" s="37"/>
      <c r="UCD37" s="37"/>
      <c r="UCE37" s="37"/>
      <c r="UCF37" s="37"/>
      <c r="UCG37" s="37"/>
      <c r="UCH37" s="37"/>
      <c r="UCI37" s="37"/>
      <c r="UCJ37" s="37"/>
      <c r="UCK37" s="37"/>
      <c r="UCL37" s="37"/>
      <c r="UCM37" s="37"/>
      <c r="UCN37" s="37"/>
      <c r="UCO37" s="37"/>
      <c r="UCP37" s="37"/>
      <c r="UCQ37" s="37"/>
      <c r="UCR37" s="37"/>
      <c r="UCS37" s="37"/>
      <c r="UCT37" s="37"/>
      <c r="UCU37" s="37"/>
      <c r="UCV37" s="37"/>
      <c r="UCW37" s="37"/>
      <c r="UCX37" s="37"/>
      <c r="UCY37" s="37"/>
      <c r="UCZ37" s="37"/>
      <c r="UDA37" s="37"/>
      <c r="UDB37" s="37"/>
      <c r="UDC37" s="37"/>
      <c r="UDD37" s="37"/>
      <c r="UDE37" s="37"/>
      <c r="UDF37" s="37"/>
      <c r="UDG37" s="37"/>
      <c r="UDH37" s="37"/>
      <c r="UDI37" s="37"/>
      <c r="UDJ37" s="37"/>
      <c r="UDK37" s="37"/>
      <c r="UDL37" s="37"/>
      <c r="UDM37" s="37"/>
      <c r="UDN37" s="37"/>
      <c r="UDO37" s="37"/>
      <c r="UDP37" s="37"/>
      <c r="UDQ37" s="37"/>
      <c r="UDR37" s="37"/>
      <c r="UDS37" s="37"/>
      <c r="UDT37" s="37"/>
      <c r="UDU37" s="37"/>
      <c r="UDV37" s="37"/>
      <c r="UDW37" s="37"/>
      <c r="UDX37" s="37"/>
      <c r="UDY37" s="37"/>
      <c r="UDZ37" s="37"/>
      <c r="UEA37" s="37"/>
      <c r="UEB37" s="37"/>
      <c r="UEC37" s="37"/>
      <c r="UED37" s="37"/>
      <c r="UEE37" s="37"/>
      <c r="UEF37" s="37"/>
      <c r="UEG37" s="37"/>
      <c r="UEH37" s="37"/>
      <c r="UEI37" s="37"/>
      <c r="UEJ37" s="37"/>
      <c r="UEK37" s="37"/>
      <c r="UEL37" s="37"/>
      <c r="UEM37" s="37"/>
      <c r="UEN37" s="37"/>
      <c r="UEO37" s="37"/>
      <c r="UEP37" s="37"/>
      <c r="UEQ37" s="37"/>
      <c r="UER37" s="37"/>
      <c r="UES37" s="37"/>
      <c r="UET37" s="37"/>
      <c r="UEU37" s="37"/>
      <c r="UEV37" s="37"/>
      <c r="UEW37" s="37"/>
      <c r="UEX37" s="37"/>
      <c r="UEY37" s="37"/>
      <c r="UEZ37" s="37"/>
      <c r="UFA37" s="37"/>
      <c r="UFB37" s="37"/>
      <c r="UFC37" s="37"/>
      <c r="UFD37" s="37"/>
      <c r="UFE37" s="37"/>
      <c r="UFF37" s="37"/>
      <c r="UFG37" s="37"/>
      <c r="UFH37" s="37"/>
      <c r="UFI37" s="37"/>
      <c r="UFJ37" s="37"/>
      <c r="UFK37" s="37"/>
      <c r="UFL37" s="37"/>
      <c r="UFM37" s="37"/>
      <c r="UFN37" s="37"/>
      <c r="UFO37" s="37"/>
      <c r="UFP37" s="37"/>
      <c r="UFQ37" s="37"/>
      <c r="UFR37" s="37"/>
      <c r="UFS37" s="37"/>
      <c r="UFT37" s="37"/>
      <c r="UFU37" s="37"/>
      <c r="UFV37" s="37"/>
      <c r="UFW37" s="37"/>
      <c r="UFX37" s="37"/>
      <c r="UFY37" s="37"/>
      <c r="UFZ37" s="37"/>
      <c r="UGA37" s="37"/>
      <c r="UGB37" s="37"/>
      <c r="UGC37" s="37"/>
      <c r="UGD37" s="37"/>
      <c r="UGE37" s="37"/>
      <c r="UGF37" s="37"/>
      <c r="UGG37" s="37"/>
      <c r="UGH37" s="37"/>
      <c r="UGI37" s="37"/>
      <c r="UGJ37" s="37"/>
      <c r="UGK37" s="37"/>
      <c r="UGL37" s="37"/>
      <c r="UGM37" s="37"/>
      <c r="UGN37" s="37"/>
      <c r="UGO37" s="37"/>
      <c r="UGP37" s="37"/>
      <c r="UGQ37" s="37"/>
      <c r="UGR37" s="37"/>
      <c r="UGS37" s="37"/>
      <c r="UGT37" s="37"/>
      <c r="UGU37" s="37"/>
      <c r="UGV37" s="37"/>
      <c r="UGW37" s="37"/>
      <c r="UGX37" s="37"/>
      <c r="UGY37" s="37"/>
      <c r="UGZ37" s="37"/>
      <c r="UHA37" s="37"/>
      <c r="UHB37" s="37"/>
      <c r="UHC37" s="37"/>
      <c r="UHD37" s="37"/>
      <c r="UHE37" s="37"/>
      <c r="UHF37" s="37"/>
      <c r="UHG37" s="37"/>
      <c r="UHH37" s="37"/>
      <c r="UHI37" s="37"/>
      <c r="UHJ37" s="37"/>
      <c r="UHK37" s="37"/>
      <c r="UHL37" s="37"/>
      <c r="UHM37" s="37"/>
      <c r="UHN37" s="37"/>
      <c r="UHO37" s="37"/>
      <c r="UHP37" s="37"/>
      <c r="UHQ37" s="37"/>
      <c r="UHR37" s="37"/>
      <c r="UHS37" s="37"/>
      <c r="UHT37" s="37"/>
      <c r="UHU37" s="37"/>
      <c r="UHV37" s="37"/>
      <c r="UHW37" s="37"/>
      <c r="UHX37" s="37"/>
      <c r="UHY37" s="37"/>
      <c r="UHZ37" s="37"/>
      <c r="UIA37" s="37"/>
      <c r="UIB37" s="37"/>
      <c r="UIC37" s="37"/>
      <c r="UID37" s="37"/>
      <c r="UIE37" s="37"/>
      <c r="UIF37" s="37"/>
      <c r="UIG37" s="37"/>
      <c r="UIH37" s="37"/>
      <c r="UII37" s="37"/>
      <c r="UIJ37" s="37"/>
      <c r="UIK37" s="37"/>
      <c r="UIL37" s="37"/>
      <c r="UIM37" s="37"/>
      <c r="UIN37" s="37"/>
      <c r="UIO37" s="37"/>
      <c r="UIP37" s="37"/>
      <c r="UIQ37" s="37"/>
      <c r="UIR37" s="37"/>
      <c r="UIS37" s="37"/>
      <c r="UIT37" s="37"/>
      <c r="UIU37" s="37"/>
      <c r="UIV37" s="37"/>
      <c r="UIW37" s="37"/>
      <c r="UIX37" s="37"/>
      <c r="UIY37" s="37"/>
      <c r="UIZ37" s="37"/>
      <c r="UJA37" s="37"/>
      <c r="UJB37" s="37"/>
      <c r="UJC37" s="37"/>
      <c r="UJD37" s="37"/>
      <c r="UJE37" s="37"/>
      <c r="UJF37" s="37"/>
      <c r="UJG37" s="37"/>
      <c r="UJH37" s="37"/>
      <c r="UJI37" s="37"/>
      <c r="UJJ37" s="37"/>
      <c r="UJK37" s="37"/>
      <c r="UJL37" s="37"/>
      <c r="UJM37" s="37"/>
      <c r="UJN37" s="37"/>
      <c r="UJO37" s="37"/>
      <c r="UJP37" s="37"/>
      <c r="UJQ37" s="37"/>
      <c r="UJR37" s="37"/>
      <c r="UJS37" s="37"/>
      <c r="UJT37" s="37"/>
      <c r="UJU37" s="37"/>
      <c r="UJV37" s="37"/>
      <c r="UJW37" s="37"/>
      <c r="UJX37" s="37"/>
      <c r="UJY37" s="37"/>
      <c r="UJZ37" s="37"/>
      <c r="UKA37" s="37"/>
      <c r="UKB37" s="37"/>
      <c r="UKC37" s="37"/>
      <c r="UKD37" s="37"/>
      <c r="UKE37" s="37"/>
      <c r="UKF37" s="37"/>
      <c r="UKG37" s="37"/>
      <c r="UKH37" s="37"/>
      <c r="UKI37" s="37"/>
      <c r="UKJ37" s="37"/>
      <c r="UKK37" s="37"/>
      <c r="UKL37" s="37"/>
      <c r="UKM37" s="37"/>
      <c r="UKN37" s="37"/>
      <c r="UKO37" s="37"/>
      <c r="UKP37" s="37"/>
      <c r="UKQ37" s="37"/>
      <c r="UKR37" s="37"/>
      <c r="UKS37" s="37"/>
      <c r="UKT37" s="37"/>
      <c r="UKU37" s="37"/>
      <c r="UKV37" s="37"/>
      <c r="UKW37" s="37"/>
      <c r="UKX37" s="37"/>
      <c r="UKY37" s="37"/>
      <c r="UKZ37" s="37"/>
      <c r="ULA37" s="37"/>
      <c r="ULB37" s="37"/>
      <c r="ULC37" s="37"/>
      <c r="ULD37" s="37"/>
      <c r="ULE37" s="37"/>
      <c r="ULF37" s="37"/>
      <c r="ULG37" s="37"/>
      <c r="ULH37" s="37"/>
      <c r="ULI37" s="37"/>
      <c r="ULJ37" s="37"/>
      <c r="ULK37" s="37"/>
      <c r="ULL37" s="37"/>
      <c r="ULM37" s="37"/>
      <c r="ULN37" s="37"/>
      <c r="ULO37" s="37"/>
      <c r="ULP37" s="37"/>
      <c r="ULQ37" s="37"/>
      <c r="ULR37" s="37"/>
      <c r="ULS37" s="37"/>
      <c r="ULT37" s="37"/>
      <c r="ULU37" s="37"/>
      <c r="ULV37" s="37"/>
      <c r="ULW37" s="37"/>
      <c r="ULX37" s="37"/>
      <c r="ULY37" s="37"/>
      <c r="ULZ37" s="37"/>
      <c r="UMA37" s="37"/>
      <c r="UMB37" s="37"/>
      <c r="UMC37" s="37"/>
      <c r="UMD37" s="37"/>
      <c r="UME37" s="37"/>
      <c r="UMF37" s="37"/>
      <c r="UMG37" s="37"/>
      <c r="UMH37" s="37"/>
      <c r="UMI37" s="37"/>
      <c r="UMJ37" s="37"/>
      <c r="UMK37" s="37"/>
      <c r="UML37" s="37"/>
      <c r="UMM37" s="37"/>
      <c r="UMN37" s="37"/>
      <c r="UMO37" s="37"/>
      <c r="UMP37" s="37"/>
      <c r="UMQ37" s="37"/>
      <c r="UMR37" s="37"/>
      <c r="UMS37" s="37"/>
      <c r="UMT37" s="37"/>
      <c r="UMU37" s="37"/>
      <c r="UMV37" s="37"/>
      <c r="UMW37" s="37"/>
      <c r="UMX37" s="37"/>
      <c r="UMY37" s="37"/>
      <c r="UMZ37" s="37"/>
      <c r="UNA37" s="37"/>
      <c r="UNB37" s="37"/>
      <c r="UNC37" s="37"/>
      <c r="UND37" s="37"/>
      <c r="UNE37" s="37"/>
      <c r="UNF37" s="37"/>
      <c r="UNG37" s="37"/>
      <c r="UNH37" s="37"/>
      <c r="UNI37" s="37"/>
      <c r="UNJ37" s="37"/>
      <c r="UNK37" s="37"/>
      <c r="UNL37" s="37"/>
      <c r="UNM37" s="37"/>
      <c r="UNN37" s="37"/>
      <c r="UNO37" s="37"/>
      <c r="UNP37" s="37"/>
      <c r="UNQ37" s="37"/>
      <c r="UNR37" s="37"/>
      <c r="UNS37" s="37"/>
      <c r="UNT37" s="37"/>
      <c r="UNU37" s="37"/>
      <c r="UNV37" s="37"/>
      <c r="UNW37" s="37"/>
      <c r="UNX37" s="37"/>
      <c r="UNY37" s="37"/>
      <c r="UNZ37" s="37"/>
      <c r="UOA37" s="37"/>
      <c r="UOB37" s="37"/>
      <c r="UOC37" s="37"/>
      <c r="UOD37" s="37"/>
      <c r="UOE37" s="37"/>
      <c r="UOF37" s="37"/>
      <c r="UOG37" s="37"/>
      <c r="UOH37" s="37"/>
      <c r="UOI37" s="37"/>
      <c r="UOJ37" s="37"/>
      <c r="UOK37" s="37"/>
      <c r="UOL37" s="37"/>
      <c r="UOM37" s="37"/>
      <c r="UON37" s="37"/>
      <c r="UOO37" s="37"/>
      <c r="UOP37" s="37"/>
      <c r="UOQ37" s="37"/>
      <c r="UOR37" s="37"/>
      <c r="UOS37" s="37"/>
      <c r="UOT37" s="37"/>
      <c r="UOU37" s="37"/>
      <c r="UOV37" s="37"/>
      <c r="UOW37" s="37"/>
      <c r="UOX37" s="37"/>
      <c r="UOY37" s="37"/>
      <c r="UOZ37" s="37"/>
      <c r="UPA37" s="37"/>
      <c r="UPB37" s="37"/>
      <c r="UPC37" s="37"/>
      <c r="UPD37" s="37"/>
      <c r="UPE37" s="37"/>
      <c r="UPF37" s="37"/>
      <c r="UPG37" s="37"/>
      <c r="UPH37" s="37"/>
      <c r="UPI37" s="37"/>
      <c r="UPJ37" s="37"/>
      <c r="UPK37" s="37"/>
      <c r="UPL37" s="37"/>
      <c r="UPM37" s="37"/>
      <c r="UPN37" s="37"/>
      <c r="UPO37" s="37"/>
      <c r="UPP37" s="37"/>
      <c r="UPQ37" s="37"/>
      <c r="UPR37" s="37"/>
      <c r="UPS37" s="37"/>
      <c r="UPT37" s="37"/>
      <c r="UPU37" s="37"/>
      <c r="UPV37" s="37"/>
      <c r="UPW37" s="37"/>
      <c r="UPX37" s="37"/>
      <c r="UPY37" s="37"/>
      <c r="UPZ37" s="37"/>
      <c r="UQA37" s="37"/>
      <c r="UQB37" s="37"/>
      <c r="UQC37" s="37"/>
      <c r="UQD37" s="37"/>
      <c r="UQE37" s="37"/>
      <c r="UQF37" s="37"/>
      <c r="UQG37" s="37"/>
      <c r="UQH37" s="37"/>
      <c r="UQI37" s="37"/>
      <c r="UQJ37" s="37"/>
      <c r="UQK37" s="37"/>
      <c r="UQL37" s="37"/>
      <c r="UQM37" s="37"/>
      <c r="UQN37" s="37"/>
      <c r="UQO37" s="37"/>
      <c r="UQP37" s="37"/>
      <c r="UQQ37" s="37"/>
      <c r="UQR37" s="37"/>
      <c r="UQS37" s="37"/>
      <c r="UQT37" s="37"/>
      <c r="UQU37" s="37"/>
      <c r="UQV37" s="37"/>
      <c r="UQW37" s="37"/>
      <c r="UQX37" s="37"/>
      <c r="UQY37" s="37"/>
      <c r="UQZ37" s="37"/>
      <c r="URA37" s="37"/>
      <c r="URB37" s="37"/>
      <c r="URC37" s="37"/>
      <c r="URD37" s="37"/>
      <c r="URE37" s="37"/>
      <c r="URF37" s="37"/>
      <c r="URG37" s="37"/>
      <c r="URH37" s="37"/>
      <c r="URI37" s="37"/>
      <c r="URJ37" s="37"/>
      <c r="URK37" s="37"/>
      <c r="URL37" s="37"/>
      <c r="URM37" s="37"/>
      <c r="URN37" s="37"/>
      <c r="URO37" s="37"/>
      <c r="URP37" s="37"/>
      <c r="URQ37" s="37"/>
      <c r="URR37" s="37"/>
      <c r="URS37" s="37"/>
      <c r="URT37" s="37"/>
      <c r="URU37" s="37"/>
      <c r="URV37" s="37"/>
      <c r="URW37" s="37"/>
      <c r="URX37" s="37"/>
      <c r="URY37" s="37"/>
      <c r="URZ37" s="37"/>
      <c r="USA37" s="37"/>
      <c r="USB37" s="37"/>
      <c r="USC37" s="37"/>
      <c r="USD37" s="37"/>
      <c r="USE37" s="37"/>
      <c r="USF37" s="37"/>
      <c r="USG37" s="37"/>
      <c r="USH37" s="37"/>
      <c r="USI37" s="37"/>
      <c r="USJ37" s="37"/>
      <c r="USK37" s="37"/>
      <c r="USL37" s="37"/>
      <c r="USM37" s="37"/>
      <c r="USN37" s="37"/>
      <c r="USO37" s="37"/>
      <c r="USP37" s="37"/>
      <c r="USQ37" s="37"/>
      <c r="USR37" s="37"/>
      <c r="USS37" s="37"/>
      <c r="UST37" s="37"/>
      <c r="USU37" s="37"/>
      <c r="USV37" s="37"/>
      <c r="USW37" s="37"/>
      <c r="USX37" s="37"/>
      <c r="USY37" s="37"/>
      <c r="USZ37" s="37"/>
      <c r="UTA37" s="37"/>
      <c r="UTB37" s="37"/>
      <c r="UTC37" s="37"/>
      <c r="UTD37" s="37"/>
      <c r="UTE37" s="37"/>
      <c r="UTF37" s="37"/>
      <c r="UTG37" s="37"/>
      <c r="UTH37" s="37"/>
      <c r="UTI37" s="37"/>
      <c r="UTJ37" s="37"/>
      <c r="UTK37" s="37"/>
      <c r="UTL37" s="37"/>
      <c r="UTM37" s="37"/>
      <c r="UTN37" s="37"/>
      <c r="UTO37" s="37"/>
      <c r="UTP37" s="37"/>
      <c r="UTQ37" s="37"/>
      <c r="UTR37" s="37"/>
      <c r="UTS37" s="37"/>
      <c r="UTT37" s="37"/>
      <c r="UTU37" s="37"/>
      <c r="UTV37" s="37"/>
      <c r="UTW37" s="37"/>
      <c r="UTX37" s="37"/>
      <c r="UTY37" s="37"/>
      <c r="UTZ37" s="37"/>
      <c r="UUA37" s="37"/>
      <c r="UUB37" s="37"/>
      <c r="UUC37" s="37"/>
      <c r="UUD37" s="37"/>
      <c r="UUE37" s="37"/>
      <c r="UUF37" s="37"/>
      <c r="UUG37" s="37"/>
      <c r="UUH37" s="37"/>
      <c r="UUI37" s="37"/>
      <c r="UUJ37" s="37"/>
      <c r="UUK37" s="37"/>
      <c r="UUL37" s="37"/>
      <c r="UUM37" s="37"/>
      <c r="UUN37" s="37"/>
      <c r="UUO37" s="37"/>
      <c r="UUP37" s="37"/>
      <c r="UUQ37" s="37"/>
      <c r="UUR37" s="37"/>
      <c r="UUS37" s="37"/>
      <c r="UUT37" s="37"/>
      <c r="UUU37" s="37"/>
      <c r="UUV37" s="37"/>
      <c r="UUW37" s="37"/>
      <c r="UUX37" s="37"/>
      <c r="UUY37" s="37"/>
      <c r="UUZ37" s="37"/>
      <c r="UVA37" s="37"/>
      <c r="UVB37" s="37"/>
      <c r="UVC37" s="37"/>
      <c r="UVD37" s="37"/>
      <c r="UVE37" s="37"/>
      <c r="UVF37" s="37"/>
      <c r="UVG37" s="37"/>
      <c r="UVH37" s="37"/>
      <c r="UVI37" s="37"/>
      <c r="UVJ37" s="37"/>
      <c r="UVK37" s="37"/>
      <c r="UVL37" s="37"/>
      <c r="UVM37" s="37"/>
      <c r="UVN37" s="37"/>
      <c r="UVO37" s="37"/>
      <c r="UVP37" s="37"/>
      <c r="UVQ37" s="37"/>
      <c r="UVR37" s="37"/>
      <c r="UVS37" s="37"/>
      <c r="UVT37" s="37"/>
      <c r="UVU37" s="37"/>
      <c r="UVV37" s="37"/>
      <c r="UVW37" s="37"/>
      <c r="UVX37" s="37"/>
      <c r="UVY37" s="37"/>
      <c r="UVZ37" s="37"/>
      <c r="UWA37" s="37"/>
      <c r="UWB37" s="37"/>
      <c r="UWC37" s="37"/>
      <c r="UWD37" s="37"/>
      <c r="UWE37" s="37"/>
      <c r="UWF37" s="37"/>
      <c r="UWG37" s="37"/>
      <c r="UWH37" s="37"/>
      <c r="UWI37" s="37"/>
      <c r="UWJ37" s="37"/>
      <c r="UWK37" s="37"/>
      <c r="UWL37" s="37"/>
      <c r="UWM37" s="37"/>
      <c r="UWN37" s="37"/>
      <c r="UWO37" s="37"/>
      <c r="UWP37" s="37"/>
      <c r="UWQ37" s="37"/>
      <c r="UWR37" s="37"/>
      <c r="UWS37" s="37"/>
      <c r="UWT37" s="37"/>
      <c r="UWU37" s="37"/>
      <c r="UWV37" s="37"/>
      <c r="UWW37" s="37"/>
      <c r="UWX37" s="37"/>
      <c r="UWY37" s="37"/>
      <c r="UWZ37" s="37"/>
      <c r="UXA37" s="37"/>
      <c r="UXB37" s="37"/>
      <c r="UXC37" s="37"/>
      <c r="UXD37" s="37"/>
      <c r="UXE37" s="37"/>
      <c r="UXF37" s="37"/>
      <c r="UXG37" s="37"/>
      <c r="UXH37" s="37"/>
      <c r="UXI37" s="37"/>
      <c r="UXJ37" s="37"/>
      <c r="UXK37" s="37"/>
      <c r="UXL37" s="37"/>
      <c r="UXM37" s="37"/>
      <c r="UXN37" s="37"/>
      <c r="UXO37" s="37"/>
      <c r="UXP37" s="37"/>
      <c r="UXQ37" s="37"/>
      <c r="UXR37" s="37"/>
      <c r="UXS37" s="37"/>
      <c r="UXT37" s="37"/>
      <c r="UXU37" s="37"/>
      <c r="UXV37" s="37"/>
      <c r="UXW37" s="37"/>
      <c r="UXX37" s="37"/>
      <c r="UXY37" s="37"/>
      <c r="UXZ37" s="37"/>
      <c r="UYA37" s="37"/>
      <c r="UYB37" s="37"/>
      <c r="UYC37" s="37"/>
      <c r="UYD37" s="37"/>
      <c r="UYE37" s="37"/>
      <c r="UYF37" s="37"/>
      <c r="UYG37" s="37"/>
      <c r="UYH37" s="37"/>
      <c r="UYI37" s="37"/>
      <c r="UYJ37" s="37"/>
      <c r="UYK37" s="37"/>
      <c r="UYL37" s="37"/>
      <c r="UYM37" s="37"/>
      <c r="UYN37" s="37"/>
      <c r="UYO37" s="37"/>
      <c r="UYP37" s="37"/>
      <c r="UYQ37" s="37"/>
      <c r="UYR37" s="37"/>
      <c r="UYS37" s="37"/>
      <c r="UYT37" s="37"/>
      <c r="UYU37" s="37"/>
      <c r="UYV37" s="37"/>
      <c r="UYW37" s="37"/>
      <c r="UYX37" s="37"/>
      <c r="UYY37" s="37"/>
      <c r="UYZ37" s="37"/>
      <c r="UZA37" s="37"/>
      <c r="UZB37" s="37"/>
      <c r="UZC37" s="37"/>
      <c r="UZD37" s="37"/>
      <c r="UZE37" s="37"/>
      <c r="UZF37" s="37"/>
      <c r="UZG37" s="37"/>
      <c r="UZH37" s="37"/>
      <c r="UZI37" s="37"/>
      <c r="UZJ37" s="37"/>
      <c r="UZK37" s="37"/>
      <c r="UZL37" s="37"/>
      <c r="UZM37" s="37"/>
      <c r="UZN37" s="37"/>
      <c r="UZO37" s="37"/>
      <c r="UZP37" s="37"/>
      <c r="UZQ37" s="37"/>
      <c r="UZR37" s="37"/>
      <c r="UZS37" s="37"/>
      <c r="UZT37" s="37"/>
      <c r="UZU37" s="37"/>
      <c r="UZV37" s="37"/>
      <c r="UZW37" s="37"/>
      <c r="UZX37" s="37"/>
      <c r="UZY37" s="37"/>
      <c r="UZZ37" s="37"/>
      <c r="VAA37" s="37"/>
      <c r="VAB37" s="37"/>
      <c r="VAC37" s="37"/>
      <c r="VAD37" s="37"/>
      <c r="VAE37" s="37"/>
      <c r="VAF37" s="37"/>
      <c r="VAG37" s="37"/>
      <c r="VAH37" s="37"/>
      <c r="VAI37" s="37"/>
      <c r="VAJ37" s="37"/>
      <c r="VAK37" s="37"/>
      <c r="VAL37" s="37"/>
      <c r="VAM37" s="37"/>
      <c r="VAN37" s="37"/>
      <c r="VAO37" s="37"/>
      <c r="VAP37" s="37"/>
      <c r="VAQ37" s="37"/>
      <c r="VAR37" s="37"/>
      <c r="VAS37" s="37"/>
      <c r="VAT37" s="37"/>
      <c r="VAU37" s="37"/>
      <c r="VAV37" s="37"/>
      <c r="VAW37" s="37"/>
      <c r="VAX37" s="37"/>
      <c r="VAY37" s="37"/>
      <c r="VAZ37" s="37"/>
      <c r="VBA37" s="37"/>
      <c r="VBB37" s="37"/>
      <c r="VBC37" s="37"/>
      <c r="VBD37" s="37"/>
      <c r="VBE37" s="37"/>
      <c r="VBF37" s="37"/>
      <c r="VBG37" s="37"/>
      <c r="VBH37" s="37"/>
      <c r="VBI37" s="37"/>
      <c r="VBJ37" s="37"/>
      <c r="VBK37" s="37"/>
      <c r="VBL37" s="37"/>
      <c r="VBM37" s="37"/>
      <c r="VBN37" s="37"/>
      <c r="VBO37" s="37"/>
      <c r="VBP37" s="37"/>
      <c r="VBQ37" s="37"/>
      <c r="VBR37" s="37"/>
      <c r="VBS37" s="37"/>
      <c r="VBT37" s="37"/>
      <c r="VBU37" s="37"/>
      <c r="VBV37" s="37"/>
      <c r="VBW37" s="37"/>
      <c r="VBX37" s="37"/>
      <c r="VBY37" s="37"/>
      <c r="VBZ37" s="37"/>
      <c r="VCA37" s="37"/>
      <c r="VCB37" s="37"/>
      <c r="VCC37" s="37"/>
      <c r="VCD37" s="37"/>
      <c r="VCE37" s="37"/>
      <c r="VCF37" s="37"/>
      <c r="VCG37" s="37"/>
      <c r="VCH37" s="37"/>
      <c r="VCI37" s="37"/>
      <c r="VCJ37" s="37"/>
      <c r="VCK37" s="37"/>
      <c r="VCL37" s="37"/>
      <c r="VCM37" s="37"/>
      <c r="VCN37" s="37"/>
      <c r="VCO37" s="37"/>
      <c r="VCP37" s="37"/>
      <c r="VCQ37" s="37"/>
      <c r="VCR37" s="37"/>
      <c r="VCS37" s="37"/>
      <c r="VCT37" s="37"/>
      <c r="VCU37" s="37"/>
      <c r="VCV37" s="37"/>
      <c r="VCW37" s="37"/>
      <c r="VCX37" s="37"/>
      <c r="VCY37" s="37"/>
      <c r="VCZ37" s="37"/>
      <c r="VDA37" s="37"/>
      <c r="VDB37" s="37"/>
      <c r="VDC37" s="37"/>
      <c r="VDD37" s="37"/>
      <c r="VDE37" s="37"/>
      <c r="VDF37" s="37"/>
      <c r="VDG37" s="37"/>
      <c r="VDH37" s="37"/>
      <c r="VDI37" s="37"/>
      <c r="VDJ37" s="37"/>
      <c r="VDK37" s="37"/>
      <c r="VDL37" s="37"/>
      <c r="VDM37" s="37"/>
      <c r="VDN37" s="37"/>
      <c r="VDO37" s="37"/>
      <c r="VDP37" s="37"/>
      <c r="VDQ37" s="37"/>
      <c r="VDR37" s="37"/>
      <c r="VDS37" s="37"/>
      <c r="VDT37" s="37"/>
      <c r="VDU37" s="37"/>
      <c r="VDV37" s="37"/>
      <c r="VDW37" s="37"/>
      <c r="VDX37" s="37"/>
      <c r="VDY37" s="37"/>
      <c r="VDZ37" s="37"/>
      <c r="VEA37" s="37"/>
      <c r="VEB37" s="37"/>
      <c r="VEC37" s="37"/>
      <c r="VED37" s="37"/>
      <c r="VEE37" s="37"/>
      <c r="VEF37" s="37"/>
      <c r="VEG37" s="37"/>
      <c r="VEH37" s="37"/>
      <c r="VEI37" s="37"/>
      <c r="VEJ37" s="37"/>
      <c r="VEK37" s="37"/>
      <c r="VEL37" s="37"/>
      <c r="VEM37" s="37"/>
      <c r="VEN37" s="37"/>
      <c r="VEO37" s="37"/>
      <c r="VEP37" s="37"/>
      <c r="VEQ37" s="37"/>
      <c r="VER37" s="37"/>
      <c r="VES37" s="37"/>
      <c r="VET37" s="37"/>
      <c r="VEU37" s="37"/>
      <c r="VEV37" s="37"/>
      <c r="VEW37" s="37"/>
      <c r="VEX37" s="37"/>
      <c r="VEY37" s="37"/>
      <c r="VEZ37" s="37"/>
      <c r="VFA37" s="37"/>
      <c r="VFB37" s="37"/>
      <c r="VFC37" s="37"/>
      <c r="VFD37" s="37"/>
      <c r="VFE37" s="37"/>
      <c r="VFF37" s="37"/>
      <c r="VFG37" s="37"/>
      <c r="VFH37" s="37"/>
      <c r="VFI37" s="37"/>
      <c r="VFJ37" s="37"/>
      <c r="VFK37" s="37"/>
      <c r="VFL37" s="37"/>
      <c r="VFM37" s="37"/>
      <c r="VFN37" s="37"/>
      <c r="VFO37" s="37"/>
      <c r="VFP37" s="37"/>
      <c r="VFQ37" s="37"/>
      <c r="VFR37" s="37"/>
      <c r="VFS37" s="37"/>
      <c r="VFT37" s="37"/>
      <c r="VFU37" s="37"/>
      <c r="VFV37" s="37"/>
      <c r="VFW37" s="37"/>
      <c r="VFX37" s="37"/>
      <c r="VFY37" s="37"/>
      <c r="VFZ37" s="37"/>
      <c r="VGA37" s="37"/>
      <c r="VGB37" s="37"/>
      <c r="VGC37" s="37"/>
      <c r="VGD37" s="37"/>
      <c r="VGE37" s="37"/>
      <c r="VGF37" s="37"/>
      <c r="VGG37" s="37"/>
      <c r="VGH37" s="37"/>
      <c r="VGI37" s="37"/>
      <c r="VGJ37" s="37"/>
      <c r="VGK37" s="37"/>
      <c r="VGL37" s="37"/>
      <c r="VGM37" s="37"/>
      <c r="VGN37" s="37"/>
      <c r="VGO37" s="37"/>
      <c r="VGP37" s="37"/>
      <c r="VGQ37" s="37"/>
      <c r="VGR37" s="37"/>
      <c r="VGS37" s="37"/>
      <c r="VGT37" s="37"/>
      <c r="VGU37" s="37"/>
      <c r="VGV37" s="37"/>
      <c r="VGW37" s="37"/>
      <c r="VGX37" s="37"/>
      <c r="VGY37" s="37"/>
      <c r="VGZ37" s="37"/>
      <c r="VHA37" s="37"/>
      <c r="VHB37" s="37"/>
      <c r="VHC37" s="37"/>
      <c r="VHD37" s="37"/>
      <c r="VHE37" s="37"/>
      <c r="VHF37" s="37"/>
      <c r="VHG37" s="37"/>
      <c r="VHH37" s="37"/>
      <c r="VHI37" s="37"/>
      <c r="VHJ37" s="37"/>
      <c r="VHK37" s="37"/>
      <c r="VHL37" s="37"/>
      <c r="VHM37" s="37"/>
      <c r="VHN37" s="37"/>
      <c r="VHO37" s="37"/>
      <c r="VHP37" s="37"/>
      <c r="VHQ37" s="37"/>
      <c r="VHR37" s="37"/>
      <c r="VHS37" s="37"/>
      <c r="VHT37" s="37"/>
      <c r="VHU37" s="37"/>
      <c r="VHV37" s="37"/>
      <c r="VHW37" s="37"/>
      <c r="VHX37" s="37"/>
      <c r="VHY37" s="37"/>
      <c r="VHZ37" s="37"/>
      <c r="VIA37" s="37"/>
      <c r="VIB37" s="37"/>
      <c r="VIC37" s="37"/>
      <c r="VID37" s="37"/>
      <c r="VIE37" s="37"/>
      <c r="VIF37" s="37"/>
      <c r="VIG37" s="37"/>
      <c r="VIH37" s="37"/>
      <c r="VII37" s="37"/>
      <c r="VIJ37" s="37"/>
      <c r="VIK37" s="37"/>
      <c r="VIL37" s="37"/>
      <c r="VIM37" s="37"/>
      <c r="VIN37" s="37"/>
      <c r="VIO37" s="37"/>
      <c r="VIP37" s="37"/>
      <c r="VIQ37" s="37"/>
      <c r="VIR37" s="37"/>
      <c r="VIS37" s="37"/>
      <c r="VIT37" s="37"/>
      <c r="VIU37" s="37"/>
      <c r="VIV37" s="37"/>
      <c r="VIW37" s="37"/>
      <c r="VIX37" s="37"/>
      <c r="VIY37" s="37"/>
      <c r="VIZ37" s="37"/>
      <c r="VJA37" s="37"/>
      <c r="VJB37" s="37"/>
      <c r="VJC37" s="37"/>
      <c r="VJD37" s="37"/>
      <c r="VJE37" s="37"/>
      <c r="VJF37" s="37"/>
      <c r="VJG37" s="37"/>
      <c r="VJH37" s="37"/>
      <c r="VJI37" s="37"/>
      <c r="VJJ37" s="37"/>
      <c r="VJK37" s="37"/>
      <c r="VJL37" s="37"/>
      <c r="VJM37" s="37"/>
      <c r="VJN37" s="37"/>
      <c r="VJO37" s="37"/>
      <c r="VJP37" s="37"/>
      <c r="VJQ37" s="37"/>
      <c r="VJR37" s="37"/>
      <c r="VJS37" s="37"/>
      <c r="VJT37" s="37"/>
      <c r="VJU37" s="37"/>
      <c r="VJV37" s="37"/>
      <c r="VJW37" s="37"/>
      <c r="VJX37" s="37"/>
      <c r="VJY37" s="37"/>
      <c r="VJZ37" s="37"/>
      <c r="VKA37" s="37"/>
      <c r="VKB37" s="37"/>
      <c r="VKC37" s="37"/>
      <c r="VKD37" s="37"/>
      <c r="VKE37" s="37"/>
      <c r="VKF37" s="37"/>
      <c r="VKG37" s="37"/>
      <c r="VKH37" s="37"/>
      <c r="VKI37" s="37"/>
      <c r="VKJ37" s="37"/>
      <c r="VKK37" s="37"/>
      <c r="VKL37" s="37"/>
      <c r="VKM37" s="37"/>
      <c r="VKN37" s="37"/>
      <c r="VKO37" s="37"/>
      <c r="VKP37" s="37"/>
      <c r="VKQ37" s="37"/>
      <c r="VKR37" s="37"/>
      <c r="VKS37" s="37"/>
      <c r="VKT37" s="37"/>
      <c r="VKU37" s="37"/>
      <c r="VKV37" s="37"/>
      <c r="VKW37" s="37"/>
      <c r="VKX37" s="37"/>
      <c r="VKY37" s="37"/>
      <c r="VKZ37" s="37"/>
      <c r="VLA37" s="37"/>
      <c r="VLB37" s="37"/>
      <c r="VLC37" s="37"/>
      <c r="VLD37" s="37"/>
      <c r="VLE37" s="37"/>
      <c r="VLF37" s="37"/>
      <c r="VLG37" s="37"/>
      <c r="VLH37" s="37"/>
      <c r="VLI37" s="37"/>
      <c r="VLJ37" s="37"/>
      <c r="VLK37" s="37"/>
      <c r="VLL37" s="37"/>
      <c r="VLM37" s="37"/>
      <c r="VLN37" s="37"/>
      <c r="VLO37" s="37"/>
      <c r="VLP37" s="37"/>
      <c r="VLQ37" s="37"/>
      <c r="VLR37" s="37"/>
      <c r="VLS37" s="37"/>
      <c r="VLT37" s="37"/>
      <c r="VLU37" s="37"/>
      <c r="VLV37" s="37"/>
      <c r="VLW37" s="37"/>
      <c r="VLX37" s="37"/>
      <c r="VLY37" s="37"/>
      <c r="VLZ37" s="37"/>
      <c r="VMA37" s="37"/>
      <c r="VMB37" s="37"/>
      <c r="VMC37" s="37"/>
      <c r="VMD37" s="37"/>
      <c r="VME37" s="37"/>
      <c r="VMF37" s="37"/>
      <c r="VMG37" s="37"/>
      <c r="VMH37" s="37"/>
      <c r="VMI37" s="37"/>
      <c r="VMJ37" s="37"/>
      <c r="VMK37" s="37"/>
      <c r="VML37" s="37"/>
      <c r="VMM37" s="37"/>
      <c r="VMN37" s="37"/>
      <c r="VMO37" s="37"/>
      <c r="VMP37" s="37"/>
      <c r="VMQ37" s="37"/>
      <c r="VMR37" s="37"/>
      <c r="VMS37" s="37"/>
      <c r="VMT37" s="37"/>
      <c r="VMU37" s="37"/>
      <c r="VMV37" s="37"/>
      <c r="VMW37" s="37"/>
      <c r="VMX37" s="37"/>
      <c r="VMY37" s="37"/>
      <c r="VMZ37" s="37"/>
      <c r="VNA37" s="37"/>
      <c r="VNB37" s="37"/>
      <c r="VNC37" s="37"/>
      <c r="VND37" s="37"/>
      <c r="VNE37" s="37"/>
      <c r="VNF37" s="37"/>
      <c r="VNG37" s="37"/>
      <c r="VNH37" s="37"/>
      <c r="VNI37" s="37"/>
      <c r="VNJ37" s="37"/>
      <c r="VNK37" s="37"/>
      <c r="VNL37" s="37"/>
      <c r="VNM37" s="37"/>
      <c r="VNN37" s="37"/>
      <c r="VNO37" s="37"/>
      <c r="VNP37" s="37"/>
      <c r="VNQ37" s="37"/>
      <c r="VNR37" s="37"/>
      <c r="VNS37" s="37"/>
      <c r="VNT37" s="37"/>
      <c r="VNU37" s="37"/>
      <c r="VNV37" s="37"/>
      <c r="VNW37" s="37"/>
      <c r="VNX37" s="37"/>
      <c r="VNY37" s="37"/>
      <c r="VNZ37" s="37"/>
      <c r="VOA37" s="37"/>
      <c r="VOB37" s="37"/>
      <c r="VOC37" s="37"/>
      <c r="VOD37" s="37"/>
      <c r="VOE37" s="37"/>
      <c r="VOF37" s="37"/>
      <c r="VOG37" s="37"/>
      <c r="VOH37" s="37"/>
      <c r="VOI37" s="37"/>
      <c r="VOJ37" s="37"/>
      <c r="VOK37" s="37"/>
      <c r="VOL37" s="37"/>
      <c r="VOM37" s="37"/>
      <c r="VON37" s="37"/>
      <c r="VOO37" s="37"/>
      <c r="VOP37" s="37"/>
      <c r="VOQ37" s="37"/>
      <c r="VOR37" s="37"/>
      <c r="VOS37" s="37"/>
      <c r="VOT37" s="37"/>
      <c r="VOU37" s="37"/>
      <c r="VOV37" s="37"/>
      <c r="VOW37" s="37"/>
      <c r="VOX37" s="37"/>
      <c r="VOY37" s="37"/>
      <c r="VOZ37" s="37"/>
      <c r="VPA37" s="37"/>
      <c r="VPB37" s="37"/>
      <c r="VPC37" s="37"/>
      <c r="VPD37" s="37"/>
      <c r="VPE37" s="37"/>
      <c r="VPF37" s="37"/>
      <c r="VPG37" s="37"/>
      <c r="VPH37" s="37"/>
      <c r="VPI37" s="37"/>
      <c r="VPJ37" s="37"/>
      <c r="VPK37" s="37"/>
      <c r="VPL37" s="37"/>
      <c r="VPM37" s="37"/>
      <c r="VPN37" s="37"/>
      <c r="VPO37" s="37"/>
      <c r="VPP37" s="37"/>
      <c r="VPQ37" s="37"/>
      <c r="VPR37" s="37"/>
      <c r="VPS37" s="37"/>
      <c r="VPT37" s="37"/>
      <c r="VPU37" s="37"/>
      <c r="VPV37" s="37"/>
      <c r="VPW37" s="37"/>
      <c r="VPX37" s="37"/>
      <c r="VPY37" s="37"/>
      <c r="VPZ37" s="37"/>
      <c r="VQA37" s="37"/>
      <c r="VQB37" s="37"/>
      <c r="VQC37" s="37"/>
      <c r="VQD37" s="37"/>
      <c r="VQE37" s="37"/>
      <c r="VQF37" s="37"/>
      <c r="VQG37" s="37"/>
      <c r="VQH37" s="37"/>
      <c r="VQI37" s="37"/>
      <c r="VQJ37" s="37"/>
      <c r="VQK37" s="37"/>
      <c r="VQL37" s="37"/>
      <c r="VQM37" s="37"/>
      <c r="VQN37" s="37"/>
      <c r="VQO37" s="37"/>
      <c r="VQP37" s="37"/>
      <c r="VQQ37" s="37"/>
      <c r="VQR37" s="37"/>
      <c r="VQS37" s="37"/>
      <c r="VQT37" s="37"/>
      <c r="VQU37" s="37"/>
      <c r="VQV37" s="37"/>
      <c r="VQW37" s="37"/>
      <c r="VQX37" s="37"/>
      <c r="VQY37" s="37"/>
      <c r="VQZ37" s="37"/>
      <c r="VRA37" s="37"/>
      <c r="VRB37" s="37"/>
      <c r="VRC37" s="37"/>
      <c r="VRD37" s="37"/>
      <c r="VRE37" s="37"/>
      <c r="VRF37" s="37"/>
      <c r="VRG37" s="37"/>
      <c r="VRH37" s="37"/>
      <c r="VRI37" s="37"/>
      <c r="VRJ37" s="37"/>
      <c r="VRK37" s="37"/>
      <c r="VRL37" s="37"/>
      <c r="VRM37" s="37"/>
      <c r="VRN37" s="37"/>
      <c r="VRO37" s="37"/>
      <c r="VRP37" s="37"/>
      <c r="VRQ37" s="37"/>
      <c r="VRR37" s="37"/>
      <c r="VRS37" s="37"/>
      <c r="VRT37" s="37"/>
      <c r="VRU37" s="37"/>
      <c r="VRV37" s="37"/>
      <c r="VRW37" s="37"/>
      <c r="VRX37" s="37"/>
      <c r="VRY37" s="37"/>
      <c r="VRZ37" s="37"/>
      <c r="VSA37" s="37"/>
      <c r="VSB37" s="37"/>
      <c r="VSC37" s="37"/>
      <c r="VSD37" s="37"/>
      <c r="VSE37" s="37"/>
      <c r="VSF37" s="37"/>
      <c r="VSG37" s="37"/>
      <c r="VSH37" s="37"/>
      <c r="VSI37" s="37"/>
      <c r="VSJ37" s="37"/>
      <c r="VSK37" s="37"/>
      <c r="VSL37" s="37"/>
      <c r="VSM37" s="37"/>
      <c r="VSN37" s="37"/>
      <c r="VSO37" s="37"/>
      <c r="VSP37" s="37"/>
      <c r="VSQ37" s="37"/>
      <c r="VSR37" s="37"/>
      <c r="VSS37" s="37"/>
      <c r="VST37" s="37"/>
      <c r="VSU37" s="37"/>
      <c r="VSV37" s="37"/>
      <c r="VSW37" s="37"/>
      <c r="VSX37" s="37"/>
      <c r="VSY37" s="37"/>
      <c r="VSZ37" s="37"/>
      <c r="VTA37" s="37"/>
      <c r="VTB37" s="37"/>
      <c r="VTC37" s="37"/>
      <c r="VTD37" s="37"/>
      <c r="VTE37" s="37"/>
      <c r="VTF37" s="37"/>
      <c r="VTG37" s="37"/>
      <c r="VTH37" s="37"/>
      <c r="VTI37" s="37"/>
      <c r="VTJ37" s="37"/>
      <c r="VTK37" s="37"/>
      <c r="VTL37" s="37"/>
      <c r="VTM37" s="37"/>
      <c r="VTN37" s="37"/>
      <c r="VTO37" s="37"/>
      <c r="VTP37" s="37"/>
      <c r="VTQ37" s="37"/>
      <c r="VTR37" s="37"/>
      <c r="VTS37" s="37"/>
      <c r="VTT37" s="37"/>
      <c r="VTU37" s="37"/>
      <c r="VTV37" s="37"/>
      <c r="VTW37" s="37"/>
      <c r="VTX37" s="37"/>
      <c r="VTY37" s="37"/>
      <c r="VTZ37" s="37"/>
      <c r="VUA37" s="37"/>
      <c r="VUB37" s="37"/>
      <c r="VUC37" s="37"/>
      <c r="VUD37" s="37"/>
      <c r="VUE37" s="37"/>
      <c r="VUF37" s="37"/>
      <c r="VUG37" s="37"/>
      <c r="VUH37" s="37"/>
      <c r="VUI37" s="37"/>
      <c r="VUJ37" s="37"/>
      <c r="VUK37" s="37"/>
      <c r="VUL37" s="37"/>
      <c r="VUM37" s="37"/>
      <c r="VUN37" s="37"/>
      <c r="VUO37" s="37"/>
      <c r="VUP37" s="37"/>
      <c r="VUQ37" s="37"/>
      <c r="VUR37" s="37"/>
      <c r="VUS37" s="37"/>
      <c r="VUT37" s="37"/>
      <c r="VUU37" s="37"/>
      <c r="VUV37" s="37"/>
      <c r="VUW37" s="37"/>
      <c r="VUX37" s="37"/>
      <c r="VUY37" s="37"/>
      <c r="VUZ37" s="37"/>
      <c r="VVA37" s="37"/>
      <c r="VVB37" s="37"/>
      <c r="VVC37" s="37"/>
      <c r="VVD37" s="37"/>
      <c r="VVE37" s="37"/>
      <c r="VVF37" s="37"/>
      <c r="VVG37" s="37"/>
      <c r="VVH37" s="37"/>
      <c r="VVI37" s="37"/>
      <c r="VVJ37" s="37"/>
      <c r="VVK37" s="37"/>
      <c r="VVL37" s="37"/>
      <c r="VVM37" s="37"/>
      <c r="VVN37" s="37"/>
      <c r="VVO37" s="37"/>
      <c r="VVP37" s="37"/>
      <c r="VVQ37" s="37"/>
      <c r="VVR37" s="37"/>
      <c r="VVS37" s="37"/>
      <c r="VVT37" s="37"/>
      <c r="VVU37" s="37"/>
      <c r="VVV37" s="37"/>
      <c r="VVW37" s="37"/>
      <c r="VVX37" s="37"/>
      <c r="VVY37" s="37"/>
      <c r="VVZ37" s="37"/>
      <c r="VWA37" s="37"/>
      <c r="VWB37" s="37"/>
      <c r="VWC37" s="37"/>
      <c r="VWD37" s="37"/>
      <c r="VWE37" s="37"/>
      <c r="VWF37" s="37"/>
      <c r="VWG37" s="37"/>
      <c r="VWH37" s="37"/>
      <c r="VWI37" s="37"/>
      <c r="VWJ37" s="37"/>
      <c r="VWK37" s="37"/>
      <c r="VWL37" s="37"/>
      <c r="VWM37" s="37"/>
      <c r="VWN37" s="37"/>
      <c r="VWO37" s="37"/>
      <c r="VWP37" s="37"/>
      <c r="VWQ37" s="37"/>
      <c r="VWR37" s="37"/>
      <c r="VWS37" s="37"/>
      <c r="VWT37" s="37"/>
      <c r="VWU37" s="37"/>
      <c r="VWV37" s="37"/>
      <c r="VWW37" s="37"/>
      <c r="VWX37" s="37"/>
      <c r="VWY37" s="37"/>
      <c r="VWZ37" s="37"/>
      <c r="VXA37" s="37"/>
      <c r="VXB37" s="37"/>
      <c r="VXC37" s="37"/>
      <c r="VXD37" s="37"/>
      <c r="VXE37" s="37"/>
      <c r="VXF37" s="37"/>
      <c r="VXG37" s="37"/>
      <c r="VXH37" s="37"/>
      <c r="VXI37" s="37"/>
      <c r="VXJ37" s="37"/>
      <c r="VXK37" s="37"/>
      <c r="VXL37" s="37"/>
      <c r="VXM37" s="37"/>
      <c r="VXN37" s="37"/>
      <c r="VXO37" s="37"/>
      <c r="VXP37" s="37"/>
      <c r="VXQ37" s="37"/>
      <c r="VXR37" s="37"/>
      <c r="VXS37" s="37"/>
      <c r="VXT37" s="37"/>
      <c r="VXU37" s="37"/>
      <c r="VXV37" s="37"/>
      <c r="VXW37" s="37"/>
      <c r="VXX37" s="37"/>
      <c r="VXY37" s="37"/>
      <c r="VXZ37" s="37"/>
      <c r="VYA37" s="37"/>
      <c r="VYB37" s="37"/>
      <c r="VYC37" s="37"/>
      <c r="VYD37" s="37"/>
      <c r="VYE37" s="37"/>
      <c r="VYF37" s="37"/>
      <c r="VYG37" s="37"/>
      <c r="VYH37" s="37"/>
      <c r="VYI37" s="37"/>
      <c r="VYJ37" s="37"/>
      <c r="VYK37" s="37"/>
      <c r="VYL37" s="37"/>
      <c r="VYM37" s="37"/>
      <c r="VYN37" s="37"/>
      <c r="VYO37" s="37"/>
      <c r="VYP37" s="37"/>
      <c r="VYQ37" s="37"/>
      <c r="VYR37" s="37"/>
      <c r="VYS37" s="37"/>
      <c r="VYT37" s="37"/>
      <c r="VYU37" s="37"/>
      <c r="VYV37" s="37"/>
      <c r="VYW37" s="37"/>
      <c r="VYX37" s="37"/>
      <c r="VYY37" s="37"/>
      <c r="VYZ37" s="37"/>
      <c r="VZA37" s="37"/>
      <c r="VZB37" s="37"/>
      <c r="VZC37" s="37"/>
      <c r="VZD37" s="37"/>
      <c r="VZE37" s="37"/>
      <c r="VZF37" s="37"/>
      <c r="VZG37" s="37"/>
      <c r="VZH37" s="37"/>
      <c r="VZI37" s="37"/>
      <c r="VZJ37" s="37"/>
      <c r="VZK37" s="37"/>
      <c r="VZL37" s="37"/>
      <c r="VZM37" s="37"/>
      <c r="VZN37" s="37"/>
      <c r="VZO37" s="37"/>
      <c r="VZP37" s="37"/>
      <c r="VZQ37" s="37"/>
      <c r="VZR37" s="37"/>
      <c r="VZS37" s="37"/>
      <c r="VZT37" s="37"/>
      <c r="VZU37" s="37"/>
      <c r="VZV37" s="37"/>
      <c r="VZW37" s="37"/>
      <c r="VZX37" s="37"/>
      <c r="VZY37" s="37"/>
      <c r="VZZ37" s="37"/>
      <c r="WAA37" s="37"/>
      <c r="WAB37" s="37"/>
      <c r="WAC37" s="37"/>
      <c r="WAD37" s="37"/>
      <c r="WAE37" s="37"/>
      <c r="WAF37" s="37"/>
      <c r="WAG37" s="37"/>
      <c r="WAH37" s="37"/>
      <c r="WAI37" s="37"/>
      <c r="WAJ37" s="37"/>
      <c r="WAK37" s="37"/>
      <c r="WAL37" s="37"/>
      <c r="WAM37" s="37"/>
      <c r="WAN37" s="37"/>
      <c r="WAO37" s="37"/>
      <c r="WAP37" s="37"/>
      <c r="WAQ37" s="37"/>
      <c r="WAR37" s="37"/>
      <c r="WAS37" s="37"/>
      <c r="WAT37" s="37"/>
      <c r="WAU37" s="37"/>
      <c r="WAV37" s="37"/>
      <c r="WAW37" s="37"/>
      <c r="WAX37" s="37"/>
      <c r="WAY37" s="37"/>
      <c r="WAZ37" s="37"/>
      <c r="WBA37" s="37"/>
      <c r="WBB37" s="37"/>
      <c r="WBC37" s="37"/>
      <c r="WBD37" s="37"/>
      <c r="WBE37" s="37"/>
      <c r="WBF37" s="37"/>
      <c r="WBG37" s="37"/>
      <c r="WBH37" s="37"/>
      <c r="WBI37" s="37"/>
      <c r="WBJ37" s="37"/>
      <c r="WBK37" s="37"/>
      <c r="WBL37" s="37"/>
      <c r="WBM37" s="37"/>
      <c r="WBN37" s="37"/>
      <c r="WBO37" s="37"/>
      <c r="WBP37" s="37"/>
      <c r="WBQ37" s="37"/>
      <c r="WBR37" s="37"/>
      <c r="WBS37" s="37"/>
      <c r="WBT37" s="37"/>
      <c r="WBU37" s="37"/>
      <c r="WBV37" s="37"/>
      <c r="WBW37" s="37"/>
      <c r="WBX37" s="37"/>
      <c r="WBY37" s="37"/>
      <c r="WBZ37" s="37"/>
      <c r="WCA37" s="37"/>
      <c r="WCB37" s="37"/>
      <c r="WCC37" s="37"/>
      <c r="WCD37" s="37"/>
      <c r="WCE37" s="37"/>
      <c r="WCF37" s="37"/>
      <c r="WCG37" s="37"/>
      <c r="WCH37" s="37"/>
      <c r="WCI37" s="37"/>
      <c r="WCJ37" s="37"/>
      <c r="WCK37" s="37"/>
      <c r="WCL37" s="37"/>
      <c r="WCM37" s="37"/>
      <c r="WCN37" s="37"/>
      <c r="WCO37" s="37"/>
      <c r="WCP37" s="37"/>
      <c r="WCQ37" s="37"/>
      <c r="WCR37" s="37"/>
      <c r="WCS37" s="37"/>
      <c r="WCT37" s="37"/>
      <c r="WCU37" s="37"/>
      <c r="WCV37" s="37"/>
      <c r="WCW37" s="37"/>
      <c r="WCX37" s="37"/>
      <c r="WCY37" s="37"/>
      <c r="WCZ37" s="37"/>
      <c r="WDA37" s="37"/>
      <c r="WDB37" s="37"/>
      <c r="WDC37" s="37"/>
      <c r="WDD37" s="37"/>
      <c r="WDE37" s="37"/>
      <c r="WDF37" s="37"/>
      <c r="WDG37" s="37"/>
      <c r="WDH37" s="37"/>
      <c r="WDI37" s="37"/>
      <c r="WDJ37" s="37"/>
      <c r="WDK37" s="37"/>
      <c r="WDL37" s="37"/>
      <c r="WDM37" s="37"/>
      <c r="WDN37" s="37"/>
      <c r="WDO37" s="37"/>
      <c r="WDP37" s="37"/>
      <c r="WDQ37" s="37"/>
      <c r="WDR37" s="37"/>
      <c r="WDS37" s="37"/>
      <c r="WDT37" s="37"/>
      <c r="WDU37" s="37"/>
      <c r="WDV37" s="37"/>
      <c r="WDW37" s="37"/>
      <c r="WDX37" s="37"/>
      <c r="WDY37" s="37"/>
      <c r="WDZ37" s="37"/>
      <c r="WEA37" s="37"/>
      <c r="WEB37" s="37"/>
      <c r="WEC37" s="37"/>
      <c r="WED37" s="37"/>
      <c r="WEE37" s="37"/>
      <c r="WEF37" s="37"/>
      <c r="WEG37" s="37"/>
      <c r="WEH37" s="37"/>
      <c r="WEI37" s="37"/>
      <c r="WEJ37" s="37"/>
      <c r="WEK37" s="37"/>
      <c r="WEL37" s="37"/>
      <c r="WEM37" s="37"/>
      <c r="WEN37" s="37"/>
      <c r="WEO37" s="37"/>
      <c r="WEP37" s="37"/>
      <c r="WEQ37" s="37"/>
      <c r="WER37" s="37"/>
      <c r="WES37" s="37"/>
      <c r="WET37" s="37"/>
      <c r="WEU37" s="37"/>
      <c r="WEV37" s="37"/>
      <c r="WEW37" s="37"/>
      <c r="WEX37" s="37"/>
      <c r="WEY37" s="37"/>
      <c r="WEZ37" s="37"/>
      <c r="WFA37" s="37"/>
      <c r="WFB37" s="37"/>
      <c r="WFC37" s="37"/>
      <c r="WFD37" s="37"/>
      <c r="WFE37" s="37"/>
      <c r="WFF37" s="37"/>
      <c r="WFG37" s="37"/>
      <c r="WFH37" s="37"/>
      <c r="WFI37" s="37"/>
      <c r="WFJ37" s="37"/>
      <c r="WFK37" s="37"/>
      <c r="WFL37" s="37"/>
      <c r="WFM37" s="37"/>
      <c r="WFN37" s="37"/>
      <c r="WFO37" s="37"/>
      <c r="WFP37" s="37"/>
      <c r="WFQ37" s="37"/>
      <c r="WFR37" s="37"/>
      <c r="WFS37" s="37"/>
      <c r="WFT37" s="37"/>
      <c r="WFU37" s="37"/>
      <c r="WFV37" s="37"/>
      <c r="WFW37" s="37"/>
      <c r="WFX37" s="37"/>
      <c r="WFY37" s="37"/>
      <c r="WFZ37" s="37"/>
      <c r="WGA37" s="37"/>
      <c r="WGB37" s="37"/>
      <c r="WGC37" s="37"/>
      <c r="WGD37" s="37"/>
      <c r="WGE37" s="37"/>
      <c r="WGF37" s="37"/>
      <c r="WGG37" s="37"/>
      <c r="WGH37" s="37"/>
      <c r="WGI37" s="37"/>
      <c r="WGJ37" s="37"/>
      <c r="WGK37" s="37"/>
      <c r="WGL37" s="37"/>
      <c r="WGM37" s="37"/>
      <c r="WGN37" s="37"/>
      <c r="WGO37" s="37"/>
      <c r="WGP37" s="37"/>
      <c r="WGQ37" s="37"/>
      <c r="WGR37" s="37"/>
      <c r="WGS37" s="37"/>
      <c r="WGT37" s="37"/>
      <c r="WGU37" s="37"/>
      <c r="WGV37" s="37"/>
      <c r="WGW37" s="37"/>
      <c r="WGX37" s="37"/>
      <c r="WGY37" s="37"/>
      <c r="WGZ37" s="37"/>
      <c r="WHA37" s="37"/>
      <c r="WHB37" s="37"/>
      <c r="WHC37" s="37"/>
      <c r="WHD37" s="37"/>
      <c r="WHE37" s="37"/>
      <c r="WHF37" s="37"/>
      <c r="WHG37" s="37"/>
      <c r="WHH37" s="37"/>
      <c r="WHI37" s="37"/>
      <c r="WHJ37" s="37"/>
      <c r="WHK37" s="37"/>
      <c r="WHL37" s="37"/>
      <c r="WHM37" s="37"/>
      <c r="WHN37" s="37"/>
      <c r="WHO37" s="37"/>
      <c r="WHP37" s="37"/>
      <c r="WHQ37" s="37"/>
      <c r="WHR37" s="37"/>
      <c r="WHS37" s="37"/>
      <c r="WHT37" s="37"/>
      <c r="WHU37" s="37"/>
      <c r="WHV37" s="37"/>
      <c r="WHW37" s="37"/>
      <c r="WHX37" s="37"/>
      <c r="WHY37" s="37"/>
      <c r="WHZ37" s="37"/>
      <c r="WIA37" s="37"/>
      <c r="WIB37" s="37"/>
      <c r="WIC37" s="37"/>
      <c r="WID37" s="37"/>
      <c r="WIE37" s="37"/>
      <c r="WIF37" s="37"/>
      <c r="WIG37" s="37"/>
      <c r="WIH37" s="37"/>
      <c r="WII37" s="37"/>
      <c r="WIJ37" s="37"/>
      <c r="WIK37" s="37"/>
      <c r="WIL37" s="37"/>
      <c r="WIM37" s="37"/>
      <c r="WIN37" s="37"/>
      <c r="WIO37" s="37"/>
      <c r="WIP37" s="37"/>
      <c r="WIQ37" s="37"/>
      <c r="WIR37" s="37"/>
      <c r="WIS37" s="37"/>
      <c r="WIT37" s="37"/>
      <c r="WIU37" s="37"/>
      <c r="WIV37" s="37"/>
      <c r="WIW37" s="37"/>
      <c r="WIX37" s="37"/>
      <c r="WIY37" s="37"/>
      <c r="WIZ37" s="37"/>
      <c r="WJA37" s="37"/>
      <c r="WJB37" s="37"/>
      <c r="WJC37" s="37"/>
      <c r="WJD37" s="37"/>
      <c r="WJE37" s="37"/>
      <c r="WJF37" s="37"/>
      <c r="WJG37" s="37"/>
      <c r="WJH37" s="37"/>
      <c r="WJI37" s="37"/>
      <c r="WJJ37" s="37"/>
      <c r="WJK37" s="37"/>
      <c r="WJL37" s="37"/>
      <c r="WJM37" s="37"/>
      <c r="WJN37" s="37"/>
      <c r="WJO37" s="37"/>
      <c r="WJP37" s="37"/>
      <c r="WJQ37" s="37"/>
      <c r="WJR37" s="37"/>
      <c r="WJS37" s="37"/>
      <c r="WJT37" s="37"/>
      <c r="WJU37" s="37"/>
      <c r="WJV37" s="37"/>
      <c r="WJW37" s="37"/>
      <c r="WJX37" s="37"/>
      <c r="WJY37" s="37"/>
      <c r="WJZ37" s="37"/>
      <c r="WKA37" s="37"/>
      <c r="WKB37" s="37"/>
      <c r="WKC37" s="37"/>
      <c r="WKD37" s="37"/>
      <c r="WKE37" s="37"/>
      <c r="WKF37" s="37"/>
      <c r="WKG37" s="37"/>
      <c r="WKH37" s="37"/>
      <c r="WKI37" s="37"/>
      <c r="WKJ37" s="37"/>
      <c r="WKK37" s="37"/>
      <c r="WKL37" s="37"/>
      <c r="WKM37" s="37"/>
      <c r="WKN37" s="37"/>
      <c r="WKO37" s="37"/>
      <c r="WKP37" s="37"/>
      <c r="WKQ37" s="37"/>
      <c r="WKR37" s="37"/>
      <c r="WKS37" s="37"/>
      <c r="WKT37" s="37"/>
      <c r="WKU37" s="37"/>
      <c r="WKV37" s="37"/>
      <c r="WKW37" s="37"/>
      <c r="WKX37" s="37"/>
      <c r="WKY37" s="37"/>
      <c r="WKZ37" s="37"/>
      <c r="WLA37" s="37"/>
      <c r="WLB37" s="37"/>
      <c r="WLC37" s="37"/>
      <c r="WLD37" s="37"/>
      <c r="WLE37" s="37"/>
      <c r="WLF37" s="37"/>
      <c r="WLG37" s="37"/>
      <c r="WLH37" s="37"/>
      <c r="WLI37" s="37"/>
      <c r="WLJ37" s="37"/>
      <c r="WLK37" s="37"/>
      <c r="WLL37" s="37"/>
      <c r="WLM37" s="37"/>
      <c r="WLN37" s="37"/>
      <c r="WLO37" s="37"/>
      <c r="WLP37" s="37"/>
      <c r="WLQ37" s="37"/>
      <c r="WLR37" s="37"/>
      <c r="WLS37" s="37"/>
      <c r="WLT37" s="37"/>
      <c r="WLU37" s="37"/>
      <c r="WLV37" s="37"/>
      <c r="WLW37" s="37"/>
      <c r="WLX37" s="37"/>
      <c r="WLY37" s="37"/>
      <c r="WLZ37" s="37"/>
      <c r="WMA37" s="37"/>
      <c r="WMB37" s="37"/>
      <c r="WMC37" s="37"/>
      <c r="WMD37" s="37"/>
      <c r="WME37" s="37"/>
      <c r="WMF37" s="37"/>
      <c r="WMG37" s="37"/>
      <c r="WMH37" s="37"/>
      <c r="WMI37" s="37"/>
      <c r="WMJ37" s="37"/>
      <c r="WMK37" s="37"/>
      <c r="WML37" s="37"/>
      <c r="WMM37" s="37"/>
      <c r="WMN37" s="37"/>
      <c r="WMO37" s="37"/>
      <c r="WMP37" s="37"/>
      <c r="WMQ37" s="37"/>
      <c r="WMR37" s="37"/>
      <c r="WMS37" s="37"/>
      <c r="WMT37" s="37"/>
      <c r="WMU37" s="37"/>
      <c r="WMV37" s="37"/>
      <c r="WMW37" s="37"/>
      <c r="WMX37" s="37"/>
      <c r="WMY37" s="37"/>
      <c r="WMZ37" s="37"/>
      <c r="WNA37" s="37"/>
      <c r="WNB37" s="37"/>
      <c r="WNC37" s="37"/>
      <c r="WND37" s="37"/>
      <c r="WNE37" s="37"/>
      <c r="WNF37" s="37"/>
      <c r="WNG37" s="37"/>
      <c r="WNH37" s="37"/>
      <c r="WNI37" s="37"/>
      <c r="WNJ37" s="37"/>
      <c r="WNK37" s="37"/>
      <c r="WNL37" s="37"/>
      <c r="WNM37" s="37"/>
      <c r="WNN37" s="37"/>
      <c r="WNO37" s="37"/>
      <c r="WNP37" s="37"/>
      <c r="WNQ37" s="37"/>
      <c r="WNR37" s="37"/>
      <c r="WNS37" s="37"/>
      <c r="WNT37" s="37"/>
      <c r="WNU37" s="37"/>
      <c r="WNV37" s="37"/>
      <c r="WNW37" s="37"/>
      <c r="WNX37" s="37"/>
      <c r="WNY37" s="37"/>
      <c r="WNZ37" s="37"/>
      <c r="WOA37" s="37"/>
      <c r="WOB37" s="37"/>
      <c r="WOC37" s="37"/>
      <c r="WOD37" s="37"/>
      <c r="WOE37" s="37"/>
      <c r="WOF37" s="37"/>
      <c r="WOG37" s="37"/>
      <c r="WOH37" s="37"/>
      <c r="WOI37" s="37"/>
      <c r="WOJ37" s="37"/>
      <c r="WOK37" s="37"/>
      <c r="WOL37" s="37"/>
      <c r="WOM37" s="37"/>
      <c r="WON37" s="37"/>
      <c r="WOO37" s="37"/>
      <c r="WOP37" s="37"/>
      <c r="WOQ37" s="37"/>
      <c r="WOR37" s="37"/>
      <c r="WOS37" s="37"/>
      <c r="WOT37" s="37"/>
      <c r="WOU37" s="37"/>
      <c r="WOV37" s="37"/>
      <c r="WOW37" s="37"/>
      <c r="WOX37" s="37"/>
      <c r="WOY37" s="37"/>
      <c r="WOZ37" s="37"/>
      <c r="WPA37" s="37"/>
      <c r="WPB37" s="37"/>
      <c r="WPC37" s="37"/>
      <c r="WPD37" s="37"/>
      <c r="WPE37" s="37"/>
      <c r="WPF37" s="37"/>
      <c r="WPG37" s="37"/>
      <c r="WPH37" s="37"/>
      <c r="WPI37" s="37"/>
      <c r="WPJ37" s="37"/>
      <c r="WPK37" s="37"/>
      <c r="WPL37" s="37"/>
      <c r="WPM37" s="37"/>
      <c r="WPN37" s="37"/>
      <c r="WPO37" s="37"/>
      <c r="WPP37" s="37"/>
      <c r="WPQ37" s="37"/>
      <c r="WPR37" s="37"/>
      <c r="WPS37" s="37"/>
      <c r="WPT37" s="37"/>
      <c r="WPU37" s="37"/>
      <c r="WPV37" s="37"/>
      <c r="WPW37" s="37"/>
      <c r="WPX37" s="37"/>
      <c r="WPY37" s="37"/>
      <c r="WPZ37" s="37"/>
      <c r="WQA37" s="37"/>
      <c r="WQB37" s="37"/>
      <c r="WQC37" s="37"/>
      <c r="WQD37" s="37"/>
      <c r="WQE37" s="37"/>
      <c r="WQF37" s="37"/>
      <c r="WQG37" s="37"/>
      <c r="WQH37" s="37"/>
      <c r="WQI37" s="37"/>
      <c r="WQJ37" s="37"/>
      <c r="WQK37" s="37"/>
      <c r="WQL37" s="37"/>
      <c r="WQM37" s="37"/>
      <c r="WQN37" s="37"/>
      <c r="WQO37" s="37"/>
      <c r="WQP37" s="37"/>
      <c r="WQQ37" s="37"/>
      <c r="WQR37" s="37"/>
      <c r="WQS37" s="37"/>
      <c r="WQT37" s="37"/>
      <c r="WQU37" s="37"/>
      <c r="WQV37" s="37"/>
      <c r="WQW37" s="37"/>
      <c r="WQX37" s="37"/>
      <c r="WQY37" s="37"/>
      <c r="WQZ37" s="37"/>
      <c r="WRA37" s="37"/>
      <c r="WRB37" s="37"/>
      <c r="WRC37" s="37"/>
      <c r="WRD37" s="37"/>
      <c r="WRE37" s="37"/>
      <c r="WRF37" s="37"/>
      <c r="WRG37" s="37"/>
      <c r="WRH37" s="37"/>
      <c r="WRI37" s="37"/>
      <c r="WRJ37" s="37"/>
      <c r="WRK37" s="37"/>
      <c r="WRL37" s="37"/>
      <c r="WRM37" s="37"/>
      <c r="WRN37" s="37"/>
      <c r="WRO37" s="37"/>
      <c r="WRP37" s="37"/>
      <c r="WRQ37" s="37"/>
      <c r="WRR37" s="37"/>
      <c r="WRS37" s="37"/>
      <c r="WRT37" s="37"/>
      <c r="WRU37" s="37"/>
      <c r="WRV37" s="37"/>
      <c r="WRW37" s="37"/>
      <c r="WRX37" s="37"/>
      <c r="WRY37" s="37"/>
      <c r="WRZ37" s="37"/>
      <c r="WSA37" s="37"/>
      <c r="WSB37" s="37"/>
      <c r="WSC37" s="37"/>
      <c r="WSD37" s="37"/>
      <c r="WSE37" s="37"/>
      <c r="WSF37" s="37"/>
      <c r="WSG37" s="37"/>
      <c r="WSH37" s="37"/>
      <c r="WSI37" s="37"/>
      <c r="WSJ37" s="37"/>
      <c r="WSK37" s="37"/>
      <c r="WSL37" s="37"/>
      <c r="WSM37" s="37"/>
      <c r="WSN37" s="37"/>
      <c r="WSO37" s="37"/>
      <c r="WSP37" s="37"/>
      <c r="WSQ37" s="37"/>
      <c r="WSR37" s="37"/>
      <c r="WSS37" s="37"/>
      <c r="WST37" s="37"/>
      <c r="WSU37" s="37"/>
      <c r="WSV37" s="37"/>
      <c r="WSW37" s="37"/>
      <c r="WSX37" s="37"/>
      <c r="WSY37" s="37"/>
      <c r="WSZ37" s="37"/>
      <c r="WTA37" s="37"/>
      <c r="WTB37" s="37"/>
      <c r="WTC37" s="37"/>
      <c r="WTD37" s="37"/>
      <c r="WTE37" s="37"/>
      <c r="WTF37" s="37"/>
      <c r="WTG37" s="37"/>
      <c r="WTH37" s="37"/>
      <c r="WTI37" s="37"/>
      <c r="WTJ37" s="37"/>
      <c r="WTK37" s="37"/>
      <c r="WTL37" s="37"/>
      <c r="WTM37" s="37"/>
      <c r="WTN37" s="37"/>
      <c r="WTO37" s="37"/>
      <c r="WTP37" s="37"/>
      <c r="WTQ37" s="37"/>
      <c r="WTR37" s="37"/>
      <c r="WTS37" s="37"/>
      <c r="WTT37" s="37"/>
      <c r="WTU37" s="37"/>
      <c r="WTV37" s="37"/>
      <c r="WTW37" s="37"/>
      <c r="WTX37" s="37"/>
      <c r="WTY37" s="37"/>
      <c r="WTZ37" s="37"/>
      <c r="WUA37" s="37"/>
      <c r="WUB37" s="37"/>
      <c r="WUC37" s="37"/>
      <c r="WUD37" s="37"/>
      <c r="WUE37" s="37"/>
      <c r="WUF37" s="37"/>
      <c r="WUG37" s="37"/>
      <c r="WUH37" s="37"/>
      <c r="WUI37" s="37"/>
      <c r="WUJ37" s="37"/>
      <c r="WUK37" s="37"/>
      <c r="WUL37" s="37"/>
      <c r="WUM37" s="37"/>
      <c r="WUN37" s="37"/>
      <c r="WUO37" s="37"/>
      <c r="WUP37" s="37"/>
      <c r="WUQ37" s="37"/>
      <c r="WUR37" s="37"/>
      <c r="WUS37" s="37"/>
      <c r="WUT37" s="37"/>
      <c r="WUU37" s="37"/>
      <c r="WUV37" s="37"/>
      <c r="WUW37" s="37"/>
      <c r="WUX37" s="37"/>
      <c r="WUY37" s="37"/>
      <c r="WUZ37" s="37"/>
      <c r="WVA37" s="37"/>
      <c r="WVB37" s="37"/>
      <c r="WVC37" s="37"/>
      <c r="WVD37" s="37"/>
      <c r="WVE37" s="37"/>
      <c r="WVF37" s="37"/>
      <c r="WVG37" s="37"/>
      <c r="WVH37" s="37"/>
      <c r="WVI37" s="37"/>
      <c r="WVJ37" s="37"/>
      <c r="WVK37" s="37"/>
      <c r="WVL37" s="37"/>
      <c r="WVM37" s="37"/>
      <c r="WVN37" s="37"/>
      <c r="WVO37" s="37"/>
      <c r="WVP37" s="37"/>
      <c r="WVQ37" s="37"/>
      <c r="WVR37" s="37"/>
      <c r="WVS37" s="37"/>
      <c r="WVT37" s="37"/>
      <c r="WVU37" s="37"/>
      <c r="WVV37" s="37"/>
      <c r="WVW37" s="37"/>
      <c r="WVX37" s="37"/>
      <c r="WVY37" s="37"/>
      <c r="WVZ37" s="37"/>
      <c r="WWA37" s="37"/>
      <c r="WWB37" s="37"/>
      <c r="WWC37" s="37"/>
      <c r="WWD37" s="37"/>
      <c r="WWE37" s="37"/>
      <c r="WWF37" s="37"/>
      <c r="WWG37" s="37"/>
      <c r="WWH37" s="37"/>
      <c r="WWI37" s="37"/>
      <c r="WWJ37" s="37"/>
      <c r="WWK37" s="37"/>
      <c r="WWL37" s="37"/>
      <c r="WWM37" s="37"/>
      <c r="WWN37" s="37"/>
      <c r="WWO37" s="37"/>
      <c r="WWP37" s="37"/>
      <c r="WWQ37" s="37"/>
      <c r="WWR37" s="37"/>
      <c r="WWS37" s="37"/>
      <c r="WWT37" s="37"/>
      <c r="WWU37" s="37"/>
      <c r="WWV37" s="37"/>
      <c r="WWW37" s="37"/>
      <c r="WWX37" s="37"/>
      <c r="WWY37" s="37"/>
      <c r="WWZ37" s="37"/>
      <c r="WXA37" s="37"/>
      <c r="WXB37" s="37"/>
      <c r="WXC37" s="37"/>
      <c r="WXD37" s="37"/>
      <c r="WXE37" s="37"/>
      <c r="WXF37" s="37"/>
      <c r="WXG37" s="37"/>
      <c r="WXH37" s="37"/>
      <c r="WXI37" s="37"/>
      <c r="WXJ37" s="37"/>
      <c r="WXK37" s="37"/>
      <c r="WXL37" s="37"/>
      <c r="WXM37" s="37"/>
      <c r="WXN37" s="37"/>
      <c r="WXO37" s="37"/>
      <c r="WXP37" s="37"/>
      <c r="WXQ37" s="37"/>
      <c r="WXR37" s="37"/>
      <c r="WXS37" s="37"/>
      <c r="WXT37" s="37"/>
      <c r="WXU37" s="37"/>
      <c r="WXV37" s="37"/>
      <c r="WXW37" s="37"/>
      <c r="WXX37" s="37"/>
      <c r="WXY37" s="37"/>
      <c r="WXZ37" s="37"/>
      <c r="WYA37" s="37"/>
      <c r="WYB37" s="37"/>
      <c r="WYC37" s="37"/>
      <c r="WYD37" s="37"/>
      <c r="WYE37" s="37"/>
      <c r="WYF37" s="37"/>
      <c r="WYG37" s="37"/>
      <c r="WYH37" s="37"/>
      <c r="WYI37" s="37"/>
      <c r="WYJ37" s="37"/>
      <c r="WYK37" s="37"/>
      <c r="WYL37" s="37"/>
      <c r="WYM37" s="37"/>
      <c r="WYN37" s="37"/>
      <c r="WYO37" s="37"/>
      <c r="WYP37" s="37"/>
      <c r="WYQ37" s="37"/>
      <c r="WYR37" s="37"/>
      <c r="WYS37" s="37"/>
      <c r="WYT37" s="37"/>
      <c r="WYU37" s="37"/>
      <c r="WYV37" s="37"/>
      <c r="WYW37" s="37"/>
      <c r="WYX37" s="37"/>
      <c r="WYY37" s="37"/>
      <c r="WYZ37" s="37"/>
      <c r="WZA37" s="37"/>
      <c r="WZB37" s="37"/>
      <c r="WZC37" s="37"/>
      <c r="WZD37" s="37"/>
      <c r="WZE37" s="37"/>
      <c r="WZF37" s="37"/>
      <c r="WZG37" s="37"/>
      <c r="WZH37" s="37"/>
      <c r="WZI37" s="37"/>
      <c r="WZJ37" s="37"/>
      <c r="WZK37" s="37"/>
      <c r="WZL37" s="37"/>
      <c r="WZM37" s="37"/>
      <c r="WZN37" s="37"/>
      <c r="WZO37" s="37"/>
      <c r="WZP37" s="37"/>
      <c r="WZQ37" s="37"/>
      <c r="WZR37" s="37"/>
      <c r="WZS37" s="37"/>
      <c r="WZT37" s="37"/>
      <c r="WZU37" s="37"/>
      <c r="WZV37" s="37"/>
      <c r="WZW37" s="37"/>
      <c r="WZX37" s="37"/>
      <c r="WZY37" s="37"/>
      <c r="WZZ37" s="37"/>
      <c r="XAA37" s="37"/>
      <c r="XAB37" s="37"/>
      <c r="XAC37" s="37"/>
      <c r="XAD37" s="37"/>
      <c r="XAE37" s="37"/>
      <c r="XAF37" s="37"/>
      <c r="XAG37" s="37"/>
      <c r="XAH37" s="37"/>
      <c r="XAI37" s="37"/>
      <c r="XAJ37" s="37"/>
      <c r="XAK37" s="37"/>
      <c r="XAL37" s="37"/>
      <c r="XAM37" s="37"/>
      <c r="XAN37" s="37"/>
      <c r="XAO37" s="37"/>
      <c r="XAP37" s="37"/>
      <c r="XAQ37" s="37"/>
      <c r="XAR37" s="37"/>
      <c r="XAS37" s="37"/>
      <c r="XAT37" s="37"/>
      <c r="XAU37" s="37"/>
      <c r="XAV37" s="37"/>
      <c r="XAW37" s="37"/>
      <c r="XAX37" s="37"/>
      <c r="XAY37" s="37"/>
    </row>
    <row r="38" spans="1:16275">
      <c r="A38" s="98" t="s">
        <v>52</v>
      </c>
      <c r="B38" s="86">
        <v>1</v>
      </c>
      <c r="C38" s="57" t="s">
        <v>66</v>
      </c>
      <c r="D38" s="87">
        <v>2</v>
      </c>
      <c r="E38" s="59" t="s">
        <v>99</v>
      </c>
      <c r="F38" s="60">
        <v>44957</v>
      </c>
      <c r="G38" s="60">
        <f>IF(D38 &gt;= 1, WORKDAY(F38,(D38 -1),$L$5:$L$31), WORKDAY(F38,D38,$L$5:$L$31))</f>
        <v>44958</v>
      </c>
      <c r="H38" s="59" t="s">
        <v>115</v>
      </c>
      <c r="I38" s="61">
        <v>1</v>
      </c>
      <c r="J38" s="62">
        <f t="shared" ref="J38:J39" si="8">(1-I38)*D38</f>
        <v>0</v>
      </c>
      <c r="K38" s="63"/>
    </row>
    <row r="39" spans="1:16275">
      <c r="A39" s="98" t="s">
        <v>52</v>
      </c>
      <c r="B39" s="86">
        <v>2</v>
      </c>
      <c r="C39" s="57" t="s">
        <v>110</v>
      </c>
      <c r="D39" s="87">
        <v>2</v>
      </c>
      <c r="E39" s="59" t="s">
        <v>144</v>
      </c>
      <c r="F39" s="60">
        <v>44953</v>
      </c>
      <c r="G39" s="60">
        <f>IF(D39 &gt;= 1, WORKDAY(F39,(D39 -1),$L$5:$L$31), WORKDAY(F39,D39,$L$5:$L$31))</f>
        <v>44956</v>
      </c>
      <c r="H39" s="59" t="s">
        <v>115</v>
      </c>
      <c r="I39" s="61">
        <v>1</v>
      </c>
      <c r="J39" s="62">
        <f t="shared" si="8"/>
        <v>0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17"/>
      <c r="K40" s="63"/>
    </row>
    <row r="41" spans="1:16275" s="85" customFormat="1">
      <c r="A41" s="101" t="s">
        <v>132</v>
      </c>
      <c r="B41" s="90"/>
      <c r="C41" s="91" t="s">
        <v>129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1.7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133</v>
      </c>
      <c r="B42" s="86">
        <v>1</v>
      </c>
      <c r="C42" s="57" t="s">
        <v>130</v>
      </c>
      <c r="D42" s="87">
        <v>1</v>
      </c>
      <c r="E42" s="59" t="s">
        <v>99</v>
      </c>
      <c r="F42" s="60">
        <v>44957</v>
      </c>
      <c r="G42" s="60">
        <f>IF(D42 &gt;= 1, WORKDAY(F42,(D42 -1),$L$5:$L$31), WORKDAY(F42,D42,$L$5:$L$31))</f>
        <v>44957</v>
      </c>
      <c r="H42" s="59" t="s">
        <v>142</v>
      </c>
      <c r="I42" s="61">
        <v>0.3</v>
      </c>
      <c r="J42" s="62">
        <f>(1-I42)*D42</f>
        <v>0.7</v>
      </c>
      <c r="K42" s="63"/>
    </row>
    <row r="43" spans="1:16275">
      <c r="A43" s="98" t="s">
        <v>134</v>
      </c>
      <c r="B43" s="86">
        <v>2</v>
      </c>
      <c r="C43" s="57" t="s">
        <v>131</v>
      </c>
      <c r="D43" s="87">
        <v>1</v>
      </c>
      <c r="E43" s="59" t="s">
        <v>108</v>
      </c>
      <c r="F43" s="60">
        <v>44963</v>
      </c>
      <c r="G43" s="60">
        <f>IF(D43 &gt;= 1, WORKDAY(F43,(D43 -1),$L$5:$L$31), WORKDAY(F43,D43,$L$5:$L$31))</f>
        <v>44963</v>
      </c>
      <c r="H43" s="59"/>
      <c r="I43" s="61">
        <v>0</v>
      </c>
      <c r="J43" s="62">
        <f t="shared" ref="J43" si="9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17"/>
      <c r="K44" s="63"/>
    </row>
    <row r="45" spans="1:16275">
      <c r="A45" s="100" t="s">
        <v>135</v>
      </c>
      <c r="B45" s="76"/>
      <c r="C45" s="77" t="s">
        <v>116</v>
      </c>
      <c r="D45" s="78">
        <f>SUM(D46:D54)</f>
        <v>20</v>
      </c>
      <c r="E45" s="79"/>
      <c r="F45" s="80">
        <f>MIN(F46:F54)</f>
        <v>44951</v>
      </c>
      <c r="G45" s="81">
        <f>MAX(G46:G63)</f>
        <v>44973</v>
      </c>
      <c r="H45" s="79"/>
      <c r="I45" s="82"/>
      <c r="J45" s="83">
        <f>SUM(J46:J54)</f>
        <v>13</v>
      </c>
      <c r="K45" s="84"/>
    </row>
    <row r="46" spans="1:16275">
      <c r="A46" s="98" t="s">
        <v>136</v>
      </c>
      <c r="B46" s="86">
        <v>1</v>
      </c>
      <c r="C46" s="57" t="s">
        <v>91</v>
      </c>
      <c r="D46" s="87">
        <v>2</v>
      </c>
      <c r="E46" s="75" t="s">
        <v>101</v>
      </c>
      <c r="F46" s="60">
        <v>44951</v>
      </c>
      <c r="G46" s="60">
        <f t="shared" ref="G46:G55" si="10">IF(D46 &gt;= 1, WORKDAY(F46,(D46 -1),$L$5:$L$31), WORKDAY(F46,D46,$L$5:$L$31))</f>
        <v>44952</v>
      </c>
      <c r="H46" s="59" t="s">
        <v>115</v>
      </c>
      <c r="I46" s="61">
        <v>1</v>
      </c>
      <c r="J46" s="62">
        <f>(1-I46)*D46</f>
        <v>0</v>
      </c>
      <c r="K46" s="63"/>
    </row>
    <row r="47" spans="1:16275">
      <c r="A47" s="98" t="s">
        <v>136</v>
      </c>
      <c r="B47" s="86">
        <v>2</v>
      </c>
      <c r="C47" s="57" t="s">
        <v>93</v>
      </c>
      <c r="D47" s="87">
        <v>2</v>
      </c>
      <c r="E47" s="75" t="s">
        <v>101</v>
      </c>
      <c r="F47" s="60">
        <v>44953</v>
      </c>
      <c r="G47" s="60">
        <f t="shared" si="10"/>
        <v>44956</v>
      </c>
      <c r="H47" s="59" t="s">
        <v>115</v>
      </c>
      <c r="I47" s="61">
        <v>1</v>
      </c>
      <c r="J47" s="62">
        <f>(1-I47)*D47</f>
        <v>0</v>
      </c>
      <c r="K47" s="63"/>
    </row>
    <row r="48" spans="1:16275">
      <c r="A48" s="98" t="s">
        <v>120</v>
      </c>
      <c r="B48" s="86">
        <v>3</v>
      </c>
      <c r="C48" s="57" t="s">
        <v>112</v>
      </c>
      <c r="D48" s="87">
        <v>2</v>
      </c>
      <c r="E48" s="75" t="s">
        <v>101</v>
      </c>
      <c r="F48" s="60">
        <v>44957</v>
      </c>
      <c r="G48" s="60">
        <f t="shared" si="10"/>
        <v>44958</v>
      </c>
      <c r="H48" s="59" t="s">
        <v>115</v>
      </c>
      <c r="I48" s="61">
        <v>1</v>
      </c>
      <c r="J48" s="62">
        <f t="shared" ref="J48:J52" si="11">(1-I48)*D48</f>
        <v>0</v>
      </c>
      <c r="K48" s="63"/>
    </row>
    <row r="49" spans="1:16275">
      <c r="A49" s="98" t="s">
        <v>120</v>
      </c>
      <c r="B49" s="86">
        <v>4</v>
      </c>
      <c r="C49" s="57" t="s">
        <v>94</v>
      </c>
      <c r="D49" s="87">
        <v>2</v>
      </c>
      <c r="E49" s="75" t="s">
        <v>101</v>
      </c>
      <c r="F49" s="60">
        <v>44959</v>
      </c>
      <c r="G49" s="60">
        <f t="shared" si="10"/>
        <v>44960</v>
      </c>
      <c r="H49" s="59" t="s">
        <v>139</v>
      </c>
      <c r="I49" s="61">
        <v>0.5</v>
      </c>
      <c r="J49" s="62">
        <f>(1-I49)*D49</f>
        <v>1</v>
      </c>
      <c r="K49" s="57"/>
    </row>
    <row r="50" spans="1:16275">
      <c r="A50" s="98" t="s">
        <v>120</v>
      </c>
      <c r="B50" s="86">
        <v>5</v>
      </c>
      <c r="C50" s="57" t="s">
        <v>92</v>
      </c>
      <c r="D50" s="87">
        <v>3</v>
      </c>
      <c r="E50" s="75" t="s">
        <v>101</v>
      </c>
      <c r="F50" s="60">
        <v>44963</v>
      </c>
      <c r="G50" s="60">
        <f t="shared" si="10"/>
        <v>44965</v>
      </c>
      <c r="H50" s="59"/>
      <c r="I50" s="61">
        <v>0</v>
      </c>
      <c r="J50" s="62">
        <f>(1-I50)*D50</f>
        <v>3</v>
      </c>
      <c r="K50" s="63"/>
    </row>
    <row r="51" spans="1:16275">
      <c r="A51" s="98" t="s">
        <v>120</v>
      </c>
      <c r="B51" s="86">
        <v>6</v>
      </c>
      <c r="C51" s="57" t="s">
        <v>95</v>
      </c>
      <c r="D51" s="87">
        <v>3</v>
      </c>
      <c r="E51" s="75" t="s">
        <v>100</v>
      </c>
      <c r="F51" s="60">
        <v>44957</v>
      </c>
      <c r="G51" s="60">
        <f t="shared" si="10"/>
        <v>44959</v>
      </c>
      <c r="H51" s="59"/>
      <c r="I51" s="61">
        <v>0</v>
      </c>
      <c r="J51" s="62">
        <f t="shared" si="11"/>
        <v>3</v>
      </c>
      <c r="K51" s="63"/>
    </row>
    <row r="52" spans="1:16275" s="74" customFormat="1">
      <c r="A52" s="98" t="s">
        <v>120</v>
      </c>
      <c r="B52" s="86">
        <v>7</v>
      </c>
      <c r="C52" s="57" t="s">
        <v>96</v>
      </c>
      <c r="D52" s="87">
        <v>2</v>
      </c>
      <c r="E52" s="75" t="s">
        <v>100</v>
      </c>
      <c r="F52" s="60">
        <v>44959</v>
      </c>
      <c r="G52" s="60">
        <f t="shared" si="10"/>
        <v>44960</v>
      </c>
      <c r="H52" s="59"/>
      <c r="I52" s="61">
        <v>0</v>
      </c>
      <c r="J52" s="62">
        <f t="shared" si="11"/>
        <v>2</v>
      </c>
      <c r="K52" s="63"/>
      <c r="L52" s="3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  <c r="ANL52" s="37"/>
      <c r="ANM52" s="37"/>
      <c r="ANN52" s="37"/>
      <c r="ANO52" s="37"/>
      <c r="ANP52" s="37"/>
      <c r="ANQ52" s="37"/>
      <c r="ANR52" s="37"/>
      <c r="ANS52" s="37"/>
      <c r="ANT52" s="37"/>
      <c r="ANU52" s="37"/>
      <c r="ANV52" s="37"/>
      <c r="ANW52" s="37"/>
      <c r="ANX52" s="37"/>
      <c r="ANY52" s="37"/>
      <c r="ANZ52" s="37"/>
      <c r="AOA52" s="37"/>
      <c r="AOB52" s="37"/>
      <c r="AOC52" s="37"/>
      <c r="AOD52" s="37"/>
      <c r="AOE52" s="37"/>
      <c r="AOF52" s="37"/>
      <c r="AOG52" s="37"/>
      <c r="AOH52" s="37"/>
      <c r="AOI52" s="37"/>
      <c r="AOJ52" s="37"/>
      <c r="AOK52" s="37"/>
      <c r="AOL52" s="37"/>
      <c r="AOM52" s="37"/>
      <c r="AON52" s="37"/>
      <c r="AOO52" s="37"/>
      <c r="AOP52" s="37"/>
      <c r="AOQ52" s="37"/>
      <c r="AOR52" s="37"/>
      <c r="AOS52" s="37"/>
      <c r="AOT52" s="37"/>
      <c r="AOU52" s="37"/>
      <c r="AOV52" s="37"/>
      <c r="AOW52" s="37"/>
      <c r="AOX52" s="37"/>
      <c r="AOY52" s="37"/>
      <c r="AOZ52" s="37"/>
      <c r="APA52" s="37"/>
      <c r="APB52" s="37"/>
      <c r="APC52" s="37"/>
      <c r="APD52" s="37"/>
      <c r="APE52" s="37"/>
      <c r="APF52" s="37"/>
      <c r="APG52" s="37"/>
      <c r="APH52" s="37"/>
      <c r="API52" s="37"/>
      <c r="APJ52" s="37"/>
      <c r="APK52" s="37"/>
      <c r="APL52" s="37"/>
      <c r="APM52" s="37"/>
      <c r="APN52" s="37"/>
      <c r="APO52" s="37"/>
      <c r="APP52" s="37"/>
      <c r="APQ52" s="37"/>
      <c r="APR52" s="37"/>
      <c r="APS52" s="37"/>
      <c r="APT52" s="37"/>
      <c r="APU52" s="37"/>
      <c r="APV52" s="37"/>
      <c r="APW52" s="37"/>
      <c r="APX52" s="37"/>
      <c r="APY52" s="37"/>
      <c r="APZ52" s="37"/>
      <c r="AQA52" s="37"/>
      <c r="AQB52" s="37"/>
      <c r="AQC52" s="37"/>
      <c r="AQD52" s="37"/>
      <c r="AQE52" s="37"/>
      <c r="AQF52" s="37"/>
      <c r="AQG52" s="37"/>
      <c r="AQH52" s="37"/>
      <c r="AQI52" s="37"/>
      <c r="AQJ52" s="37"/>
      <c r="AQK52" s="37"/>
      <c r="AQL52" s="37"/>
      <c r="AQM52" s="37"/>
      <c r="AQN52" s="37"/>
      <c r="AQO52" s="37"/>
      <c r="AQP52" s="37"/>
      <c r="AQQ52" s="37"/>
      <c r="AQR52" s="37"/>
      <c r="AQS52" s="37"/>
      <c r="AQT52" s="37"/>
      <c r="AQU52" s="37"/>
      <c r="AQV52" s="37"/>
      <c r="AQW52" s="37"/>
      <c r="AQX52" s="37"/>
      <c r="AQY52" s="37"/>
      <c r="AQZ52" s="37"/>
      <c r="ARA52" s="37"/>
      <c r="ARB52" s="37"/>
      <c r="ARC52" s="37"/>
      <c r="ARD52" s="37"/>
      <c r="ARE52" s="37"/>
      <c r="ARF52" s="37"/>
      <c r="ARG52" s="37"/>
      <c r="ARH52" s="37"/>
      <c r="ARI52" s="37"/>
      <c r="ARJ52" s="37"/>
      <c r="ARK52" s="37"/>
      <c r="ARL52" s="37"/>
      <c r="ARM52" s="37"/>
      <c r="ARN52" s="37"/>
      <c r="ARO52" s="37"/>
      <c r="ARP52" s="37"/>
      <c r="ARQ52" s="37"/>
      <c r="ARR52" s="37"/>
      <c r="ARS52" s="37"/>
      <c r="ART52" s="37"/>
      <c r="ARU52" s="37"/>
      <c r="ARV52" s="37"/>
      <c r="ARW52" s="37"/>
      <c r="ARX52" s="37"/>
      <c r="ARY52" s="37"/>
      <c r="ARZ52" s="37"/>
      <c r="ASA52" s="37"/>
      <c r="ASB52" s="37"/>
      <c r="ASC52" s="37"/>
      <c r="ASD52" s="37"/>
      <c r="ASE52" s="37"/>
      <c r="ASF52" s="37"/>
      <c r="ASG52" s="37"/>
      <c r="ASH52" s="37"/>
      <c r="ASI52" s="37"/>
      <c r="ASJ52" s="37"/>
      <c r="ASK52" s="37"/>
      <c r="ASL52" s="37"/>
      <c r="ASM52" s="37"/>
      <c r="ASN52" s="37"/>
      <c r="ASO52" s="37"/>
      <c r="ASP52" s="37"/>
      <c r="ASQ52" s="37"/>
      <c r="ASR52" s="37"/>
      <c r="ASS52" s="37"/>
      <c r="AST52" s="37"/>
      <c r="ASU52" s="37"/>
      <c r="ASV52" s="37"/>
      <c r="ASW52" s="37"/>
      <c r="ASX52" s="37"/>
      <c r="ASY52" s="37"/>
      <c r="ASZ52" s="37"/>
      <c r="ATA52" s="37"/>
      <c r="ATB52" s="37"/>
      <c r="ATC52" s="37"/>
      <c r="ATD52" s="37"/>
      <c r="ATE52" s="37"/>
      <c r="ATF52" s="37"/>
      <c r="ATG52" s="37"/>
      <c r="ATH52" s="37"/>
      <c r="ATI52" s="37"/>
      <c r="ATJ52" s="37"/>
      <c r="ATK52" s="37"/>
      <c r="ATL52" s="37"/>
      <c r="ATM52" s="37"/>
      <c r="ATN52" s="37"/>
      <c r="ATO52" s="37"/>
      <c r="ATP52" s="37"/>
      <c r="ATQ52" s="37"/>
      <c r="ATR52" s="37"/>
      <c r="ATS52" s="37"/>
      <c r="ATT52" s="37"/>
      <c r="ATU52" s="37"/>
      <c r="ATV52" s="37"/>
      <c r="ATW52" s="37"/>
      <c r="ATX52" s="37"/>
      <c r="ATY52" s="37"/>
      <c r="ATZ52" s="37"/>
      <c r="AUA52" s="37"/>
      <c r="AUB52" s="37"/>
      <c r="AUC52" s="37"/>
      <c r="AUD52" s="37"/>
      <c r="AUE52" s="37"/>
      <c r="AUF52" s="37"/>
      <c r="AUG52" s="37"/>
      <c r="AUH52" s="37"/>
      <c r="AUI52" s="37"/>
      <c r="AUJ52" s="37"/>
      <c r="AUK52" s="37"/>
      <c r="AUL52" s="37"/>
      <c r="AUM52" s="37"/>
      <c r="AUN52" s="37"/>
      <c r="AUO52" s="37"/>
      <c r="AUP52" s="37"/>
      <c r="AUQ52" s="37"/>
      <c r="AUR52" s="37"/>
      <c r="AUS52" s="37"/>
      <c r="AUT52" s="37"/>
      <c r="AUU52" s="37"/>
      <c r="AUV52" s="37"/>
      <c r="AUW52" s="37"/>
      <c r="AUX52" s="37"/>
      <c r="AUY52" s="37"/>
      <c r="AUZ52" s="37"/>
      <c r="AVA52" s="37"/>
      <c r="AVB52" s="37"/>
      <c r="AVC52" s="37"/>
      <c r="AVD52" s="37"/>
      <c r="AVE52" s="37"/>
      <c r="AVF52" s="37"/>
      <c r="AVG52" s="37"/>
      <c r="AVH52" s="37"/>
      <c r="AVI52" s="37"/>
      <c r="AVJ52" s="37"/>
      <c r="AVK52" s="37"/>
      <c r="AVL52" s="37"/>
      <c r="AVM52" s="37"/>
      <c r="AVN52" s="37"/>
      <c r="AVO52" s="37"/>
      <c r="AVP52" s="37"/>
      <c r="AVQ52" s="37"/>
      <c r="AVR52" s="37"/>
      <c r="AVS52" s="37"/>
      <c r="AVT52" s="37"/>
      <c r="AVU52" s="37"/>
      <c r="AVV52" s="37"/>
      <c r="AVW52" s="37"/>
      <c r="AVX52" s="37"/>
      <c r="AVY52" s="37"/>
      <c r="AVZ52" s="37"/>
      <c r="AWA52" s="37"/>
      <c r="AWB52" s="37"/>
      <c r="AWC52" s="37"/>
      <c r="AWD52" s="37"/>
      <c r="AWE52" s="37"/>
      <c r="AWF52" s="37"/>
      <c r="AWG52" s="37"/>
      <c r="AWH52" s="37"/>
      <c r="AWI52" s="37"/>
      <c r="AWJ52" s="37"/>
      <c r="AWK52" s="37"/>
      <c r="AWL52" s="37"/>
      <c r="AWM52" s="37"/>
      <c r="AWN52" s="37"/>
      <c r="AWO52" s="37"/>
      <c r="AWP52" s="37"/>
      <c r="AWQ52" s="37"/>
      <c r="AWR52" s="37"/>
      <c r="AWS52" s="37"/>
      <c r="AWT52" s="37"/>
      <c r="AWU52" s="37"/>
      <c r="AWV52" s="37"/>
      <c r="AWW52" s="37"/>
      <c r="AWX52" s="37"/>
      <c r="AWY52" s="37"/>
      <c r="AWZ52" s="37"/>
      <c r="AXA52" s="37"/>
      <c r="AXB52" s="37"/>
      <c r="AXC52" s="37"/>
      <c r="AXD52" s="37"/>
      <c r="AXE52" s="37"/>
      <c r="AXF52" s="37"/>
      <c r="AXG52" s="37"/>
      <c r="AXH52" s="37"/>
      <c r="AXI52" s="37"/>
      <c r="AXJ52" s="37"/>
      <c r="AXK52" s="37"/>
      <c r="AXL52" s="37"/>
      <c r="AXM52" s="37"/>
      <c r="AXN52" s="37"/>
      <c r="AXO52" s="37"/>
      <c r="AXP52" s="37"/>
      <c r="AXQ52" s="37"/>
      <c r="AXR52" s="37"/>
      <c r="AXS52" s="37"/>
      <c r="AXT52" s="37"/>
      <c r="AXU52" s="37"/>
      <c r="AXV52" s="37"/>
      <c r="AXW52" s="37"/>
      <c r="AXX52" s="37"/>
      <c r="AXY52" s="37"/>
      <c r="AXZ52" s="37"/>
      <c r="AYA52" s="37"/>
      <c r="AYB52" s="37"/>
      <c r="AYC52" s="37"/>
      <c r="AYD52" s="37"/>
      <c r="AYE52" s="37"/>
      <c r="AYF52" s="37"/>
      <c r="AYG52" s="37"/>
      <c r="AYH52" s="37"/>
      <c r="AYI52" s="37"/>
      <c r="AYJ52" s="37"/>
      <c r="AYK52" s="37"/>
      <c r="AYL52" s="37"/>
      <c r="AYM52" s="37"/>
      <c r="AYN52" s="37"/>
      <c r="AYO52" s="37"/>
      <c r="AYP52" s="37"/>
      <c r="AYQ52" s="37"/>
      <c r="AYR52" s="37"/>
      <c r="AYS52" s="37"/>
      <c r="AYT52" s="37"/>
      <c r="AYU52" s="37"/>
      <c r="AYV52" s="37"/>
      <c r="AYW52" s="37"/>
      <c r="AYX52" s="37"/>
      <c r="AYY52" s="37"/>
      <c r="AYZ52" s="37"/>
      <c r="AZA52" s="37"/>
      <c r="AZB52" s="37"/>
      <c r="AZC52" s="37"/>
      <c r="AZD52" s="37"/>
      <c r="AZE52" s="37"/>
      <c r="AZF52" s="37"/>
      <c r="AZG52" s="37"/>
      <c r="AZH52" s="37"/>
      <c r="AZI52" s="37"/>
      <c r="AZJ52" s="37"/>
      <c r="AZK52" s="37"/>
      <c r="AZL52" s="37"/>
      <c r="AZM52" s="37"/>
      <c r="AZN52" s="37"/>
      <c r="AZO52" s="37"/>
      <c r="AZP52" s="37"/>
      <c r="AZQ52" s="37"/>
      <c r="AZR52" s="37"/>
      <c r="AZS52" s="37"/>
      <c r="AZT52" s="37"/>
      <c r="AZU52" s="37"/>
      <c r="AZV52" s="37"/>
      <c r="AZW52" s="37"/>
      <c r="AZX52" s="37"/>
      <c r="AZY52" s="37"/>
      <c r="AZZ52" s="37"/>
      <c r="BAA52" s="37"/>
      <c r="BAB52" s="37"/>
      <c r="BAC52" s="37"/>
      <c r="BAD52" s="37"/>
      <c r="BAE52" s="37"/>
      <c r="BAF52" s="37"/>
      <c r="BAG52" s="37"/>
      <c r="BAH52" s="37"/>
      <c r="BAI52" s="37"/>
      <c r="BAJ52" s="37"/>
      <c r="BAK52" s="37"/>
      <c r="BAL52" s="37"/>
      <c r="BAM52" s="37"/>
      <c r="BAN52" s="37"/>
      <c r="BAO52" s="37"/>
      <c r="BAP52" s="37"/>
      <c r="BAQ52" s="37"/>
      <c r="BAR52" s="37"/>
      <c r="BAS52" s="37"/>
      <c r="BAT52" s="37"/>
      <c r="BAU52" s="37"/>
      <c r="BAV52" s="37"/>
      <c r="BAW52" s="37"/>
      <c r="BAX52" s="37"/>
      <c r="BAY52" s="37"/>
      <c r="BAZ52" s="37"/>
      <c r="BBA52" s="37"/>
      <c r="BBB52" s="37"/>
      <c r="BBC52" s="37"/>
      <c r="BBD52" s="37"/>
      <c r="BBE52" s="37"/>
      <c r="BBF52" s="37"/>
      <c r="BBG52" s="37"/>
      <c r="BBH52" s="37"/>
      <c r="BBI52" s="37"/>
      <c r="BBJ52" s="37"/>
      <c r="BBK52" s="37"/>
      <c r="BBL52" s="37"/>
      <c r="BBM52" s="37"/>
      <c r="BBN52" s="37"/>
      <c r="BBO52" s="37"/>
      <c r="BBP52" s="37"/>
      <c r="BBQ52" s="37"/>
      <c r="BBR52" s="37"/>
      <c r="BBS52" s="37"/>
      <c r="BBT52" s="37"/>
      <c r="BBU52" s="37"/>
      <c r="BBV52" s="37"/>
      <c r="BBW52" s="37"/>
      <c r="BBX52" s="37"/>
      <c r="BBY52" s="37"/>
      <c r="BBZ52" s="37"/>
      <c r="BCA52" s="37"/>
      <c r="BCB52" s="37"/>
      <c r="BCC52" s="37"/>
      <c r="BCD52" s="37"/>
      <c r="BCE52" s="37"/>
      <c r="BCF52" s="37"/>
      <c r="BCG52" s="37"/>
      <c r="BCH52" s="37"/>
      <c r="BCI52" s="37"/>
      <c r="BCJ52" s="37"/>
      <c r="BCK52" s="37"/>
      <c r="BCL52" s="37"/>
      <c r="BCM52" s="37"/>
      <c r="BCN52" s="37"/>
      <c r="BCO52" s="37"/>
      <c r="BCP52" s="37"/>
      <c r="BCQ52" s="37"/>
      <c r="BCR52" s="37"/>
      <c r="BCS52" s="37"/>
      <c r="BCT52" s="37"/>
      <c r="BCU52" s="37"/>
      <c r="BCV52" s="37"/>
      <c r="BCW52" s="37"/>
      <c r="BCX52" s="37"/>
      <c r="BCY52" s="37"/>
      <c r="BCZ52" s="37"/>
      <c r="BDA52" s="37"/>
      <c r="BDB52" s="37"/>
      <c r="BDC52" s="37"/>
      <c r="BDD52" s="37"/>
      <c r="BDE52" s="37"/>
      <c r="BDF52" s="37"/>
      <c r="BDG52" s="37"/>
      <c r="BDH52" s="37"/>
      <c r="BDI52" s="37"/>
      <c r="BDJ52" s="37"/>
      <c r="BDK52" s="37"/>
      <c r="BDL52" s="37"/>
      <c r="BDM52" s="37"/>
      <c r="BDN52" s="37"/>
      <c r="BDO52" s="37"/>
      <c r="BDP52" s="37"/>
      <c r="BDQ52" s="37"/>
      <c r="BDR52" s="37"/>
      <c r="BDS52" s="37"/>
      <c r="BDT52" s="37"/>
      <c r="BDU52" s="37"/>
      <c r="BDV52" s="37"/>
      <c r="BDW52" s="37"/>
      <c r="BDX52" s="37"/>
      <c r="BDY52" s="37"/>
      <c r="BDZ52" s="37"/>
      <c r="BEA52" s="37"/>
      <c r="BEB52" s="37"/>
      <c r="BEC52" s="37"/>
      <c r="BED52" s="37"/>
      <c r="BEE52" s="37"/>
      <c r="BEF52" s="37"/>
      <c r="BEG52" s="37"/>
      <c r="BEH52" s="37"/>
      <c r="BEI52" s="37"/>
      <c r="BEJ52" s="37"/>
      <c r="BEK52" s="37"/>
      <c r="BEL52" s="37"/>
      <c r="BEM52" s="37"/>
      <c r="BEN52" s="37"/>
      <c r="BEO52" s="37"/>
      <c r="BEP52" s="37"/>
      <c r="BEQ52" s="37"/>
      <c r="BER52" s="37"/>
      <c r="BES52" s="37"/>
      <c r="BET52" s="37"/>
      <c r="BEU52" s="37"/>
      <c r="BEV52" s="37"/>
      <c r="BEW52" s="37"/>
      <c r="BEX52" s="37"/>
      <c r="BEY52" s="37"/>
      <c r="BEZ52" s="37"/>
      <c r="BFA52" s="37"/>
      <c r="BFB52" s="37"/>
      <c r="BFC52" s="37"/>
      <c r="BFD52" s="37"/>
      <c r="BFE52" s="37"/>
      <c r="BFF52" s="37"/>
      <c r="BFG52" s="37"/>
      <c r="BFH52" s="37"/>
      <c r="BFI52" s="37"/>
      <c r="BFJ52" s="37"/>
      <c r="BFK52" s="37"/>
      <c r="BFL52" s="37"/>
      <c r="BFM52" s="37"/>
      <c r="BFN52" s="37"/>
      <c r="BFO52" s="37"/>
      <c r="BFP52" s="37"/>
      <c r="BFQ52" s="37"/>
      <c r="BFR52" s="37"/>
      <c r="BFS52" s="37"/>
      <c r="BFT52" s="37"/>
      <c r="BFU52" s="37"/>
      <c r="BFV52" s="37"/>
      <c r="BFW52" s="37"/>
      <c r="BFX52" s="37"/>
      <c r="BFY52" s="37"/>
      <c r="BFZ52" s="37"/>
      <c r="BGA52" s="37"/>
      <c r="BGB52" s="37"/>
      <c r="BGC52" s="37"/>
      <c r="BGD52" s="37"/>
      <c r="BGE52" s="37"/>
      <c r="BGF52" s="37"/>
      <c r="BGG52" s="37"/>
      <c r="BGH52" s="37"/>
      <c r="BGI52" s="37"/>
      <c r="BGJ52" s="37"/>
      <c r="BGK52" s="37"/>
      <c r="BGL52" s="37"/>
      <c r="BGM52" s="37"/>
      <c r="BGN52" s="37"/>
      <c r="BGO52" s="37"/>
      <c r="BGP52" s="37"/>
      <c r="BGQ52" s="37"/>
      <c r="BGR52" s="37"/>
      <c r="BGS52" s="37"/>
      <c r="BGT52" s="37"/>
      <c r="BGU52" s="37"/>
      <c r="BGV52" s="37"/>
      <c r="BGW52" s="37"/>
      <c r="BGX52" s="37"/>
      <c r="BGY52" s="37"/>
      <c r="BGZ52" s="37"/>
      <c r="BHA52" s="37"/>
      <c r="BHB52" s="37"/>
      <c r="BHC52" s="37"/>
      <c r="BHD52" s="37"/>
      <c r="BHE52" s="37"/>
      <c r="BHF52" s="37"/>
      <c r="BHG52" s="37"/>
      <c r="BHH52" s="37"/>
      <c r="BHI52" s="37"/>
      <c r="BHJ52" s="37"/>
      <c r="BHK52" s="37"/>
      <c r="BHL52" s="37"/>
      <c r="BHM52" s="37"/>
      <c r="BHN52" s="37"/>
      <c r="BHO52" s="37"/>
      <c r="BHP52" s="37"/>
      <c r="BHQ52" s="37"/>
      <c r="BHR52" s="37"/>
      <c r="BHS52" s="37"/>
      <c r="BHT52" s="37"/>
      <c r="BHU52" s="37"/>
      <c r="BHV52" s="37"/>
      <c r="BHW52" s="37"/>
      <c r="BHX52" s="37"/>
      <c r="BHY52" s="37"/>
      <c r="BHZ52" s="37"/>
      <c r="BIA52" s="37"/>
      <c r="BIB52" s="37"/>
      <c r="BIC52" s="37"/>
      <c r="BID52" s="37"/>
      <c r="BIE52" s="37"/>
      <c r="BIF52" s="37"/>
      <c r="BIG52" s="37"/>
      <c r="BIH52" s="37"/>
      <c r="BII52" s="37"/>
      <c r="BIJ52" s="37"/>
      <c r="BIK52" s="37"/>
      <c r="BIL52" s="37"/>
      <c r="BIM52" s="37"/>
      <c r="BIN52" s="37"/>
      <c r="BIO52" s="37"/>
      <c r="BIP52" s="37"/>
      <c r="BIQ52" s="37"/>
      <c r="BIR52" s="37"/>
      <c r="BIS52" s="37"/>
      <c r="BIT52" s="37"/>
      <c r="BIU52" s="37"/>
      <c r="BIV52" s="37"/>
      <c r="BIW52" s="37"/>
      <c r="BIX52" s="37"/>
      <c r="BIY52" s="37"/>
      <c r="BIZ52" s="37"/>
      <c r="BJA52" s="37"/>
      <c r="BJB52" s="37"/>
      <c r="BJC52" s="37"/>
      <c r="BJD52" s="37"/>
      <c r="BJE52" s="37"/>
      <c r="BJF52" s="37"/>
      <c r="BJG52" s="37"/>
      <c r="BJH52" s="37"/>
      <c r="BJI52" s="37"/>
      <c r="BJJ52" s="37"/>
      <c r="BJK52" s="37"/>
      <c r="BJL52" s="37"/>
      <c r="BJM52" s="37"/>
      <c r="BJN52" s="37"/>
      <c r="BJO52" s="37"/>
      <c r="BJP52" s="37"/>
      <c r="BJQ52" s="37"/>
      <c r="BJR52" s="37"/>
      <c r="BJS52" s="37"/>
      <c r="BJT52" s="37"/>
      <c r="BJU52" s="37"/>
      <c r="BJV52" s="37"/>
      <c r="BJW52" s="37"/>
      <c r="BJX52" s="37"/>
      <c r="BJY52" s="37"/>
      <c r="BJZ52" s="37"/>
      <c r="BKA52" s="37"/>
      <c r="BKB52" s="37"/>
      <c r="BKC52" s="37"/>
      <c r="BKD52" s="37"/>
      <c r="BKE52" s="37"/>
      <c r="BKF52" s="37"/>
      <c r="BKG52" s="37"/>
      <c r="BKH52" s="37"/>
      <c r="BKI52" s="37"/>
      <c r="BKJ52" s="37"/>
      <c r="BKK52" s="37"/>
      <c r="BKL52" s="37"/>
      <c r="BKM52" s="37"/>
      <c r="BKN52" s="37"/>
      <c r="BKO52" s="37"/>
      <c r="BKP52" s="37"/>
      <c r="BKQ52" s="37"/>
      <c r="BKR52" s="37"/>
      <c r="BKS52" s="37"/>
      <c r="BKT52" s="37"/>
      <c r="BKU52" s="37"/>
      <c r="BKV52" s="37"/>
      <c r="BKW52" s="37"/>
      <c r="BKX52" s="37"/>
      <c r="BKY52" s="37"/>
      <c r="BKZ52" s="37"/>
      <c r="BLA52" s="37"/>
      <c r="BLB52" s="37"/>
      <c r="BLC52" s="37"/>
      <c r="BLD52" s="37"/>
      <c r="BLE52" s="37"/>
      <c r="BLF52" s="37"/>
      <c r="BLG52" s="37"/>
      <c r="BLH52" s="37"/>
      <c r="BLI52" s="37"/>
      <c r="BLJ52" s="37"/>
      <c r="BLK52" s="37"/>
      <c r="BLL52" s="37"/>
      <c r="BLM52" s="37"/>
      <c r="BLN52" s="37"/>
      <c r="BLO52" s="37"/>
      <c r="BLP52" s="37"/>
      <c r="BLQ52" s="37"/>
      <c r="BLR52" s="37"/>
      <c r="BLS52" s="37"/>
      <c r="BLT52" s="37"/>
      <c r="BLU52" s="37"/>
      <c r="BLV52" s="37"/>
      <c r="BLW52" s="37"/>
      <c r="BLX52" s="37"/>
      <c r="BLY52" s="37"/>
      <c r="BLZ52" s="37"/>
      <c r="BMA52" s="37"/>
      <c r="BMB52" s="37"/>
      <c r="BMC52" s="37"/>
      <c r="BMD52" s="37"/>
      <c r="BME52" s="37"/>
      <c r="BMF52" s="37"/>
      <c r="BMG52" s="37"/>
      <c r="BMH52" s="37"/>
      <c r="BMI52" s="37"/>
      <c r="BMJ52" s="37"/>
      <c r="BMK52" s="37"/>
      <c r="BML52" s="37"/>
      <c r="BMM52" s="37"/>
      <c r="BMN52" s="37"/>
      <c r="BMO52" s="37"/>
      <c r="BMP52" s="37"/>
      <c r="BMQ52" s="37"/>
      <c r="BMR52" s="37"/>
      <c r="BMS52" s="37"/>
      <c r="BMT52" s="37"/>
      <c r="BMU52" s="37"/>
      <c r="BMV52" s="37"/>
      <c r="BMW52" s="37"/>
      <c r="BMX52" s="37"/>
      <c r="BMY52" s="37"/>
      <c r="BMZ52" s="37"/>
      <c r="BNA52" s="37"/>
      <c r="BNB52" s="37"/>
      <c r="BNC52" s="37"/>
      <c r="BND52" s="37"/>
      <c r="BNE52" s="37"/>
      <c r="BNF52" s="37"/>
      <c r="BNG52" s="37"/>
      <c r="BNH52" s="37"/>
      <c r="BNI52" s="37"/>
      <c r="BNJ52" s="37"/>
      <c r="BNK52" s="37"/>
      <c r="BNL52" s="37"/>
      <c r="BNM52" s="37"/>
      <c r="BNN52" s="37"/>
      <c r="BNO52" s="37"/>
      <c r="BNP52" s="37"/>
      <c r="BNQ52" s="37"/>
      <c r="BNR52" s="37"/>
      <c r="BNS52" s="37"/>
      <c r="BNT52" s="37"/>
      <c r="BNU52" s="37"/>
      <c r="BNV52" s="37"/>
      <c r="BNW52" s="37"/>
      <c r="BNX52" s="37"/>
      <c r="BNY52" s="37"/>
      <c r="BNZ52" s="37"/>
      <c r="BOA52" s="37"/>
      <c r="BOB52" s="37"/>
      <c r="BOC52" s="37"/>
      <c r="BOD52" s="37"/>
      <c r="BOE52" s="37"/>
      <c r="BOF52" s="37"/>
      <c r="BOG52" s="37"/>
      <c r="BOH52" s="37"/>
      <c r="BOI52" s="37"/>
      <c r="BOJ52" s="37"/>
      <c r="BOK52" s="37"/>
      <c r="BOL52" s="37"/>
      <c r="BOM52" s="37"/>
      <c r="BON52" s="37"/>
      <c r="BOO52" s="37"/>
      <c r="BOP52" s="37"/>
      <c r="BOQ52" s="37"/>
      <c r="BOR52" s="37"/>
      <c r="BOS52" s="37"/>
      <c r="BOT52" s="37"/>
      <c r="BOU52" s="37"/>
      <c r="BOV52" s="37"/>
      <c r="BOW52" s="37"/>
      <c r="BOX52" s="37"/>
      <c r="BOY52" s="37"/>
      <c r="BOZ52" s="37"/>
      <c r="BPA52" s="37"/>
      <c r="BPB52" s="37"/>
      <c r="BPC52" s="37"/>
      <c r="BPD52" s="37"/>
      <c r="BPE52" s="37"/>
      <c r="BPF52" s="37"/>
      <c r="BPG52" s="37"/>
      <c r="BPH52" s="37"/>
      <c r="BPI52" s="37"/>
      <c r="BPJ52" s="37"/>
      <c r="BPK52" s="37"/>
      <c r="BPL52" s="37"/>
      <c r="BPM52" s="37"/>
      <c r="BPN52" s="37"/>
      <c r="BPO52" s="37"/>
      <c r="BPP52" s="37"/>
      <c r="BPQ52" s="37"/>
      <c r="BPR52" s="37"/>
      <c r="BPS52" s="37"/>
      <c r="BPT52" s="37"/>
      <c r="BPU52" s="37"/>
      <c r="BPV52" s="37"/>
      <c r="BPW52" s="37"/>
      <c r="BPX52" s="37"/>
      <c r="BPY52" s="37"/>
      <c r="BPZ52" s="37"/>
      <c r="BQA52" s="37"/>
      <c r="BQB52" s="37"/>
      <c r="BQC52" s="37"/>
      <c r="BQD52" s="37"/>
      <c r="BQE52" s="37"/>
      <c r="BQF52" s="37"/>
      <c r="BQG52" s="37"/>
      <c r="BQH52" s="37"/>
      <c r="BQI52" s="37"/>
      <c r="BQJ52" s="37"/>
      <c r="BQK52" s="37"/>
      <c r="BQL52" s="37"/>
      <c r="BQM52" s="37"/>
      <c r="BQN52" s="37"/>
      <c r="BQO52" s="37"/>
      <c r="BQP52" s="37"/>
      <c r="BQQ52" s="37"/>
      <c r="BQR52" s="37"/>
      <c r="BQS52" s="37"/>
      <c r="BQT52" s="37"/>
      <c r="BQU52" s="37"/>
      <c r="BQV52" s="37"/>
      <c r="BQW52" s="37"/>
      <c r="BQX52" s="37"/>
      <c r="BQY52" s="37"/>
      <c r="BQZ52" s="37"/>
      <c r="BRA52" s="37"/>
      <c r="BRB52" s="37"/>
      <c r="BRC52" s="37"/>
      <c r="BRD52" s="37"/>
      <c r="BRE52" s="37"/>
      <c r="BRF52" s="37"/>
      <c r="BRG52" s="37"/>
      <c r="BRH52" s="37"/>
      <c r="BRI52" s="37"/>
      <c r="BRJ52" s="37"/>
      <c r="BRK52" s="37"/>
      <c r="BRL52" s="37"/>
      <c r="BRM52" s="37"/>
      <c r="BRN52" s="37"/>
      <c r="BRO52" s="37"/>
      <c r="BRP52" s="37"/>
      <c r="BRQ52" s="37"/>
      <c r="BRR52" s="37"/>
      <c r="BRS52" s="37"/>
      <c r="BRT52" s="37"/>
      <c r="BRU52" s="37"/>
      <c r="BRV52" s="37"/>
      <c r="BRW52" s="37"/>
      <c r="BRX52" s="37"/>
      <c r="BRY52" s="37"/>
      <c r="BRZ52" s="37"/>
      <c r="BSA52" s="37"/>
      <c r="BSB52" s="37"/>
      <c r="BSC52" s="37"/>
      <c r="BSD52" s="37"/>
      <c r="BSE52" s="37"/>
      <c r="BSF52" s="37"/>
      <c r="BSG52" s="37"/>
      <c r="BSH52" s="37"/>
      <c r="BSI52" s="37"/>
      <c r="BSJ52" s="37"/>
      <c r="BSK52" s="37"/>
      <c r="BSL52" s="37"/>
      <c r="BSM52" s="37"/>
      <c r="BSN52" s="37"/>
      <c r="BSO52" s="37"/>
      <c r="BSP52" s="37"/>
      <c r="BSQ52" s="37"/>
      <c r="BSR52" s="37"/>
      <c r="BSS52" s="37"/>
      <c r="BST52" s="37"/>
      <c r="BSU52" s="37"/>
      <c r="BSV52" s="37"/>
      <c r="BSW52" s="37"/>
      <c r="BSX52" s="37"/>
      <c r="BSY52" s="37"/>
      <c r="BSZ52" s="37"/>
      <c r="BTA52" s="37"/>
      <c r="BTB52" s="37"/>
      <c r="BTC52" s="37"/>
      <c r="BTD52" s="37"/>
      <c r="BTE52" s="37"/>
      <c r="BTF52" s="37"/>
      <c r="BTG52" s="37"/>
      <c r="BTH52" s="37"/>
      <c r="BTI52" s="37"/>
      <c r="BTJ52" s="37"/>
      <c r="BTK52" s="37"/>
      <c r="BTL52" s="37"/>
      <c r="BTM52" s="37"/>
      <c r="BTN52" s="37"/>
      <c r="BTO52" s="37"/>
      <c r="BTP52" s="37"/>
      <c r="BTQ52" s="37"/>
      <c r="BTR52" s="37"/>
      <c r="BTS52" s="37"/>
      <c r="BTT52" s="37"/>
      <c r="BTU52" s="37"/>
      <c r="BTV52" s="37"/>
      <c r="BTW52" s="37"/>
      <c r="BTX52" s="37"/>
      <c r="BTY52" s="37"/>
      <c r="BTZ52" s="37"/>
      <c r="BUA52" s="37"/>
      <c r="BUB52" s="37"/>
      <c r="BUC52" s="37"/>
      <c r="BUD52" s="37"/>
      <c r="BUE52" s="37"/>
      <c r="BUF52" s="37"/>
      <c r="BUG52" s="37"/>
      <c r="BUH52" s="37"/>
      <c r="BUI52" s="37"/>
      <c r="BUJ52" s="37"/>
      <c r="BUK52" s="37"/>
      <c r="BUL52" s="37"/>
      <c r="BUM52" s="37"/>
      <c r="BUN52" s="37"/>
      <c r="BUO52" s="37"/>
      <c r="BUP52" s="37"/>
      <c r="BUQ52" s="37"/>
      <c r="BUR52" s="37"/>
      <c r="BUS52" s="37"/>
      <c r="BUT52" s="37"/>
      <c r="BUU52" s="37"/>
      <c r="BUV52" s="37"/>
      <c r="BUW52" s="37"/>
      <c r="BUX52" s="37"/>
      <c r="BUY52" s="37"/>
      <c r="BUZ52" s="37"/>
      <c r="BVA52" s="37"/>
      <c r="BVB52" s="37"/>
      <c r="BVC52" s="37"/>
      <c r="BVD52" s="37"/>
      <c r="BVE52" s="37"/>
      <c r="BVF52" s="37"/>
      <c r="BVG52" s="37"/>
      <c r="BVH52" s="37"/>
      <c r="BVI52" s="37"/>
      <c r="BVJ52" s="37"/>
      <c r="BVK52" s="37"/>
      <c r="BVL52" s="37"/>
      <c r="BVM52" s="37"/>
      <c r="BVN52" s="37"/>
      <c r="BVO52" s="37"/>
      <c r="BVP52" s="37"/>
      <c r="BVQ52" s="37"/>
      <c r="BVR52" s="37"/>
      <c r="BVS52" s="37"/>
      <c r="BVT52" s="37"/>
      <c r="BVU52" s="37"/>
      <c r="BVV52" s="37"/>
      <c r="BVW52" s="37"/>
      <c r="BVX52" s="37"/>
      <c r="BVY52" s="37"/>
      <c r="BVZ52" s="37"/>
      <c r="BWA52" s="37"/>
      <c r="BWB52" s="37"/>
      <c r="BWC52" s="37"/>
      <c r="BWD52" s="37"/>
      <c r="BWE52" s="37"/>
      <c r="BWF52" s="37"/>
      <c r="BWG52" s="37"/>
      <c r="BWH52" s="37"/>
      <c r="BWI52" s="37"/>
      <c r="BWJ52" s="37"/>
      <c r="BWK52" s="37"/>
      <c r="BWL52" s="37"/>
      <c r="BWM52" s="37"/>
      <c r="BWN52" s="37"/>
      <c r="BWO52" s="37"/>
      <c r="BWP52" s="37"/>
      <c r="BWQ52" s="37"/>
      <c r="BWR52" s="37"/>
      <c r="BWS52" s="37"/>
      <c r="BWT52" s="37"/>
      <c r="BWU52" s="37"/>
      <c r="BWV52" s="37"/>
      <c r="BWW52" s="37"/>
      <c r="BWX52" s="37"/>
      <c r="BWY52" s="37"/>
      <c r="BWZ52" s="37"/>
      <c r="BXA52" s="37"/>
      <c r="BXB52" s="37"/>
      <c r="BXC52" s="37"/>
      <c r="BXD52" s="37"/>
      <c r="BXE52" s="37"/>
      <c r="BXF52" s="37"/>
      <c r="BXG52" s="37"/>
      <c r="BXH52" s="37"/>
      <c r="BXI52" s="37"/>
      <c r="BXJ52" s="37"/>
      <c r="BXK52" s="37"/>
      <c r="BXL52" s="37"/>
      <c r="BXM52" s="37"/>
      <c r="BXN52" s="37"/>
      <c r="BXO52" s="37"/>
      <c r="BXP52" s="37"/>
      <c r="BXQ52" s="37"/>
      <c r="BXR52" s="37"/>
      <c r="BXS52" s="37"/>
      <c r="BXT52" s="37"/>
      <c r="BXU52" s="37"/>
      <c r="BXV52" s="37"/>
      <c r="BXW52" s="37"/>
      <c r="BXX52" s="37"/>
      <c r="BXY52" s="37"/>
      <c r="BXZ52" s="37"/>
      <c r="BYA52" s="37"/>
      <c r="BYB52" s="37"/>
      <c r="BYC52" s="37"/>
      <c r="BYD52" s="37"/>
      <c r="BYE52" s="37"/>
      <c r="BYF52" s="37"/>
      <c r="BYG52" s="37"/>
      <c r="BYH52" s="37"/>
      <c r="BYI52" s="37"/>
      <c r="BYJ52" s="37"/>
      <c r="BYK52" s="37"/>
      <c r="BYL52" s="37"/>
      <c r="BYM52" s="37"/>
      <c r="BYN52" s="37"/>
      <c r="BYO52" s="37"/>
      <c r="BYP52" s="37"/>
      <c r="BYQ52" s="37"/>
      <c r="BYR52" s="37"/>
      <c r="BYS52" s="37"/>
      <c r="BYT52" s="37"/>
      <c r="BYU52" s="37"/>
      <c r="BYV52" s="37"/>
      <c r="BYW52" s="37"/>
      <c r="BYX52" s="37"/>
      <c r="BYY52" s="37"/>
      <c r="BYZ52" s="37"/>
      <c r="BZA52" s="37"/>
      <c r="BZB52" s="37"/>
      <c r="BZC52" s="37"/>
      <c r="BZD52" s="37"/>
      <c r="BZE52" s="37"/>
      <c r="BZF52" s="37"/>
      <c r="BZG52" s="37"/>
      <c r="BZH52" s="37"/>
      <c r="BZI52" s="37"/>
      <c r="BZJ52" s="37"/>
      <c r="BZK52" s="37"/>
      <c r="BZL52" s="37"/>
      <c r="BZM52" s="37"/>
      <c r="BZN52" s="37"/>
      <c r="BZO52" s="37"/>
      <c r="BZP52" s="37"/>
      <c r="BZQ52" s="37"/>
      <c r="BZR52" s="37"/>
      <c r="BZS52" s="37"/>
      <c r="BZT52" s="37"/>
      <c r="BZU52" s="37"/>
      <c r="BZV52" s="37"/>
      <c r="BZW52" s="37"/>
      <c r="BZX52" s="37"/>
      <c r="BZY52" s="37"/>
      <c r="BZZ52" s="37"/>
      <c r="CAA52" s="37"/>
      <c r="CAB52" s="37"/>
      <c r="CAC52" s="37"/>
      <c r="CAD52" s="37"/>
      <c r="CAE52" s="37"/>
      <c r="CAF52" s="37"/>
      <c r="CAG52" s="37"/>
      <c r="CAH52" s="37"/>
      <c r="CAI52" s="37"/>
      <c r="CAJ52" s="37"/>
      <c r="CAK52" s="37"/>
      <c r="CAL52" s="37"/>
      <c r="CAM52" s="37"/>
      <c r="CAN52" s="37"/>
      <c r="CAO52" s="37"/>
      <c r="CAP52" s="37"/>
      <c r="CAQ52" s="37"/>
      <c r="CAR52" s="37"/>
      <c r="CAS52" s="37"/>
      <c r="CAT52" s="37"/>
      <c r="CAU52" s="37"/>
      <c r="CAV52" s="37"/>
      <c r="CAW52" s="37"/>
      <c r="CAX52" s="37"/>
      <c r="CAY52" s="37"/>
      <c r="CAZ52" s="37"/>
      <c r="CBA52" s="37"/>
      <c r="CBB52" s="37"/>
      <c r="CBC52" s="37"/>
      <c r="CBD52" s="37"/>
      <c r="CBE52" s="37"/>
      <c r="CBF52" s="37"/>
      <c r="CBG52" s="37"/>
      <c r="CBH52" s="37"/>
      <c r="CBI52" s="37"/>
      <c r="CBJ52" s="37"/>
      <c r="CBK52" s="37"/>
      <c r="CBL52" s="37"/>
      <c r="CBM52" s="37"/>
      <c r="CBN52" s="37"/>
      <c r="CBO52" s="37"/>
      <c r="CBP52" s="37"/>
      <c r="CBQ52" s="37"/>
      <c r="CBR52" s="37"/>
      <c r="CBS52" s="37"/>
      <c r="CBT52" s="37"/>
      <c r="CBU52" s="37"/>
      <c r="CBV52" s="37"/>
      <c r="CBW52" s="37"/>
      <c r="CBX52" s="37"/>
      <c r="CBY52" s="37"/>
      <c r="CBZ52" s="37"/>
      <c r="CCA52" s="37"/>
      <c r="CCB52" s="37"/>
      <c r="CCC52" s="37"/>
      <c r="CCD52" s="37"/>
      <c r="CCE52" s="37"/>
      <c r="CCF52" s="37"/>
      <c r="CCG52" s="37"/>
      <c r="CCH52" s="37"/>
      <c r="CCI52" s="37"/>
      <c r="CCJ52" s="37"/>
      <c r="CCK52" s="37"/>
      <c r="CCL52" s="37"/>
      <c r="CCM52" s="37"/>
      <c r="CCN52" s="37"/>
      <c r="CCO52" s="37"/>
      <c r="CCP52" s="37"/>
      <c r="CCQ52" s="37"/>
      <c r="CCR52" s="37"/>
      <c r="CCS52" s="37"/>
      <c r="CCT52" s="37"/>
      <c r="CCU52" s="37"/>
      <c r="CCV52" s="37"/>
      <c r="CCW52" s="37"/>
      <c r="CCX52" s="37"/>
      <c r="CCY52" s="37"/>
      <c r="CCZ52" s="37"/>
      <c r="CDA52" s="37"/>
      <c r="CDB52" s="37"/>
      <c r="CDC52" s="37"/>
      <c r="CDD52" s="37"/>
      <c r="CDE52" s="37"/>
      <c r="CDF52" s="37"/>
      <c r="CDG52" s="37"/>
      <c r="CDH52" s="37"/>
      <c r="CDI52" s="37"/>
      <c r="CDJ52" s="37"/>
      <c r="CDK52" s="37"/>
      <c r="CDL52" s="37"/>
      <c r="CDM52" s="37"/>
      <c r="CDN52" s="37"/>
      <c r="CDO52" s="37"/>
      <c r="CDP52" s="37"/>
      <c r="CDQ52" s="37"/>
      <c r="CDR52" s="37"/>
      <c r="CDS52" s="37"/>
      <c r="CDT52" s="37"/>
      <c r="CDU52" s="37"/>
      <c r="CDV52" s="37"/>
      <c r="CDW52" s="37"/>
      <c r="CDX52" s="37"/>
      <c r="CDY52" s="37"/>
      <c r="CDZ52" s="37"/>
      <c r="CEA52" s="37"/>
      <c r="CEB52" s="37"/>
      <c r="CEC52" s="37"/>
      <c r="CED52" s="37"/>
      <c r="CEE52" s="37"/>
      <c r="CEF52" s="37"/>
      <c r="CEG52" s="37"/>
      <c r="CEH52" s="37"/>
      <c r="CEI52" s="37"/>
      <c r="CEJ52" s="37"/>
      <c r="CEK52" s="37"/>
      <c r="CEL52" s="37"/>
      <c r="CEM52" s="37"/>
      <c r="CEN52" s="37"/>
      <c r="CEO52" s="37"/>
      <c r="CEP52" s="37"/>
      <c r="CEQ52" s="37"/>
      <c r="CER52" s="37"/>
      <c r="CES52" s="37"/>
      <c r="CET52" s="37"/>
      <c r="CEU52" s="37"/>
      <c r="CEV52" s="37"/>
      <c r="CEW52" s="37"/>
      <c r="CEX52" s="37"/>
      <c r="CEY52" s="37"/>
      <c r="CEZ52" s="37"/>
      <c r="CFA52" s="37"/>
      <c r="CFB52" s="37"/>
      <c r="CFC52" s="37"/>
      <c r="CFD52" s="37"/>
      <c r="CFE52" s="37"/>
      <c r="CFF52" s="37"/>
      <c r="CFG52" s="37"/>
      <c r="CFH52" s="37"/>
      <c r="CFI52" s="37"/>
      <c r="CFJ52" s="37"/>
      <c r="CFK52" s="37"/>
      <c r="CFL52" s="37"/>
      <c r="CFM52" s="37"/>
      <c r="CFN52" s="37"/>
      <c r="CFO52" s="37"/>
      <c r="CFP52" s="37"/>
      <c r="CFQ52" s="37"/>
      <c r="CFR52" s="37"/>
      <c r="CFS52" s="37"/>
      <c r="CFT52" s="37"/>
      <c r="CFU52" s="37"/>
      <c r="CFV52" s="37"/>
      <c r="CFW52" s="37"/>
      <c r="CFX52" s="37"/>
      <c r="CFY52" s="37"/>
      <c r="CFZ52" s="37"/>
      <c r="CGA52" s="37"/>
      <c r="CGB52" s="37"/>
      <c r="CGC52" s="37"/>
      <c r="CGD52" s="37"/>
      <c r="CGE52" s="37"/>
      <c r="CGF52" s="37"/>
      <c r="CGG52" s="37"/>
      <c r="CGH52" s="37"/>
      <c r="CGI52" s="37"/>
      <c r="CGJ52" s="37"/>
      <c r="CGK52" s="37"/>
      <c r="CGL52" s="37"/>
      <c r="CGM52" s="37"/>
      <c r="CGN52" s="37"/>
      <c r="CGO52" s="37"/>
      <c r="CGP52" s="37"/>
      <c r="CGQ52" s="37"/>
      <c r="CGR52" s="37"/>
      <c r="CGS52" s="37"/>
      <c r="CGT52" s="37"/>
      <c r="CGU52" s="37"/>
      <c r="CGV52" s="37"/>
      <c r="CGW52" s="37"/>
      <c r="CGX52" s="37"/>
      <c r="CGY52" s="37"/>
      <c r="CGZ52" s="37"/>
      <c r="CHA52" s="37"/>
      <c r="CHB52" s="37"/>
      <c r="CHC52" s="37"/>
      <c r="CHD52" s="37"/>
      <c r="CHE52" s="37"/>
      <c r="CHF52" s="37"/>
      <c r="CHG52" s="37"/>
      <c r="CHH52" s="37"/>
      <c r="CHI52" s="37"/>
      <c r="CHJ52" s="37"/>
      <c r="CHK52" s="37"/>
      <c r="CHL52" s="37"/>
      <c r="CHM52" s="37"/>
      <c r="CHN52" s="37"/>
      <c r="CHO52" s="37"/>
      <c r="CHP52" s="37"/>
      <c r="CHQ52" s="37"/>
      <c r="CHR52" s="37"/>
      <c r="CHS52" s="37"/>
      <c r="CHT52" s="37"/>
      <c r="CHU52" s="37"/>
      <c r="CHV52" s="37"/>
      <c r="CHW52" s="37"/>
      <c r="CHX52" s="37"/>
      <c r="CHY52" s="37"/>
      <c r="CHZ52" s="37"/>
      <c r="CIA52" s="37"/>
      <c r="CIB52" s="37"/>
      <c r="CIC52" s="37"/>
      <c r="CID52" s="37"/>
      <c r="CIE52" s="37"/>
      <c r="CIF52" s="37"/>
      <c r="CIG52" s="37"/>
      <c r="CIH52" s="37"/>
      <c r="CII52" s="37"/>
      <c r="CIJ52" s="37"/>
      <c r="CIK52" s="37"/>
      <c r="CIL52" s="37"/>
      <c r="CIM52" s="37"/>
      <c r="CIN52" s="37"/>
      <c r="CIO52" s="37"/>
      <c r="CIP52" s="37"/>
      <c r="CIQ52" s="37"/>
      <c r="CIR52" s="37"/>
      <c r="CIS52" s="37"/>
      <c r="CIT52" s="37"/>
      <c r="CIU52" s="37"/>
      <c r="CIV52" s="37"/>
      <c r="CIW52" s="37"/>
      <c r="CIX52" s="37"/>
      <c r="CIY52" s="37"/>
      <c r="CIZ52" s="37"/>
      <c r="CJA52" s="37"/>
      <c r="CJB52" s="37"/>
      <c r="CJC52" s="37"/>
      <c r="CJD52" s="37"/>
      <c r="CJE52" s="37"/>
      <c r="CJF52" s="37"/>
      <c r="CJG52" s="37"/>
      <c r="CJH52" s="37"/>
      <c r="CJI52" s="37"/>
      <c r="CJJ52" s="37"/>
      <c r="CJK52" s="37"/>
      <c r="CJL52" s="37"/>
      <c r="CJM52" s="37"/>
      <c r="CJN52" s="37"/>
      <c r="CJO52" s="37"/>
      <c r="CJP52" s="37"/>
      <c r="CJQ52" s="37"/>
      <c r="CJR52" s="37"/>
      <c r="CJS52" s="37"/>
      <c r="CJT52" s="37"/>
      <c r="CJU52" s="37"/>
      <c r="CJV52" s="37"/>
      <c r="CJW52" s="37"/>
      <c r="CJX52" s="37"/>
      <c r="CJY52" s="37"/>
      <c r="CJZ52" s="37"/>
      <c r="CKA52" s="37"/>
      <c r="CKB52" s="37"/>
      <c r="CKC52" s="37"/>
      <c r="CKD52" s="37"/>
      <c r="CKE52" s="37"/>
      <c r="CKF52" s="37"/>
      <c r="CKG52" s="37"/>
      <c r="CKH52" s="37"/>
      <c r="CKI52" s="37"/>
      <c r="CKJ52" s="37"/>
      <c r="CKK52" s="37"/>
      <c r="CKL52" s="37"/>
      <c r="CKM52" s="37"/>
      <c r="CKN52" s="37"/>
      <c r="CKO52" s="37"/>
      <c r="CKP52" s="37"/>
      <c r="CKQ52" s="37"/>
      <c r="CKR52" s="37"/>
      <c r="CKS52" s="37"/>
      <c r="CKT52" s="37"/>
      <c r="CKU52" s="37"/>
      <c r="CKV52" s="37"/>
      <c r="CKW52" s="37"/>
      <c r="CKX52" s="37"/>
      <c r="CKY52" s="37"/>
      <c r="CKZ52" s="37"/>
      <c r="CLA52" s="37"/>
      <c r="CLB52" s="37"/>
      <c r="CLC52" s="37"/>
      <c r="CLD52" s="37"/>
      <c r="CLE52" s="37"/>
      <c r="CLF52" s="37"/>
      <c r="CLG52" s="37"/>
      <c r="CLH52" s="37"/>
      <c r="CLI52" s="37"/>
      <c r="CLJ52" s="37"/>
      <c r="CLK52" s="37"/>
      <c r="CLL52" s="37"/>
      <c r="CLM52" s="37"/>
      <c r="CLN52" s="37"/>
      <c r="CLO52" s="37"/>
      <c r="CLP52" s="37"/>
      <c r="CLQ52" s="37"/>
      <c r="CLR52" s="37"/>
      <c r="CLS52" s="37"/>
      <c r="CLT52" s="37"/>
      <c r="CLU52" s="37"/>
      <c r="CLV52" s="37"/>
      <c r="CLW52" s="37"/>
      <c r="CLX52" s="37"/>
      <c r="CLY52" s="37"/>
      <c r="CLZ52" s="37"/>
      <c r="CMA52" s="37"/>
      <c r="CMB52" s="37"/>
      <c r="CMC52" s="37"/>
      <c r="CMD52" s="37"/>
      <c r="CME52" s="37"/>
      <c r="CMF52" s="37"/>
      <c r="CMG52" s="37"/>
      <c r="CMH52" s="37"/>
      <c r="CMI52" s="37"/>
      <c r="CMJ52" s="37"/>
      <c r="CMK52" s="37"/>
      <c r="CML52" s="37"/>
      <c r="CMM52" s="37"/>
      <c r="CMN52" s="37"/>
      <c r="CMO52" s="37"/>
      <c r="CMP52" s="37"/>
      <c r="CMQ52" s="37"/>
      <c r="CMR52" s="37"/>
      <c r="CMS52" s="37"/>
      <c r="CMT52" s="37"/>
      <c r="CMU52" s="37"/>
      <c r="CMV52" s="37"/>
      <c r="CMW52" s="37"/>
      <c r="CMX52" s="37"/>
      <c r="CMY52" s="37"/>
      <c r="CMZ52" s="37"/>
      <c r="CNA52" s="37"/>
      <c r="CNB52" s="37"/>
      <c r="CNC52" s="37"/>
      <c r="CND52" s="37"/>
      <c r="CNE52" s="37"/>
      <c r="CNF52" s="37"/>
      <c r="CNG52" s="37"/>
      <c r="CNH52" s="37"/>
      <c r="CNI52" s="37"/>
      <c r="CNJ52" s="37"/>
      <c r="CNK52" s="37"/>
      <c r="CNL52" s="37"/>
      <c r="CNM52" s="37"/>
      <c r="CNN52" s="37"/>
      <c r="CNO52" s="37"/>
      <c r="CNP52" s="37"/>
      <c r="CNQ52" s="37"/>
      <c r="CNR52" s="37"/>
      <c r="CNS52" s="37"/>
      <c r="CNT52" s="37"/>
      <c r="CNU52" s="37"/>
      <c r="CNV52" s="37"/>
      <c r="CNW52" s="37"/>
      <c r="CNX52" s="37"/>
      <c r="CNY52" s="37"/>
      <c r="CNZ52" s="37"/>
      <c r="COA52" s="37"/>
      <c r="COB52" s="37"/>
      <c r="COC52" s="37"/>
      <c r="COD52" s="37"/>
      <c r="COE52" s="37"/>
      <c r="COF52" s="37"/>
      <c r="COG52" s="37"/>
      <c r="COH52" s="37"/>
      <c r="COI52" s="37"/>
      <c r="COJ52" s="37"/>
      <c r="COK52" s="37"/>
      <c r="COL52" s="37"/>
      <c r="COM52" s="37"/>
      <c r="CON52" s="37"/>
      <c r="COO52" s="37"/>
      <c r="COP52" s="37"/>
      <c r="COQ52" s="37"/>
      <c r="COR52" s="37"/>
      <c r="COS52" s="37"/>
      <c r="COT52" s="37"/>
      <c r="COU52" s="37"/>
      <c r="COV52" s="37"/>
      <c r="COW52" s="37"/>
      <c r="COX52" s="37"/>
      <c r="COY52" s="37"/>
      <c r="COZ52" s="37"/>
      <c r="CPA52" s="37"/>
      <c r="CPB52" s="37"/>
      <c r="CPC52" s="37"/>
      <c r="CPD52" s="37"/>
      <c r="CPE52" s="37"/>
      <c r="CPF52" s="37"/>
      <c r="CPG52" s="37"/>
      <c r="CPH52" s="37"/>
      <c r="CPI52" s="37"/>
      <c r="CPJ52" s="37"/>
      <c r="CPK52" s="37"/>
      <c r="CPL52" s="37"/>
      <c r="CPM52" s="37"/>
      <c r="CPN52" s="37"/>
      <c r="CPO52" s="37"/>
      <c r="CPP52" s="37"/>
      <c r="CPQ52" s="37"/>
      <c r="CPR52" s="37"/>
      <c r="CPS52" s="37"/>
      <c r="CPT52" s="37"/>
      <c r="CPU52" s="37"/>
      <c r="CPV52" s="37"/>
      <c r="CPW52" s="37"/>
      <c r="CPX52" s="37"/>
      <c r="CPY52" s="37"/>
      <c r="CPZ52" s="37"/>
      <c r="CQA52" s="37"/>
      <c r="CQB52" s="37"/>
      <c r="CQC52" s="37"/>
      <c r="CQD52" s="37"/>
      <c r="CQE52" s="37"/>
      <c r="CQF52" s="37"/>
      <c r="CQG52" s="37"/>
      <c r="CQH52" s="37"/>
      <c r="CQI52" s="37"/>
      <c r="CQJ52" s="37"/>
      <c r="CQK52" s="37"/>
      <c r="CQL52" s="37"/>
      <c r="CQM52" s="37"/>
      <c r="CQN52" s="37"/>
      <c r="CQO52" s="37"/>
      <c r="CQP52" s="37"/>
      <c r="CQQ52" s="37"/>
      <c r="CQR52" s="37"/>
      <c r="CQS52" s="37"/>
      <c r="CQT52" s="37"/>
      <c r="CQU52" s="37"/>
      <c r="CQV52" s="37"/>
      <c r="CQW52" s="37"/>
      <c r="CQX52" s="37"/>
      <c r="CQY52" s="37"/>
      <c r="CQZ52" s="37"/>
      <c r="CRA52" s="37"/>
      <c r="CRB52" s="37"/>
      <c r="CRC52" s="37"/>
      <c r="CRD52" s="37"/>
      <c r="CRE52" s="37"/>
      <c r="CRF52" s="37"/>
      <c r="CRG52" s="37"/>
      <c r="CRH52" s="37"/>
      <c r="CRI52" s="37"/>
      <c r="CRJ52" s="37"/>
      <c r="CRK52" s="37"/>
      <c r="CRL52" s="37"/>
      <c r="CRM52" s="37"/>
      <c r="CRN52" s="37"/>
      <c r="CRO52" s="37"/>
      <c r="CRP52" s="37"/>
      <c r="CRQ52" s="37"/>
      <c r="CRR52" s="37"/>
      <c r="CRS52" s="37"/>
      <c r="CRT52" s="37"/>
      <c r="CRU52" s="37"/>
      <c r="CRV52" s="37"/>
      <c r="CRW52" s="37"/>
      <c r="CRX52" s="37"/>
      <c r="CRY52" s="37"/>
      <c r="CRZ52" s="37"/>
      <c r="CSA52" s="37"/>
      <c r="CSB52" s="37"/>
      <c r="CSC52" s="37"/>
      <c r="CSD52" s="37"/>
      <c r="CSE52" s="37"/>
      <c r="CSF52" s="37"/>
      <c r="CSG52" s="37"/>
      <c r="CSH52" s="37"/>
      <c r="CSI52" s="37"/>
      <c r="CSJ52" s="37"/>
      <c r="CSK52" s="37"/>
      <c r="CSL52" s="37"/>
      <c r="CSM52" s="37"/>
      <c r="CSN52" s="37"/>
      <c r="CSO52" s="37"/>
      <c r="CSP52" s="37"/>
      <c r="CSQ52" s="37"/>
      <c r="CSR52" s="37"/>
      <c r="CSS52" s="37"/>
      <c r="CST52" s="37"/>
      <c r="CSU52" s="37"/>
      <c r="CSV52" s="37"/>
      <c r="CSW52" s="37"/>
      <c r="CSX52" s="37"/>
      <c r="CSY52" s="37"/>
      <c r="CSZ52" s="37"/>
      <c r="CTA52" s="37"/>
      <c r="CTB52" s="37"/>
      <c r="CTC52" s="37"/>
      <c r="CTD52" s="37"/>
      <c r="CTE52" s="37"/>
      <c r="CTF52" s="37"/>
      <c r="CTG52" s="37"/>
      <c r="CTH52" s="37"/>
      <c r="CTI52" s="37"/>
      <c r="CTJ52" s="37"/>
      <c r="CTK52" s="37"/>
      <c r="CTL52" s="37"/>
      <c r="CTM52" s="37"/>
      <c r="CTN52" s="37"/>
      <c r="CTO52" s="37"/>
      <c r="CTP52" s="37"/>
      <c r="CTQ52" s="37"/>
      <c r="CTR52" s="37"/>
      <c r="CTS52" s="37"/>
      <c r="CTT52" s="37"/>
      <c r="CTU52" s="37"/>
      <c r="CTV52" s="37"/>
      <c r="CTW52" s="37"/>
      <c r="CTX52" s="37"/>
      <c r="CTY52" s="37"/>
      <c r="CTZ52" s="37"/>
      <c r="CUA52" s="37"/>
      <c r="CUB52" s="37"/>
      <c r="CUC52" s="37"/>
      <c r="CUD52" s="37"/>
      <c r="CUE52" s="37"/>
      <c r="CUF52" s="37"/>
      <c r="CUG52" s="37"/>
      <c r="CUH52" s="37"/>
      <c r="CUI52" s="37"/>
      <c r="CUJ52" s="37"/>
      <c r="CUK52" s="37"/>
      <c r="CUL52" s="37"/>
      <c r="CUM52" s="37"/>
      <c r="CUN52" s="37"/>
      <c r="CUO52" s="37"/>
      <c r="CUP52" s="37"/>
      <c r="CUQ52" s="37"/>
      <c r="CUR52" s="37"/>
      <c r="CUS52" s="37"/>
      <c r="CUT52" s="37"/>
      <c r="CUU52" s="37"/>
      <c r="CUV52" s="37"/>
      <c r="CUW52" s="37"/>
      <c r="CUX52" s="37"/>
      <c r="CUY52" s="37"/>
      <c r="CUZ52" s="37"/>
      <c r="CVA52" s="37"/>
      <c r="CVB52" s="37"/>
      <c r="CVC52" s="37"/>
      <c r="CVD52" s="37"/>
      <c r="CVE52" s="37"/>
      <c r="CVF52" s="37"/>
      <c r="CVG52" s="37"/>
      <c r="CVH52" s="37"/>
      <c r="CVI52" s="37"/>
      <c r="CVJ52" s="37"/>
      <c r="CVK52" s="37"/>
      <c r="CVL52" s="37"/>
      <c r="CVM52" s="37"/>
      <c r="CVN52" s="37"/>
      <c r="CVO52" s="37"/>
      <c r="CVP52" s="37"/>
      <c r="CVQ52" s="37"/>
      <c r="CVR52" s="37"/>
      <c r="CVS52" s="37"/>
      <c r="CVT52" s="37"/>
      <c r="CVU52" s="37"/>
      <c r="CVV52" s="37"/>
      <c r="CVW52" s="37"/>
      <c r="CVX52" s="37"/>
      <c r="CVY52" s="37"/>
      <c r="CVZ52" s="37"/>
      <c r="CWA52" s="37"/>
      <c r="CWB52" s="37"/>
      <c r="CWC52" s="37"/>
      <c r="CWD52" s="37"/>
      <c r="CWE52" s="37"/>
      <c r="CWF52" s="37"/>
      <c r="CWG52" s="37"/>
      <c r="CWH52" s="37"/>
      <c r="CWI52" s="37"/>
      <c r="CWJ52" s="37"/>
      <c r="CWK52" s="37"/>
      <c r="CWL52" s="37"/>
      <c r="CWM52" s="37"/>
      <c r="CWN52" s="37"/>
      <c r="CWO52" s="37"/>
      <c r="CWP52" s="37"/>
      <c r="CWQ52" s="37"/>
      <c r="CWR52" s="37"/>
      <c r="CWS52" s="37"/>
      <c r="CWT52" s="37"/>
      <c r="CWU52" s="37"/>
      <c r="CWV52" s="37"/>
      <c r="CWW52" s="37"/>
      <c r="CWX52" s="37"/>
      <c r="CWY52" s="37"/>
      <c r="CWZ52" s="37"/>
      <c r="CXA52" s="37"/>
      <c r="CXB52" s="37"/>
      <c r="CXC52" s="37"/>
      <c r="CXD52" s="37"/>
      <c r="CXE52" s="37"/>
      <c r="CXF52" s="37"/>
      <c r="CXG52" s="37"/>
      <c r="CXH52" s="37"/>
      <c r="CXI52" s="37"/>
      <c r="CXJ52" s="37"/>
      <c r="CXK52" s="37"/>
      <c r="CXL52" s="37"/>
      <c r="CXM52" s="37"/>
      <c r="CXN52" s="37"/>
      <c r="CXO52" s="37"/>
      <c r="CXP52" s="37"/>
      <c r="CXQ52" s="37"/>
      <c r="CXR52" s="37"/>
      <c r="CXS52" s="37"/>
      <c r="CXT52" s="37"/>
      <c r="CXU52" s="37"/>
      <c r="CXV52" s="37"/>
      <c r="CXW52" s="37"/>
      <c r="CXX52" s="37"/>
      <c r="CXY52" s="37"/>
      <c r="CXZ52" s="37"/>
      <c r="CYA52" s="37"/>
      <c r="CYB52" s="37"/>
      <c r="CYC52" s="37"/>
      <c r="CYD52" s="37"/>
      <c r="CYE52" s="37"/>
      <c r="CYF52" s="37"/>
      <c r="CYG52" s="37"/>
      <c r="CYH52" s="37"/>
      <c r="CYI52" s="37"/>
      <c r="CYJ52" s="37"/>
      <c r="CYK52" s="37"/>
      <c r="CYL52" s="37"/>
      <c r="CYM52" s="37"/>
      <c r="CYN52" s="37"/>
      <c r="CYO52" s="37"/>
      <c r="CYP52" s="37"/>
      <c r="CYQ52" s="37"/>
      <c r="CYR52" s="37"/>
      <c r="CYS52" s="37"/>
      <c r="CYT52" s="37"/>
      <c r="CYU52" s="37"/>
      <c r="CYV52" s="37"/>
      <c r="CYW52" s="37"/>
      <c r="CYX52" s="37"/>
      <c r="CYY52" s="37"/>
      <c r="CYZ52" s="37"/>
      <c r="CZA52" s="37"/>
      <c r="CZB52" s="37"/>
      <c r="CZC52" s="37"/>
      <c r="CZD52" s="37"/>
      <c r="CZE52" s="37"/>
      <c r="CZF52" s="37"/>
      <c r="CZG52" s="37"/>
      <c r="CZH52" s="37"/>
      <c r="CZI52" s="37"/>
      <c r="CZJ52" s="37"/>
      <c r="CZK52" s="37"/>
      <c r="CZL52" s="37"/>
      <c r="CZM52" s="37"/>
      <c r="CZN52" s="37"/>
      <c r="CZO52" s="37"/>
      <c r="CZP52" s="37"/>
      <c r="CZQ52" s="37"/>
      <c r="CZR52" s="37"/>
      <c r="CZS52" s="37"/>
      <c r="CZT52" s="37"/>
      <c r="CZU52" s="37"/>
      <c r="CZV52" s="37"/>
      <c r="CZW52" s="37"/>
      <c r="CZX52" s="37"/>
      <c r="CZY52" s="37"/>
      <c r="CZZ52" s="37"/>
      <c r="DAA52" s="37"/>
      <c r="DAB52" s="37"/>
      <c r="DAC52" s="37"/>
      <c r="DAD52" s="37"/>
      <c r="DAE52" s="37"/>
      <c r="DAF52" s="37"/>
      <c r="DAG52" s="37"/>
      <c r="DAH52" s="37"/>
      <c r="DAI52" s="37"/>
      <c r="DAJ52" s="37"/>
      <c r="DAK52" s="37"/>
      <c r="DAL52" s="37"/>
      <c r="DAM52" s="37"/>
      <c r="DAN52" s="37"/>
      <c r="DAO52" s="37"/>
      <c r="DAP52" s="37"/>
      <c r="DAQ52" s="37"/>
      <c r="DAR52" s="37"/>
      <c r="DAS52" s="37"/>
      <c r="DAT52" s="37"/>
      <c r="DAU52" s="37"/>
      <c r="DAV52" s="37"/>
      <c r="DAW52" s="37"/>
      <c r="DAX52" s="37"/>
      <c r="DAY52" s="37"/>
      <c r="DAZ52" s="37"/>
      <c r="DBA52" s="37"/>
      <c r="DBB52" s="37"/>
      <c r="DBC52" s="37"/>
      <c r="DBD52" s="37"/>
      <c r="DBE52" s="37"/>
      <c r="DBF52" s="37"/>
      <c r="DBG52" s="37"/>
      <c r="DBH52" s="37"/>
      <c r="DBI52" s="37"/>
      <c r="DBJ52" s="37"/>
      <c r="DBK52" s="37"/>
      <c r="DBL52" s="37"/>
      <c r="DBM52" s="37"/>
      <c r="DBN52" s="37"/>
      <c r="DBO52" s="37"/>
      <c r="DBP52" s="37"/>
      <c r="DBQ52" s="37"/>
      <c r="DBR52" s="37"/>
      <c r="DBS52" s="37"/>
      <c r="DBT52" s="37"/>
      <c r="DBU52" s="37"/>
      <c r="DBV52" s="37"/>
      <c r="DBW52" s="37"/>
      <c r="DBX52" s="37"/>
      <c r="DBY52" s="37"/>
      <c r="DBZ52" s="37"/>
      <c r="DCA52" s="37"/>
      <c r="DCB52" s="37"/>
      <c r="DCC52" s="37"/>
      <c r="DCD52" s="37"/>
      <c r="DCE52" s="37"/>
      <c r="DCF52" s="37"/>
      <c r="DCG52" s="37"/>
      <c r="DCH52" s="37"/>
      <c r="DCI52" s="37"/>
      <c r="DCJ52" s="37"/>
      <c r="DCK52" s="37"/>
      <c r="DCL52" s="37"/>
      <c r="DCM52" s="37"/>
      <c r="DCN52" s="37"/>
      <c r="DCO52" s="37"/>
      <c r="DCP52" s="37"/>
      <c r="DCQ52" s="37"/>
      <c r="DCR52" s="37"/>
      <c r="DCS52" s="37"/>
      <c r="DCT52" s="37"/>
      <c r="DCU52" s="37"/>
      <c r="DCV52" s="37"/>
      <c r="DCW52" s="37"/>
      <c r="DCX52" s="37"/>
      <c r="DCY52" s="37"/>
      <c r="DCZ52" s="37"/>
      <c r="DDA52" s="37"/>
      <c r="DDB52" s="37"/>
      <c r="DDC52" s="37"/>
      <c r="DDD52" s="37"/>
      <c r="DDE52" s="37"/>
      <c r="DDF52" s="37"/>
      <c r="DDG52" s="37"/>
      <c r="DDH52" s="37"/>
      <c r="DDI52" s="37"/>
      <c r="DDJ52" s="37"/>
      <c r="DDK52" s="37"/>
      <c r="DDL52" s="37"/>
      <c r="DDM52" s="37"/>
      <c r="DDN52" s="37"/>
      <c r="DDO52" s="37"/>
      <c r="DDP52" s="37"/>
      <c r="DDQ52" s="37"/>
      <c r="DDR52" s="37"/>
      <c r="DDS52" s="37"/>
      <c r="DDT52" s="37"/>
      <c r="DDU52" s="37"/>
      <c r="DDV52" s="37"/>
      <c r="DDW52" s="37"/>
      <c r="DDX52" s="37"/>
      <c r="DDY52" s="37"/>
      <c r="DDZ52" s="37"/>
      <c r="DEA52" s="37"/>
      <c r="DEB52" s="37"/>
      <c r="DEC52" s="37"/>
      <c r="DED52" s="37"/>
      <c r="DEE52" s="37"/>
      <c r="DEF52" s="37"/>
      <c r="DEG52" s="37"/>
      <c r="DEH52" s="37"/>
      <c r="DEI52" s="37"/>
      <c r="DEJ52" s="37"/>
      <c r="DEK52" s="37"/>
      <c r="DEL52" s="37"/>
      <c r="DEM52" s="37"/>
      <c r="DEN52" s="37"/>
      <c r="DEO52" s="37"/>
      <c r="DEP52" s="37"/>
      <c r="DEQ52" s="37"/>
      <c r="DER52" s="37"/>
      <c r="DES52" s="37"/>
      <c r="DET52" s="37"/>
      <c r="DEU52" s="37"/>
      <c r="DEV52" s="37"/>
      <c r="DEW52" s="37"/>
      <c r="DEX52" s="37"/>
      <c r="DEY52" s="37"/>
      <c r="DEZ52" s="37"/>
      <c r="DFA52" s="37"/>
      <c r="DFB52" s="37"/>
      <c r="DFC52" s="37"/>
      <c r="DFD52" s="37"/>
      <c r="DFE52" s="37"/>
      <c r="DFF52" s="37"/>
      <c r="DFG52" s="37"/>
      <c r="DFH52" s="37"/>
      <c r="DFI52" s="37"/>
      <c r="DFJ52" s="37"/>
      <c r="DFK52" s="37"/>
      <c r="DFL52" s="37"/>
      <c r="DFM52" s="37"/>
      <c r="DFN52" s="37"/>
      <c r="DFO52" s="37"/>
      <c r="DFP52" s="37"/>
      <c r="DFQ52" s="37"/>
      <c r="DFR52" s="37"/>
      <c r="DFS52" s="37"/>
      <c r="DFT52" s="37"/>
      <c r="DFU52" s="37"/>
      <c r="DFV52" s="37"/>
      <c r="DFW52" s="37"/>
      <c r="DFX52" s="37"/>
      <c r="DFY52" s="37"/>
      <c r="DFZ52" s="37"/>
      <c r="DGA52" s="37"/>
      <c r="DGB52" s="37"/>
      <c r="DGC52" s="37"/>
      <c r="DGD52" s="37"/>
      <c r="DGE52" s="37"/>
      <c r="DGF52" s="37"/>
      <c r="DGG52" s="37"/>
      <c r="DGH52" s="37"/>
      <c r="DGI52" s="37"/>
      <c r="DGJ52" s="37"/>
      <c r="DGK52" s="37"/>
      <c r="DGL52" s="37"/>
      <c r="DGM52" s="37"/>
      <c r="DGN52" s="37"/>
      <c r="DGO52" s="37"/>
      <c r="DGP52" s="37"/>
      <c r="DGQ52" s="37"/>
      <c r="DGR52" s="37"/>
      <c r="DGS52" s="37"/>
      <c r="DGT52" s="37"/>
      <c r="DGU52" s="37"/>
      <c r="DGV52" s="37"/>
      <c r="DGW52" s="37"/>
      <c r="DGX52" s="37"/>
      <c r="DGY52" s="37"/>
      <c r="DGZ52" s="37"/>
      <c r="DHA52" s="37"/>
      <c r="DHB52" s="37"/>
      <c r="DHC52" s="37"/>
      <c r="DHD52" s="37"/>
      <c r="DHE52" s="37"/>
      <c r="DHF52" s="37"/>
      <c r="DHG52" s="37"/>
      <c r="DHH52" s="37"/>
      <c r="DHI52" s="37"/>
      <c r="DHJ52" s="37"/>
      <c r="DHK52" s="37"/>
      <c r="DHL52" s="37"/>
      <c r="DHM52" s="37"/>
      <c r="DHN52" s="37"/>
      <c r="DHO52" s="37"/>
      <c r="DHP52" s="37"/>
      <c r="DHQ52" s="37"/>
      <c r="DHR52" s="37"/>
      <c r="DHS52" s="37"/>
      <c r="DHT52" s="37"/>
      <c r="DHU52" s="37"/>
      <c r="DHV52" s="37"/>
      <c r="DHW52" s="37"/>
      <c r="DHX52" s="37"/>
      <c r="DHY52" s="37"/>
      <c r="DHZ52" s="37"/>
      <c r="DIA52" s="37"/>
      <c r="DIB52" s="37"/>
      <c r="DIC52" s="37"/>
      <c r="DID52" s="37"/>
      <c r="DIE52" s="37"/>
      <c r="DIF52" s="37"/>
      <c r="DIG52" s="37"/>
      <c r="DIH52" s="37"/>
      <c r="DII52" s="37"/>
      <c r="DIJ52" s="37"/>
      <c r="DIK52" s="37"/>
      <c r="DIL52" s="37"/>
      <c r="DIM52" s="37"/>
      <c r="DIN52" s="37"/>
      <c r="DIO52" s="37"/>
      <c r="DIP52" s="37"/>
      <c r="DIQ52" s="37"/>
      <c r="DIR52" s="37"/>
      <c r="DIS52" s="37"/>
      <c r="DIT52" s="37"/>
      <c r="DIU52" s="37"/>
      <c r="DIV52" s="37"/>
      <c r="DIW52" s="37"/>
      <c r="DIX52" s="37"/>
      <c r="DIY52" s="37"/>
      <c r="DIZ52" s="37"/>
      <c r="DJA52" s="37"/>
      <c r="DJB52" s="37"/>
      <c r="DJC52" s="37"/>
      <c r="DJD52" s="37"/>
      <c r="DJE52" s="37"/>
      <c r="DJF52" s="37"/>
      <c r="DJG52" s="37"/>
      <c r="DJH52" s="37"/>
      <c r="DJI52" s="37"/>
      <c r="DJJ52" s="37"/>
      <c r="DJK52" s="37"/>
      <c r="DJL52" s="37"/>
      <c r="DJM52" s="37"/>
      <c r="DJN52" s="37"/>
      <c r="DJO52" s="37"/>
      <c r="DJP52" s="37"/>
      <c r="DJQ52" s="37"/>
      <c r="DJR52" s="37"/>
      <c r="DJS52" s="37"/>
      <c r="DJT52" s="37"/>
      <c r="DJU52" s="37"/>
      <c r="DJV52" s="37"/>
      <c r="DJW52" s="37"/>
      <c r="DJX52" s="37"/>
      <c r="DJY52" s="37"/>
      <c r="DJZ52" s="37"/>
      <c r="DKA52" s="37"/>
      <c r="DKB52" s="37"/>
      <c r="DKC52" s="37"/>
      <c r="DKD52" s="37"/>
      <c r="DKE52" s="37"/>
      <c r="DKF52" s="37"/>
      <c r="DKG52" s="37"/>
      <c r="DKH52" s="37"/>
      <c r="DKI52" s="37"/>
      <c r="DKJ52" s="37"/>
      <c r="DKK52" s="37"/>
      <c r="DKL52" s="37"/>
      <c r="DKM52" s="37"/>
      <c r="DKN52" s="37"/>
      <c r="DKO52" s="37"/>
      <c r="DKP52" s="37"/>
      <c r="DKQ52" s="37"/>
      <c r="DKR52" s="37"/>
      <c r="DKS52" s="37"/>
      <c r="DKT52" s="37"/>
      <c r="DKU52" s="37"/>
      <c r="DKV52" s="37"/>
      <c r="DKW52" s="37"/>
      <c r="DKX52" s="37"/>
      <c r="DKY52" s="37"/>
      <c r="DKZ52" s="37"/>
      <c r="DLA52" s="37"/>
      <c r="DLB52" s="37"/>
      <c r="DLC52" s="37"/>
      <c r="DLD52" s="37"/>
      <c r="DLE52" s="37"/>
      <c r="DLF52" s="37"/>
      <c r="DLG52" s="37"/>
      <c r="DLH52" s="37"/>
      <c r="DLI52" s="37"/>
      <c r="DLJ52" s="37"/>
      <c r="DLK52" s="37"/>
      <c r="DLL52" s="37"/>
      <c r="DLM52" s="37"/>
      <c r="DLN52" s="37"/>
      <c r="DLO52" s="37"/>
      <c r="DLP52" s="37"/>
      <c r="DLQ52" s="37"/>
      <c r="DLR52" s="37"/>
      <c r="DLS52" s="37"/>
      <c r="DLT52" s="37"/>
      <c r="DLU52" s="37"/>
      <c r="DLV52" s="37"/>
      <c r="DLW52" s="37"/>
      <c r="DLX52" s="37"/>
      <c r="DLY52" s="37"/>
      <c r="DLZ52" s="37"/>
      <c r="DMA52" s="37"/>
      <c r="DMB52" s="37"/>
      <c r="DMC52" s="37"/>
      <c r="DMD52" s="37"/>
      <c r="DME52" s="37"/>
      <c r="DMF52" s="37"/>
      <c r="DMG52" s="37"/>
      <c r="DMH52" s="37"/>
      <c r="DMI52" s="37"/>
      <c r="DMJ52" s="37"/>
      <c r="DMK52" s="37"/>
      <c r="DML52" s="37"/>
      <c r="DMM52" s="37"/>
      <c r="DMN52" s="37"/>
      <c r="DMO52" s="37"/>
      <c r="DMP52" s="37"/>
      <c r="DMQ52" s="37"/>
      <c r="DMR52" s="37"/>
      <c r="DMS52" s="37"/>
      <c r="DMT52" s="37"/>
      <c r="DMU52" s="37"/>
      <c r="DMV52" s="37"/>
      <c r="DMW52" s="37"/>
      <c r="DMX52" s="37"/>
      <c r="DMY52" s="37"/>
      <c r="DMZ52" s="37"/>
      <c r="DNA52" s="37"/>
      <c r="DNB52" s="37"/>
      <c r="DNC52" s="37"/>
      <c r="DND52" s="37"/>
      <c r="DNE52" s="37"/>
      <c r="DNF52" s="37"/>
      <c r="DNG52" s="37"/>
      <c r="DNH52" s="37"/>
      <c r="DNI52" s="37"/>
      <c r="DNJ52" s="37"/>
      <c r="DNK52" s="37"/>
      <c r="DNL52" s="37"/>
      <c r="DNM52" s="37"/>
      <c r="DNN52" s="37"/>
      <c r="DNO52" s="37"/>
      <c r="DNP52" s="37"/>
      <c r="DNQ52" s="37"/>
      <c r="DNR52" s="37"/>
      <c r="DNS52" s="37"/>
      <c r="DNT52" s="37"/>
      <c r="DNU52" s="37"/>
      <c r="DNV52" s="37"/>
      <c r="DNW52" s="37"/>
      <c r="DNX52" s="37"/>
      <c r="DNY52" s="37"/>
      <c r="DNZ52" s="37"/>
      <c r="DOA52" s="37"/>
      <c r="DOB52" s="37"/>
      <c r="DOC52" s="37"/>
      <c r="DOD52" s="37"/>
      <c r="DOE52" s="37"/>
      <c r="DOF52" s="37"/>
      <c r="DOG52" s="37"/>
      <c r="DOH52" s="37"/>
      <c r="DOI52" s="37"/>
      <c r="DOJ52" s="37"/>
      <c r="DOK52" s="37"/>
      <c r="DOL52" s="37"/>
      <c r="DOM52" s="37"/>
      <c r="DON52" s="37"/>
      <c r="DOO52" s="37"/>
      <c r="DOP52" s="37"/>
      <c r="DOQ52" s="37"/>
      <c r="DOR52" s="37"/>
      <c r="DOS52" s="37"/>
      <c r="DOT52" s="37"/>
      <c r="DOU52" s="37"/>
      <c r="DOV52" s="37"/>
      <c r="DOW52" s="37"/>
      <c r="DOX52" s="37"/>
      <c r="DOY52" s="37"/>
      <c r="DOZ52" s="37"/>
      <c r="DPA52" s="37"/>
      <c r="DPB52" s="37"/>
      <c r="DPC52" s="37"/>
      <c r="DPD52" s="37"/>
      <c r="DPE52" s="37"/>
      <c r="DPF52" s="37"/>
      <c r="DPG52" s="37"/>
      <c r="DPH52" s="37"/>
      <c r="DPI52" s="37"/>
      <c r="DPJ52" s="37"/>
      <c r="DPK52" s="37"/>
      <c r="DPL52" s="37"/>
      <c r="DPM52" s="37"/>
      <c r="DPN52" s="37"/>
      <c r="DPO52" s="37"/>
      <c r="DPP52" s="37"/>
      <c r="DPQ52" s="37"/>
      <c r="DPR52" s="37"/>
      <c r="DPS52" s="37"/>
      <c r="DPT52" s="37"/>
      <c r="DPU52" s="37"/>
      <c r="DPV52" s="37"/>
      <c r="DPW52" s="37"/>
      <c r="DPX52" s="37"/>
      <c r="DPY52" s="37"/>
      <c r="DPZ52" s="37"/>
      <c r="DQA52" s="37"/>
      <c r="DQB52" s="37"/>
      <c r="DQC52" s="37"/>
      <c r="DQD52" s="37"/>
      <c r="DQE52" s="37"/>
      <c r="DQF52" s="37"/>
      <c r="DQG52" s="37"/>
      <c r="DQH52" s="37"/>
      <c r="DQI52" s="37"/>
      <c r="DQJ52" s="37"/>
      <c r="DQK52" s="37"/>
      <c r="DQL52" s="37"/>
      <c r="DQM52" s="37"/>
      <c r="DQN52" s="37"/>
      <c r="DQO52" s="37"/>
      <c r="DQP52" s="37"/>
      <c r="DQQ52" s="37"/>
      <c r="DQR52" s="37"/>
      <c r="DQS52" s="37"/>
      <c r="DQT52" s="37"/>
      <c r="DQU52" s="37"/>
      <c r="DQV52" s="37"/>
      <c r="DQW52" s="37"/>
      <c r="DQX52" s="37"/>
      <c r="DQY52" s="37"/>
      <c r="DQZ52" s="37"/>
      <c r="DRA52" s="37"/>
      <c r="DRB52" s="37"/>
      <c r="DRC52" s="37"/>
      <c r="DRD52" s="37"/>
      <c r="DRE52" s="37"/>
      <c r="DRF52" s="37"/>
      <c r="DRG52" s="37"/>
      <c r="DRH52" s="37"/>
      <c r="DRI52" s="37"/>
      <c r="DRJ52" s="37"/>
      <c r="DRK52" s="37"/>
      <c r="DRL52" s="37"/>
      <c r="DRM52" s="37"/>
      <c r="DRN52" s="37"/>
      <c r="DRO52" s="37"/>
      <c r="DRP52" s="37"/>
      <c r="DRQ52" s="37"/>
      <c r="DRR52" s="37"/>
      <c r="DRS52" s="37"/>
      <c r="DRT52" s="37"/>
      <c r="DRU52" s="37"/>
      <c r="DRV52" s="37"/>
      <c r="DRW52" s="37"/>
      <c r="DRX52" s="37"/>
      <c r="DRY52" s="37"/>
      <c r="DRZ52" s="37"/>
      <c r="DSA52" s="37"/>
      <c r="DSB52" s="37"/>
      <c r="DSC52" s="37"/>
      <c r="DSD52" s="37"/>
      <c r="DSE52" s="37"/>
      <c r="DSF52" s="37"/>
      <c r="DSG52" s="37"/>
      <c r="DSH52" s="37"/>
      <c r="DSI52" s="37"/>
      <c r="DSJ52" s="37"/>
      <c r="DSK52" s="37"/>
      <c r="DSL52" s="37"/>
      <c r="DSM52" s="37"/>
      <c r="DSN52" s="37"/>
      <c r="DSO52" s="37"/>
      <c r="DSP52" s="37"/>
      <c r="DSQ52" s="37"/>
      <c r="DSR52" s="37"/>
      <c r="DSS52" s="37"/>
      <c r="DST52" s="37"/>
      <c r="DSU52" s="37"/>
      <c r="DSV52" s="37"/>
      <c r="DSW52" s="37"/>
      <c r="DSX52" s="37"/>
      <c r="DSY52" s="37"/>
      <c r="DSZ52" s="37"/>
      <c r="DTA52" s="37"/>
      <c r="DTB52" s="37"/>
      <c r="DTC52" s="37"/>
      <c r="DTD52" s="37"/>
      <c r="DTE52" s="37"/>
      <c r="DTF52" s="37"/>
      <c r="DTG52" s="37"/>
      <c r="DTH52" s="37"/>
      <c r="DTI52" s="37"/>
      <c r="DTJ52" s="37"/>
      <c r="DTK52" s="37"/>
      <c r="DTL52" s="37"/>
      <c r="DTM52" s="37"/>
      <c r="DTN52" s="37"/>
      <c r="DTO52" s="37"/>
      <c r="DTP52" s="37"/>
      <c r="DTQ52" s="37"/>
      <c r="DTR52" s="37"/>
      <c r="DTS52" s="37"/>
      <c r="DTT52" s="37"/>
      <c r="DTU52" s="37"/>
      <c r="DTV52" s="37"/>
      <c r="DTW52" s="37"/>
      <c r="DTX52" s="37"/>
      <c r="DTY52" s="37"/>
      <c r="DTZ52" s="37"/>
      <c r="DUA52" s="37"/>
      <c r="DUB52" s="37"/>
      <c r="DUC52" s="37"/>
      <c r="DUD52" s="37"/>
      <c r="DUE52" s="37"/>
      <c r="DUF52" s="37"/>
      <c r="DUG52" s="37"/>
      <c r="DUH52" s="37"/>
      <c r="DUI52" s="37"/>
      <c r="DUJ52" s="37"/>
      <c r="DUK52" s="37"/>
      <c r="DUL52" s="37"/>
      <c r="DUM52" s="37"/>
      <c r="DUN52" s="37"/>
      <c r="DUO52" s="37"/>
      <c r="DUP52" s="37"/>
      <c r="DUQ52" s="37"/>
      <c r="DUR52" s="37"/>
      <c r="DUS52" s="37"/>
      <c r="DUT52" s="37"/>
      <c r="DUU52" s="37"/>
      <c r="DUV52" s="37"/>
      <c r="DUW52" s="37"/>
      <c r="DUX52" s="37"/>
      <c r="DUY52" s="37"/>
      <c r="DUZ52" s="37"/>
      <c r="DVA52" s="37"/>
      <c r="DVB52" s="37"/>
      <c r="DVC52" s="37"/>
      <c r="DVD52" s="37"/>
      <c r="DVE52" s="37"/>
      <c r="DVF52" s="37"/>
      <c r="DVG52" s="37"/>
      <c r="DVH52" s="37"/>
      <c r="DVI52" s="37"/>
      <c r="DVJ52" s="37"/>
      <c r="DVK52" s="37"/>
      <c r="DVL52" s="37"/>
      <c r="DVM52" s="37"/>
      <c r="DVN52" s="37"/>
      <c r="DVO52" s="37"/>
      <c r="DVP52" s="37"/>
      <c r="DVQ52" s="37"/>
      <c r="DVR52" s="37"/>
      <c r="DVS52" s="37"/>
      <c r="DVT52" s="37"/>
      <c r="DVU52" s="37"/>
      <c r="DVV52" s="37"/>
      <c r="DVW52" s="37"/>
      <c r="DVX52" s="37"/>
      <c r="DVY52" s="37"/>
      <c r="DVZ52" s="37"/>
      <c r="DWA52" s="37"/>
      <c r="DWB52" s="37"/>
      <c r="DWC52" s="37"/>
      <c r="DWD52" s="37"/>
      <c r="DWE52" s="37"/>
      <c r="DWF52" s="37"/>
      <c r="DWG52" s="37"/>
      <c r="DWH52" s="37"/>
      <c r="DWI52" s="37"/>
      <c r="DWJ52" s="37"/>
      <c r="DWK52" s="37"/>
      <c r="DWL52" s="37"/>
      <c r="DWM52" s="37"/>
      <c r="DWN52" s="37"/>
      <c r="DWO52" s="37"/>
      <c r="DWP52" s="37"/>
      <c r="DWQ52" s="37"/>
      <c r="DWR52" s="37"/>
      <c r="DWS52" s="37"/>
      <c r="DWT52" s="37"/>
      <c r="DWU52" s="37"/>
      <c r="DWV52" s="37"/>
      <c r="DWW52" s="37"/>
      <c r="DWX52" s="37"/>
      <c r="DWY52" s="37"/>
      <c r="DWZ52" s="37"/>
      <c r="DXA52" s="37"/>
      <c r="DXB52" s="37"/>
      <c r="DXC52" s="37"/>
      <c r="DXD52" s="37"/>
      <c r="DXE52" s="37"/>
      <c r="DXF52" s="37"/>
      <c r="DXG52" s="37"/>
      <c r="DXH52" s="37"/>
      <c r="DXI52" s="37"/>
      <c r="DXJ52" s="37"/>
      <c r="DXK52" s="37"/>
      <c r="DXL52" s="37"/>
      <c r="DXM52" s="37"/>
      <c r="DXN52" s="37"/>
      <c r="DXO52" s="37"/>
      <c r="DXP52" s="37"/>
      <c r="DXQ52" s="37"/>
      <c r="DXR52" s="37"/>
      <c r="DXS52" s="37"/>
      <c r="DXT52" s="37"/>
      <c r="DXU52" s="37"/>
      <c r="DXV52" s="37"/>
      <c r="DXW52" s="37"/>
      <c r="DXX52" s="37"/>
      <c r="DXY52" s="37"/>
      <c r="DXZ52" s="37"/>
      <c r="DYA52" s="37"/>
      <c r="DYB52" s="37"/>
      <c r="DYC52" s="37"/>
      <c r="DYD52" s="37"/>
      <c r="DYE52" s="37"/>
      <c r="DYF52" s="37"/>
      <c r="DYG52" s="37"/>
      <c r="DYH52" s="37"/>
      <c r="DYI52" s="37"/>
      <c r="DYJ52" s="37"/>
      <c r="DYK52" s="37"/>
      <c r="DYL52" s="37"/>
      <c r="DYM52" s="37"/>
      <c r="DYN52" s="37"/>
      <c r="DYO52" s="37"/>
      <c r="DYP52" s="37"/>
      <c r="DYQ52" s="37"/>
      <c r="DYR52" s="37"/>
      <c r="DYS52" s="37"/>
      <c r="DYT52" s="37"/>
      <c r="DYU52" s="37"/>
      <c r="DYV52" s="37"/>
      <c r="DYW52" s="37"/>
      <c r="DYX52" s="37"/>
      <c r="DYY52" s="37"/>
      <c r="DYZ52" s="37"/>
      <c r="DZA52" s="37"/>
      <c r="DZB52" s="37"/>
      <c r="DZC52" s="37"/>
      <c r="DZD52" s="37"/>
      <c r="DZE52" s="37"/>
      <c r="DZF52" s="37"/>
      <c r="DZG52" s="37"/>
      <c r="DZH52" s="37"/>
      <c r="DZI52" s="37"/>
      <c r="DZJ52" s="37"/>
      <c r="DZK52" s="37"/>
      <c r="DZL52" s="37"/>
      <c r="DZM52" s="37"/>
      <c r="DZN52" s="37"/>
      <c r="DZO52" s="37"/>
      <c r="DZP52" s="37"/>
      <c r="DZQ52" s="37"/>
      <c r="DZR52" s="37"/>
      <c r="DZS52" s="37"/>
      <c r="DZT52" s="37"/>
      <c r="DZU52" s="37"/>
      <c r="DZV52" s="37"/>
      <c r="DZW52" s="37"/>
      <c r="DZX52" s="37"/>
      <c r="DZY52" s="37"/>
      <c r="DZZ52" s="37"/>
      <c r="EAA52" s="37"/>
      <c r="EAB52" s="37"/>
      <c r="EAC52" s="37"/>
      <c r="EAD52" s="37"/>
      <c r="EAE52" s="37"/>
      <c r="EAF52" s="37"/>
      <c r="EAG52" s="37"/>
      <c r="EAH52" s="37"/>
      <c r="EAI52" s="37"/>
      <c r="EAJ52" s="37"/>
      <c r="EAK52" s="37"/>
      <c r="EAL52" s="37"/>
      <c r="EAM52" s="37"/>
      <c r="EAN52" s="37"/>
      <c r="EAO52" s="37"/>
      <c r="EAP52" s="37"/>
      <c r="EAQ52" s="37"/>
      <c r="EAR52" s="37"/>
      <c r="EAS52" s="37"/>
      <c r="EAT52" s="37"/>
      <c r="EAU52" s="37"/>
      <c r="EAV52" s="37"/>
      <c r="EAW52" s="37"/>
      <c r="EAX52" s="37"/>
      <c r="EAY52" s="37"/>
      <c r="EAZ52" s="37"/>
      <c r="EBA52" s="37"/>
      <c r="EBB52" s="37"/>
      <c r="EBC52" s="37"/>
      <c r="EBD52" s="37"/>
      <c r="EBE52" s="37"/>
      <c r="EBF52" s="37"/>
      <c r="EBG52" s="37"/>
      <c r="EBH52" s="37"/>
      <c r="EBI52" s="37"/>
      <c r="EBJ52" s="37"/>
      <c r="EBK52" s="37"/>
      <c r="EBL52" s="37"/>
      <c r="EBM52" s="37"/>
      <c r="EBN52" s="37"/>
      <c r="EBO52" s="37"/>
      <c r="EBP52" s="37"/>
      <c r="EBQ52" s="37"/>
      <c r="EBR52" s="37"/>
      <c r="EBS52" s="37"/>
      <c r="EBT52" s="37"/>
      <c r="EBU52" s="37"/>
      <c r="EBV52" s="37"/>
      <c r="EBW52" s="37"/>
      <c r="EBX52" s="37"/>
      <c r="EBY52" s="37"/>
      <c r="EBZ52" s="37"/>
      <c r="ECA52" s="37"/>
      <c r="ECB52" s="37"/>
      <c r="ECC52" s="37"/>
      <c r="ECD52" s="37"/>
      <c r="ECE52" s="37"/>
      <c r="ECF52" s="37"/>
      <c r="ECG52" s="37"/>
      <c r="ECH52" s="37"/>
      <c r="ECI52" s="37"/>
      <c r="ECJ52" s="37"/>
      <c r="ECK52" s="37"/>
      <c r="ECL52" s="37"/>
      <c r="ECM52" s="37"/>
      <c r="ECN52" s="37"/>
      <c r="ECO52" s="37"/>
      <c r="ECP52" s="37"/>
      <c r="ECQ52" s="37"/>
      <c r="ECR52" s="37"/>
      <c r="ECS52" s="37"/>
      <c r="ECT52" s="37"/>
      <c r="ECU52" s="37"/>
      <c r="ECV52" s="37"/>
      <c r="ECW52" s="37"/>
      <c r="ECX52" s="37"/>
      <c r="ECY52" s="37"/>
      <c r="ECZ52" s="37"/>
      <c r="EDA52" s="37"/>
      <c r="EDB52" s="37"/>
      <c r="EDC52" s="37"/>
      <c r="EDD52" s="37"/>
      <c r="EDE52" s="37"/>
      <c r="EDF52" s="37"/>
      <c r="EDG52" s="37"/>
      <c r="EDH52" s="37"/>
      <c r="EDI52" s="37"/>
      <c r="EDJ52" s="37"/>
      <c r="EDK52" s="37"/>
      <c r="EDL52" s="37"/>
      <c r="EDM52" s="37"/>
      <c r="EDN52" s="37"/>
      <c r="EDO52" s="37"/>
      <c r="EDP52" s="37"/>
      <c r="EDQ52" s="37"/>
      <c r="EDR52" s="37"/>
      <c r="EDS52" s="37"/>
      <c r="EDT52" s="37"/>
      <c r="EDU52" s="37"/>
      <c r="EDV52" s="37"/>
      <c r="EDW52" s="37"/>
      <c r="EDX52" s="37"/>
      <c r="EDY52" s="37"/>
      <c r="EDZ52" s="37"/>
      <c r="EEA52" s="37"/>
      <c r="EEB52" s="37"/>
      <c r="EEC52" s="37"/>
      <c r="EED52" s="37"/>
      <c r="EEE52" s="37"/>
      <c r="EEF52" s="37"/>
      <c r="EEG52" s="37"/>
      <c r="EEH52" s="37"/>
      <c r="EEI52" s="37"/>
      <c r="EEJ52" s="37"/>
      <c r="EEK52" s="37"/>
      <c r="EEL52" s="37"/>
      <c r="EEM52" s="37"/>
      <c r="EEN52" s="37"/>
      <c r="EEO52" s="37"/>
      <c r="EEP52" s="37"/>
      <c r="EEQ52" s="37"/>
      <c r="EER52" s="37"/>
      <c r="EES52" s="37"/>
      <c r="EET52" s="37"/>
      <c r="EEU52" s="37"/>
      <c r="EEV52" s="37"/>
      <c r="EEW52" s="37"/>
      <c r="EEX52" s="37"/>
      <c r="EEY52" s="37"/>
      <c r="EEZ52" s="37"/>
      <c r="EFA52" s="37"/>
      <c r="EFB52" s="37"/>
      <c r="EFC52" s="37"/>
      <c r="EFD52" s="37"/>
      <c r="EFE52" s="37"/>
      <c r="EFF52" s="37"/>
      <c r="EFG52" s="37"/>
      <c r="EFH52" s="37"/>
      <c r="EFI52" s="37"/>
      <c r="EFJ52" s="37"/>
      <c r="EFK52" s="37"/>
      <c r="EFL52" s="37"/>
      <c r="EFM52" s="37"/>
      <c r="EFN52" s="37"/>
      <c r="EFO52" s="37"/>
      <c r="EFP52" s="37"/>
      <c r="EFQ52" s="37"/>
      <c r="EFR52" s="37"/>
      <c r="EFS52" s="37"/>
      <c r="EFT52" s="37"/>
      <c r="EFU52" s="37"/>
      <c r="EFV52" s="37"/>
      <c r="EFW52" s="37"/>
      <c r="EFX52" s="37"/>
      <c r="EFY52" s="37"/>
      <c r="EFZ52" s="37"/>
      <c r="EGA52" s="37"/>
      <c r="EGB52" s="37"/>
      <c r="EGC52" s="37"/>
      <c r="EGD52" s="37"/>
      <c r="EGE52" s="37"/>
      <c r="EGF52" s="37"/>
      <c r="EGG52" s="37"/>
      <c r="EGH52" s="37"/>
      <c r="EGI52" s="37"/>
      <c r="EGJ52" s="37"/>
      <c r="EGK52" s="37"/>
      <c r="EGL52" s="37"/>
      <c r="EGM52" s="37"/>
      <c r="EGN52" s="37"/>
      <c r="EGO52" s="37"/>
      <c r="EGP52" s="37"/>
      <c r="EGQ52" s="37"/>
      <c r="EGR52" s="37"/>
      <c r="EGS52" s="37"/>
      <c r="EGT52" s="37"/>
      <c r="EGU52" s="37"/>
      <c r="EGV52" s="37"/>
      <c r="EGW52" s="37"/>
      <c r="EGX52" s="37"/>
      <c r="EGY52" s="37"/>
      <c r="EGZ52" s="37"/>
      <c r="EHA52" s="37"/>
      <c r="EHB52" s="37"/>
      <c r="EHC52" s="37"/>
      <c r="EHD52" s="37"/>
      <c r="EHE52" s="37"/>
      <c r="EHF52" s="37"/>
      <c r="EHG52" s="37"/>
      <c r="EHH52" s="37"/>
      <c r="EHI52" s="37"/>
      <c r="EHJ52" s="37"/>
      <c r="EHK52" s="37"/>
      <c r="EHL52" s="37"/>
      <c r="EHM52" s="37"/>
      <c r="EHN52" s="37"/>
      <c r="EHO52" s="37"/>
      <c r="EHP52" s="37"/>
      <c r="EHQ52" s="37"/>
      <c r="EHR52" s="37"/>
      <c r="EHS52" s="37"/>
      <c r="EHT52" s="37"/>
      <c r="EHU52" s="37"/>
      <c r="EHV52" s="37"/>
      <c r="EHW52" s="37"/>
      <c r="EHX52" s="37"/>
      <c r="EHY52" s="37"/>
      <c r="EHZ52" s="37"/>
      <c r="EIA52" s="37"/>
      <c r="EIB52" s="37"/>
      <c r="EIC52" s="37"/>
      <c r="EID52" s="37"/>
      <c r="EIE52" s="37"/>
      <c r="EIF52" s="37"/>
      <c r="EIG52" s="37"/>
      <c r="EIH52" s="37"/>
      <c r="EII52" s="37"/>
      <c r="EIJ52" s="37"/>
      <c r="EIK52" s="37"/>
      <c r="EIL52" s="37"/>
      <c r="EIM52" s="37"/>
      <c r="EIN52" s="37"/>
      <c r="EIO52" s="37"/>
      <c r="EIP52" s="37"/>
      <c r="EIQ52" s="37"/>
      <c r="EIR52" s="37"/>
      <c r="EIS52" s="37"/>
      <c r="EIT52" s="37"/>
      <c r="EIU52" s="37"/>
      <c r="EIV52" s="37"/>
      <c r="EIW52" s="37"/>
      <c r="EIX52" s="37"/>
      <c r="EIY52" s="37"/>
      <c r="EIZ52" s="37"/>
      <c r="EJA52" s="37"/>
      <c r="EJB52" s="37"/>
      <c r="EJC52" s="37"/>
      <c r="EJD52" s="37"/>
      <c r="EJE52" s="37"/>
      <c r="EJF52" s="37"/>
      <c r="EJG52" s="37"/>
      <c r="EJH52" s="37"/>
      <c r="EJI52" s="37"/>
      <c r="EJJ52" s="37"/>
      <c r="EJK52" s="37"/>
      <c r="EJL52" s="37"/>
      <c r="EJM52" s="37"/>
      <c r="EJN52" s="37"/>
      <c r="EJO52" s="37"/>
      <c r="EJP52" s="37"/>
      <c r="EJQ52" s="37"/>
      <c r="EJR52" s="37"/>
      <c r="EJS52" s="37"/>
      <c r="EJT52" s="37"/>
      <c r="EJU52" s="37"/>
      <c r="EJV52" s="37"/>
      <c r="EJW52" s="37"/>
      <c r="EJX52" s="37"/>
      <c r="EJY52" s="37"/>
      <c r="EJZ52" s="37"/>
      <c r="EKA52" s="37"/>
      <c r="EKB52" s="37"/>
      <c r="EKC52" s="37"/>
      <c r="EKD52" s="37"/>
      <c r="EKE52" s="37"/>
      <c r="EKF52" s="37"/>
      <c r="EKG52" s="37"/>
      <c r="EKH52" s="37"/>
      <c r="EKI52" s="37"/>
      <c r="EKJ52" s="37"/>
      <c r="EKK52" s="37"/>
      <c r="EKL52" s="37"/>
      <c r="EKM52" s="37"/>
      <c r="EKN52" s="37"/>
      <c r="EKO52" s="37"/>
      <c r="EKP52" s="37"/>
      <c r="EKQ52" s="37"/>
      <c r="EKR52" s="37"/>
      <c r="EKS52" s="37"/>
      <c r="EKT52" s="37"/>
      <c r="EKU52" s="37"/>
      <c r="EKV52" s="37"/>
      <c r="EKW52" s="37"/>
      <c r="EKX52" s="37"/>
      <c r="EKY52" s="37"/>
      <c r="EKZ52" s="37"/>
      <c r="ELA52" s="37"/>
      <c r="ELB52" s="37"/>
      <c r="ELC52" s="37"/>
      <c r="ELD52" s="37"/>
      <c r="ELE52" s="37"/>
      <c r="ELF52" s="37"/>
      <c r="ELG52" s="37"/>
      <c r="ELH52" s="37"/>
      <c r="ELI52" s="37"/>
      <c r="ELJ52" s="37"/>
      <c r="ELK52" s="37"/>
      <c r="ELL52" s="37"/>
      <c r="ELM52" s="37"/>
      <c r="ELN52" s="37"/>
      <c r="ELO52" s="37"/>
      <c r="ELP52" s="37"/>
      <c r="ELQ52" s="37"/>
      <c r="ELR52" s="37"/>
      <c r="ELS52" s="37"/>
      <c r="ELT52" s="37"/>
      <c r="ELU52" s="37"/>
      <c r="ELV52" s="37"/>
      <c r="ELW52" s="37"/>
      <c r="ELX52" s="37"/>
      <c r="ELY52" s="37"/>
      <c r="ELZ52" s="37"/>
      <c r="EMA52" s="37"/>
      <c r="EMB52" s="37"/>
      <c r="EMC52" s="37"/>
      <c r="EMD52" s="37"/>
      <c r="EME52" s="37"/>
      <c r="EMF52" s="37"/>
      <c r="EMG52" s="37"/>
      <c r="EMH52" s="37"/>
      <c r="EMI52" s="37"/>
      <c r="EMJ52" s="37"/>
      <c r="EMK52" s="37"/>
      <c r="EML52" s="37"/>
      <c r="EMM52" s="37"/>
      <c r="EMN52" s="37"/>
      <c r="EMO52" s="37"/>
      <c r="EMP52" s="37"/>
      <c r="EMQ52" s="37"/>
      <c r="EMR52" s="37"/>
      <c r="EMS52" s="37"/>
      <c r="EMT52" s="37"/>
      <c r="EMU52" s="37"/>
      <c r="EMV52" s="37"/>
      <c r="EMW52" s="37"/>
      <c r="EMX52" s="37"/>
      <c r="EMY52" s="37"/>
      <c r="EMZ52" s="37"/>
      <c r="ENA52" s="37"/>
      <c r="ENB52" s="37"/>
      <c r="ENC52" s="37"/>
      <c r="END52" s="37"/>
      <c r="ENE52" s="37"/>
      <c r="ENF52" s="37"/>
      <c r="ENG52" s="37"/>
      <c r="ENH52" s="37"/>
      <c r="ENI52" s="37"/>
      <c r="ENJ52" s="37"/>
      <c r="ENK52" s="37"/>
      <c r="ENL52" s="37"/>
      <c r="ENM52" s="37"/>
      <c r="ENN52" s="37"/>
      <c r="ENO52" s="37"/>
      <c r="ENP52" s="37"/>
      <c r="ENQ52" s="37"/>
      <c r="ENR52" s="37"/>
      <c r="ENS52" s="37"/>
      <c r="ENT52" s="37"/>
      <c r="ENU52" s="37"/>
      <c r="ENV52" s="37"/>
      <c r="ENW52" s="37"/>
      <c r="ENX52" s="37"/>
      <c r="ENY52" s="37"/>
      <c r="ENZ52" s="37"/>
      <c r="EOA52" s="37"/>
      <c r="EOB52" s="37"/>
      <c r="EOC52" s="37"/>
      <c r="EOD52" s="37"/>
      <c r="EOE52" s="37"/>
      <c r="EOF52" s="37"/>
      <c r="EOG52" s="37"/>
      <c r="EOH52" s="37"/>
      <c r="EOI52" s="37"/>
      <c r="EOJ52" s="37"/>
      <c r="EOK52" s="37"/>
      <c r="EOL52" s="37"/>
      <c r="EOM52" s="37"/>
      <c r="EON52" s="37"/>
      <c r="EOO52" s="37"/>
      <c r="EOP52" s="37"/>
      <c r="EOQ52" s="37"/>
      <c r="EOR52" s="37"/>
      <c r="EOS52" s="37"/>
      <c r="EOT52" s="37"/>
      <c r="EOU52" s="37"/>
      <c r="EOV52" s="37"/>
      <c r="EOW52" s="37"/>
      <c r="EOX52" s="37"/>
      <c r="EOY52" s="37"/>
      <c r="EOZ52" s="37"/>
      <c r="EPA52" s="37"/>
      <c r="EPB52" s="37"/>
      <c r="EPC52" s="37"/>
      <c r="EPD52" s="37"/>
      <c r="EPE52" s="37"/>
      <c r="EPF52" s="37"/>
      <c r="EPG52" s="37"/>
      <c r="EPH52" s="37"/>
      <c r="EPI52" s="37"/>
      <c r="EPJ52" s="37"/>
      <c r="EPK52" s="37"/>
      <c r="EPL52" s="37"/>
      <c r="EPM52" s="37"/>
      <c r="EPN52" s="37"/>
      <c r="EPO52" s="37"/>
      <c r="EPP52" s="37"/>
      <c r="EPQ52" s="37"/>
      <c r="EPR52" s="37"/>
      <c r="EPS52" s="37"/>
      <c r="EPT52" s="37"/>
      <c r="EPU52" s="37"/>
      <c r="EPV52" s="37"/>
      <c r="EPW52" s="37"/>
      <c r="EPX52" s="37"/>
      <c r="EPY52" s="37"/>
      <c r="EPZ52" s="37"/>
      <c r="EQA52" s="37"/>
      <c r="EQB52" s="37"/>
      <c r="EQC52" s="37"/>
      <c r="EQD52" s="37"/>
      <c r="EQE52" s="37"/>
      <c r="EQF52" s="37"/>
      <c r="EQG52" s="37"/>
      <c r="EQH52" s="37"/>
      <c r="EQI52" s="37"/>
      <c r="EQJ52" s="37"/>
      <c r="EQK52" s="37"/>
      <c r="EQL52" s="37"/>
      <c r="EQM52" s="37"/>
      <c r="EQN52" s="37"/>
      <c r="EQO52" s="37"/>
      <c r="EQP52" s="37"/>
      <c r="EQQ52" s="37"/>
      <c r="EQR52" s="37"/>
      <c r="EQS52" s="37"/>
      <c r="EQT52" s="37"/>
      <c r="EQU52" s="37"/>
      <c r="EQV52" s="37"/>
      <c r="EQW52" s="37"/>
      <c r="EQX52" s="37"/>
      <c r="EQY52" s="37"/>
      <c r="EQZ52" s="37"/>
      <c r="ERA52" s="37"/>
      <c r="ERB52" s="37"/>
      <c r="ERC52" s="37"/>
      <c r="ERD52" s="37"/>
      <c r="ERE52" s="37"/>
      <c r="ERF52" s="37"/>
      <c r="ERG52" s="37"/>
      <c r="ERH52" s="37"/>
      <c r="ERI52" s="37"/>
      <c r="ERJ52" s="37"/>
      <c r="ERK52" s="37"/>
      <c r="ERL52" s="37"/>
      <c r="ERM52" s="37"/>
      <c r="ERN52" s="37"/>
      <c r="ERO52" s="37"/>
      <c r="ERP52" s="37"/>
      <c r="ERQ52" s="37"/>
      <c r="ERR52" s="37"/>
      <c r="ERS52" s="37"/>
      <c r="ERT52" s="37"/>
      <c r="ERU52" s="37"/>
      <c r="ERV52" s="37"/>
      <c r="ERW52" s="37"/>
      <c r="ERX52" s="37"/>
      <c r="ERY52" s="37"/>
      <c r="ERZ52" s="37"/>
      <c r="ESA52" s="37"/>
      <c r="ESB52" s="37"/>
      <c r="ESC52" s="37"/>
      <c r="ESD52" s="37"/>
      <c r="ESE52" s="37"/>
      <c r="ESF52" s="37"/>
      <c r="ESG52" s="37"/>
      <c r="ESH52" s="37"/>
      <c r="ESI52" s="37"/>
      <c r="ESJ52" s="37"/>
      <c r="ESK52" s="37"/>
      <c r="ESL52" s="37"/>
      <c r="ESM52" s="37"/>
      <c r="ESN52" s="37"/>
      <c r="ESO52" s="37"/>
      <c r="ESP52" s="37"/>
      <c r="ESQ52" s="37"/>
      <c r="ESR52" s="37"/>
      <c r="ESS52" s="37"/>
      <c r="EST52" s="37"/>
      <c r="ESU52" s="37"/>
      <c r="ESV52" s="37"/>
      <c r="ESW52" s="37"/>
      <c r="ESX52" s="37"/>
      <c r="ESY52" s="37"/>
      <c r="ESZ52" s="37"/>
      <c r="ETA52" s="37"/>
      <c r="ETB52" s="37"/>
      <c r="ETC52" s="37"/>
      <c r="ETD52" s="37"/>
      <c r="ETE52" s="37"/>
      <c r="ETF52" s="37"/>
      <c r="ETG52" s="37"/>
      <c r="ETH52" s="37"/>
      <c r="ETI52" s="37"/>
      <c r="ETJ52" s="37"/>
      <c r="ETK52" s="37"/>
      <c r="ETL52" s="37"/>
      <c r="ETM52" s="37"/>
      <c r="ETN52" s="37"/>
      <c r="ETO52" s="37"/>
      <c r="ETP52" s="37"/>
      <c r="ETQ52" s="37"/>
      <c r="ETR52" s="37"/>
      <c r="ETS52" s="37"/>
      <c r="ETT52" s="37"/>
      <c r="ETU52" s="37"/>
      <c r="ETV52" s="37"/>
      <c r="ETW52" s="37"/>
      <c r="ETX52" s="37"/>
      <c r="ETY52" s="37"/>
      <c r="ETZ52" s="37"/>
      <c r="EUA52" s="37"/>
      <c r="EUB52" s="37"/>
      <c r="EUC52" s="37"/>
      <c r="EUD52" s="37"/>
      <c r="EUE52" s="37"/>
      <c r="EUF52" s="37"/>
      <c r="EUG52" s="37"/>
      <c r="EUH52" s="37"/>
      <c r="EUI52" s="37"/>
      <c r="EUJ52" s="37"/>
      <c r="EUK52" s="37"/>
      <c r="EUL52" s="37"/>
      <c r="EUM52" s="37"/>
      <c r="EUN52" s="37"/>
      <c r="EUO52" s="37"/>
      <c r="EUP52" s="37"/>
      <c r="EUQ52" s="37"/>
      <c r="EUR52" s="37"/>
      <c r="EUS52" s="37"/>
      <c r="EUT52" s="37"/>
      <c r="EUU52" s="37"/>
      <c r="EUV52" s="37"/>
      <c r="EUW52" s="37"/>
      <c r="EUX52" s="37"/>
      <c r="EUY52" s="37"/>
      <c r="EUZ52" s="37"/>
      <c r="EVA52" s="37"/>
      <c r="EVB52" s="37"/>
      <c r="EVC52" s="37"/>
      <c r="EVD52" s="37"/>
      <c r="EVE52" s="37"/>
      <c r="EVF52" s="37"/>
      <c r="EVG52" s="37"/>
      <c r="EVH52" s="37"/>
      <c r="EVI52" s="37"/>
      <c r="EVJ52" s="37"/>
      <c r="EVK52" s="37"/>
      <c r="EVL52" s="37"/>
      <c r="EVM52" s="37"/>
      <c r="EVN52" s="37"/>
      <c r="EVO52" s="37"/>
      <c r="EVP52" s="37"/>
      <c r="EVQ52" s="37"/>
      <c r="EVR52" s="37"/>
      <c r="EVS52" s="37"/>
      <c r="EVT52" s="37"/>
      <c r="EVU52" s="37"/>
      <c r="EVV52" s="37"/>
      <c r="EVW52" s="37"/>
      <c r="EVX52" s="37"/>
      <c r="EVY52" s="37"/>
      <c r="EVZ52" s="37"/>
      <c r="EWA52" s="37"/>
      <c r="EWB52" s="37"/>
      <c r="EWC52" s="37"/>
      <c r="EWD52" s="37"/>
      <c r="EWE52" s="37"/>
      <c r="EWF52" s="37"/>
      <c r="EWG52" s="37"/>
      <c r="EWH52" s="37"/>
      <c r="EWI52" s="37"/>
      <c r="EWJ52" s="37"/>
      <c r="EWK52" s="37"/>
      <c r="EWL52" s="37"/>
      <c r="EWM52" s="37"/>
      <c r="EWN52" s="37"/>
      <c r="EWO52" s="37"/>
      <c r="EWP52" s="37"/>
      <c r="EWQ52" s="37"/>
      <c r="EWR52" s="37"/>
      <c r="EWS52" s="37"/>
      <c r="EWT52" s="37"/>
      <c r="EWU52" s="37"/>
      <c r="EWV52" s="37"/>
      <c r="EWW52" s="37"/>
      <c r="EWX52" s="37"/>
      <c r="EWY52" s="37"/>
      <c r="EWZ52" s="37"/>
      <c r="EXA52" s="37"/>
      <c r="EXB52" s="37"/>
      <c r="EXC52" s="37"/>
      <c r="EXD52" s="37"/>
      <c r="EXE52" s="37"/>
      <c r="EXF52" s="37"/>
      <c r="EXG52" s="37"/>
      <c r="EXH52" s="37"/>
      <c r="EXI52" s="37"/>
      <c r="EXJ52" s="37"/>
      <c r="EXK52" s="37"/>
      <c r="EXL52" s="37"/>
      <c r="EXM52" s="37"/>
      <c r="EXN52" s="37"/>
      <c r="EXO52" s="37"/>
      <c r="EXP52" s="37"/>
      <c r="EXQ52" s="37"/>
      <c r="EXR52" s="37"/>
      <c r="EXS52" s="37"/>
      <c r="EXT52" s="37"/>
      <c r="EXU52" s="37"/>
      <c r="EXV52" s="37"/>
      <c r="EXW52" s="37"/>
      <c r="EXX52" s="37"/>
      <c r="EXY52" s="37"/>
      <c r="EXZ52" s="37"/>
      <c r="EYA52" s="37"/>
      <c r="EYB52" s="37"/>
      <c r="EYC52" s="37"/>
      <c r="EYD52" s="37"/>
      <c r="EYE52" s="37"/>
      <c r="EYF52" s="37"/>
      <c r="EYG52" s="37"/>
      <c r="EYH52" s="37"/>
      <c r="EYI52" s="37"/>
      <c r="EYJ52" s="37"/>
      <c r="EYK52" s="37"/>
      <c r="EYL52" s="37"/>
      <c r="EYM52" s="37"/>
      <c r="EYN52" s="37"/>
      <c r="EYO52" s="37"/>
      <c r="EYP52" s="37"/>
      <c r="EYQ52" s="37"/>
      <c r="EYR52" s="37"/>
      <c r="EYS52" s="37"/>
      <c r="EYT52" s="37"/>
      <c r="EYU52" s="37"/>
      <c r="EYV52" s="37"/>
      <c r="EYW52" s="37"/>
      <c r="EYX52" s="37"/>
      <c r="EYY52" s="37"/>
      <c r="EYZ52" s="37"/>
      <c r="EZA52" s="37"/>
      <c r="EZB52" s="37"/>
      <c r="EZC52" s="37"/>
      <c r="EZD52" s="37"/>
      <c r="EZE52" s="37"/>
      <c r="EZF52" s="37"/>
      <c r="EZG52" s="37"/>
      <c r="EZH52" s="37"/>
      <c r="EZI52" s="37"/>
      <c r="EZJ52" s="37"/>
      <c r="EZK52" s="37"/>
      <c r="EZL52" s="37"/>
      <c r="EZM52" s="37"/>
      <c r="EZN52" s="37"/>
      <c r="EZO52" s="37"/>
      <c r="EZP52" s="37"/>
      <c r="EZQ52" s="37"/>
      <c r="EZR52" s="37"/>
      <c r="EZS52" s="37"/>
      <c r="EZT52" s="37"/>
      <c r="EZU52" s="37"/>
      <c r="EZV52" s="37"/>
      <c r="EZW52" s="37"/>
      <c r="EZX52" s="37"/>
      <c r="EZY52" s="37"/>
      <c r="EZZ52" s="37"/>
      <c r="FAA52" s="37"/>
      <c r="FAB52" s="37"/>
      <c r="FAC52" s="37"/>
      <c r="FAD52" s="37"/>
      <c r="FAE52" s="37"/>
      <c r="FAF52" s="37"/>
      <c r="FAG52" s="37"/>
      <c r="FAH52" s="37"/>
      <c r="FAI52" s="37"/>
      <c r="FAJ52" s="37"/>
      <c r="FAK52" s="37"/>
      <c r="FAL52" s="37"/>
      <c r="FAM52" s="37"/>
      <c r="FAN52" s="37"/>
      <c r="FAO52" s="37"/>
      <c r="FAP52" s="37"/>
      <c r="FAQ52" s="37"/>
      <c r="FAR52" s="37"/>
      <c r="FAS52" s="37"/>
      <c r="FAT52" s="37"/>
      <c r="FAU52" s="37"/>
      <c r="FAV52" s="37"/>
      <c r="FAW52" s="37"/>
      <c r="FAX52" s="37"/>
      <c r="FAY52" s="37"/>
      <c r="FAZ52" s="37"/>
      <c r="FBA52" s="37"/>
      <c r="FBB52" s="37"/>
      <c r="FBC52" s="37"/>
      <c r="FBD52" s="37"/>
      <c r="FBE52" s="37"/>
      <c r="FBF52" s="37"/>
      <c r="FBG52" s="37"/>
      <c r="FBH52" s="37"/>
      <c r="FBI52" s="37"/>
      <c r="FBJ52" s="37"/>
      <c r="FBK52" s="37"/>
      <c r="FBL52" s="37"/>
      <c r="FBM52" s="37"/>
      <c r="FBN52" s="37"/>
      <c r="FBO52" s="37"/>
      <c r="FBP52" s="37"/>
      <c r="FBQ52" s="37"/>
      <c r="FBR52" s="37"/>
      <c r="FBS52" s="37"/>
      <c r="FBT52" s="37"/>
      <c r="FBU52" s="37"/>
      <c r="FBV52" s="37"/>
      <c r="FBW52" s="37"/>
      <c r="FBX52" s="37"/>
      <c r="FBY52" s="37"/>
      <c r="FBZ52" s="37"/>
      <c r="FCA52" s="37"/>
      <c r="FCB52" s="37"/>
      <c r="FCC52" s="37"/>
      <c r="FCD52" s="37"/>
      <c r="FCE52" s="37"/>
      <c r="FCF52" s="37"/>
      <c r="FCG52" s="37"/>
      <c r="FCH52" s="37"/>
      <c r="FCI52" s="37"/>
      <c r="FCJ52" s="37"/>
      <c r="FCK52" s="37"/>
      <c r="FCL52" s="37"/>
      <c r="FCM52" s="37"/>
      <c r="FCN52" s="37"/>
      <c r="FCO52" s="37"/>
      <c r="FCP52" s="37"/>
      <c r="FCQ52" s="37"/>
      <c r="FCR52" s="37"/>
      <c r="FCS52" s="37"/>
      <c r="FCT52" s="37"/>
      <c r="FCU52" s="37"/>
      <c r="FCV52" s="37"/>
      <c r="FCW52" s="37"/>
      <c r="FCX52" s="37"/>
      <c r="FCY52" s="37"/>
      <c r="FCZ52" s="37"/>
      <c r="FDA52" s="37"/>
      <c r="FDB52" s="37"/>
      <c r="FDC52" s="37"/>
      <c r="FDD52" s="37"/>
      <c r="FDE52" s="37"/>
      <c r="FDF52" s="37"/>
      <c r="FDG52" s="37"/>
      <c r="FDH52" s="37"/>
      <c r="FDI52" s="37"/>
      <c r="FDJ52" s="37"/>
      <c r="FDK52" s="37"/>
      <c r="FDL52" s="37"/>
      <c r="FDM52" s="37"/>
      <c r="FDN52" s="37"/>
      <c r="FDO52" s="37"/>
      <c r="FDP52" s="37"/>
      <c r="FDQ52" s="37"/>
      <c r="FDR52" s="37"/>
      <c r="FDS52" s="37"/>
      <c r="FDT52" s="37"/>
      <c r="FDU52" s="37"/>
      <c r="FDV52" s="37"/>
      <c r="FDW52" s="37"/>
      <c r="FDX52" s="37"/>
      <c r="FDY52" s="37"/>
      <c r="FDZ52" s="37"/>
      <c r="FEA52" s="37"/>
      <c r="FEB52" s="37"/>
      <c r="FEC52" s="37"/>
      <c r="FED52" s="37"/>
      <c r="FEE52" s="37"/>
      <c r="FEF52" s="37"/>
      <c r="FEG52" s="37"/>
      <c r="FEH52" s="37"/>
      <c r="FEI52" s="37"/>
      <c r="FEJ52" s="37"/>
      <c r="FEK52" s="37"/>
      <c r="FEL52" s="37"/>
      <c r="FEM52" s="37"/>
      <c r="FEN52" s="37"/>
      <c r="FEO52" s="37"/>
      <c r="FEP52" s="37"/>
      <c r="FEQ52" s="37"/>
      <c r="FER52" s="37"/>
      <c r="FES52" s="37"/>
      <c r="FET52" s="37"/>
      <c r="FEU52" s="37"/>
      <c r="FEV52" s="37"/>
      <c r="FEW52" s="37"/>
      <c r="FEX52" s="37"/>
      <c r="FEY52" s="37"/>
      <c r="FEZ52" s="37"/>
      <c r="FFA52" s="37"/>
      <c r="FFB52" s="37"/>
      <c r="FFC52" s="37"/>
      <c r="FFD52" s="37"/>
      <c r="FFE52" s="37"/>
      <c r="FFF52" s="37"/>
      <c r="FFG52" s="37"/>
      <c r="FFH52" s="37"/>
      <c r="FFI52" s="37"/>
      <c r="FFJ52" s="37"/>
      <c r="FFK52" s="37"/>
      <c r="FFL52" s="37"/>
      <c r="FFM52" s="37"/>
      <c r="FFN52" s="37"/>
      <c r="FFO52" s="37"/>
      <c r="FFP52" s="37"/>
      <c r="FFQ52" s="37"/>
      <c r="FFR52" s="37"/>
      <c r="FFS52" s="37"/>
      <c r="FFT52" s="37"/>
      <c r="FFU52" s="37"/>
      <c r="FFV52" s="37"/>
      <c r="FFW52" s="37"/>
      <c r="FFX52" s="37"/>
      <c r="FFY52" s="37"/>
      <c r="FFZ52" s="37"/>
      <c r="FGA52" s="37"/>
      <c r="FGB52" s="37"/>
      <c r="FGC52" s="37"/>
      <c r="FGD52" s="37"/>
      <c r="FGE52" s="37"/>
      <c r="FGF52" s="37"/>
      <c r="FGG52" s="37"/>
      <c r="FGH52" s="37"/>
      <c r="FGI52" s="37"/>
      <c r="FGJ52" s="37"/>
      <c r="FGK52" s="37"/>
      <c r="FGL52" s="37"/>
      <c r="FGM52" s="37"/>
      <c r="FGN52" s="37"/>
      <c r="FGO52" s="37"/>
      <c r="FGP52" s="37"/>
      <c r="FGQ52" s="37"/>
      <c r="FGR52" s="37"/>
      <c r="FGS52" s="37"/>
      <c r="FGT52" s="37"/>
      <c r="FGU52" s="37"/>
      <c r="FGV52" s="37"/>
      <c r="FGW52" s="37"/>
      <c r="FGX52" s="37"/>
      <c r="FGY52" s="37"/>
      <c r="FGZ52" s="37"/>
      <c r="FHA52" s="37"/>
      <c r="FHB52" s="37"/>
      <c r="FHC52" s="37"/>
      <c r="FHD52" s="37"/>
      <c r="FHE52" s="37"/>
      <c r="FHF52" s="37"/>
      <c r="FHG52" s="37"/>
      <c r="FHH52" s="37"/>
      <c r="FHI52" s="37"/>
      <c r="FHJ52" s="37"/>
      <c r="FHK52" s="37"/>
      <c r="FHL52" s="37"/>
      <c r="FHM52" s="37"/>
      <c r="FHN52" s="37"/>
      <c r="FHO52" s="37"/>
      <c r="FHP52" s="37"/>
      <c r="FHQ52" s="37"/>
      <c r="FHR52" s="37"/>
      <c r="FHS52" s="37"/>
      <c r="FHT52" s="37"/>
      <c r="FHU52" s="37"/>
      <c r="FHV52" s="37"/>
      <c r="FHW52" s="37"/>
      <c r="FHX52" s="37"/>
      <c r="FHY52" s="37"/>
      <c r="FHZ52" s="37"/>
      <c r="FIA52" s="37"/>
      <c r="FIB52" s="37"/>
      <c r="FIC52" s="37"/>
      <c r="FID52" s="37"/>
      <c r="FIE52" s="37"/>
      <c r="FIF52" s="37"/>
      <c r="FIG52" s="37"/>
      <c r="FIH52" s="37"/>
      <c r="FII52" s="37"/>
      <c r="FIJ52" s="37"/>
      <c r="FIK52" s="37"/>
      <c r="FIL52" s="37"/>
      <c r="FIM52" s="37"/>
      <c r="FIN52" s="37"/>
      <c r="FIO52" s="37"/>
      <c r="FIP52" s="37"/>
      <c r="FIQ52" s="37"/>
      <c r="FIR52" s="37"/>
      <c r="FIS52" s="37"/>
      <c r="FIT52" s="37"/>
      <c r="FIU52" s="37"/>
      <c r="FIV52" s="37"/>
      <c r="FIW52" s="37"/>
      <c r="FIX52" s="37"/>
      <c r="FIY52" s="37"/>
      <c r="FIZ52" s="37"/>
      <c r="FJA52" s="37"/>
      <c r="FJB52" s="37"/>
      <c r="FJC52" s="37"/>
      <c r="FJD52" s="37"/>
      <c r="FJE52" s="37"/>
      <c r="FJF52" s="37"/>
      <c r="FJG52" s="37"/>
      <c r="FJH52" s="37"/>
      <c r="FJI52" s="37"/>
      <c r="FJJ52" s="37"/>
      <c r="FJK52" s="37"/>
      <c r="FJL52" s="37"/>
      <c r="FJM52" s="37"/>
      <c r="FJN52" s="37"/>
      <c r="FJO52" s="37"/>
      <c r="FJP52" s="37"/>
      <c r="FJQ52" s="37"/>
      <c r="FJR52" s="37"/>
      <c r="FJS52" s="37"/>
      <c r="FJT52" s="37"/>
      <c r="FJU52" s="37"/>
      <c r="FJV52" s="37"/>
      <c r="FJW52" s="37"/>
      <c r="FJX52" s="37"/>
      <c r="FJY52" s="37"/>
      <c r="FJZ52" s="37"/>
      <c r="FKA52" s="37"/>
      <c r="FKB52" s="37"/>
      <c r="FKC52" s="37"/>
      <c r="FKD52" s="37"/>
      <c r="FKE52" s="37"/>
      <c r="FKF52" s="37"/>
      <c r="FKG52" s="37"/>
      <c r="FKH52" s="37"/>
      <c r="FKI52" s="37"/>
      <c r="FKJ52" s="37"/>
      <c r="FKK52" s="37"/>
      <c r="FKL52" s="37"/>
      <c r="FKM52" s="37"/>
      <c r="FKN52" s="37"/>
      <c r="FKO52" s="37"/>
      <c r="FKP52" s="37"/>
      <c r="FKQ52" s="37"/>
      <c r="FKR52" s="37"/>
      <c r="FKS52" s="37"/>
      <c r="FKT52" s="37"/>
      <c r="FKU52" s="37"/>
      <c r="FKV52" s="37"/>
      <c r="FKW52" s="37"/>
      <c r="FKX52" s="37"/>
      <c r="FKY52" s="37"/>
      <c r="FKZ52" s="37"/>
      <c r="FLA52" s="37"/>
      <c r="FLB52" s="37"/>
      <c r="FLC52" s="37"/>
      <c r="FLD52" s="37"/>
      <c r="FLE52" s="37"/>
      <c r="FLF52" s="37"/>
      <c r="FLG52" s="37"/>
      <c r="FLH52" s="37"/>
      <c r="FLI52" s="37"/>
      <c r="FLJ52" s="37"/>
      <c r="FLK52" s="37"/>
      <c r="FLL52" s="37"/>
      <c r="FLM52" s="37"/>
      <c r="FLN52" s="37"/>
      <c r="FLO52" s="37"/>
      <c r="FLP52" s="37"/>
      <c r="FLQ52" s="37"/>
      <c r="FLR52" s="37"/>
      <c r="FLS52" s="37"/>
      <c r="FLT52" s="37"/>
      <c r="FLU52" s="37"/>
      <c r="FLV52" s="37"/>
      <c r="FLW52" s="37"/>
      <c r="FLX52" s="37"/>
      <c r="FLY52" s="37"/>
      <c r="FLZ52" s="37"/>
      <c r="FMA52" s="37"/>
      <c r="FMB52" s="37"/>
      <c r="FMC52" s="37"/>
      <c r="FMD52" s="37"/>
      <c r="FME52" s="37"/>
      <c r="FMF52" s="37"/>
      <c r="FMG52" s="37"/>
      <c r="FMH52" s="37"/>
      <c r="FMI52" s="37"/>
      <c r="FMJ52" s="37"/>
      <c r="FMK52" s="37"/>
      <c r="FML52" s="37"/>
      <c r="FMM52" s="37"/>
      <c r="FMN52" s="37"/>
      <c r="FMO52" s="37"/>
      <c r="FMP52" s="37"/>
      <c r="FMQ52" s="37"/>
      <c r="FMR52" s="37"/>
      <c r="FMS52" s="37"/>
      <c r="FMT52" s="37"/>
      <c r="FMU52" s="37"/>
      <c r="FMV52" s="37"/>
      <c r="FMW52" s="37"/>
      <c r="FMX52" s="37"/>
      <c r="FMY52" s="37"/>
      <c r="FMZ52" s="37"/>
      <c r="FNA52" s="37"/>
      <c r="FNB52" s="37"/>
      <c r="FNC52" s="37"/>
      <c r="FND52" s="37"/>
      <c r="FNE52" s="37"/>
      <c r="FNF52" s="37"/>
      <c r="FNG52" s="37"/>
      <c r="FNH52" s="37"/>
      <c r="FNI52" s="37"/>
      <c r="FNJ52" s="37"/>
      <c r="FNK52" s="37"/>
      <c r="FNL52" s="37"/>
      <c r="FNM52" s="37"/>
      <c r="FNN52" s="37"/>
      <c r="FNO52" s="37"/>
      <c r="FNP52" s="37"/>
      <c r="FNQ52" s="37"/>
      <c r="FNR52" s="37"/>
      <c r="FNS52" s="37"/>
      <c r="FNT52" s="37"/>
      <c r="FNU52" s="37"/>
      <c r="FNV52" s="37"/>
      <c r="FNW52" s="37"/>
      <c r="FNX52" s="37"/>
      <c r="FNY52" s="37"/>
      <c r="FNZ52" s="37"/>
      <c r="FOA52" s="37"/>
      <c r="FOB52" s="37"/>
      <c r="FOC52" s="37"/>
      <c r="FOD52" s="37"/>
      <c r="FOE52" s="37"/>
      <c r="FOF52" s="37"/>
      <c r="FOG52" s="37"/>
      <c r="FOH52" s="37"/>
      <c r="FOI52" s="37"/>
      <c r="FOJ52" s="37"/>
      <c r="FOK52" s="37"/>
      <c r="FOL52" s="37"/>
      <c r="FOM52" s="37"/>
      <c r="FON52" s="37"/>
      <c r="FOO52" s="37"/>
      <c r="FOP52" s="37"/>
      <c r="FOQ52" s="37"/>
      <c r="FOR52" s="37"/>
      <c r="FOS52" s="37"/>
      <c r="FOT52" s="37"/>
      <c r="FOU52" s="37"/>
      <c r="FOV52" s="37"/>
      <c r="FOW52" s="37"/>
      <c r="FOX52" s="37"/>
      <c r="FOY52" s="37"/>
      <c r="FOZ52" s="37"/>
      <c r="FPA52" s="37"/>
      <c r="FPB52" s="37"/>
      <c r="FPC52" s="37"/>
      <c r="FPD52" s="37"/>
      <c r="FPE52" s="37"/>
      <c r="FPF52" s="37"/>
      <c r="FPG52" s="37"/>
      <c r="FPH52" s="37"/>
      <c r="FPI52" s="37"/>
      <c r="FPJ52" s="37"/>
      <c r="FPK52" s="37"/>
      <c r="FPL52" s="37"/>
      <c r="FPM52" s="37"/>
      <c r="FPN52" s="37"/>
      <c r="FPO52" s="37"/>
      <c r="FPP52" s="37"/>
      <c r="FPQ52" s="37"/>
      <c r="FPR52" s="37"/>
      <c r="FPS52" s="37"/>
      <c r="FPT52" s="37"/>
      <c r="FPU52" s="37"/>
      <c r="FPV52" s="37"/>
      <c r="FPW52" s="37"/>
      <c r="FPX52" s="37"/>
      <c r="FPY52" s="37"/>
      <c r="FPZ52" s="37"/>
      <c r="FQA52" s="37"/>
      <c r="FQB52" s="37"/>
      <c r="FQC52" s="37"/>
      <c r="FQD52" s="37"/>
      <c r="FQE52" s="37"/>
      <c r="FQF52" s="37"/>
      <c r="FQG52" s="37"/>
      <c r="FQH52" s="37"/>
      <c r="FQI52" s="37"/>
      <c r="FQJ52" s="37"/>
      <c r="FQK52" s="37"/>
      <c r="FQL52" s="37"/>
      <c r="FQM52" s="37"/>
      <c r="FQN52" s="37"/>
      <c r="FQO52" s="37"/>
      <c r="FQP52" s="37"/>
      <c r="FQQ52" s="37"/>
      <c r="FQR52" s="37"/>
      <c r="FQS52" s="37"/>
      <c r="FQT52" s="37"/>
      <c r="FQU52" s="37"/>
      <c r="FQV52" s="37"/>
      <c r="FQW52" s="37"/>
      <c r="FQX52" s="37"/>
      <c r="FQY52" s="37"/>
      <c r="FQZ52" s="37"/>
      <c r="FRA52" s="37"/>
      <c r="FRB52" s="37"/>
      <c r="FRC52" s="37"/>
      <c r="FRD52" s="37"/>
      <c r="FRE52" s="37"/>
      <c r="FRF52" s="37"/>
      <c r="FRG52" s="37"/>
      <c r="FRH52" s="37"/>
      <c r="FRI52" s="37"/>
      <c r="FRJ52" s="37"/>
      <c r="FRK52" s="37"/>
      <c r="FRL52" s="37"/>
      <c r="FRM52" s="37"/>
      <c r="FRN52" s="37"/>
      <c r="FRO52" s="37"/>
      <c r="FRP52" s="37"/>
      <c r="FRQ52" s="37"/>
      <c r="FRR52" s="37"/>
      <c r="FRS52" s="37"/>
      <c r="FRT52" s="37"/>
      <c r="FRU52" s="37"/>
      <c r="FRV52" s="37"/>
      <c r="FRW52" s="37"/>
      <c r="FRX52" s="37"/>
      <c r="FRY52" s="37"/>
      <c r="FRZ52" s="37"/>
      <c r="FSA52" s="37"/>
      <c r="FSB52" s="37"/>
      <c r="FSC52" s="37"/>
      <c r="FSD52" s="37"/>
      <c r="FSE52" s="37"/>
      <c r="FSF52" s="37"/>
      <c r="FSG52" s="37"/>
      <c r="FSH52" s="37"/>
      <c r="FSI52" s="37"/>
      <c r="FSJ52" s="37"/>
      <c r="FSK52" s="37"/>
      <c r="FSL52" s="37"/>
      <c r="FSM52" s="37"/>
      <c r="FSN52" s="37"/>
      <c r="FSO52" s="37"/>
      <c r="FSP52" s="37"/>
      <c r="FSQ52" s="37"/>
      <c r="FSR52" s="37"/>
      <c r="FSS52" s="37"/>
      <c r="FST52" s="37"/>
      <c r="FSU52" s="37"/>
      <c r="FSV52" s="37"/>
      <c r="FSW52" s="37"/>
      <c r="FSX52" s="37"/>
      <c r="FSY52" s="37"/>
      <c r="FSZ52" s="37"/>
      <c r="FTA52" s="37"/>
      <c r="FTB52" s="37"/>
      <c r="FTC52" s="37"/>
      <c r="FTD52" s="37"/>
      <c r="FTE52" s="37"/>
      <c r="FTF52" s="37"/>
      <c r="FTG52" s="37"/>
      <c r="FTH52" s="37"/>
      <c r="FTI52" s="37"/>
      <c r="FTJ52" s="37"/>
      <c r="FTK52" s="37"/>
      <c r="FTL52" s="37"/>
      <c r="FTM52" s="37"/>
      <c r="FTN52" s="37"/>
      <c r="FTO52" s="37"/>
      <c r="FTP52" s="37"/>
      <c r="FTQ52" s="37"/>
      <c r="FTR52" s="37"/>
      <c r="FTS52" s="37"/>
      <c r="FTT52" s="37"/>
      <c r="FTU52" s="37"/>
      <c r="FTV52" s="37"/>
      <c r="FTW52" s="37"/>
      <c r="FTX52" s="37"/>
      <c r="FTY52" s="37"/>
      <c r="FTZ52" s="37"/>
      <c r="FUA52" s="37"/>
      <c r="FUB52" s="37"/>
      <c r="FUC52" s="37"/>
      <c r="FUD52" s="37"/>
      <c r="FUE52" s="37"/>
      <c r="FUF52" s="37"/>
      <c r="FUG52" s="37"/>
      <c r="FUH52" s="37"/>
      <c r="FUI52" s="37"/>
      <c r="FUJ52" s="37"/>
      <c r="FUK52" s="37"/>
      <c r="FUL52" s="37"/>
      <c r="FUM52" s="37"/>
      <c r="FUN52" s="37"/>
      <c r="FUO52" s="37"/>
      <c r="FUP52" s="37"/>
      <c r="FUQ52" s="37"/>
      <c r="FUR52" s="37"/>
      <c r="FUS52" s="37"/>
      <c r="FUT52" s="37"/>
      <c r="FUU52" s="37"/>
      <c r="FUV52" s="37"/>
      <c r="FUW52" s="37"/>
      <c r="FUX52" s="37"/>
      <c r="FUY52" s="37"/>
      <c r="FUZ52" s="37"/>
      <c r="FVA52" s="37"/>
      <c r="FVB52" s="37"/>
      <c r="FVC52" s="37"/>
      <c r="FVD52" s="37"/>
      <c r="FVE52" s="37"/>
      <c r="FVF52" s="37"/>
      <c r="FVG52" s="37"/>
      <c r="FVH52" s="37"/>
      <c r="FVI52" s="37"/>
      <c r="FVJ52" s="37"/>
      <c r="FVK52" s="37"/>
      <c r="FVL52" s="37"/>
      <c r="FVM52" s="37"/>
      <c r="FVN52" s="37"/>
      <c r="FVO52" s="37"/>
      <c r="FVP52" s="37"/>
      <c r="FVQ52" s="37"/>
      <c r="FVR52" s="37"/>
      <c r="FVS52" s="37"/>
      <c r="FVT52" s="37"/>
      <c r="FVU52" s="37"/>
      <c r="FVV52" s="37"/>
      <c r="FVW52" s="37"/>
      <c r="FVX52" s="37"/>
      <c r="FVY52" s="37"/>
      <c r="FVZ52" s="37"/>
      <c r="FWA52" s="37"/>
      <c r="FWB52" s="37"/>
      <c r="FWC52" s="37"/>
      <c r="FWD52" s="37"/>
      <c r="FWE52" s="37"/>
      <c r="FWF52" s="37"/>
      <c r="FWG52" s="37"/>
      <c r="FWH52" s="37"/>
      <c r="FWI52" s="37"/>
      <c r="FWJ52" s="37"/>
      <c r="FWK52" s="37"/>
      <c r="FWL52" s="37"/>
      <c r="FWM52" s="37"/>
      <c r="FWN52" s="37"/>
      <c r="FWO52" s="37"/>
      <c r="FWP52" s="37"/>
      <c r="FWQ52" s="37"/>
      <c r="FWR52" s="37"/>
      <c r="FWS52" s="37"/>
      <c r="FWT52" s="37"/>
      <c r="FWU52" s="37"/>
      <c r="FWV52" s="37"/>
      <c r="FWW52" s="37"/>
      <c r="FWX52" s="37"/>
      <c r="FWY52" s="37"/>
      <c r="FWZ52" s="37"/>
      <c r="FXA52" s="37"/>
      <c r="FXB52" s="37"/>
      <c r="FXC52" s="37"/>
      <c r="FXD52" s="37"/>
      <c r="FXE52" s="37"/>
      <c r="FXF52" s="37"/>
      <c r="FXG52" s="37"/>
      <c r="FXH52" s="37"/>
      <c r="FXI52" s="37"/>
      <c r="FXJ52" s="37"/>
      <c r="FXK52" s="37"/>
      <c r="FXL52" s="37"/>
      <c r="FXM52" s="37"/>
      <c r="FXN52" s="37"/>
      <c r="FXO52" s="37"/>
      <c r="FXP52" s="37"/>
      <c r="FXQ52" s="37"/>
      <c r="FXR52" s="37"/>
      <c r="FXS52" s="37"/>
      <c r="FXT52" s="37"/>
      <c r="FXU52" s="37"/>
      <c r="FXV52" s="37"/>
      <c r="FXW52" s="37"/>
      <c r="FXX52" s="37"/>
      <c r="FXY52" s="37"/>
      <c r="FXZ52" s="37"/>
      <c r="FYA52" s="37"/>
      <c r="FYB52" s="37"/>
      <c r="FYC52" s="37"/>
      <c r="FYD52" s="37"/>
      <c r="FYE52" s="37"/>
      <c r="FYF52" s="37"/>
      <c r="FYG52" s="37"/>
      <c r="FYH52" s="37"/>
      <c r="FYI52" s="37"/>
      <c r="FYJ52" s="37"/>
      <c r="FYK52" s="37"/>
      <c r="FYL52" s="37"/>
      <c r="FYM52" s="37"/>
      <c r="FYN52" s="37"/>
      <c r="FYO52" s="37"/>
      <c r="FYP52" s="37"/>
      <c r="FYQ52" s="37"/>
      <c r="FYR52" s="37"/>
      <c r="FYS52" s="37"/>
      <c r="FYT52" s="37"/>
      <c r="FYU52" s="37"/>
      <c r="FYV52" s="37"/>
      <c r="FYW52" s="37"/>
      <c r="FYX52" s="37"/>
      <c r="FYY52" s="37"/>
      <c r="FYZ52" s="37"/>
      <c r="FZA52" s="37"/>
      <c r="FZB52" s="37"/>
      <c r="FZC52" s="37"/>
      <c r="FZD52" s="37"/>
      <c r="FZE52" s="37"/>
      <c r="FZF52" s="37"/>
      <c r="FZG52" s="37"/>
      <c r="FZH52" s="37"/>
      <c r="FZI52" s="37"/>
      <c r="FZJ52" s="37"/>
      <c r="FZK52" s="37"/>
      <c r="FZL52" s="37"/>
      <c r="FZM52" s="37"/>
      <c r="FZN52" s="37"/>
      <c r="FZO52" s="37"/>
      <c r="FZP52" s="37"/>
      <c r="FZQ52" s="37"/>
      <c r="FZR52" s="37"/>
      <c r="FZS52" s="37"/>
      <c r="FZT52" s="37"/>
      <c r="FZU52" s="37"/>
      <c r="FZV52" s="37"/>
      <c r="FZW52" s="37"/>
      <c r="FZX52" s="37"/>
      <c r="FZY52" s="37"/>
      <c r="FZZ52" s="37"/>
      <c r="GAA52" s="37"/>
      <c r="GAB52" s="37"/>
      <c r="GAC52" s="37"/>
      <c r="GAD52" s="37"/>
      <c r="GAE52" s="37"/>
      <c r="GAF52" s="37"/>
      <c r="GAG52" s="37"/>
      <c r="GAH52" s="37"/>
      <c r="GAI52" s="37"/>
      <c r="GAJ52" s="37"/>
      <c r="GAK52" s="37"/>
      <c r="GAL52" s="37"/>
      <c r="GAM52" s="37"/>
      <c r="GAN52" s="37"/>
      <c r="GAO52" s="37"/>
      <c r="GAP52" s="37"/>
      <c r="GAQ52" s="37"/>
      <c r="GAR52" s="37"/>
      <c r="GAS52" s="37"/>
      <c r="GAT52" s="37"/>
      <c r="GAU52" s="37"/>
      <c r="GAV52" s="37"/>
      <c r="GAW52" s="37"/>
      <c r="GAX52" s="37"/>
      <c r="GAY52" s="37"/>
      <c r="GAZ52" s="37"/>
      <c r="GBA52" s="37"/>
      <c r="GBB52" s="37"/>
      <c r="GBC52" s="37"/>
      <c r="GBD52" s="37"/>
      <c r="GBE52" s="37"/>
      <c r="GBF52" s="37"/>
      <c r="GBG52" s="37"/>
      <c r="GBH52" s="37"/>
      <c r="GBI52" s="37"/>
      <c r="GBJ52" s="37"/>
      <c r="GBK52" s="37"/>
      <c r="GBL52" s="37"/>
      <c r="GBM52" s="37"/>
      <c r="GBN52" s="37"/>
      <c r="GBO52" s="37"/>
      <c r="GBP52" s="37"/>
      <c r="GBQ52" s="37"/>
      <c r="GBR52" s="37"/>
      <c r="GBS52" s="37"/>
      <c r="GBT52" s="37"/>
      <c r="GBU52" s="37"/>
      <c r="GBV52" s="37"/>
      <c r="GBW52" s="37"/>
      <c r="GBX52" s="37"/>
      <c r="GBY52" s="37"/>
      <c r="GBZ52" s="37"/>
      <c r="GCA52" s="37"/>
      <c r="GCB52" s="37"/>
      <c r="GCC52" s="37"/>
      <c r="GCD52" s="37"/>
      <c r="GCE52" s="37"/>
      <c r="GCF52" s="37"/>
      <c r="GCG52" s="37"/>
      <c r="GCH52" s="37"/>
      <c r="GCI52" s="37"/>
      <c r="GCJ52" s="37"/>
      <c r="GCK52" s="37"/>
      <c r="GCL52" s="37"/>
      <c r="GCM52" s="37"/>
      <c r="GCN52" s="37"/>
      <c r="GCO52" s="37"/>
      <c r="GCP52" s="37"/>
      <c r="GCQ52" s="37"/>
      <c r="GCR52" s="37"/>
      <c r="GCS52" s="37"/>
      <c r="GCT52" s="37"/>
      <c r="GCU52" s="37"/>
      <c r="GCV52" s="37"/>
      <c r="GCW52" s="37"/>
      <c r="GCX52" s="37"/>
      <c r="GCY52" s="37"/>
      <c r="GCZ52" s="37"/>
      <c r="GDA52" s="37"/>
      <c r="GDB52" s="37"/>
      <c r="GDC52" s="37"/>
      <c r="GDD52" s="37"/>
      <c r="GDE52" s="37"/>
      <c r="GDF52" s="37"/>
      <c r="GDG52" s="37"/>
      <c r="GDH52" s="37"/>
      <c r="GDI52" s="37"/>
      <c r="GDJ52" s="37"/>
      <c r="GDK52" s="37"/>
      <c r="GDL52" s="37"/>
      <c r="GDM52" s="37"/>
      <c r="GDN52" s="37"/>
      <c r="GDO52" s="37"/>
      <c r="GDP52" s="37"/>
      <c r="GDQ52" s="37"/>
      <c r="GDR52" s="37"/>
      <c r="GDS52" s="37"/>
      <c r="GDT52" s="37"/>
      <c r="GDU52" s="37"/>
      <c r="GDV52" s="37"/>
      <c r="GDW52" s="37"/>
      <c r="GDX52" s="37"/>
      <c r="GDY52" s="37"/>
      <c r="GDZ52" s="37"/>
      <c r="GEA52" s="37"/>
      <c r="GEB52" s="37"/>
      <c r="GEC52" s="37"/>
      <c r="GED52" s="37"/>
      <c r="GEE52" s="37"/>
      <c r="GEF52" s="37"/>
      <c r="GEG52" s="37"/>
      <c r="GEH52" s="37"/>
      <c r="GEI52" s="37"/>
      <c r="GEJ52" s="37"/>
      <c r="GEK52" s="37"/>
      <c r="GEL52" s="37"/>
      <c r="GEM52" s="37"/>
      <c r="GEN52" s="37"/>
      <c r="GEO52" s="37"/>
      <c r="GEP52" s="37"/>
      <c r="GEQ52" s="37"/>
      <c r="GER52" s="37"/>
      <c r="GES52" s="37"/>
      <c r="GET52" s="37"/>
      <c r="GEU52" s="37"/>
      <c r="GEV52" s="37"/>
      <c r="GEW52" s="37"/>
      <c r="GEX52" s="37"/>
      <c r="GEY52" s="37"/>
      <c r="GEZ52" s="37"/>
      <c r="GFA52" s="37"/>
      <c r="GFB52" s="37"/>
      <c r="GFC52" s="37"/>
      <c r="GFD52" s="37"/>
      <c r="GFE52" s="37"/>
      <c r="GFF52" s="37"/>
      <c r="GFG52" s="37"/>
      <c r="GFH52" s="37"/>
      <c r="GFI52" s="37"/>
      <c r="GFJ52" s="37"/>
      <c r="GFK52" s="37"/>
      <c r="GFL52" s="37"/>
      <c r="GFM52" s="37"/>
      <c r="GFN52" s="37"/>
      <c r="GFO52" s="37"/>
      <c r="GFP52" s="37"/>
      <c r="GFQ52" s="37"/>
      <c r="GFR52" s="37"/>
      <c r="GFS52" s="37"/>
      <c r="GFT52" s="37"/>
      <c r="GFU52" s="37"/>
      <c r="GFV52" s="37"/>
      <c r="GFW52" s="37"/>
      <c r="GFX52" s="37"/>
      <c r="GFY52" s="37"/>
      <c r="GFZ52" s="37"/>
      <c r="GGA52" s="37"/>
      <c r="GGB52" s="37"/>
      <c r="GGC52" s="37"/>
      <c r="GGD52" s="37"/>
      <c r="GGE52" s="37"/>
      <c r="GGF52" s="37"/>
      <c r="GGG52" s="37"/>
      <c r="GGH52" s="37"/>
      <c r="GGI52" s="37"/>
      <c r="GGJ52" s="37"/>
      <c r="GGK52" s="37"/>
      <c r="GGL52" s="37"/>
      <c r="GGM52" s="37"/>
      <c r="GGN52" s="37"/>
      <c r="GGO52" s="37"/>
      <c r="GGP52" s="37"/>
      <c r="GGQ52" s="37"/>
      <c r="GGR52" s="37"/>
      <c r="GGS52" s="37"/>
      <c r="GGT52" s="37"/>
      <c r="GGU52" s="37"/>
      <c r="GGV52" s="37"/>
      <c r="GGW52" s="37"/>
      <c r="GGX52" s="37"/>
      <c r="GGY52" s="37"/>
      <c r="GGZ52" s="37"/>
      <c r="GHA52" s="37"/>
      <c r="GHB52" s="37"/>
      <c r="GHC52" s="37"/>
      <c r="GHD52" s="37"/>
      <c r="GHE52" s="37"/>
      <c r="GHF52" s="37"/>
      <c r="GHG52" s="37"/>
      <c r="GHH52" s="37"/>
      <c r="GHI52" s="37"/>
      <c r="GHJ52" s="37"/>
      <c r="GHK52" s="37"/>
      <c r="GHL52" s="37"/>
      <c r="GHM52" s="37"/>
      <c r="GHN52" s="37"/>
      <c r="GHO52" s="37"/>
      <c r="GHP52" s="37"/>
      <c r="GHQ52" s="37"/>
      <c r="GHR52" s="37"/>
      <c r="GHS52" s="37"/>
      <c r="GHT52" s="37"/>
      <c r="GHU52" s="37"/>
      <c r="GHV52" s="37"/>
      <c r="GHW52" s="37"/>
      <c r="GHX52" s="37"/>
      <c r="GHY52" s="37"/>
      <c r="GHZ52" s="37"/>
      <c r="GIA52" s="37"/>
      <c r="GIB52" s="37"/>
      <c r="GIC52" s="37"/>
      <c r="GID52" s="37"/>
      <c r="GIE52" s="37"/>
      <c r="GIF52" s="37"/>
      <c r="GIG52" s="37"/>
      <c r="GIH52" s="37"/>
      <c r="GII52" s="37"/>
      <c r="GIJ52" s="37"/>
      <c r="GIK52" s="37"/>
      <c r="GIL52" s="37"/>
      <c r="GIM52" s="37"/>
      <c r="GIN52" s="37"/>
      <c r="GIO52" s="37"/>
      <c r="GIP52" s="37"/>
      <c r="GIQ52" s="37"/>
      <c r="GIR52" s="37"/>
      <c r="GIS52" s="37"/>
      <c r="GIT52" s="37"/>
      <c r="GIU52" s="37"/>
      <c r="GIV52" s="37"/>
      <c r="GIW52" s="37"/>
      <c r="GIX52" s="37"/>
      <c r="GIY52" s="37"/>
      <c r="GIZ52" s="37"/>
      <c r="GJA52" s="37"/>
      <c r="GJB52" s="37"/>
      <c r="GJC52" s="37"/>
      <c r="GJD52" s="37"/>
      <c r="GJE52" s="37"/>
      <c r="GJF52" s="37"/>
      <c r="GJG52" s="37"/>
      <c r="GJH52" s="37"/>
      <c r="GJI52" s="37"/>
      <c r="GJJ52" s="37"/>
      <c r="GJK52" s="37"/>
      <c r="GJL52" s="37"/>
      <c r="GJM52" s="37"/>
      <c r="GJN52" s="37"/>
      <c r="GJO52" s="37"/>
      <c r="GJP52" s="37"/>
      <c r="GJQ52" s="37"/>
      <c r="GJR52" s="37"/>
      <c r="GJS52" s="37"/>
      <c r="GJT52" s="37"/>
      <c r="GJU52" s="37"/>
      <c r="GJV52" s="37"/>
      <c r="GJW52" s="37"/>
      <c r="GJX52" s="37"/>
      <c r="GJY52" s="37"/>
      <c r="GJZ52" s="37"/>
      <c r="GKA52" s="37"/>
      <c r="GKB52" s="37"/>
      <c r="GKC52" s="37"/>
      <c r="GKD52" s="37"/>
      <c r="GKE52" s="37"/>
      <c r="GKF52" s="37"/>
      <c r="GKG52" s="37"/>
      <c r="GKH52" s="37"/>
      <c r="GKI52" s="37"/>
      <c r="GKJ52" s="37"/>
      <c r="GKK52" s="37"/>
      <c r="GKL52" s="37"/>
      <c r="GKM52" s="37"/>
      <c r="GKN52" s="37"/>
      <c r="GKO52" s="37"/>
      <c r="GKP52" s="37"/>
      <c r="GKQ52" s="37"/>
      <c r="GKR52" s="37"/>
      <c r="GKS52" s="37"/>
      <c r="GKT52" s="37"/>
      <c r="GKU52" s="37"/>
      <c r="GKV52" s="37"/>
      <c r="GKW52" s="37"/>
      <c r="GKX52" s="37"/>
      <c r="GKY52" s="37"/>
      <c r="GKZ52" s="37"/>
      <c r="GLA52" s="37"/>
      <c r="GLB52" s="37"/>
      <c r="GLC52" s="37"/>
      <c r="GLD52" s="37"/>
      <c r="GLE52" s="37"/>
      <c r="GLF52" s="37"/>
      <c r="GLG52" s="37"/>
      <c r="GLH52" s="37"/>
      <c r="GLI52" s="37"/>
      <c r="GLJ52" s="37"/>
      <c r="GLK52" s="37"/>
      <c r="GLL52" s="37"/>
      <c r="GLM52" s="37"/>
      <c r="GLN52" s="37"/>
      <c r="GLO52" s="37"/>
      <c r="GLP52" s="37"/>
      <c r="GLQ52" s="37"/>
      <c r="GLR52" s="37"/>
      <c r="GLS52" s="37"/>
      <c r="GLT52" s="37"/>
      <c r="GLU52" s="37"/>
      <c r="GLV52" s="37"/>
      <c r="GLW52" s="37"/>
      <c r="GLX52" s="37"/>
      <c r="GLY52" s="37"/>
      <c r="GLZ52" s="37"/>
      <c r="GMA52" s="37"/>
      <c r="GMB52" s="37"/>
      <c r="GMC52" s="37"/>
      <c r="GMD52" s="37"/>
      <c r="GME52" s="37"/>
      <c r="GMF52" s="37"/>
      <c r="GMG52" s="37"/>
      <c r="GMH52" s="37"/>
      <c r="GMI52" s="37"/>
      <c r="GMJ52" s="37"/>
      <c r="GMK52" s="37"/>
      <c r="GML52" s="37"/>
      <c r="GMM52" s="37"/>
      <c r="GMN52" s="37"/>
      <c r="GMO52" s="37"/>
      <c r="GMP52" s="37"/>
      <c r="GMQ52" s="37"/>
      <c r="GMR52" s="37"/>
      <c r="GMS52" s="37"/>
      <c r="GMT52" s="37"/>
      <c r="GMU52" s="37"/>
      <c r="GMV52" s="37"/>
      <c r="GMW52" s="37"/>
      <c r="GMX52" s="37"/>
      <c r="GMY52" s="37"/>
      <c r="GMZ52" s="37"/>
      <c r="GNA52" s="37"/>
      <c r="GNB52" s="37"/>
      <c r="GNC52" s="37"/>
      <c r="GND52" s="37"/>
      <c r="GNE52" s="37"/>
      <c r="GNF52" s="37"/>
      <c r="GNG52" s="37"/>
      <c r="GNH52" s="37"/>
      <c r="GNI52" s="37"/>
      <c r="GNJ52" s="37"/>
      <c r="GNK52" s="37"/>
      <c r="GNL52" s="37"/>
      <c r="GNM52" s="37"/>
      <c r="GNN52" s="37"/>
      <c r="GNO52" s="37"/>
      <c r="GNP52" s="37"/>
      <c r="GNQ52" s="37"/>
      <c r="GNR52" s="37"/>
      <c r="GNS52" s="37"/>
      <c r="GNT52" s="37"/>
      <c r="GNU52" s="37"/>
      <c r="GNV52" s="37"/>
      <c r="GNW52" s="37"/>
      <c r="GNX52" s="37"/>
      <c r="GNY52" s="37"/>
      <c r="GNZ52" s="37"/>
      <c r="GOA52" s="37"/>
      <c r="GOB52" s="37"/>
      <c r="GOC52" s="37"/>
      <c r="GOD52" s="37"/>
      <c r="GOE52" s="37"/>
      <c r="GOF52" s="37"/>
      <c r="GOG52" s="37"/>
      <c r="GOH52" s="37"/>
      <c r="GOI52" s="37"/>
      <c r="GOJ52" s="37"/>
      <c r="GOK52" s="37"/>
      <c r="GOL52" s="37"/>
      <c r="GOM52" s="37"/>
      <c r="GON52" s="37"/>
      <c r="GOO52" s="37"/>
      <c r="GOP52" s="37"/>
      <c r="GOQ52" s="37"/>
      <c r="GOR52" s="37"/>
      <c r="GOS52" s="37"/>
      <c r="GOT52" s="37"/>
      <c r="GOU52" s="37"/>
      <c r="GOV52" s="37"/>
      <c r="GOW52" s="37"/>
      <c r="GOX52" s="37"/>
      <c r="GOY52" s="37"/>
      <c r="GOZ52" s="37"/>
      <c r="GPA52" s="37"/>
      <c r="GPB52" s="37"/>
      <c r="GPC52" s="37"/>
      <c r="GPD52" s="37"/>
      <c r="GPE52" s="37"/>
      <c r="GPF52" s="37"/>
      <c r="GPG52" s="37"/>
      <c r="GPH52" s="37"/>
      <c r="GPI52" s="37"/>
      <c r="GPJ52" s="37"/>
      <c r="GPK52" s="37"/>
      <c r="GPL52" s="37"/>
      <c r="GPM52" s="37"/>
      <c r="GPN52" s="37"/>
      <c r="GPO52" s="37"/>
      <c r="GPP52" s="37"/>
      <c r="GPQ52" s="37"/>
      <c r="GPR52" s="37"/>
      <c r="GPS52" s="37"/>
      <c r="GPT52" s="37"/>
      <c r="GPU52" s="37"/>
      <c r="GPV52" s="37"/>
      <c r="GPW52" s="37"/>
      <c r="GPX52" s="37"/>
      <c r="GPY52" s="37"/>
      <c r="GPZ52" s="37"/>
      <c r="GQA52" s="37"/>
      <c r="GQB52" s="37"/>
      <c r="GQC52" s="37"/>
      <c r="GQD52" s="37"/>
      <c r="GQE52" s="37"/>
      <c r="GQF52" s="37"/>
      <c r="GQG52" s="37"/>
      <c r="GQH52" s="37"/>
      <c r="GQI52" s="37"/>
      <c r="GQJ52" s="37"/>
      <c r="GQK52" s="37"/>
      <c r="GQL52" s="37"/>
      <c r="GQM52" s="37"/>
      <c r="GQN52" s="37"/>
      <c r="GQO52" s="37"/>
      <c r="GQP52" s="37"/>
      <c r="GQQ52" s="37"/>
      <c r="GQR52" s="37"/>
      <c r="GQS52" s="37"/>
      <c r="GQT52" s="37"/>
      <c r="GQU52" s="37"/>
      <c r="GQV52" s="37"/>
      <c r="GQW52" s="37"/>
      <c r="GQX52" s="37"/>
      <c r="GQY52" s="37"/>
      <c r="GQZ52" s="37"/>
      <c r="GRA52" s="37"/>
      <c r="GRB52" s="37"/>
      <c r="GRC52" s="37"/>
      <c r="GRD52" s="37"/>
      <c r="GRE52" s="37"/>
      <c r="GRF52" s="37"/>
      <c r="GRG52" s="37"/>
      <c r="GRH52" s="37"/>
      <c r="GRI52" s="37"/>
      <c r="GRJ52" s="37"/>
      <c r="GRK52" s="37"/>
      <c r="GRL52" s="37"/>
      <c r="GRM52" s="37"/>
      <c r="GRN52" s="37"/>
      <c r="GRO52" s="37"/>
      <c r="GRP52" s="37"/>
      <c r="GRQ52" s="37"/>
      <c r="GRR52" s="37"/>
      <c r="GRS52" s="37"/>
      <c r="GRT52" s="37"/>
      <c r="GRU52" s="37"/>
      <c r="GRV52" s="37"/>
      <c r="GRW52" s="37"/>
      <c r="GRX52" s="37"/>
      <c r="GRY52" s="37"/>
      <c r="GRZ52" s="37"/>
      <c r="GSA52" s="37"/>
      <c r="GSB52" s="37"/>
      <c r="GSC52" s="37"/>
      <c r="GSD52" s="37"/>
      <c r="GSE52" s="37"/>
      <c r="GSF52" s="37"/>
      <c r="GSG52" s="37"/>
      <c r="GSH52" s="37"/>
      <c r="GSI52" s="37"/>
      <c r="GSJ52" s="37"/>
      <c r="GSK52" s="37"/>
      <c r="GSL52" s="37"/>
      <c r="GSM52" s="37"/>
      <c r="GSN52" s="37"/>
      <c r="GSO52" s="37"/>
      <c r="GSP52" s="37"/>
      <c r="GSQ52" s="37"/>
      <c r="GSR52" s="37"/>
      <c r="GSS52" s="37"/>
      <c r="GST52" s="37"/>
      <c r="GSU52" s="37"/>
      <c r="GSV52" s="37"/>
      <c r="GSW52" s="37"/>
      <c r="GSX52" s="37"/>
      <c r="GSY52" s="37"/>
      <c r="GSZ52" s="37"/>
      <c r="GTA52" s="37"/>
      <c r="GTB52" s="37"/>
      <c r="GTC52" s="37"/>
      <c r="GTD52" s="37"/>
      <c r="GTE52" s="37"/>
      <c r="GTF52" s="37"/>
      <c r="GTG52" s="37"/>
      <c r="GTH52" s="37"/>
      <c r="GTI52" s="37"/>
      <c r="GTJ52" s="37"/>
      <c r="GTK52" s="37"/>
      <c r="GTL52" s="37"/>
      <c r="GTM52" s="37"/>
      <c r="GTN52" s="37"/>
      <c r="GTO52" s="37"/>
      <c r="GTP52" s="37"/>
      <c r="GTQ52" s="37"/>
      <c r="GTR52" s="37"/>
      <c r="GTS52" s="37"/>
      <c r="GTT52" s="37"/>
      <c r="GTU52" s="37"/>
      <c r="GTV52" s="37"/>
      <c r="GTW52" s="37"/>
      <c r="GTX52" s="37"/>
      <c r="GTY52" s="37"/>
      <c r="GTZ52" s="37"/>
      <c r="GUA52" s="37"/>
      <c r="GUB52" s="37"/>
      <c r="GUC52" s="37"/>
      <c r="GUD52" s="37"/>
      <c r="GUE52" s="37"/>
      <c r="GUF52" s="37"/>
      <c r="GUG52" s="37"/>
      <c r="GUH52" s="37"/>
      <c r="GUI52" s="37"/>
      <c r="GUJ52" s="37"/>
      <c r="GUK52" s="37"/>
      <c r="GUL52" s="37"/>
      <c r="GUM52" s="37"/>
      <c r="GUN52" s="37"/>
      <c r="GUO52" s="37"/>
      <c r="GUP52" s="37"/>
      <c r="GUQ52" s="37"/>
      <c r="GUR52" s="37"/>
      <c r="GUS52" s="37"/>
      <c r="GUT52" s="37"/>
      <c r="GUU52" s="37"/>
      <c r="GUV52" s="37"/>
      <c r="GUW52" s="37"/>
      <c r="GUX52" s="37"/>
      <c r="GUY52" s="37"/>
      <c r="GUZ52" s="37"/>
      <c r="GVA52" s="37"/>
      <c r="GVB52" s="37"/>
      <c r="GVC52" s="37"/>
      <c r="GVD52" s="37"/>
      <c r="GVE52" s="37"/>
      <c r="GVF52" s="37"/>
      <c r="GVG52" s="37"/>
      <c r="GVH52" s="37"/>
      <c r="GVI52" s="37"/>
      <c r="GVJ52" s="37"/>
      <c r="GVK52" s="37"/>
      <c r="GVL52" s="37"/>
      <c r="GVM52" s="37"/>
      <c r="GVN52" s="37"/>
      <c r="GVO52" s="37"/>
      <c r="GVP52" s="37"/>
      <c r="GVQ52" s="37"/>
      <c r="GVR52" s="37"/>
      <c r="GVS52" s="37"/>
      <c r="GVT52" s="37"/>
      <c r="GVU52" s="37"/>
      <c r="GVV52" s="37"/>
      <c r="GVW52" s="37"/>
      <c r="GVX52" s="37"/>
      <c r="GVY52" s="37"/>
      <c r="GVZ52" s="37"/>
      <c r="GWA52" s="37"/>
      <c r="GWB52" s="37"/>
      <c r="GWC52" s="37"/>
      <c r="GWD52" s="37"/>
      <c r="GWE52" s="37"/>
      <c r="GWF52" s="37"/>
      <c r="GWG52" s="37"/>
      <c r="GWH52" s="37"/>
      <c r="GWI52" s="37"/>
      <c r="GWJ52" s="37"/>
      <c r="GWK52" s="37"/>
      <c r="GWL52" s="37"/>
      <c r="GWM52" s="37"/>
      <c r="GWN52" s="37"/>
      <c r="GWO52" s="37"/>
      <c r="GWP52" s="37"/>
      <c r="GWQ52" s="37"/>
      <c r="GWR52" s="37"/>
      <c r="GWS52" s="37"/>
      <c r="GWT52" s="37"/>
      <c r="GWU52" s="37"/>
      <c r="GWV52" s="37"/>
      <c r="GWW52" s="37"/>
      <c r="GWX52" s="37"/>
      <c r="GWY52" s="37"/>
      <c r="GWZ52" s="37"/>
      <c r="GXA52" s="37"/>
      <c r="GXB52" s="37"/>
      <c r="GXC52" s="37"/>
      <c r="GXD52" s="37"/>
      <c r="GXE52" s="37"/>
      <c r="GXF52" s="37"/>
      <c r="GXG52" s="37"/>
      <c r="GXH52" s="37"/>
      <c r="GXI52" s="37"/>
      <c r="GXJ52" s="37"/>
      <c r="GXK52" s="37"/>
      <c r="GXL52" s="37"/>
      <c r="GXM52" s="37"/>
      <c r="GXN52" s="37"/>
      <c r="GXO52" s="37"/>
      <c r="GXP52" s="37"/>
      <c r="GXQ52" s="37"/>
      <c r="GXR52" s="37"/>
      <c r="GXS52" s="37"/>
      <c r="GXT52" s="37"/>
      <c r="GXU52" s="37"/>
      <c r="GXV52" s="37"/>
      <c r="GXW52" s="37"/>
      <c r="GXX52" s="37"/>
      <c r="GXY52" s="37"/>
      <c r="GXZ52" s="37"/>
      <c r="GYA52" s="37"/>
      <c r="GYB52" s="37"/>
      <c r="GYC52" s="37"/>
      <c r="GYD52" s="37"/>
      <c r="GYE52" s="37"/>
      <c r="GYF52" s="37"/>
      <c r="GYG52" s="37"/>
      <c r="GYH52" s="37"/>
      <c r="GYI52" s="37"/>
      <c r="GYJ52" s="37"/>
      <c r="GYK52" s="37"/>
      <c r="GYL52" s="37"/>
      <c r="GYM52" s="37"/>
      <c r="GYN52" s="37"/>
      <c r="GYO52" s="37"/>
      <c r="GYP52" s="37"/>
      <c r="GYQ52" s="37"/>
      <c r="GYR52" s="37"/>
      <c r="GYS52" s="37"/>
      <c r="GYT52" s="37"/>
      <c r="GYU52" s="37"/>
      <c r="GYV52" s="37"/>
      <c r="GYW52" s="37"/>
      <c r="GYX52" s="37"/>
      <c r="GYY52" s="37"/>
      <c r="GYZ52" s="37"/>
      <c r="GZA52" s="37"/>
      <c r="GZB52" s="37"/>
      <c r="GZC52" s="37"/>
      <c r="GZD52" s="37"/>
      <c r="GZE52" s="37"/>
      <c r="GZF52" s="37"/>
      <c r="GZG52" s="37"/>
      <c r="GZH52" s="37"/>
      <c r="GZI52" s="37"/>
      <c r="GZJ52" s="37"/>
      <c r="GZK52" s="37"/>
      <c r="GZL52" s="37"/>
      <c r="GZM52" s="37"/>
      <c r="GZN52" s="37"/>
      <c r="GZO52" s="37"/>
      <c r="GZP52" s="37"/>
      <c r="GZQ52" s="37"/>
      <c r="GZR52" s="37"/>
      <c r="GZS52" s="37"/>
      <c r="GZT52" s="37"/>
      <c r="GZU52" s="37"/>
      <c r="GZV52" s="37"/>
      <c r="GZW52" s="37"/>
      <c r="GZX52" s="37"/>
      <c r="GZY52" s="37"/>
      <c r="GZZ52" s="37"/>
      <c r="HAA52" s="37"/>
      <c r="HAB52" s="37"/>
      <c r="HAC52" s="37"/>
      <c r="HAD52" s="37"/>
      <c r="HAE52" s="37"/>
      <c r="HAF52" s="37"/>
      <c r="HAG52" s="37"/>
      <c r="HAH52" s="37"/>
      <c r="HAI52" s="37"/>
      <c r="HAJ52" s="37"/>
      <c r="HAK52" s="37"/>
      <c r="HAL52" s="37"/>
      <c r="HAM52" s="37"/>
      <c r="HAN52" s="37"/>
      <c r="HAO52" s="37"/>
      <c r="HAP52" s="37"/>
      <c r="HAQ52" s="37"/>
      <c r="HAR52" s="37"/>
      <c r="HAS52" s="37"/>
      <c r="HAT52" s="37"/>
      <c r="HAU52" s="37"/>
      <c r="HAV52" s="37"/>
      <c r="HAW52" s="37"/>
      <c r="HAX52" s="37"/>
      <c r="HAY52" s="37"/>
      <c r="HAZ52" s="37"/>
      <c r="HBA52" s="37"/>
      <c r="HBB52" s="37"/>
      <c r="HBC52" s="37"/>
      <c r="HBD52" s="37"/>
      <c r="HBE52" s="37"/>
      <c r="HBF52" s="37"/>
      <c r="HBG52" s="37"/>
      <c r="HBH52" s="37"/>
      <c r="HBI52" s="37"/>
      <c r="HBJ52" s="37"/>
      <c r="HBK52" s="37"/>
      <c r="HBL52" s="37"/>
      <c r="HBM52" s="37"/>
      <c r="HBN52" s="37"/>
      <c r="HBO52" s="37"/>
      <c r="HBP52" s="37"/>
      <c r="HBQ52" s="37"/>
      <c r="HBR52" s="37"/>
      <c r="HBS52" s="37"/>
      <c r="HBT52" s="37"/>
      <c r="HBU52" s="37"/>
      <c r="HBV52" s="37"/>
      <c r="HBW52" s="37"/>
      <c r="HBX52" s="37"/>
      <c r="HBY52" s="37"/>
      <c r="HBZ52" s="37"/>
      <c r="HCA52" s="37"/>
      <c r="HCB52" s="37"/>
      <c r="HCC52" s="37"/>
      <c r="HCD52" s="37"/>
      <c r="HCE52" s="37"/>
      <c r="HCF52" s="37"/>
      <c r="HCG52" s="37"/>
      <c r="HCH52" s="37"/>
      <c r="HCI52" s="37"/>
      <c r="HCJ52" s="37"/>
      <c r="HCK52" s="37"/>
      <c r="HCL52" s="37"/>
      <c r="HCM52" s="37"/>
      <c r="HCN52" s="37"/>
      <c r="HCO52" s="37"/>
      <c r="HCP52" s="37"/>
      <c r="HCQ52" s="37"/>
      <c r="HCR52" s="37"/>
      <c r="HCS52" s="37"/>
      <c r="HCT52" s="37"/>
      <c r="HCU52" s="37"/>
      <c r="HCV52" s="37"/>
      <c r="HCW52" s="37"/>
      <c r="HCX52" s="37"/>
      <c r="HCY52" s="37"/>
      <c r="HCZ52" s="37"/>
      <c r="HDA52" s="37"/>
      <c r="HDB52" s="37"/>
      <c r="HDC52" s="37"/>
      <c r="HDD52" s="37"/>
      <c r="HDE52" s="37"/>
      <c r="HDF52" s="37"/>
      <c r="HDG52" s="37"/>
      <c r="HDH52" s="37"/>
      <c r="HDI52" s="37"/>
      <c r="HDJ52" s="37"/>
      <c r="HDK52" s="37"/>
      <c r="HDL52" s="37"/>
      <c r="HDM52" s="37"/>
      <c r="HDN52" s="37"/>
      <c r="HDO52" s="37"/>
      <c r="HDP52" s="37"/>
      <c r="HDQ52" s="37"/>
      <c r="HDR52" s="37"/>
      <c r="HDS52" s="37"/>
      <c r="HDT52" s="37"/>
      <c r="HDU52" s="37"/>
      <c r="HDV52" s="37"/>
      <c r="HDW52" s="37"/>
      <c r="HDX52" s="37"/>
      <c r="HDY52" s="37"/>
      <c r="HDZ52" s="37"/>
      <c r="HEA52" s="37"/>
      <c r="HEB52" s="37"/>
      <c r="HEC52" s="37"/>
      <c r="HED52" s="37"/>
      <c r="HEE52" s="37"/>
      <c r="HEF52" s="37"/>
      <c r="HEG52" s="37"/>
      <c r="HEH52" s="37"/>
      <c r="HEI52" s="37"/>
      <c r="HEJ52" s="37"/>
      <c r="HEK52" s="37"/>
      <c r="HEL52" s="37"/>
      <c r="HEM52" s="37"/>
      <c r="HEN52" s="37"/>
      <c r="HEO52" s="37"/>
      <c r="HEP52" s="37"/>
      <c r="HEQ52" s="37"/>
      <c r="HER52" s="37"/>
      <c r="HES52" s="37"/>
      <c r="HET52" s="37"/>
      <c r="HEU52" s="37"/>
      <c r="HEV52" s="37"/>
      <c r="HEW52" s="37"/>
      <c r="HEX52" s="37"/>
      <c r="HEY52" s="37"/>
      <c r="HEZ52" s="37"/>
      <c r="HFA52" s="37"/>
      <c r="HFB52" s="37"/>
      <c r="HFC52" s="37"/>
      <c r="HFD52" s="37"/>
      <c r="HFE52" s="37"/>
      <c r="HFF52" s="37"/>
      <c r="HFG52" s="37"/>
      <c r="HFH52" s="37"/>
      <c r="HFI52" s="37"/>
      <c r="HFJ52" s="37"/>
      <c r="HFK52" s="37"/>
      <c r="HFL52" s="37"/>
      <c r="HFM52" s="37"/>
      <c r="HFN52" s="37"/>
      <c r="HFO52" s="37"/>
      <c r="HFP52" s="37"/>
      <c r="HFQ52" s="37"/>
      <c r="HFR52" s="37"/>
      <c r="HFS52" s="37"/>
      <c r="HFT52" s="37"/>
      <c r="HFU52" s="37"/>
      <c r="HFV52" s="37"/>
      <c r="HFW52" s="37"/>
      <c r="HFX52" s="37"/>
      <c r="HFY52" s="37"/>
      <c r="HFZ52" s="37"/>
      <c r="HGA52" s="37"/>
      <c r="HGB52" s="37"/>
      <c r="HGC52" s="37"/>
      <c r="HGD52" s="37"/>
      <c r="HGE52" s="37"/>
      <c r="HGF52" s="37"/>
      <c r="HGG52" s="37"/>
      <c r="HGH52" s="37"/>
      <c r="HGI52" s="37"/>
      <c r="HGJ52" s="37"/>
      <c r="HGK52" s="37"/>
      <c r="HGL52" s="37"/>
      <c r="HGM52" s="37"/>
      <c r="HGN52" s="37"/>
      <c r="HGO52" s="37"/>
      <c r="HGP52" s="37"/>
      <c r="HGQ52" s="37"/>
      <c r="HGR52" s="37"/>
      <c r="HGS52" s="37"/>
      <c r="HGT52" s="37"/>
      <c r="HGU52" s="37"/>
      <c r="HGV52" s="37"/>
      <c r="HGW52" s="37"/>
      <c r="HGX52" s="37"/>
      <c r="HGY52" s="37"/>
      <c r="HGZ52" s="37"/>
      <c r="HHA52" s="37"/>
      <c r="HHB52" s="37"/>
      <c r="HHC52" s="37"/>
      <c r="HHD52" s="37"/>
      <c r="HHE52" s="37"/>
      <c r="HHF52" s="37"/>
      <c r="HHG52" s="37"/>
      <c r="HHH52" s="37"/>
      <c r="HHI52" s="37"/>
      <c r="HHJ52" s="37"/>
      <c r="HHK52" s="37"/>
      <c r="HHL52" s="37"/>
      <c r="HHM52" s="37"/>
      <c r="HHN52" s="37"/>
      <c r="HHO52" s="37"/>
      <c r="HHP52" s="37"/>
      <c r="HHQ52" s="37"/>
      <c r="HHR52" s="37"/>
      <c r="HHS52" s="37"/>
      <c r="HHT52" s="37"/>
      <c r="HHU52" s="37"/>
      <c r="HHV52" s="37"/>
      <c r="HHW52" s="37"/>
      <c r="HHX52" s="37"/>
      <c r="HHY52" s="37"/>
      <c r="HHZ52" s="37"/>
      <c r="HIA52" s="37"/>
      <c r="HIB52" s="37"/>
      <c r="HIC52" s="37"/>
      <c r="HID52" s="37"/>
      <c r="HIE52" s="37"/>
      <c r="HIF52" s="37"/>
      <c r="HIG52" s="37"/>
      <c r="HIH52" s="37"/>
      <c r="HII52" s="37"/>
      <c r="HIJ52" s="37"/>
      <c r="HIK52" s="37"/>
      <c r="HIL52" s="37"/>
      <c r="HIM52" s="37"/>
      <c r="HIN52" s="37"/>
      <c r="HIO52" s="37"/>
      <c r="HIP52" s="37"/>
      <c r="HIQ52" s="37"/>
      <c r="HIR52" s="37"/>
      <c r="HIS52" s="37"/>
      <c r="HIT52" s="37"/>
      <c r="HIU52" s="37"/>
      <c r="HIV52" s="37"/>
      <c r="HIW52" s="37"/>
      <c r="HIX52" s="37"/>
      <c r="HIY52" s="37"/>
      <c r="HIZ52" s="37"/>
      <c r="HJA52" s="37"/>
      <c r="HJB52" s="37"/>
      <c r="HJC52" s="37"/>
      <c r="HJD52" s="37"/>
      <c r="HJE52" s="37"/>
      <c r="HJF52" s="37"/>
      <c r="HJG52" s="37"/>
      <c r="HJH52" s="37"/>
      <c r="HJI52" s="37"/>
      <c r="HJJ52" s="37"/>
      <c r="HJK52" s="37"/>
      <c r="HJL52" s="37"/>
      <c r="HJM52" s="37"/>
      <c r="HJN52" s="37"/>
      <c r="HJO52" s="37"/>
      <c r="HJP52" s="37"/>
      <c r="HJQ52" s="37"/>
      <c r="HJR52" s="37"/>
      <c r="HJS52" s="37"/>
      <c r="HJT52" s="37"/>
      <c r="HJU52" s="37"/>
      <c r="HJV52" s="37"/>
      <c r="HJW52" s="37"/>
      <c r="HJX52" s="37"/>
      <c r="HJY52" s="37"/>
      <c r="HJZ52" s="37"/>
      <c r="HKA52" s="37"/>
      <c r="HKB52" s="37"/>
      <c r="HKC52" s="37"/>
      <c r="HKD52" s="37"/>
      <c r="HKE52" s="37"/>
      <c r="HKF52" s="37"/>
      <c r="HKG52" s="37"/>
      <c r="HKH52" s="37"/>
      <c r="HKI52" s="37"/>
      <c r="HKJ52" s="37"/>
      <c r="HKK52" s="37"/>
      <c r="HKL52" s="37"/>
      <c r="HKM52" s="37"/>
      <c r="HKN52" s="37"/>
      <c r="HKO52" s="37"/>
      <c r="HKP52" s="37"/>
      <c r="HKQ52" s="37"/>
      <c r="HKR52" s="37"/>
      <c r="HKS52" s="37"/>
      <c r="HKT52" s="37"/>
      <c r="HKU52" s="37"/>
      <c r="HKV52" s="37"/>
      <c r="HKW52" s="37"/>
      <c r="HKX52" s="37"/>
      <c r="HKY52" s="37"/>
      <c r="HKZ52" s="37"/>
      <c r="HLA52" s="37"/>
      <c r="HLB52" s="37"/>
      <c r="HLC52" s="37"/>
      <c r="HLD52" s="37"/>
      <c r="HLE52" s="37"/>
      <c r="HLF52" s="37"/>
      <c r="HLG52" s="37"/>
      <c r="HLH52" s="37"/>
      <c r="HLI52" s="37"/>
      <c r="HLJ52" s="37"/>
      <c r="HLK52" s="37"/>
      <c r="HLL52" s="37"/>
      <c r="HLM52" s="37"/>
      <c r="HLN52" s="37"/>
      <c r="HLO52" s="37"/>
      <c r="HLP52" s="37"/>
      <c r="HLQ52" s="37"/>
      <c r="HLR52" s="37"/>
      <c r="HLS52" s="37"/>
      <c r="HLT52" s="37"/>
      <c r="HLU52" s="37"/>
      <c r="HLV52" s="37"/>
      <c r="HLW52" s="37"/>
      <c r="HLX52" s="37"/>
      <c r="HLY52" s="37"/>
      <c r="HLZ52" s="37"/>
      <c r="HMA52" s="37"/>
      <c r="HMB52" s="37"/>
      <c r="HMC52" s="37"/>
      <c r="HMD52" s="37"/>
      <c r="HME52" s="37"/>
      <c r="HMF52" s="37"/>
      <c r="HMG52" s="37"/>
      <c r="HMH52" s="37"/>
      <c r="HMI52" s="37"/>
      <c r="HMJ52" s="37"/>
      <c r="HMK52" s="37"/>
      <c r="HML52" s="37"/>
      <c r="HMM52" s="37"/>
      <c r="HMN52" s="37"/>
      <c r="HMO52" s="37"/>
      <c r="HMP52" s="37"/>
      <c r="HMQ52" s="37"/>
      <c r="HMR52" s="37"/>
      <c r="HMS52" s="37"/>
      <c r="HMT52" s="37"/>
      <c r="HMU52" s="37"/>
      <c r="HMV52" s="37"/>
      <c r="HMW52" s="37"/>
      <c r="HMX52" s="37"/>
      <c r="HMY52" s="37"/>
      <c r="HMZ52" s="37"/>
      <c r="HNA52" s="37"/>
      <c r="HNB52" s="37"/>
      <c r="HNC52" s="37"/>
      <c r="HND52" s="37"/>
      <c r="HNE52" s="37"/>
      <c r="HNF52" s="37"/>
      <c r="HNG52" s="37"/>
      <c r="HNH52" s="37"/>
      <c r="HNI52" s="37"/>
      <c r="HNJ52" s="37"/>
      <c r="HNK52" s="37"/>
      <c r="HNL52" s="37"/>
      <c r="HNM52" s="37"/>
      <c r="HNN52" s="37"/>
      <c r="HNO52" s="37"/>
      <c r="HNP52" s="37"/>
      <c r="HNQ52" s="37"/>
      <c r="HNR52" s="37"/>
      <c r="HNS52" s="37"/>
      <c r="HNT52" s="37"/>
      <c r="HNU52" s="37"/>
      <c r="HNV52" s="37"/>
      <c r="HNW52" s="37"/>
      <c r="HNX52" s="37"/>
      <c r="HNY52" s="37"/>
      <c r="HNZ52" s="37"/>
      <c r="HOA52" s="37"/>
      <c r="HOB52" s="37"/>
      <c r="HOC52" s="37"/>
      <c r="HOD52" s="37"/>
      <c r="HOE52" s="37"/>
      <c r="HOF52" s="37"/>
      <c r="HOG52" s="37"/>
      <c r="HOH52" s="37"/>
      <c r="HOI52" s="37"/>
      <c r="HOJ52" s="37"/>
      <c r="HOK52" s="37"/>
      <c r="HOL52" s="37"/>
      <c r="HOM52" s="37"/>
      <c r="HON52" s="37"/>
      <c r="HOO52" s="37"/>
      <c r="HOP52" s="37"/>
      <c r="HOQ52" s="37"/>
      <c r="HOR52" s="37"/>
      <c r="HOS52" s="37"/>
      <c r="HOT52" s="37"/>
      <c r="HOU52" s="37"/>
      <c r="HOV52" s="37"/>
      <c r="HOW52" s="37"/>
      <c r="HOX52" s="37"/>
      <c r="HOY52" s="37"/>
      <c r="HOZ52" s="37"/>
      <c r="HPA52" s="37"/>
      <c r="HPB52" s="37"/>
      <c r="HPC52" s="37"/>
      <c r="HPD52" s="37"/>
      <c r="HPE52" s="37"/>
      <c r="HPF52" s="37"/>
      <c r="HPG52" s="37"/>
      <c r="HPH52" s="37"/>
      <c r="HPI52" s="37"/>
      <c r="HPJ52" s="37"/>
      <c r="HPK52" s="37"/>
      <c r="HPL52" s="37"/>
      <c r="HPM52" s="37"/>
      <c r="HPN52" s="37"/>
      <c r="HPO52" s="37"/>
      <c r="HPP52" s="37"/>
      <c r="HPQ52" s="37"/>
      <c r="HPR52" s="37"/>
      <c r="HPS52" s="37"/>
      <c r="HPT52" s="37"/>
      <c r="HPU52" s="37"/>
      <c r="HPV52" s="37"/>
      <c r="HPW52" s="37"/>
      <c r="HPX52" s="37"/>
      <c r="HPY52" s="37"/>
      <c r="HPZ52" s="37"/>
      <c r="HQA52" s="37"/>
      <c r="HQB52" s="37"/>
      <c r="HQC52" s="37"/>
      <c r="HQD52" s="37"/>
      <c r="HQE52" s="37"/>
      <c r="HQF52" s="37"/>
      <c r="HQG52" s="37"/>
      <c r="HQH52" s="37"/>
      <c r="HQI52" s="37"/>
      <c r="HQJ52" s="37"/>
      <c r="HQK52" s="37"/>
      <c r="HQL52" s="37"/>
      <c r="HQM52" s="37"/>
      <c r="HQN52" s="37"/>
      <c r="HQO52" s="37"/>
      <c r="HQP52" s="37"/>
      <c r="HQQ52" s="37"/>
      <c r="HQR52" s="37"/>
      <c r="HQS52" s="37"/>
      <c r="HQT52" s="37"/>
      <c r="HQU52" s="37"/>
      <c r="HQV52" s="37"/>
      <c r="HQW52" s="37"/>
      <c r="HQX52" s="37"/>
      <c r="HQY52" s="37"/>
      <c r="HQZ52" s="37"/>
      <c r="HRA52" s="37"/>
      <c r="HRB52" s="37"/>
      <c r="HRC52" s="37"/>
      <c r="HRD52" s="37"/>
      <c r="HRE52" s="37"/>
      <c r="HRF52" s="37"/>
      <c r="HRG52" s="37"/>
      <c r="HRH52" s="37"/>
      <c r="HRI52" s="37"/>
      <c r="HRJ52" s="37"/>
      <c r="HRK52" s="37"/>
      <c r="HRL52" s="37"/>
      <c r="HRM52" s="37"/>
      <c r="HRN52" s="37"/>
      <c r="HRO52" s="37"/>
      <c r="HRP52" s="37"/>
      <c r="HRQ52" s="37"/>
      <c r="HRR52" s="37"/>
      <c r="HRS52" s="37"/>
      <c r="HRT52" s="37"/>
      <c r="HRU52" s="37"/>
      <c r="HRV52" s="37"/>
      <c r="HRW52" s="37"/>
      <c r="HRX52" s="37"/>
      <c r="HRY52" s="37"/>
      <c r="HRZ52" s="37"/>
      <c r="HSA52" s="37"/>
      <c r="HSB52" s="37"/>
      <c r="HSC52" s="37"/>
      <c r="HSD52" s="37"/>
      <c r="HSE52" s="37"/>
      <c r="HSF52" s="37"/>
      <c r="HSG52" s="37"/>
      <c r="HSH52" s="37"/>
      <c r="HSI52" s="37"/>
      <c r="HSJ52" s="37"/>
      <c r="HSK52" s="37"/>
      <c r="HSL52" s="37"/>
      <c r="HSM52" s="37"/>
      <c r="HSN52" s="37"/>
      <c r="HSO52" s="37"/>
      <c r="HSP52" s="37"/>
      <c r="HSQ52" s="37"/>
      <c r="HSR52" s="37"/>
      <c r="HSS52" s="37"/>
      <c r="HST52" s="37"/>
      <c r="HSU52" s="37"/>
      <c r="HSV52" s="37"/>
      <c r="HSW52" s="37"/>
      <c r="HSX52" s="37"/>
      <c r="HSY52" s="37"/>
      <c r="HSZ52" s="37"/>
      <c r="HTA52" s="37"/>
      <c r="HTB52" s="37"/>
      <c r="HTC52" s="37"/>
      <c r="HTD52" s="37"/>
      <c r="HTE52" s="37"/>
      <c r="HTF52" s="37"/>
      <c r="HTG52" s="37"/>
      <c r="HTH52" s="37"/>
      <c r="HTI52" s="37"/>
      <c r="HTJ52" s="37"/>
      <c r="HTK52" s="37"/>
      <c r="HTL52" s="37"/>
      <c r="HTM52" s="37"/>
      <c r="HTN52" s="37"/>
      <c r="HTO52" s="37"/>
      <c r="HTP52" s="37"/>
      <c r="HTQ52" s="37"/>
      <c r="HTR52" s="37"/>
      <c r="HTS52" s="37"/>
      <c r="HTT52" s="37"/>
      <c r="HTU52" s="37"/>
      <c r="HTV52" s="37"/>
      <c r="HTW52" s="37"/>
      <c r="HTX52" s="37"/>
      <c r="HTY52" s="37"/>
      <c r="HTZ52" s="37"/>
      <c r="HUA52" s="37"/>
      <c r="HUB52" s="37"/>
      <c r="HUC52" s="37"/>
      <c r="HUD52" s="37"/>
      <c r="HUE52" s="37"/>
      <c r="HUF52" s="37"/>
      <c r="HUG52" s="37"/>
      <c r="HUH52" s="37"/>
      <c r="HUI52" s="37"/>
      <c r="HUJ52" s="37"/>
      <c r="HUK52" s="37"/>
      <c r="HUL52" s="37"/>
      <c r="HUM52" s="37"/>
      <c r="HUN52" s="37"/>
      <c r="HUO52" s="37"/>
      <c r="HUP52" s="37"/>
      <c r="HUQ52" s="37"/>
      <c r="HUR52" s="37"/>
      <c r="HUS52" s="37"/>
      <c r="HUT52" s="37"/>
      <c r="HUU52" s="37"/>
      <c r="HUV52" s="37"/>
      <c r="HUW52" s="37"/>
      <c r="HUX52" s="37"/>
      <c r="HUY52" s="37"/>
      <c r="HUZ52" s="37"/>
      <c r="HVA52" s="37"/>
      <c r="HVB52" s="37"/>
      <c r="HVC52" s="37"/>
      <c r="HVD52" s="37"/>
      <c r="HVE52" s="37"/>
      <c r="HVF52" s="37"/>
      <c r="HVG52" s="37"/>
      <c r="HVH52" s="37"/>
      <c r="HVI52" s="37"/>
      <c r="HVJ52" s="37"/>
      <c r="HVK52" s="37"/>
      <c r="HVL52" s="37"/>
      <c r="HVM52" s="37"/>
      <c r="HVN52" s="37"/>
      <c r="HVO52" s="37"/>
      <c r="HVP52" s="37"/>
      <c r="HVQ52" s="37"/>
      <c r="HVR52" s="37"/>
      <c r="HVS52" s="37"/>
      <c r="HVT52" s="37"/>
      <c r="HVU52" s="37"/>
      <c r="HVV52" s="37"/>
      <c r="HVW52" s="37"/>
      <c r="HVX52" s="37"/>
      <c r="HVY52" s="37"/>
      <c r="HVZ52" s="37"/>
      <c r="HWA52" s="37"/>
      <c r="HWB52" s="37"/>
      <c r="HWC52" s="37"/>
      <c r="HWD52" s="37"/>
      <c r="HWE52" s="37"/>
      <c r="HWF52" s="37"/>
      <c r="HWG52" s="37"/>
      <c r="HWH52" s="37"/>
      <c r="HWI52" s="37"/>
      <c r="HWJ52" s="37"/>
      <c r="HWK52" s="37"/>
      <c r="HWL52" s="37"/>
      <c r="HWM52" s="37"/>
      <c r="HWN52" s="37"/>
      <c r="HWO52" s="37"/>
      <c r="HWP52" s="37"/>
      <c r="HWQ52" s="37"/>
      <c r="HWR52" s="37"/>
      <c r="HWS52" s="37"/>
      <c r="HWT52" s="37"/>
      <c r="HWU52" s="37"/>
      <c r="HWV52" s="37"/>
      <c r="HWW52" s="37"/>
      <c r="HWX52" s="37"/>
      <c r="HWY52" s="37"/>
      <c r="HWZ52" s="37"/>
      <c r="HXA52" s="37"/>
      <c r="HXB52" s="37"/>
      <c r="HXC52" s="37"/>
      <c r="HXD52" s="37"/>
      <c r="HXE52" s="37"/>
      <c r="HXF52" s="37"/>
      <c r="HXG52" s="37"/>
      <c r="HXH52" s="37"/>
      <c r="HXI52" s="37"/>
      <c r="HXJ52" s="37"/>
      <c r="HXK52" s="37"/>
      <c r="HXL52" s="37"/>
      <c r="HXM52" s="37"/>
      <c r="HXN52" s="37"/>
      <c r="HXO52" s="37"/>
      <c r="HXP52" s="37"/>
      <c r="HXQ52" s="37"/>
      <c r="HXR52" s="37"/>
      <c r="HXS52" s="37"/>
      <c r="HXT52" s="37"/>
      <c r="HXU52" s="37"/>
      <c r="HXV52" s="37"/>
      <c r="HXW52" s="37"/>
      <c r="HXX52" s="37"/>
      <c r="HXY52" s="37"/>
      <c r="HXZ52" s="37"/>
      <c r="HYA52" s="37"/>
      <c r="HYB52" s="37"/>
      <c r="HYC52" s="37"/>
      <c r="HYD52" s="37"/>
      <c r="HYE52" s="37"/>
      <c r="HYF52" s="37"/>
      <c r="HYG52" s="37"/>
      <c r="HYH52" s="37"/>
      <c r="HYI52" s="37"/>
      <c r="HYJ52" s="37"/>
      <c r="HYK52" s="37"/>
      <c r="HYL52" s="37"/>
      <c r="HYM52" s="37"/>
      <c r="HYN52" s="37"/>
      <c r="HYO52" s="37"/>
      <c r="HYP52" s="37"/>
      <c r="HYQ52" s="37"/>
      <c r="HYR52" s="37"/>
      <c r="HYS52" s="37"/>
      <c r="HYT52" s="37"/>
      <c r="HYU52" s="37"/>
      <c r="HYV52" s="37"/>
      <c r="HYW52" s="37"/>
      <c r="HYX52" s="37"/>
      <c r="HYY52" s="37"/>
      <c r="HYZ52" s="37"/>
      <c r="HZA52" s="37"/>
      <c r="HZB52" s="37"/>
      <c r="HZC52" s="37"/>
      <c r="HZD52" s="37"/>
      <c r="HZE52" s="37"/>
      <c r="HZF52" s="37"/>
      <c r="HZG52" s="37"/>
      <c r="HZH52" s="37"/>
      <c r="HZI52" s="37"/>
      <c r="HZJ52" s="37"/>
      <c r="HZK52" s="37"/>
      <c r="HZL52" s="37"/>
      <c r="HZM52" s="37"/>
      <c r="HZN52" s="37"/>
      <c r="HZO52" s="37"/>
      <c r="HZP52" s="37"/>
      <c r="HZQ52" s="37"/>
      <c r="HZR52" s="37"/>
      <c r="HZS52" s="37"/>
      <c r="HZT52" s="37"/>
      <c r="HZU52" s="37"/>
      <c r="HZV52" s="37"/>
      <c r="HZW52" s="37"/>
      <c r="HZX52" s="37"/>
      <c r="HZY52" s="37"/>
      <c r="HZZ52" s="37"/>
      <c r="IAA52" s="37"/>
      <c r="IAB52" s="37"/>
      <c r="IAC52" s="37"/>
      <c r="IAD52" s="37"/>
      <c r="IAE52" s="37"/>
      <c r="IAF52" s="37"/>
      <c r="IAG52" s="37"/>
      <c r="IAH52" s="37"/>
      <c r="IAI52" s="37"/>
      <c r="IAJ52" s="37"/>
      <c r="IAK52" s="37"/>
      <c r="IAL52" s="37"/>
      <c r="IAM52" s="37"/>
      <c r="IAN52" s="37"/>
      <c r="IAO52" s="37"/>
      <c r="IAP52" s="37"/>
      <c r="IAQ52" s="37"/>
      <c r="IAR52" s="37"/>
      <c r="IAS52" s="37"/>
      <c r="IAT52" s="37"/>
      <c r="IAU52" s="37"/>
      <c r="IAV52" s="37"/>
      <c r="IAW52" s="37"/>
      <c r="IAX52" s="37"/>
      <c r="IAY52" s="37"/>
      <c r="IAZ52" s="37"/>
      <c r="IBA52" s="37"/>
      <c r="IBB52" s="37"/>
      <c r="IBC52" s="37"/>
      <c r="IBD52" s="37"/>
      <c r="IBE52" s="37"/>
      <c r="IBF52" s="37"/>
      <c r="IBG52" s="37"/>
      <c r="IBH52" s="37"/>
      <c r="IBI52" s="37"/>
      <c r="IBJ52" s="37"/>
      <c r="IBK52" s="37"/>
      <c r="IBL52" s="37"/>
      <c r="IBM52" s="37"/>
      <c r="IBN52" s="37"/>
      <c r="IBO52" s="37"/>
      <c r="IBP52" s="37"/>
      <c r="IBQ52" s="37"/>
      <c r="IBR52" s="37"/>
      <c r="IBS52" s="37"/>
      <c r="IBT52" s="37"/>
      <c r="IBU52" s="37"/>
      <c r="IBV52" s="37"/>
      <c r="IBW52" s="37"/>
      <c r="IBX52" s="37"/>
      <c r="IBY52" s="37"/>
      <c r="IBZ52" s="37"/>
      <c r="ICA52" s="37"/>
      <c r="ICB52" s="37"/>
      <c r="ICC52" s="37"/>
      <c r="ICD52" s="37"/>
      <c r="ICE52" s="37"/>
      <c r="ICF52" s="37"/>
      <c r="ICG52" s="37"/>
      <c r="ICH52" s="37"/>
      <c r="ICI52" s="37"/>
      <c r="ICJ52" s="37"/>
      <c r="ICK52" s="37"/>
      <c r="ICL52" s="37"/>
      <c r="ICM52" s="37"/>
      <c r="ICN52" s="37"/>
      <c r="ICO52" s="37"/>
      <c r="ICP52" s="37"/>
      <c r="ICQ52" s="37"/>
      <c r="ICR52" s="37"/>
      <c r="ICS52" s="37"/>
      <c r="ICT52" s="37"/>
      <c r="ICU52" s="37"/>
      <c r="ICV52" s="37"/>
      <c r="ICW52" s="37"/>
      <c r="ICX52" s="37"/>
      <c r="ICY52" s="37"/>
      <c r="ICZ52" s="37"/>
      <c r="IDA52" s="37"/>
      <c r="IDB52" s="37"/>
      <c r="IDC52" s="37"/>
      <c r="IDD52" s="37"/>
      <c r="IDE52" s="37"/>
      <c r="IDF52" s="37"/>
      <c r="IDG52" s="37"/>
      <c r="IDH52" s="37"/>
      <c r="IDI52" s="37"/>
      <c r="IDJ52" s="37"/>
      <c r="IDK52" s="37"/>
      <c r="IDL52" s="37"/>
      <c r="IDM52" s="37"/>
      <c r="IDN52" s="37"/>
      <c r="IDO52" s="37"/>
      <c r="IDP52" s="37"/>
      <c r="IDQ52" s="37"/>
      <c r="IDR52" s="37"/>
      <c r="IDS52" s="37"/>
      <c r="IDT52" s="37"/>
      <c r="IDU52" s="37"/>
      <c r="IDV52" s="37"/>
      <c r="IDW52" s="37"/>
      <c r="IDX52" s="37"/>
      <c r="IDY52" s="37"/>
      <c r="IDZ52" s="37"/>
      <c r="IEA52" s="37"/>
      <c r="IEB52" s="37"/>
      <c r="IEC52" s="37"/>
      <c r="IED52" s="37"/>
      <c r="IEE52" s="37"/>
      <c r="IEF52" s="37"/>
      <c r="IEG52" s="37"/>
      <c r="IEH52" s="37"/>
      <c r="IEI52" s="37"/>
      <c r="IEJ52" s="37"/>
      <c r="IEK52" s="37"/>
      <c r="IEL52" s="37"/>
      <c r="IEM52" s="37"/>
      <c r="IEN52" s="37"/>
      <c r="IEO52" s="37"/>
      <c r="IEP52" s="37"/>
      <c r="IEQ52" s="37"/>
      <c r="IER52" s="37"/>
      <c r="IES52" s="37"/>
      <c r="IET52" s="37"/>
      <c r="IEU52" s="37"/>
      <c r="IEV52" s="37"/>
      <c r="IEW52" s="37"/>
      <c r="IEX52" s="37"/>
      <c r="IEY52" s="37"/>
      <c r="IEZ52" s="37"/>
      <c r="IFA52" s="37"/>
      <c r="IFB52" s="37"/>
      <c r="IFC52" s="37"/>
      <c r="IFD52" s="37"/>
      <c r="IFE52" s="37"/>
      <c r="IFF52" s="37"/>
      <c r="IFG52" s="37"/>
      <c r="IFH52" s="37"/>
      <c r="IFI52" s="37"/>
      <c r="IFJ52" s="37"/>
      <c r="IFK52" s="37"/>
      <c r="IFL52" s="37"/>
      <c r="IFM52" s="37"/>
      <c r="IFN52" s="37"/>
      <c r="IFO52" s="37"/>
      <c r="IFP52" s="37"/>
      <c r="IFQ52" s="37"/>
      <c r="IFR52" s="37"/>
      <c r="IFS52" s="37"/>
      <c r="IFT52" s="37"/>
      <c r="IFU52" s="37"/>
      <c r="IFV52" s="37"/>
      <c r="IFW52" s="37"/>
      <c r="IFX52" s="37"/>
      <c r="IFY52" s="37"/>
      <c r="IFZ52" s="37"/>
      <c r="IGA52" s="37"/>
      <c r="IGB52" s="37"/>
      <c r="IGC52" s="37"/>
      <c r="IGD52" s="37"/>
      <c r="IGE52" s="37"/>
      <c r="IGF52" s="37"/>
      <c r="IGG52" s="37"/>
      <c r="IGH52" s="37"/>
      <c r="IGI52" s="37"/>
      <c r="IGJ52" s="37"/>
      <c r="IGK52" s="37"/>
      <c r="IGL52" s="37"/>
      <c r="IGM52" s="37"/>
      <c r="IGN52" s="37"/>
      <c r="IGO52" s="37"/>
      <c r="IGP52" s="37"/>
      <c r="IGQ52" s="37"/>
      <c r="IGR52" s="37"/>
      <c r="IGS52" s="37"/>
      <c r="IGT52" s="37"/>
      <c r="IGU52" s="37"/>
      <c r="IGV52" s="37"/>
      <c r="IGW52" s="37"/>
      <c r="IGX52" s="37"/>
      <c r="IGY52" s="37"/>
      <c r="IGZ52" s="37"/>
      <c r="IHA52" s="37"/>
      <c r="IHB52" s="37"/>
      <c r="IHC52" s="37"/>
      <c r="IHD52" s="37"/>
      <c r="IHE52" s="37"/>
      <c r="IHF52" s="37"/>
      <c r="IHG52" s="37"/>
      <c r="IHH52" s="37"/>
      <c r="IHI52" s="37"/>
      <c r="IHJ52" s="37"/>
      <c r="IHK52" s="37"/>
      <c r="IHL52" s="37"/>
      <c r="IHM52" s="37"/>
      <c r="IHN52" s="37"/>
      <c r="IHO52" s="37"/>
      <c r="IHP52" s="37"/>
      <c r="IHQ52" s="37"/>
      <c r="IHR52" s="37"/>
      <c r="IHS52" s="37"/>
      <c r="IHT52" s="37"/>
      <c r="IHU52" s="37"/>
      <c r="IHV52" s="37"/>
      <c r="IHW52" s="37"/>
      <c r="IHX52" s="37"/>
      <c r="IHY52" s="37"/>
      <c r="IHZ52" s="37"/>
      <c r="IIA52" s="37"/>
      <c r="IIB52" s="37"/>
      <c r="IIC52" s="37"/>
      <c r="IID52" s="37"/>
      <c r="IIE52" s="37"/>
      <c r="IIF52" s="37"/>
      <c r="IIG52" s="37"/>
      <c r="IIH52" s="37"/>
      <c r="III52" s="37"/>
      <c r="IIJ52" s="37"/>
      <c r="IIK52" s="37"/>
      <c r="IIL52" s="37"/>
      <c r="IIM52" s="37"/>
      <c r="IIN52" s="37"/>
      <c r="IIO52" s="37"/>
      <c r="IIP52" s="37"/>
      <c r="IIQ52" s="37"/>
      <c r="IIR52" s="37"/>
      <c r="IIS52" s="37"/>
      <c r="IIT52" s="37"/>
      <c r="IIU52" s="37"/>
      <c r="IIV52" s="37"/>
      <c r="IIW52" s="37"/>
      <c r="IIX52" s="37"/>
      <c r="IIY52" s="37"/>
      <c r="IIZ52" s="37"/>
      <c r="IJA52" s="37"/>
      <c r="IJB52" s="37"/>
      <c r="IJC52" s="37"/>
      <c r="IJD52" s="37"/>
      <c r="IJE52" s="37"/>
      <c r="IJF52" s="37"/>
      <c r="IJG52" s="37"/>
      <c r="IJH52" s="37"/>
      <c r="IJI52" s="37"/>
      <c r="IJJ52" s="37"/>
      <c r="IJK52" s="37"/>
      <c r="IJL52" s="37"/>
      <c r="IJM52" s="37"/>
      <c r="IJN52" s="37"/>
      <c r="IJO52" s="37"/>
      <c r="IJP52" s="37"/>
      <c r="IJQ52" s="37"/>
      <c r="IJR52" s="37"/>
      <c r="IJS52" s="37"/>
      <c r="IJT52" s="37"/>
      <c r="IJU52" s="37"/>
      <c r="IJV52" s="37"/>
      <c r="IJW52" s="37"/>
      <c r="IJX52" s="37"/>
      <c r="IJY52" s="37"/>
      <c r="IJZ52" s="37"/>
      <c r="IKA52" s="37"/>
      <c r="IKB52" s="37"/>
      <c r="IKC52" s="37"/>
      <c r="IKD52" s="37"/>
      <c r="IKE52" s="37"/>
      <c r="IKF52" s="37"/>
      <c r="IKG52" s="37"/>
      <c r="IKH52" s="37"/>
      <c r="IKI52" s="37"/>
      <c r="IKJ52" s="37"/>
      <c r="IKK52" s="37"/>
      <c r="IKL52" s="37"/>
      <c r="IKM52" s="37"/>
      <c r="IKN52" s="37"/>
      <c r="IKO52" s="37"/>
      <c r="IKP52" s="37"/>
      <c r="IKQ52" s="37"/>
      <c r="IKR52" s="37"/>
      <c r="IKS52" s="37"/>
      <c r="IKT52" s="37"/>
      <c r="IKU52" s="37"/>
      <c r="IKV52" s="37"/>
      <c r="IKW52" s="37"/>
      <c r="IKX52" s="37"/>
      <c r="IKY52" s="37"/>
      <c r="IKZ52" s="37"/>
      <c r="ILA52" s="37"/>
      <c r="ILB52" s="37"/>
      <c r="ILC52" s="37"/>
      <c r="ILD52" s="37"/>
      <c r="ILE52" s="37"/>
      <c r="ILF52" s="37"/>
      <c r="ILG52" s="37"/>
      <c r="ILH52" s="37"/>
      <c r="ILI52" s="37"/>
      <c r="ILJ52" s="37"/>
      <c r="ILK52" s="37"/>
      <c r="ILL52" s="37"/>
      <c r="ILM52" s="37"/>
      <c r="ILN52" s="37"/>
      <c r="ILO52" s="37"/>
      <c r="ILP52" s="37"/>
      <c r="ILQ52" s="37"/>
      <c r="ILR52" s="37"/>
      <c r="ILS52" s="37"/>
      <c r="ILT52" s="37"/>
      <c r="ILU52" s="37"/>
      <c r="ILV52" s="37"/>
      <c r="ILW52" s="37"/>
      <c r="ILX52" s="37"/>
      <c r="ILY52" s="37"/>
      <c r="ILZ52" s="37"/>
      <c r="IMA52" s="37"/>
      <c r="IMB52" s="37"/>
      <c r="IMC52" s="37"/>
      <c r="IMD52" s="37"/>
      <c r="IME52" s="37"/>
      <c r="IMF52" s="37"/>
      <c r="IMG52" s="37"/>
      <c r="IMH52" s="37"/>
      <c r="IMI52" s="37"/>
      <c r="IMJ52" s="37"/>
      <c r="IMK52" s="37"/>
      <c r="IML52" s="37"/>
      <c r="IMM52" s="37"/>
      <c r="IMN52" s="37"/>
      <c r="IMO52" s="37"/>
      <c r="IMP52" s="37"/>
      <c r="IMQ52" s="37"/>
      <c r="IMR52" s="37"/>
      <c r="IMS52" s="37"/>
      <c r="IMT52" s="37"/>
      <c r="IMU52" s="37"/>
      <c r="IMV52" s="37"/>
      <c r="IMW52" s="37"/>
      <c r="IMX52" s="37"/>
      <c r="IMY52" s="37"/>
      <c r="IMZ52" s="37"/>
      <c r="INA52" s="37"/>
      <c r="INB52" s="37"/>
      <c r="INC52" s="37"/>
      <c r="IND52" s="37"/>
      <c r="INE52" s="37"/>
      <c r="INF52" s="37"/>
      <c r="ING52" s="37"/>
      <c r="INH52" s="37"/>
      <c r="INI52" s="37"/>
      <c r="INJ52" s="37"/>
      <c r="INK52" s="37"/>
      <c r="INL52" s="37"/>
      <c r="INM52" s="37"/>
      <c r="INN52" s="37"/>
      <c r="INO52" s="37"/>
      <c r="INP52" s="37"/>
      <c r="INQ52" s="37"/>
      <c r="INR52" s="37"/>
      <c r="INS52" s="37"/>
      <c r="INT52" s="37"/>
      <c r="INU52" s="37"/>
      <c r="INV52" s="37"/>
      <c r="INW52" s="37"/>
      <c r="INX52" s="37"/>
      <c r="INY52" s="37"/>
      <c r="INZ52" s="37"/>
      <c r="IOA52" s="37"/>
      <c r="IOB52" s="37"/>
      <c r="IOC52" s="37"/>
      <c r="IOD52" s="37"/>
      <c r="IOE52" s="37"/>
      <c r="IOF52" s="37"/>
      <c r="IOG52" s="37"/>
      <c r="IOH52" s="37"/>
      <c r="IOI52" s="37"/>
      <c r="IOJ52" s="37"/>
      <c r="IOK52" s="37"/>
      <c r="IOL52" s="37"/>
      <c r="IOM52" s="37"/>
      <c r="ION52" s="37"/>
      <c r="IOO52" s="37"/>
      <c r="IOP52" s="37"/>
      <c r="IOQ52" s="37"/>
      <c r="IOR52" s="37"/>
      <c r="IOS52" s="37"/>
      <c r="IOT52" s="37"/>
      <c r="IOU52" s="37"/>
      <c r="IOV52" s="37"/>
      <c r="IOW52" s="37"/>
      <c r="IOX52" s="37"/>
      <c r="IOY52" s="37"/>
      <c r="IOZ52" s="37"/>
      <c r="IPA52" s="37"/>
      <c r="IPB52" s="37"/>
      <c r="IPC52" s="37"/>
      <c r="IPD52" s="37"/>
      <c r="IPE52" s="37"/>
      <c r="IPF52" s="37"/>
      <c r="IPG52" s="37"/>
      <c r="IPH52" s="37"/>
      <c r="IPI52" s="37"/>
      <c r="IPJ52" s="37"/>
      <c r="IPK52" s="37"/>
      <c r="IPL52" s="37"/>
      <c r="IPM52" s="37"/>
      <c r="IPN52" s="37"/>
      <c r="IPO52" s="37"/>
      <c r="IPP52" s="37"/>
      <c r="IPQ52" s="37"/>
      <c r="IPR52" s="37"/>
      <c r="IPS52" s="37"/>
      <c r="IPT52" s="37"/>
      <c r="IPU52" s="37"/>
      <c r="IPV52" s="37"/>
      <c r="IPW52" s="37"/>
      <c r="IPX52" s="37"/>
      <c r="IPY52" s="37"/>
      <c r="IPZ52" s="37"/>
      <c r="IQA52" s="37"/>
      <c r="IQB52" s="37"/>
      <c r="IQC52" s="37"/>
      <c r="IQD52" s="37"/>
      <c r="IQE52" s="37"/>
      <c r="IQF52" s="37"/>
      <c r="IQG52" s="37"/>
      <c r="IQH52" s="37"/>
      <c r="IQI52" s="37"/>
      <c r="IQJ52" s="37"/>
      <c r="IQK52" s="37"/>
      <c r="IQL52" s="37"/>
      <c r="IQM52" s="37"/>
      <c r="IQN52" s="37"/>
      <c r="IQO52" s="37"/>
      <c r="IQP52" s="37"/>
      <c r="IQQ52" s="37"/>
      <c r="IQR52" s="37"/>
      <c r="IQS52" s="37"/>
      <c r="IQT52" s="37"/>
      <c r="IQU52" s="37"/>
      <c r="IQV52" s="37"/>
      <c r="IQW52" s="37"/>
      <c r="IQX52" s="37"/>
      <c r="IQY52" s="37"/>
      <c r="IQZ52" s="37"/>
      <c r="IRA52" s="37"/>
      <c r="IRB52" s="37"/>
      <c r="IRC52" s="37"/>
      <c r="IRD52" s="37"/>
      <c r="IRE52" s="37"/>
      <c r="IRF52" s="37"/>
      <c r="IRG52" s="37"/>
      <c r="IRH52" s="37"/>
      <c r="IRI52" s="37"/>
      <c r="IRJ52" s="37"/>
      <c r="IRK52" s="37"/>
      <c r="IRL52" s="37"/>
      <c r="IRM52" s="37"/>
      <c r="IRN52" s="37"/>
      <c r="IRO52" s="37"/>
      <c r="IRP52" s="37"/>
      <c r="IRQ52" s="37"/>
      <c r="IRR52" s="37"/>
      <c r="IRS52" s="37"/>
      <c r="IRT52" s="37"/>
      <c r="IRU52" s="37"/>
      <c r="IRV52" s="37"/>
      <c r="IRW52" s="37"/>
      <c r="IRX52" s="37"/>
      <c r="IRY52" s="37"/>
      <c r="IRZ52" s="37"/>
      <c r="ISA52" s="37"/>
      <c r="ISB52" s="37"/>
      <c r="ISC52" s="37"/>
      <c r="ISD52" s="37"/>
      <c r="ISE52" s="37"/>
      <c r="ISF52" s="37"/>
      <c r="ISG52" s="37"/>
      <c r="ISH52" s="37"/>
      <c r="ISI52" s="37"/>
      <c r="ISJ52" s="37"/>
      <c r="ISK52" s="37"/>
      <c r="ISL52" s="37"/>
      <c r="ISM52" s="37"/>
      <c r="ISN52" s="37"/>
      <c r="ISO52" s="37"/>
      <c r="ISP52" s="37"/>
      <c r="ISQ52" s="37"/>
      <c r="ISR52" s="37"/>
      <c r="ISS52" s="37"/>
      <c r="IST52" s="37"/>
      <c r="ISU52" s="37"/>
      <c r="ISV52" s="37"/>
      <c r="ISW52" s="37"/>
      <c r="ISX52" s="37"/>
      <c r="ISY52" s="37"/>
      <c r="ISZ52" s="37"/>
      <c r="ITA52" s="37"/>
      <c r="ITB52" s="37"/>
      <c r="ITC52" s="37"/>
      <c r="ITD52" s="37"/>
      <c r="ITE52" s="37"/>
      <c r="ITF52" s="37"/>
      <c r="ITG52" s="37"/>
      <c r="ITH52" s="37"/>
      <c r="ITI52" s="37"/>
      <c r="ITJ52" s="37"/>
      <c r="ITK52" s="37"/>
      <c r="ITL52" s="37"/>
      <c r="ITM52" s="37"/>
      <c r="ITN52" s="37"/>
      <c r="ITO52" s="37"/>
      <c r="ITP52" s="37"/>
      <c r="ITQ52" s="37"/>
      <c r="ITR52" s="37"/>
      <c r="ITS52" s="37"/>
      <c r="ITT52" s="37"/>
      <c r="ITU52" s="37"/>
      <c r="ITV52" s="37"/>
      <c r="ITW52" s="37"/>
      <c r="ITX52" s="37"/>
      <c r="ITY52" s="37"/>
      <c r="ITZ52" s="37"/>
      <c r="IUA52" s="37"/>
      <c r="IUB52" s="37"/>
      <c r="IUC52" s="37"/>
      <c r="IUD52" s="37"/>
      <c r="IUE52" s="37"/>
      <c r="IUF52" s="37"/>
      <c r="IUG52" s="37"/>
      <c r="IUH52" s="37"/>
      <c r="IUI52" s="37"/>
      <c r="IUJ52" s="37"/>
      <c r="IUK52" s="37"/>
      <c r="IUL52" s="37"/>
      <c r="IUM52" s="37"/>
      <c r="IUN52" s="37"/>
      <c r="IUO52" s="37"/>
      <c r="IUP52" s="37"/>
      <c r="IUQ52" s="37"/>
      <c r="IUR52" s="37"/>
      <c r="IUS52" s="37"/>
      <c r="IUT52" s="37"/>
      <c r="IUU52" s="37"/>
      <c r="IUV52" s="37"/>
      <c r="IUW52" s="37"/>
      <c r="IUX52" s="37"/>
      <c r="IUY52" s="37"/>
      <c r="IUZ52" s="37"/>
      <c r="IVA52" s="37"/>
      <c r="IVB52" s="37"/>
      <c r="IVC52" s="37"/>
      <c r="IVD52" s="37"/>
      <c r="IVE52" s="37"/>
      <c r="IVF52" s="37"/>
      <c r="IVG52" s="37"/>
      <c r="IVH52" s="37"/>
      <c r="IVI52" s="37"/>
      <c r="IVJ52" s="37"/>
      <c r="IVK52" s="37"/>
      <c r="IVL52" s="37"/>
      <c r="IVM52" s="37"/>
      <c r="IVN52" s="37"/>
      <c r="IVO52" s="37"/>
      <c r="IVP52" s="37"/>
      <c r="IVQ52" s="37"/>
      <c r="IVR52" s="37"/>
      <c r="IVS52" s="37"/>
      <c r="IVT52" s="37"/>
      <c r="IVU52" s="37"/>
      <c r="IVV52" s="37"/>
      <c r="IVW52" s="37"/>
      <c r="IVX52" s="37"/>
      <c r="IVY52" s="37"/>
      <c r="IVZ52" s="37"/>
      <c r="IWA52" s="37"/>
      <c r="IWB52" s="37"/>
      <c r="IWC52" s="37"/>
      <c r="IWD52" s="37"/>
      <c r="IWE52" s="37"/>
      <c r="IWF52" s="37"/>
      <c r="IWG52" s="37"/>
      <c r="IWH52" s="37"/>
      <c r="IWI52" s="37"/>
      <c r="IWJ52" s="37"/>
      <c r="IWK52" s="37"/>
      <c r="IWL52" s="37"/>
      <c r="IWM52" s="37"/>
      <c r="IWN52" s="37"/>
      <c r="IWO52" s="37"/>
      <c r="IWP52" s="37"/>
      <c r="IWQ52" s="37"/>
      <c r="IWR52" s="37"/>
      <c r="IWS52" s="37"/>
      <c r="IWT52" s="37"/>
      <c r="IWU52" s="37"/>
      <c r="IWV52" s="37"/>
      <c r="IWW52" s="37"/>
      <c r="IWX52" s="37"/>
      <c r="IWY52" s="37"/>
      <c r="IWZ52" s="37"/>
      <c r="IXA52" s="37"/>
      <c r="IXB52" s="37"/>
      <c r="IXC52" s="37"/>
      <c r="IXD52" s="37"/>
      <c r="IXE52" s="37"/>
      <c r="IXF52" s="37"/>
      <c r="IXG52" s="37"/>
      <c r="IXH52" s="37"/>
      <c r="IXI52" s="37"/>
      <c r="IXJ52" s="37"/>
      <c r="IXK52" s="37"/>
      <c r="IXL52" s="37"/>
      <c r="IXM52" s="37"/>
      <c r="IXN52" s="37"/>
      <c r="IXO52" s="37"/>
      <c r="IXP52" s="37"/>
      <c r="IXQ52" s="37"/>
      <c r="IXR52" s="37"/>
      <c r="IXS52" s="37"/>
      <c r="IXT52" s="37"/>
      <c r="IXU52" s="37"/>
      <c r="IXV52" s="37"/>
      <c r="IXW52" s="37"/>
      <c r="IXX52" s="37"/>
      <c r="IXY52" s="37"/>
      <c r="IXZ52" s="37"/>
      <c r="IYA52" s="37"/>
      <c r="IYB52" s="37"/>
      <c r="IYC52" s="37"/>
      <c r="IYD52" s="37"/>
      <c r="IYE52" s="37"/>
      <c r="IYF52" s="37"/>
      <c r="IYG52" s="37"/>
      <c r="IYH52" s="37"/>
      <c r="IYI52" s="37"/>
      <c r="IYJ52" s="37"/>
      <c r="IYK52" s="37"/>
      <c r="IYL52" s="37"/>
      <c r="IYM52" s="37"/>
      <c r="IYN52" s="37"/>
      <c r="IYO52" s="37"/>
      <c r="IYP52" s="37"/>
      <c r="IYQ52" s="37"/>
      <c r="IYR52" s="37"/>
      <c r="IYS52" s="37"/>
      <c r="IYT52" s="37"/>
      <c r="IYU52" s="37"/>
      <c r="IYV52" s="37"/>
      <c r="IYW52" s="37"/>
      <c r="IYX52" s="37"/>
      <c r="IYY52" s="37"/>
      <c r="IYZ52" s="37"/>
      <c r="IZA52" s="37"/>
      <c r="IZB52" s="37"/>
      <c r="IZC52" s="37"/>
      <c r="IZD52" s="37"/>
      <c r="IZE52" s="37"/>
      <c r="IZF52" s="37"/>
      <c r="IZG52" s="37"/>
      <c r="IZH52" s="37"/>
      <c r="IZI52" s="37"/>
      <c r="IZJ52" s="37"/>
      <c r="IZK52" s="37"/>
      <c r="IZL52" s="37"/>
      <c r="IZM52" s="37"/>
      <c r="IZN52" s="37"/>
      <c r="IZO52" s="37"/>
      <c r="IZP52" s="37"/>
      <c r="IZQ52" s="37"/>
      <c r="IZR52" s="37"/>
      <c r="IZS52" s="37"/>
      <c r="IZT52" s="37"/>
      <c r="IZU52" s="37"/>
      <c r="IZV52" s="37"/>
      <c r="IZW52" s="37"/>
      <c r="IZX52" s="37"/>
      <c r="IZY52" s="37"/>
      <c r="IZZ52" s="37"/>
      <c r="JAA52" s="37"/>
      <c r="JAB52" s="37"/>
      <c r="JAC52" s="37"/>
      <c r="JAD52" s="37"/>
      <c r="JAE52" s="37"/>
      <c r="JAF52" s="37"/>
      <c r="JAG52" s="37"/>
      <c r="JAH52" s="37"/>
      <c r="JAI52" s="37"/>
      <c r="JAJ52" s="37"/>
      <c r="JAK52" s="37"/>
      <c r="JAL52" s="37"/>
      <c r="JAM52" s="37"/>
      <c r="JAN52" s="37"/>
      <c r="JAO52" s="37"/>
      <c r="JAP52" s="37"/>
      <c r="JAQ52" s="37"/>
      <c r="JAR52" s="37"/>
      <c r="JAS52" s="37"/>
      <c r="JAT52" s="37"/>
      <c r="JAU52" s="37"/>
      <c r="JAV52" s="37"/>
      <c r="JAW52" s="37"/>
      <c r="JAX52" s="37"/>
      <c r="JAY52" s="37"/>
      <c r="JAZ52" s="37"/>
      <c r="JBA52" s="37"/>
      <c r="JBB52" s="37"/>
      <c r="JBC52" s="37"/>
      <c r="JBD52" s="37"/>
      <c r="JBE52" s="37"/>
      <c r="JBF52" s="37"/>
      <c r="JBG52" s="37"/>
      <c r="JBH52" s="37"/>
      <c r="JBI52" s="37"/>
      <c r="JBJ52" s="37"/>
      <c r="JBK52" s="37"/>
      <c r="JBL52" s="37"/>
      <c r="JBM52" s="37"/>
      <c r="JBN52" s="37"/>
      <c r="JBO52" s="37"/>
      <c r="JBP52" s="37"/>
      <c r="JBQ52" s="37"/>
      <c r="JBR52" s="37"/>
      <c r="JBS52" s="37"/>
      <c r="JBT52" s="37"/>
      <c r="JBU52" s="37"/>
      <c r="JBV52" s="37"/>
      <c r="JBW52" s="37"/>
      <c r="JBX52" s="37"/>
      <c r="JBY52" s="37"/>
      <c r="JBZ52" s="37"/>
      <c r="JCA52" s="37"/>
      <c r="JCB52" s="37"/>
      <c r="JCC52" s="37"/>
      <c r="JCD52" s="37"/>
      <c r="JCE52" s="37"/>
      <c r="JCF52" s="37"/>
      <c r="JCG52" s="37"/>
      <c r="JCH52" s="37"/>
      <c r="JCI52" s="37"/>
      <c r="JCJ52" s="37"/>
      <c r="JCK52" s="37"/>
      <c r="JCL52" s="37"/>
      <c r="JCM52" s="37"/>
      <c r="JCN52" s="37"/>
      <c r="JCO52" s="37"/>
      <c r="JCP52" s="37"/>
      <c r="JCQ52" s="37"/>
      <c r="JCR52" s="37"/>
      <c r="JCS52" s="37"/>
      <c r="JCT52" s="37"/>
      <c r="JCU52" s="37"/>
      <c r="JCV52" s="37"/>
      <c r="JCW52" s="37"/>
      <c r="JCX52" s="37"/>
      <c r="JCY52" s="37"/>
      <c r="JCZ52" s="37"/>
      <c r="JDA52" s="37"/>
      <c r="JDB52" s="37"/>
      <c r="JDC52" s="37"/>
      <c r="JDD52" s="37"/>
      <c r="JDE52" s="37"/>
      <c r="JDF52" s="37"/>
      <c r="JDG52" s="37"/>
      <c r="JDH52" s="37"/>
      <c r="JDI52" s="37"/>
      <c r="JDJ52" s="37"/>
      <c r="JDK52" s="37"/>
      <c r="JDL52" s="37"/>
      <c r="JDM52" s="37"/>
      <c r="JDN52" s="37"/>
      <c r="JDO52" s="37"/>
      <c r="JDP52" s="37"/>
      <c r="JDQ52" s="37"/>
      <c r="JDR52" s="37"/>
      <c r="JDS52" s="37"/>
      <c r="JDT52" s="37"/>
      <c r="JDU52" s="37"/>
      <c r="JDV52" s="37"/>
      <c r="JDW52" s="37"/>
      <c r="JDX52" s="37"/>
      <c r="JDY52" s="37"/>
      <c r="JDZ52" s="37"/>
      <c r="JEA52" s="37"/>
      <c r="JEB52" s="37"/>
      <c r="JEC52" s="37"/>
      <c r="JED52" s="37"/>
      <c r="JEE52" s="37"/>
      <c r="JEF52" s="37"/>
      <c r="JEG52" s="37"/>
      <c r="JEH52" s="37"/>
      <c r="JEI52" s="37"/>
      <c r="JEJ52" s="37"/>
      <c r="JEK52" s="37"/>
      <c r="JEL52" s="37"/>
      <c r="JEM52" s="37"/>
      <c r="JEN52" s="37"/>
      <c r="JEO52" s="37"/>
      <c r="JEP52" s="37"/>
      <c r="JEQ52" s="37"/>
      <c r="JER52" s="37"/>
      <c r="JES52" s="37"/>
      <c r="JET52" s="37"/>
      <c r="JEU52" s="37"/>
      <c r="JEV52" s="37"/>
      <c r="JEW52" s="37"/>
      <c r="JEX52" s="37"/>
      <c r="JEY52" s="37"/>
      <c r="JEZ52" s="37"/>
      <c r="JFA52" s="37"/>
      <c r="JFB52" s="37"/>
      <c r="JFC52" s="37"/>
      <c r="JFD52" s="37"/>
      <c r="JFE52" s="37"/>
      <c r="JFF52" s="37"/>
      <c r="JFG52" s="37"/>
      <c r="JFH52" s="37"/>
      <c r="JFI52" s="37"/>
      <c r="JFJ52" s="37"/>
      <c r="JFK52" s="37"/>
      <c r="JFL52" s="37"/>
      <c r="JFM52" s="37"/>
      <c r="JFN52" s="37"/>
      <c r="JFO52" s="37"/>
      <c r="JFP52" s="37"/>
      <c r="JFQ52" s="37"/>
      <c r="JFR52" s="37"/>
      <c r="JFS52" s="37"/>
      <c r="JFT52" s="37"/>
      <c r="JFU52" s="37"/>
      <c r="JFV52" s="37"/>
      <c r="JFW52" s="37"/>
      <c r="JFX52" s="37"/>
      <c r="JFY52" s="37"/>
      <c r="JFZ52" s="37"/>
      <c r="JGA52" s="37"/>
      <c r="JGB52" s="37"/>
      <c r="JGC52" s="37"/>
      <c r="JGD52" s="37"/>
      <c r="JGE52" s="37"/>
      <c r="JGF52" s="37"/>
      <c r="JGG52" s="37"/>
      <c r="JGH52" s="37"/>
      <c r="JGI52" s="37"/>
      <c r="JGJ52" s="37"/>
      <c r="JGK52" s="37"/>
      <c r="JGL52" s="37"/>
      <c r="JGM52" s="37"/>
      <c r="JGN52" s="37"/>
      <c r="JGO52" s="37"/>
      <c r="JGP52" s="37"/>
      <c r="JGQ52" s="37"/>
      <c r="JGR52" s="37"/>
      <c r="JGS52" s="37"/>
      <c r="JGT52" s="37"/>
      <c r="JGU52" s="37"/>
      <c r="JGV52" s="37"/>
      <c r="JGW52" s="37"/>
      <c r="JGX52" s="37"/>
      <c r="JGY52" s="37"/>
      <c r="JGZ52" s="37"/>
      <c r="JHA52" s="37"/>
      <c r="JHB52" s="37"/>
      <c r="JHC52" s="37"/>
      <c r="JHD52" s="37"/>
      <c r="JHE52" s="37"/>
      <c r="JHF52" s="37"/>
      <c r="JHG52" s="37"/>
      <c r="JHH52" s="37"/>
      <c r="JHI52" s="37"/>
      <c r="JHJ52" s="37"/>
      <c r="JHK52" s="37"/>
      <c r="JHL52" s="37"/>
      <c r="JHM52" s="37"/>
      <c r="JHN52" s="37"/>
      <c r="JHO52" s="37"/>
      <c r="JHP52" s="37"/>
      <c r="JHQ52" s="37"/>
      <c r="JHR52" s="37"/>
      <c r="JHS52" s="37"/>
      <c r="JHT52" s="37"/>
      <c r="JHU52" s="37"/>
      <c r="JHV52" s="37"/>
      <c r="JHW52" s="37"/>
      <c r="JHX52" s="37"/>
      <c r="JHY52" s="37"/>
      <c r="JHZ52" s="37"/>
      <c r="JIA52" s="37"/>
      <c r="JIB52" s="37"/>
      <c r="JIC52" s="37"/>
      <c r="JID52" s="37"/>
      <c r="JIE52" s="37"/>
      <c r="JIF52" s="37"/>
      <c r="JIG52" s="37"/>
      <c r="JIH52" s="37"/>
      <c r="JII52" s="37"/>
      <c r="JIJ52" s="37"/>
      <c r="JIK52" s="37"/>
      <c r="JIL52" s="37"/>
      <c r="JIM52" s="37"/>
      <c r="JIN52" s="37"/>
      <c r="JIO52" s="37"/>
      <c r="JIP52" s="37"/>
      <c r="JIQ52" s="37"/>
      <c r="JIR52" s="37"/>
      <c r="JIS52" s="37"/>
      <c r="JIT52" s="37"/>
      <c r="JIU52" s="37"/>
      <c r="JIV52" s="37"/>
      <c r="JIW52" s="37"/>
      <c r="JIX52" s="37"/>
      <c r="JIY52" s="37"/>
      <c r="JIZ52" s="37"/>
      <c r="JJA52" s="37"/>
      <c r="JJB52" s="37"/>
      <c r="JJC52" s="37"/>
      <c r="JJD52" s="37"/>
      <c r="JJE52" s="37"/>
      <c r="JJF52" s="37"/>
      <c r="JJG52" s="37"/>
      <c r="JJH52" s="37"/>
      <c r="JJI52" s="37"/>
      <c r="JJJ52" s="37"/>
      <c r="JJK52" s="37"/>
      <c r="JJL52" s="37"/>
      <c r="JJM52" s="37"/>
      <c r="JJN52" s="37"/>
      <c r="JJO52" s="37"/>
      <c r="JJP52" s="37"/>
      <c r="JJQ52" s="37"/>
      <c r="JJR52" s="37"/>
      <c r="JJS52" s="37"/>
      <c r="JJT52" s="37"/>
      <c r="JJU52" s="37"/>
      <c r="JJV52" s="37"/>
      <c r="JJW52" s="37"/>
      <c r="JJX52" s="37"/>
      <c r="JJY52" s="37"/>
      <c r="JJZ52" s="37"/>
      <c r="JKA52" s="37"/>
      <c r="JKB52" s="37"/>
      <c r="JKC52" s="37"/>
      <c r="JKD52" s="37"/>
      <c r="JKE52" s="37"/>
      <c r="JKF52" s="37"/>
      <c r="JKG52" s="37"/>
      <c r="JKH52" s="37"/>
      <c r="JKI52" s="37"/>
      <c r="JKJ52" s="37"/>
      <c r="JKK52" s="37"/>
      <c r="JKL52" s="37"/>
      <c r="JKM52" s="37"/>
      <c r="JKN52" s="37"/>
      <c r="JKO52" s="37"/>
      <c r="JKP52" s="37"/>
      <c r="JKQ52" s="37"/>
      <c r="JKR52" s="37"/>
      <c r="JKS52" s="37"/>
      <c r="JKT52" s="37"/>
      <c r="JKU52" s="37"/>
      <c r="JKV52" s="37"/>
      <c r="JKW52" s="37"/>
      <c r="JKX52" s="37"/>
      <c r="JKY52" s="37"/>
      <c r="JKZ52" s="37"/>
      <c r="JLA52" s="37"/>
      <c r="JLB52" s="37"/>
      <c r="JLC52" s="37"/>
      <c r="JLD52" s="37"/>
      <c r="JLE52" s="37"/>
      <c r="JLF52" s="37"/>
      <c r="JLG52" s="37"/>
      <c r="JLH52" s="37"/>
      <c r="JLI52" s="37"/>
      <c r="JLJ52" s="37"/>
      <c r="JLK52" s="37"/>
      <c r="JLL52" s="37"/>
      <c r="JLM52" s="37"/>
      <c r="JLN52" s="37"/>
      <c r="JLO52" s="37"/>
      <c r="JLP52" s="37"/>
      <c r="JLQ52" s="37"/>
      <c r="JLR52" s="37"/>
      <c r="JLS52" s="37"/>
      <c r="JLT52" s="37"/>
      <c r="JLU52" s="37"/>
      <c r="JLV52" s="37"/>
      <c r="JLW52" s="37"/>
      <c r="JLX52" s="37"/>
      <c r="JLY52" s="37"/>
      <c r="JLZ52" s="37"/>
      <c r="JMA52" s="37"/>
      <c r="JMB52" s="37"/>
      <c r="JMC52" s="37"/>
      <c r="JMD52" s="37"/>
      <c r="JME52" s="37"/>
      <c r="JMF52" s="37"/>
      <c r="JMG52" s="37"/>
      <c r="JMH52" s="37"/>
      <c r="JMI52" s="37"/>
      <c r="JMJ52" s="37"/>
      <c r="JMK52" s="37"/>
      <c r="JML52" s="37"/>
      <c r="JMM52" s="37"/>
      <c r="JMN52" s="37"/>
      <c r="JMO52" s="37"/>
      <c r="JMP52" s="37"/>
      <c r="JMQ52" s="37"/>
      <c r="JMR52" s="37"/>
      <c r="JMS52" s="37"/>
      <c r="JMT52" s="37"/>
      <c r="JMU52" s="37"/>
      <c r="JMV52" s="37"/>
      <c r="JMW52" s="37"/>
      <c r="JMX52" s="37"/>
      <c r="JMY52" s="37"/>
      <c r="JMZ52" s="37"/>
      <c r="JNA52" s="37"/>
      <c r="JNB52" s="37"/>
      <c r="JNC52" s="37"/>
      <c r="JND52" s="37"/>
      <c r="JNE52" s="37"/>
      <c r="JNF52" s="37"/>
      <c r="JNG52" s="37"/>
      <c r="JNH52" s="37"/>
      <c r="JNI52" s="37"/>
      <c r="JNJ52" s="37"/>
      <c r="JNK52" s="37"/>
      <c r="JNL52" s="37"/>
      <c r="JNM52" s="37"/>
      <c r="JNN52" s="37"/>
      <c r="JNO52" s="37"/>
      <c r="JNP52" s="37"/>
      <c r="JNQ52" s="37"/>
      <c r="JNR52" s="37"/>
      <c r="JNS52" s="37"/>
      <c r="JNT52" s="37"/>
      <c r="JNU52" s="37"/>
      <c r="JNV52" s="37"/>
      <c r="JNW52" s="37"/>
      <c r="JNX52" s="37"/>
      <c r="JNY52" s="37"/>
      <c r="JNZ52" s="37"/>
      <c r="JOA52" s="37"/>
      <c r="JOB52" s="37"/>
      <c r="JOC52" s="37"/>
      <c r="JOD52" s="37"/>
      <c r="JOE52" s="37"/>
      <c r="JOF52" s="37"/>
      <c r="JOG52" s="37"/>
      <c r="JOH52" s="37"/>
      <c r="JOI52" s="37"/>
      <c r="JOJ52" s="37"/>
      <c r="JOK52" s="37"/>
      <c r="JOL52" s="37"/>
      <c r="JOM52" s="37"/>
      <c r="JON52" s="37"/>
      <c r="JOO52" s="37"/>
      <c r="JOP52" s="37"/>
      <c r="JOQ52" s="37"/>
      <c r="JOR52" s="37"/>
      <c r="JOS52" s="37"/>
      <c r="JOT52" s="37"/>
      <c r="JOU52" s="37"/>
      <c r="JOV52" s="37"/>
      <c r="JOW52" s="37"/>
      <c r="JOX52" s="37"/>
      <c r="JOY52" s="37"/>
      <c r="JOZ52" s="37"/>
      <c r="JPA52" s="37"/>
      <c r="JPB52" s="37"/>
      <c r="JPC52" s="37"/>
      <c r="JPD52" s="37"/>
      <c r="JPE52" s="37"/>
      <c r="JPF52" s="37"/>
      <c r="JPG52" s="37"/>
      <c r="JPH52" s="37"/>
      <c r="JPI52" s="37"/>
      <c r="JPJ52" s="37"/>
      <c r="JPK52" s="37"/>
      <c r="JPL52" s="37"/>
      <c r="JPM52" s="37"/>
      <c r="JPN52" s="37"/>
      <c r="JPO52" s="37"/>
      <c r="JPP52" s="37"/>
      <c r="JPQ52" s="37"/>
      <c r="JPR52" s="37"/>
      <c r="JPS52" s="37"/>
      <c r="JPT52" s="37"/>
      <c r="JPU52" s="37"/>
      <c r="JPV52" s="37"/>
      <c r="JPW52" s="37"/>
      <c r="JPX52" s="37"/>
      <c r="JPY52" s="37"/>
      <c r="JPZ52" s="37"/>
      <c r="JQA52" s="37"/>
      <c r="JQB52" s="37"/>
      <c r="JQC52" s="37"/>
      <c r="JQD52" s="37"/>
      <c r="JQE52" s="37"/>
      <c r="JQF52" s="37"/>
      <c r="JQG52" s="37"/>
      <c r="JQH52" s="37"/>
      <c r="JQI52" s="37"/>
      <c r="JQJ52" s="37"/>
      <c r="JQK52" s="37"/>
      <c r="JQL52" s="37"/>
      <c r="JQM52" s="37"/>
      <c r="JQN52" s="37"/>
      <c r="JQO52" s="37"/>
      <c r="JQP52" s="37"/>
      <c r="JQQ52" s="37"/>
      <c r="JQR52" s="37"/>
      <c r="JQS52" s="37"/>
      <c r="JQT52" s="37"/>
      <c r="JQU52" s="37"/>
      <c r="JQV52" s="37"/>
      <c r="JQW52" s="37"/>
      <c r="JQX52" s="37"/>
      <c r="JQY52" s="37"/>
      <c r="JQZ52" s="37"/>
      <c r="JRA52" s="37"/>
      <c r="JRB52" s="37"/>
      <c r="JRC52" s="37"/>
      <c r="JRD52" s="37"/>
      <c r="JRE52" s="37"/>
      <c r="JRF52" s="37"/>
      <c r="JRG52" s="37"/>
      <c r="JRH52" s="37"/>
      <c r="JRI52" s="37"/>
      <c r="JRJ52" s="37"/>
      <c r="JRK52" s="37"/>
      <c r="JRL52" s="37"/>
      <c r="JRM52" s="37"/>
      <c r="JRN52" s="37"/>
      <c r="JRO52" s="37"/>
      <c r="JRP52" s="37"/>
      <c r="JRQ52" s="37"/>
      <c r="JRR52" s="37"/>
      <c r="JRS52" s="37"/>
      <c r="JRT52" s="37"/>
      <c r="JRU52" s="37"/>
      <c r="JRV52" s="37"/>
      <c r="JRW52" s="37"/>
      <c r="JRX52" s="37"/>
      <c r="JRY52" s="37"/>
      <c r="JRZ52" s="37"/>
      <c r="JSA52" s="37"/>
      <c r="JSB52" s="37"/>
      <c r="JSC52" s="37"/>
      <c r="JSD52" s="37"/>
      <c r="JSE52" s="37"/>
      <c r="JSF52" s="37"/>
      <c r="JSG52" s="37"/>
      <c r="JSH52" s="37"/>
      <c r="JSI52" s="37"/>
      <c r="JSJ52" s="37"/>
      <c r="JSK52" s="37"/>
      <c r="JSL52" s="37"/>
      <c r="JSM52" s="37"/>
      <c r="JSN52" s="37"/>
      <c r="JSO52" s="37"/>
      <c r="JSP52" s="37"/>
      <c r="JSQ52" s="37"/>
      <c r="JSR52" s="37"/>
      <c r="JSS52" s="37"/>
      <c r="JST52" s="37"/>
      <c r="JSU52" s="37"/>
      <c r="JSV52" s="37"/>
      <c r="JSW52" s="37"/>
      <c r="JSX52" s="37"/>
      <c r="JSY52" s="37"/>
      <c r="JSZ52" s="37"/>
      <c r="JTA52" s="37"/>
      <c r="JTB52" s="37"/>
      <c r="JTC52" s="37"/>
      <c r="JTD52" s="37"/>
      <c r="JTE52" s="37"/>
      <c r="JTF52" s="37"/>
      <c r="JTG52" s="37"/>
      <c r="JTH52" s="37"/>
      <c r="JTI52" s="37"/>
      <c r="JTJ52" s="37"/>
      <c r="JTK52" s="37"/>
      <c r="JTL52" s="37"/>
      <c r="JTM52" s="37"/>
      <c r="JTN52" s="37"/>
      <c r="JTO52" s="37"/>
      <c r="JTP52" s="37"/>
      <c r="JTQ52" s="37"/>
      <c r="JTR52" s="37"/>
      <c r="JTS52" s="37"/>
      <c r="JTT52" s="37"/>
      <c r="JTU52" s="37"/>
      <c r="JTV52" s="37"/>
      <c r="JTW52" s="37"/>
      <c r="JTX52" s="37"/>
      <c r="JTY52" s="37"/>
      <c r="JTZ52" s="37"/>
      <c r="JUA52" s="37"/>
      <c r="JUB52" s="37"/>
      <c r="JUC52" s="37"/>
      <c r="JUD52" s="37"/>
      <c r="JUE52" s="37"/>
      <c r="JUF52" s="37"/>
      <c r="JUG52" s="37"/>
      <c r="JUH52" s="37"/>
      <c r="JUI52" s="37"/>
      <c r="JUJ52" s="37"/>
      <c r="JUK52" s="37"/>
      <c r="JUL52" s="37"/>
      <c r="JUM52" s="37"/>
      <c r="JUN52" s="37"/>
      <c r="JUO52" s="37"/>
      <c r="JUP52" s="37"/>
      <c r="JUQ52" s="37"/>
      <c r="JUR52" s="37"/>
      <c r="JUS52" s="37"/>
      <c r="JUT52" s="37"/>
      <c r="JUU52" s="37"/>
      <c r="JUV52" s="37"/>
      <c r="JUW52" s="37"/>
      <c r="JUX52" s="37"/>
      <c r="JUY52" s="37"/>
      <c r="JUZ52" s="37"/>
      <c r="JVA52" s="37"/>
      <c r="JVB52" s="37"/>
      <c r="JVC52" s="37"/>
      <c r="JVD52" s="37"/>
      <c r="JVE52" s="37"/>
      <c r="JVF52" s="37"/>
      <c r="JVG52" s="37"/>
      <c r="JVH52" s="37"/>
      <c r="JVI52" s="37"/>
      <c r="JVJ52" s="37"/>
      <c r="JVK52" s="37"/>
      <c r="JVL52" s="37"/>
      <c r="JVM52" s="37"/>
      <c r="JVN52" s="37"/>
      <c r="JVO52" s="37"/>
      <c r="JVP52" s="37"/>
      <c r="JVQ52" s="37"/>
      <c r="JVR52" s="37"/>
      <c r="JVS52" s="37"/>
      <c r="JVT52" s="37"/>
      <c r="JVU52" s="37"/>
      <c r="JVV52" s="37"/>
      <c r="JVW52" s="37"/>
      <c r="JVX52" s="37"/>
      <c r="JVY52" s="37"/>
      <c r="JVZ52" s="37"/>
      <c r="JWA52" s="37"/>
      <c r="JWB52" s="37"/>
      <c r="JWC52" s="37"/>
      <c r="JWD52" s="37"/>
      <c r="JWE52" s="37"/>
      <c r="JWF52" s="37"/>
      <c r="JWG52" s="37"/>
      <c r="JWH52" s="37"/>
      <c r="JWI52" s="37"/>
      <c r="JWJ52" s="37"/>
      <c r="JWK52" s="37"/>
      <c r="JWL52" s="37"/>
      <c r="JWM52" s="37"/>
      <c r="JWN52" s="37"/>
      <c r="JWO52" s="37"/>
      <c r="JWP52" s="37"/>
      <c r="JWQ52" s="37"/>
      <c r="JWR52" s="37"/>
      <c r="JWS52" s="37"/>
      <c r="JWT52" s="37"/>
      <c r="JWU52" s="37"/>
      <c r="JWV52" s="37"/>
      <c r="JWW52" s="37"/>
      <c r="JWX52" s="37"/>
      <c r="JWY52" s="37"/>
      <c r="JWZ52" s="37"/>
      <c r="JXA52" s="37"/>
      <c r="JXB52" s="37"/>
      <c r="JXC52" s="37"/>
      <c r="JXD52" s="37"/>
      <c r="JXE52" s="37"/>
      <c r="JXF52" s="37"/>
      <c r="JXG52" s="37"/>
      <c r="JXH52" s="37"/>
      <c r="JXI52" s="37"/>
      <c r="JXJ52" s="37"/>
      <c r="JXK52" s="37"/>
      <c r="JXL52" s="37"/>
      <c r="JXM52" s="37"/>
      <c r="JXN52" s="37"/>
      <c r="JXO52" s="37"/>
      <c r="JXP52" s="37"/>
      <c r="JXQ52" s="37"/>
      <c r="JXR52" s="37"/>
      <c r="JXS52" s="37"/>
      <c r="JXT52" s="37"/>
      <c r="JXU52" s="37"/>
      <c r="JXV52" s="37"/>
      <c r="JXW52" s="37"/>
      <c r="JXX52" s="37"/>
      <c r="JXY52" s="37"/>
      <c r="JXZ52" s="37"/>
      <c r="JYA52" s="37"/>
      <c r="JYB52" s="37"/>
      <c r="JYC52" s="37"/>
      <c r="JYD52" s="37"/>
      <c r="JYE52" s="37"/>
      <c r="JYF52" s="37"/>
      <c r="JYG52" s="37"/>
      <c r="JYH52" s="37"/>
      <c r="JYI52" s="37"/>
      <c r="JYJ52" s="37"/>
      <c r="JYK52" s="37"/>
      <c r="JYL52" s="37"/>
      <c r="JYM52" s="37"/>
      <c r="JYN52" s="37"/>
      <c r="JYO52" s="37"/>
      <c r="JYP52" s="37"/>
      <c r="JYQ52" s="37"/>
      <c r="JYR52" s="37"/>
      <c r="JYS52" s="37"/>
      <c r="JYT52" s="37"/>
      <c r="JYU52" s="37"/>
      <c r="JYV52" s="37"/>
      <c r="JYW52" s="37"/>
      <c r="JYX52" s="37"/>
      <c r="JYY52" s="37"/>
      <c r="JYZ52" s="37"/>
      <c r="JZA52" s="37"/>
      <c r="JZB52" s="37"/>
      <c r="JZC52" s="37"/>
      <c r="JZD52" s="37"/>
      <c r="JZE52" s="37"/>
      <c r="JZF52" s="37"/>
      <c r="JZG52" s="37"/>
      <c r="JZH52" s="37"/>
      <c r="JZI52" s="37"/>
      <c r="JZJ52" s="37"/>
      <c r="JZK52" s="37"/>
      <c r="JZL52" s="37"/>
      <c r="JZM52" s="37"/>
      <c r="JZN52" s="37"/>
      <c r="JZO52" s="37"/>
      <c r="JZP52" s="37"/>
      <c r="JZQ52" s="37"/>
      <c r="JZR52" s="37"/>
      <c r="JZS52" s="37"/>
      <c r="JZT52" s="37"/>
      <c r="JZU52" s="37"/>
      <c r="JZV52" s="37"/>
      <c r="JZW52" s="37"/>
      <c r="JZX52" s="37"/>
      <c r="JZY52" s="37"/>
      <c r="JZZ52" s="37"/>
      <c r="KAA52" s="37"/>
      <c r="KAB52" s="37"/>
      <c r="KAC52" s="37"/>
      <c r="KAD52" s="37"/>
      <c r="KAE52" s="37"/>
      <c r="KAF52" s="37"/>
      <c r="KAG52" s="37"/>
      <c r="KAH52" s="37"/>
      <c r="KAI52" s="37"/>
      <c r="KAJ52" s="37"/>
      <c r="KAK52" s="37"/>
      <c r="KAL52" s="37"/>
      <c r="KAM52" s="37"/>
      <c r="KAN52" s="37"/>
      <c r="KAO52" s="37"/>
      <c r="KAP52" s="37"/>
      <c r="KAQ52" s="37"/>
      <c r="KAR52" s="37"/>
      <c r="KAS52" s="37"/>
      <c r="KAT52" s="37"/>
      <c r="KAU52" s="37"/>
      <c r="KAV52" s="37"/>
      <c r="KAW52" s="37"/>
      <c r="KAX52" s="37"/>
      <c r="KAY52" s="37"/>
      <c r="KAZ52" s="37"/>
      <c r="KBA52" s="37"/>
      <c r="KBB52" s="37"/>
      <c r="KBC52" s="37"/>
      <c r="KBD52" s="37"/>
      <c r="KBE52" s="37"/>
      <c r="KBF52" s="37"/>
      <c r="KBG52" s="37"/>
      <c r="KBH52" s="37"/>
      <c r="KBI52" s="37"/>
      <c r="KBJ52" s="37"/>
      <c r="KBK52" s="37"/>
      <c r="KBL52" s="37"/>
      <c r="KBM52" s="37"/>
      <c r="KBN52" s="37"/>
      <c r="KBO52" s="37"/>
      <c r="KBP52" s="37"/>
      <c r="KBQ52" s="37"/>
      <c r="KBR52" s="37"/>
      <c r="KBS52" s="37"/>
      <c r="KBT52" s="37"/>
      <c r="KBU52" s="37"/>
      <c r="KBV52" s="37"/>
      <c r="KBW52" s="37"/>
      <c r="KBX52" s="37"/>
      <c r="KBY52" s="37"/>
      <c r="KBZ52" s="37"/>
      <c r="KCA52" s="37"/>
      <c r="KCB52" s="37"/>
      <c r="KCC52" s="37"/>
      <c r="KCD52" s="37"/>
      <c r="KCE52" s="37"/>
      <c r="KCF52" s="37"/>
      <c r="KCG52" s="37"/>
      <c r="KCH52" s="37"/>
      <c r="KCI52" s="37"/>
      <c r="KCJ52" s="37"/>
      <c r="KCK52" s="37"/>
      <c r="KCL52" s="37"/>
      <c r="KCM52" s="37"/>
      <c r="KCN52" s="37"/>
      <c r="KCO52" s="37"/>
      <c r="KCP52" s="37"/>
      <c r="KCQ52" s="37"/>
      <c r="KCR52" s="37"/>
      <c r="KCS52" s="37"/>
      <c r="KCT52" s="37"/>
      <c r="KCU52" s="37"/>
      <c r="KCV52" s="37"/>
      <c r="KCW52" s="37"/>
      <c r="KCX52" s="37"/>
      <c r="KCY52" s="37"/>
      <c r="KCZ52" s="37"/>
      <c r="KDA52" s="37"/>
      <c r="KDB52" s="37"/>
      <c r="KDC52" s="37"/>
      <c r="KDD52" s="37"/>
      <c r="KDE52" s="37"/>
      <c r="KDF52" s="37"/>
      <c r="KDG52" s="37"/>
      <c r="KDH52" s="37"/>
      <c r="KDI52" s="37"/>
      <c r="KDJ52" s="37"/>
      <c r="KDK52" s="37"/>
      <c r="KDL52" s="37"/>
      <c r="KDM52" s="37"/>
      <c r="KDN52" s="37"/>
      <c r="KDO52" s="37"/>
      <c r="KDP52" s="37"/>
      <c r="KDQ52" s="37"/>
      <c r="KDR52" s="37"/>
      <c r="KDS52" s="37"/>
      <c r="KDT52" s="37"/>
      <c r="KDU52" s="37"/>
      <c r="KDV52" s="37"/>
      <c r="KDW52" s="37"/>
      <c r="KDX52" s="37"/>
      <c r="KDY52" s="37"/>
      <c r="KDZ52" s="37"/>
      <c r="KEA52" s="37"/>
      <c r="KEB52" s="37"/>
      <c r="KEC52" s="37"/>
      <c r="KED52" s="37"/>
      <c r="KEE52" s="37"/>
      <c r="KEF52" s="37"/>
      <c r="KEG52" s="37"/>
      <c r="KEH52" s="37"/>
      <c r="KEI52" s="37"/>
      <c r="KEJ52" s="37"/>
      <c r="KEK52" s="37"/>
      <c r="KEL52" s="37"/>
      <c r="KEM52" s="37"/>
      <c r="KEN52" s="37"/>
      <c r="KEO52" s="37"/>
      <c r="KEP52" s="37"/>
      <c r="KEQ52" s="37"/>
      <c r="KER52" s="37"/>
      <c r="KES52" s="37"/>
      <c r="KET52" s="37"/>
      <c r="KEU52" s="37"/>
      <c r="KEV52" s="37"/>
      <c r="KEW52" s="37"/>
      <c r="KEX52" s="37"/>
      <c r="KEY52" s="37"/>
      <c r="KEZ52" s="37"/>
      <c r="KFA52" s="37"/>
      <c r="KFB52" s="37"/>
      <c r="KFC52" s="37"/>
      <c r="KFD52" s="37"/>
      <c r="KFE52" s="37"/>
      <c r="KFF52" s="37"/>
      <c r="KFG52" s="37"/>
      <c r="KFH52" s="37"/>
      <c r="KFI52" s="37"/>
      <c r="KFJ52" s="37"/>
      <c r="KFK52" s="37"/>
      <c r="KFL52" s="37"/>
      <c r="KFM52" s="37"/>
      <c r="KFN52" s="37"/>
      <c r="KFO52" s="37"/>
      <c r="KFP52" s="37"/>
      <c r="KFQ52" s="37"/>
      <c r="KFR52" s="37"/>
      <c r="KFS52" s="37"/>
      <c r="KFT52" s="37"/>
      <c r="KFU52" s="37"/>
      <c r="KFV52" s="37"/>
      <c r="KFW52" s="37"/>
      <c r="KFX52" s="37"/>
      <c r="KFY52" s="37"/>
      <c r="KFZ52" s="37"/>
      <c r="KGA52" s="37"/>
      <c r="KGB52" s="37"/>
      <c r="KGC52" s="37"/>
      <c r="KGD52" s="37"/>
      <c r="KGE52" s="37"/>
      <c r="KGF52" s="37"/>
      <c r="KGG52" s="37"/>
      <c r="KGH52" s="37"/>
      <c r="KGI52" s="37"/>
      <c r="KGJ52" s="37"/>
      <c r="KGK52" s="37"/>
      <c r="KGL52" s="37"/>
      <c r="KGM52" s="37"/>
      <c r="KGN52" s="37"/>
      <c r="KGO52" s="37"/>
      <c r="KGP52" s="37"/>
      <c r="KGQ52" s="37"/>
      <c r="KGR52" s="37"/>
      <c r="KGS52" s="37"/>
      <c r="KGT52" s="37"/>
      <c r="KGU52" s="37"/>
      <c r="KGV52" s="37"/>
      <c r="KGW52" s="37"/>
      <c r="KGX52" s="37"/>
      <c r="KGY52" s="37"/>
      <c r="KGZ52" s="37"/>
      <c r="KHA52" s="37"/>
      <c r="KHB52" s="37"/>
      <c r="KHC52" s="37"/>
      <c r="KHD52" s="37"/>
      <c r="KHE52" s="37"/>
      <c r="KHF52" s="37"/>
      <c r="KHG52" s="37"/>
      <c r="KHH52" s="37"/>
      <c r="KHI52" s="37"/>
      <c r="KHJ52" s="37"/>
      <c r="KHK52" s="37"/>
      <c r="KHL52" s="37"/>
      <c r="KHM52" s="37"/>
      <c r="KHN52" s="37"/>
      <c r="KHO52" s="37"/>
      <c r="KHP52" s="37"/>
      <c r="KHQ52" s="37"/>
      <c r="KHR52" s="37"/>
      <c r="KHS52" s="37"/>
      <c r="KHT52" s="37"/>
      <c r="KHU52" s="37"/>
      <c r="KHV52" s="37"/>
      <c r="KHW52" s="37"/>
      <c r="KHX52" s="37"/>
      <c r="KHY52" s="37"/>
      <c r="KHZ52" s="37"/>
      <c r="KIA52" s="37"/>
      <c r="KIB52" s="37"/>
      <c r="KIC52" s="37"/>
      <c r="KID52" s="37"/>
      <c r="KIE52" s="37"/>
      <c r="KIF52" s="37"/>
      <c r="KIG52" s="37"/>
      <c r="KIH52" s="37"/>
      <c r="KII52" s="37"/>
      <c r="KIJ52" s="37"/>
      <c r="KIK52" s="37"/>
      <c r="KIL52" s="37"/>
      <c r="KIM52" s="37"/>
      <c r="KIN52" s="37"/>
      <c r="KIO52" s="37"/>
      <c r="KIP52" s="37"/>
      <c r="KIQ52" s="37"/>
      <c r="KIR52" s="37"/>
      <c r="KIS52" s="37"/>
      <c r="KIT52" s="37"/>
      <c r="KIU52" s="37"/>
      <c r="KIV52" s="37"/>
      <c r="KIW52" s="37"/>
      <c r="KIX52" s="37"/>
      <c r="KIY52" s="37"/>
      <c r="KIZ52" s="37"/>
      <c r="KJA52" s="37"/>
      <c r="KJB52" s="37"/>
      <c r="KJC52" s="37"/>
      <c r="KJD52" s="37"/>
      <c r="KJE52" s="37"/>
      <c r="KJF52" s="37"/>
      <c r="KJG52" s="37"/>
      <c r="KJH52" s="37"/>
      <c r="KJI52" s="37"/>
      <c r="KJJ52" s="37"/>
      <c r="KJK52" s="37"/>
      <c r="KJL52" s="37"/>
      <c r="KJM52" s="37"/>
      <c r="KJN52" s="37"/>
      <c r="KJO52" s="37"/>
      <c r="KJP52" s="37"/>
      <c r="KJQ52" s="37"/>
      <c r="KJR52" s="37"/>
      <c r="KJS52" s="37"/>
      <c r="KJT52" s="37"/>
      <c r="KJU52" s="37"/>
      <c r="KJV52" s="37"/>
      <c r="KJW52" s="37"/>
      <c r="KJX52" s="37"/>
      <c r="KJY52" s="37"/>
      <c r="KJZ52" s="37"/>
      <c r="KKA52" s="37"/>
      <c r="KKB52" s="37"/>
      <c r="KKC52" s="37"/>
      <c r="KKD52" s="37"/>
      <c r="KKE52" s="37"/>
      <c r="KKF52" s="37"/>
      <c r="KKG52" s="37"/>
      <c r="KKH52" s="37"/>
      <c r="KKI52" s="37"/>
      <c r="KKJ52" s="37"/>
      <c r="KKK52" s="37"/>
      <c r="KKL52" s="37"/>
      <c r="KKM52" s="37"/>
      <c r="KKN52" s="37"/>
      <c r="KKO52" s="37"/>
      <c r="KKP52" s="37"/>
      <c r="KKQ52" s="37"/>
      <c r="KKR52" s="37"/>
      <c r="KKS52" s="37"/>
      <c r="KKT52" s="37"/>
      <c r="KKU52" s="37"/>
      <c r="KKV52" s="37"/>
      <c r="KKW52" s="37"/>
      <c r="KKX52" s="37"/>
      <c r="KKY52" s="37"/>
      <c r="KKZ52" s="37"/>
      <c r="KLA52" s="37"/>
      <c r="KLB52" s="37"/>
      <c r="KLC52" s="37"/>
      <c r="KLD52" s="37"/>
      <c r="KLE52" s="37"/>
      <c r="KLF52" s="37"/>
      <c r="KLG52" s="37"/>
      <c r="KLH52" s="37"/>
      <c r="KLI52" s="37"/>
      <c r="KLJ52" s="37"/>
      <c r="KLK52" s="37"/>
      <c r="KLL52" s="37"/>
      <c r="KLM52" s="37"/>
      <c r="KLN52" s="37"/>
      <c r="KLO52" s="37"/>
      <c r="KLP52" s="37"/>
      <c r="KLQ52" s="37"/>
      <c r="KLR52" s="37"/>
      <c r="KLS52" s="37"/>
      <c r="KLT52" s="37"/>
      <c r="KLU52" s="37"/>
      <c r="KLV52" s="37"/>
      <c r="KLW52" s="37"/>
      <c r="KLX52" s="37"/>
      <c r="KLY52" s="37"/>
      <c r="KLZ52" s="37"/>
      <c r="KMA52" s="37"/>
      <c r="KMB52" s="37"/>
      <c r="KMC52" s="37"/>
      <c r="KMD52" s="37"/>
      <c r="KME52" s="37"/>
      <c r="KMF52" s="37"/>
      <c r="KMG52" s="37"/>
      <c r="KMH52" s="37"/>
      <c r="KMI52" s="37"/>
      <c r="KMJ52" s="37"/>
      <c r="KMK52" s="37"/>
      <c r="KML52" s="37"/>
      <c r="KMM52" s="37"/>
      <c r="KMN52" s="37"/>
      <c r="KMO52" s="37"/>
      <c r="KMP52" s="37"/>
      <c r="KMQ52" s="37"/>
      <c r="KMR52" s="37"/>
      <c r="KMS52" s="37"/>
      <c r="KMT52" s="37"/>
      <c r="KMU52" s="37"/>
      <c r="KMV52" s="37"/>
      <c r="KMW52" s="37"/>
      <c r="KMX52" s="37"/>
      <c r="KMY52" s="37"/>
      <c r="KMZ52" s="37"/>
      <c r="KNA52" s="37"/>
      <c r="KNB52" s="37"/>
      <c r="KNC52" s="37"/>
      <c r="KND52" s="37"/>
      <c r="KNE52" s="37"/>
      <c r="KNF52" s="37"/>
      <c r="KNG52" s="37"/>
      <c r="KNH52" s="37"/>
      <c r="KNI52" s="37"/>
      <c r="KNJ52" s="37"/>
      <c r="KNK52" s="37"/>
      <c r="KNL52" s="37"/>
      <c r="KNM52" s="37"/>
      <c r="KNN52" s="37"/>
      <c r="KNO52" s="37"/>
      <c r="KNP52" s="37"/>
      <c r="KNQ52" s="37"/>
      <c r="KNR52" s="37"/>
      <c r="KNS52" s="37"/>
      <c r="KNT52" s="37"/>
      <c r="KNU52" s="37"/>
      <c r="KNV52" s="37"/>
      <c r="KNW52" s="37"/>
      <c r="KNX52" s="37"/>
      <c r="KNY52" s="37"/>
      <c r="KNZ52" s="37"/>
      <c r="KOA52" s="37"/>
      <c r="KOB52" s="37"/>
      <c r="KOC52" s="37"/>
      <c r="KOD52" s="37"/>
      <c r="KOE52" s="37"/>
      <c r="KOF52" s="37"/>
      <c r="KOG52" s="37"/>
      <c r="KOH52" s="37"/>
      <c r="KOI52" s="37"/>
      <c r="KOJ52" s="37"/>
      <c r="KOK52" s="37"/>
      <c r="KOL52" s="37"/>
      <c r="KOM52" s="37"/>
      <c r="KON52" s="37"/>
      <c r="KOO52" s="37"/>
      <c r="KOP52" s="37"/>
      <c r="KOQ52" s="37"/>
      <c r="KOR52" s="37"/>
      <c r="KOS52" s="37"/>
      <c r="KOT52" s="37"/>
      <c r="KOU52" s="37"/>
      <c r="KOV52" s="37"/>
      <c r="KOW52" s="37"/>
      <c r="KOX52" s="37"/>
      <c r="KOY52" s="37"/>
      <c r="KOZ52" s="37"/>
      <c r="KPA52" s="37"/>
      <c r="KPB52" s="37"/>
      <c r="KPC52" s="37"/>
      <c r="KPD52" s="37"/>
      <c r="KPE52" s="37"/>
      <c r="KPF52" s="37"/>
      <c r="KPG52" s="37"/>
      <c r="KPH52" s="37"/>
      <c r="KPI52" s="37"/>
      <c r="KPJ52" s="37"/>
      <c r="KPK52" s="37"/>
      <c r="KPL52" s="37"/>
      <c r="KPM52" s="37"/>
      <c r="KPN52" s="37"/>
      <c r="KPO52" s="37"/>
      <c r="KPP52" s="37"/>
      <c r="KPQ52" s="37"/>
      <c r="KPR52" s="37"/>
      <c r="KPS52" s="37"/>
      <c r="KPT52" s="37"/>
      <c r="KPU52" s="37"/>
      <c r="KPV52" s="37"/>
      <c r="KPW52" s="37"/>
      <c r="KPX52" s="37"/>
      <c r="KPY52" s="37"/>
      <c r="KPZ52" s="37"/>
      <c r="KQA52" s="37"/>
      <c r="KQB52" s="37"/>
      <c r="KQC52" s="37"/>
      <c r="KQD52" s="37"/>
      <c r="KQE52" s="37"/>
      <c r="KQF52" s="37"/>
      <c r="KQG52" s="37"/>
      <c r="KQH52" s="37"/>
      <c r="KQI52" s="37"/>
      <c r="KQJ52" s="37"/>
      <c r="KQK52" s="37"/>
      <c r="KQL52" s="37"/>
      <c r="KQM52" s="37"/>
      <c r="KQN52" s="37"/>
      <c r="KQO52" s="37"/>
      <c r="KQP52" s="37"/>
      <c r="KQQ52" s="37"/>
      <c r="KQR52" s="37"/>
      <c r="KQS52" s="37"/>
      <c r="KQT52" s="37"/>
      <c r="KQU52" s="37"/>
      <c r="KQV52" s="37"/>
      <c r="KQW52" s="37"/>
      <c r="KQX52" s="37"/>
      <c r="KQY52" s="37"/>
      <c r="KQZ52" s="37"/>
      <c r="KRA52" s="37"/>
      <c r="KRB52" s="37"/>
      <c r="KRC52" s="37"/>
      <c r="KRD52" s="37"/>
      <c r="KRE52" s="37"/>
      <c r="KRF52" s="37"/>
      <c r="KRG52" s="37"/>
      <c r="KRH52" s="37"/>
      <c r="KRI52" s="37"/>
      <c r="KRJ52" s="37"/>
      <c r="KRK52" s="37"/>
      <c r="KRL52" s="37"/>
      <c r="KRM52" s="37"/>
      <c r="KRN52" s="37"/>
      <c r="KRO52" s="37"/>
      <c r="KRP52" s="37"/>
      <c r="KRQ52" s="37"/>
      <c r="KRR52" s="37"/>
      <c r="KRS52" s="37"/>
      <c r="KRT52" s="37"/>
      <c r="KRU52" s="37"/>
      <c r="KRV52" s="37"/>
      <c r="KRW52" s="37"/>
      <c r="KRX52" s="37"/>
      <c r="KRY52" s="37"/>
      <c r="KRZ52" s="37"/>
      <c r="KSA52" s="37"/>
      <c r="KSB52" s="37"/>
      <c r="KSC52" s="37"/>
      <c r="KSD52" s="37"/>
      <c r="KSE52" s="37"/>
      <c r="KSF52" s="37"/>
      <c r="KSG52" s="37"/>
      <c r="KSH52" s="37"/>
      <c r="KSI52" s="37"/>
      <c r="KSJ52" s="37"/>
      <c r="KSK52" s="37"/>
      <c r="KSL52" s="37"/>
      <c r="KSM52" s="37"/>
      <c r="KSN52" s="37"/>
      <c r="KSO52" s="37"/>
      <c r="KSP52" s="37"/>
      <c r="KSQ52" s="37"/>
      <c r="KSR52" s="37"/>
      <c r="KSS52" s="37"/>
      <c r="KST52" s="37"/>
      <c r="KSU52" s="37"/>
      <c r="KSV52" s="37"/>
      <c r="KSW52" s="37"/>
      <c r="KSX52" s="37"/>
      <c r="KSY52" s="37"/>
      <c r="KSZ52" s="37"/>
      <c r="KTA52" s="37"/>
      <c r="KTB52" s="37"/>
      <c r="KTC52" s="37"/>
      <c r="KTD52" s="37"/>
      <c r="KTE52" s="37"/>
      <c r="KTF52" s="37"/>
      <c r="KTG52" s="37"/>
      <c r="KTH52" s="37"/>
      <c r="KTI52" s="37"/>
      <c r="KTJ52" s="37"/>
      <c r="KTK52" s="37"/>
      <c r="KTL52" s="37"/>
      <c r="KTM52" s="37"/>
      <c r="KTN52" s="37"/>
      <c r="KTO52" s="37"/>
      <c r="KTP52" s="37"/>
      <c r="KTQ52" s="37"/>
      <c r="KTR52" s="37"/>
      <c r="KTS52" s="37"/>
      <c r="KTT52" s="37"/>
      <c r="KTU52" s="37"/>
      <c r="KTV52" s="37"/>
      <c r="KTW52" s="37"/>
      <c r="KTX52" s="37"/>
      <c r="KTY52" s="37"/>
      <c r="KTZ52" s="37"/>
      <c r="KUA52" s="37"/>
      <c r="KUB52" s="37"/>
      <c r="KUC52" s="37"/>
      <c r="KUD52" s="37"/>
      <c r="KUE52" s="37"/>
      <c r="KUF52" s="37"/>
      <c r="KUG52" s="37"/>
      <c r="KUH52" s="37"/>
      <c r="KUI52" s="37"/>
      <c r="KUJ52" s="37"/>
      <c r="KUK52" s="37"/>
      <c r="KUL52" s="37"/>
      <c r="KUM52" s="37"/>
      <c r="KUN52" s="37"/>
      <c r="KUO52" s="37"/>
      <c r="KUP52" s="37"/>
      <c r="KUQ52" s="37"/>
      <c r="KUR52" s="37"/>
      <c r="KUS52" s="37"/>
      <c r="KUT52" s="37"/>
      <c r="KUU52" s="37"/>
      <c r="KUV52" s="37"/>
      <c r="KUW52" s="37"/>
      <c r="KUX52" s="37"/>
      <c r="KUY52" s="37"/>
      <c r="KUZ52" s="37"/>
      <c r="KVA52" s="37"/>
      <c r="KVB52" s="37"/>
      <c r="KVC52" s="37"/>
      <c r="KVD52" s="37"/>
      <c r="KVE52" s="37"/>
      <c r="KVF52" s="37"/>
      <c r="KVG52" s="37"/>
      <c r="KVH52" s="37"/>
      <c r="KVI52" s="37"/>
      <c r="KVJ52" s="37"/>
      <c r="KVK52" s="37"/>
      <c r="KVL52" s="37"/>
      <c r="KVM52" s="37"/>
      <c r="KVN52" s="37"/>
      <c r="KVO52" s="37"/>
      <c r="KVP52" s="37"/>
      <c r="KVQ52" s="37"/>
      <c r="KVR52" s="37"/>
      <c r="KVS52" s="37"/>
      <c r="KVT52" s="37"/>
      <c r="KVU52" s="37"/>
      <c r="KVV52" s="37"/>
      <c r="KVW52" s="37"/>
      <c r="KVX52" s="37"/>
      <c r="KVY52" s="37"/>
      <c r="KVZ52" s="37"/>
      <c r="KWA52" s="37"/>
      <c r="KWB52" s="37"/>
      <c r="KWC52" s="37"/>
      <c r="KWD52" s="37"/>
      <c r="KWE52" s="37"/>
      <c r="KWF52" s="37"/>
      <c r="KWG52" s="37"/>
      <c r="KWH52" s="37"/>
      <c r="KWI52" s="37"/>
      <c r="KWJ52" s="37"/>
      <c r="KWK52" s="37"/>
      <c r="KWL52" s="37"/>
      <c r="KWM52" s="37"/>
      <c r="KWN52" s="37"/>
      <c r="KWO52" s="37"/>
      <c r="KWP52" s="37"/>
      <c r="KWQ52" s="37"/>
      <c r="KWR52" s="37"/>
      <c r="KWS52" s="37"/>
      <c r="KWT52" s="37"/>
      <c r="KWU52" s="37"/>
      <c r="KWV52" s="37"/>
      <c r="KWW52" s="37"/>
      <c r="KWX52" s="37"/>
      <c r="KWY52" s="37"/>
      <c r="KWZ52" s="37"/>
      <c r="KXA52" s="37"/>
      <c r="KXB52" s="37"/>
      <c r="KXC52" s="37"/>
      <c r="KXD52" s="37"/>
      <c r="KXE52" s="37"/>
      <c r="KXF52" s="37"/>
      <c r="KXG52" s="37"/>
      <c r="KXH52" s="37"/>
      <c r="KXI52" s="37"/>
      <c r="KXJ52" s="37"/>
      <c r="KXK52" s="37"/>
      <c r="KXL52" s="37"/>
      <c r="KXM52" s="37"/>
      <c r="KXN52" s="37"/>
      <c r="KXO52" s="37"/>
      <c r="KXP52" s="37"/>
      <c r="KXQ52" s="37"/>
      <c r="KXR52" s="37"/>
      <c r="KXS52" s="37"/>
      <c r="KXT52" s="37"/>
      <c r="KXU52" s="37"/>
      <c r="KXV52" s="37"/>
      <c r="KXW52" s="37"/>
      <c r="KXX52" s="37"/>
      <c r="KXY52" s="37"/>
      <c r="KXZ52" s="37"/>
      <c r="KYA52" s="37"/>
      <c r="KYB52" s="37"/>
      <c r="KYC52" s="37"/>
      <c r="KYD52" s="37"/>
      <c r="KYE52" s="37"/>
      <c r="KYF52" s="37"/>
      <c r="KYG52" s="37"/>
      <c r="KYH52" s="37"/>
      <c r="KYI52" s="37"/>
      <c r="KYJ52" s="37"/>
      <c r="KYK52" s="37"/>
      <c r="KYL52" s="37"/>
      <c r="KYM52" s="37"/>
      <c r="KYN52" s="37"/>
      <c r="KYO52" s="37"/>
      <c r="KYP52" s="37"/>
      <c r="KYQ52" s="37"/>
      <c r="KYR52" s="37"/>
      <c r="KYS52" s="37"/>
      <c r="KYT52" s="37"/>
      <c r="KYU52" s="37"/>
      <c r="KYV52" s="37"/>
      <c r="KYW52" s="37"/>
      <c r="KYX52" s="37"/>
      <c r="KYY52" s="37"/>
      <c r="KYZ52" s="37"/>
      <c r="KZA52" s="37"/>
      <c r="KZB52" s="37"/>
      <c r="KZC52" s="37"/>
      <c r="KZD52" s="37"/>
      <c r="KZE52" s="37"/>
      <c r="KZF52" s="37"/>
      <c r="KZG52" s="37"/>
      <c r="KZH52" s="37"/>
      <c r="KZI52" s="37"/>
      <c r="KZJ52" s="37"/>
      <c r="KZK52" s="37"/>
      <c r="KZL52" s="37"/>
      <c r="KZM52" s="37"/>
      <c r="KZN52" s="37"/>
      <c r="KZO52" s="37"/>
      <c r="KZP52" s="37"/>
      <c r="KZQ52" s="37"/>
      <c r="KZR52" s="37"/>
      <c r="KZS52" s="37"/>
      <c r="KZT52" s="37"/>
      <c r="KZU52" s="37"/>
      <c r="KZV52" s="37"/>
      <c r="KZW52" s="37"/>
      <c r="KZX52" s="37"/>
      <c r="KZY52" s="37"/>
      <c r="KZZ52" s="37"/>
      <c r="LAA52" s="37"/>
      <c r="LAB52" s="37"/>
      <c r="LAC52" s="37"/>
      <c r="LAD52" s="37"/>
      <c r="LAE52" s="37"/>
      <c r="LAF52" s="37"/>
      <c r="LAG52" s="37"/>
      <c r="LAH52" s="37"/>
      <c r="LAI52" s="37"/>
      <c r="LAJ52" s="37"/>
      <c r="LAK52" s="37"/>
      <c r="LAL52" s="37"/>
      <c r="LAM52" s="37"/>
      <c r="LAN52" s="37"/>
      <c r="LAO52" s="37"/>
      <c r="LAP52" s="37"/>
      <c r="LAQ52" s="37"/>
      <c r="LAR52" s="37"/>
      <c r="LAS52" s="37"/>
      <c r="LAT52" s="37"/>
      <c r="LAU52" s="37"/>
      <c r="LAV52" s="37"/>
      <c r="LAW52" s="37"/>
      <c r="LAX52" s="37"/>
      <c r="LAY52" s="37"/>
      <c r="LAZ52" s="37"/>
      <c r="LBA52" s="37"/>
      <c r="LBB52" s="37"/>
      <c r="LBC52" s="37"/>
      <c r="LBD52" s="37"/>
      <c r="LBE52" s="37"/>
      <c r="LBF52" s="37"/>
      <c r="LBG52" s="37"/>
      <c r="LBH52" s="37"/>
      <c r="LBI52" s="37"/>
      <c r="LBJ52" s="37"/>
      <c r="LBK52" s="37"/>
      <c r="LBL52" s="37"/>
      <c r="LBM52" s="37"/>
      <c r="LBN52" s="37"/>
      <c r="LBO52" s="37"/>
      <c r="LBP52" s="37"/>
      <c r="LBQ52" s="37"/>
      <c r="LBR52" s="37"/>
      <c r="LBS52" s="37"/>
      <c r="LBT52" s="37"/>
      <c r="LBU52" s="37"/>
      <c r="LBV52" s="37"/>
      <c r="LBW52" s="37"/>
      <c r="LBX52" s="37"/>
      <c r="LBY52" s="37"/>
      <c r="LBZ52" s="37"/>
      <c r="LCA52" s="37"/>
      <c r="LCB52" s="37"/>
      <c r="LCC52" s="37"/>
      <c r="LCD52" s="37"/>
      <c r="LCE52" s="37"/>
      <c r="LCF52" s="37"/>
      <c r="LCG52" s="37"/>
      <c r="LCH52" s="37"/>
      <c r="LCI52" s="37"/>
      <c r="LCJ52" s="37"/>
      <c r="LCK52" s="37"/>
      <c r="LCL52" s="37"/>
      <c r="LCM52" s="37"/>
      <c r="LCN52" s="37"/>
      <c r="LCO52" s="37"/>
      <c r="LCP52" s="37"/>
      <c r="LCQ52" s="37"/>
      <c r="LCR52" s="37"/>
      <c r="LCS52" s="37"/>
      <c r="LCT52" s="37"/>
      <c r="LCU52" s="37"/>
      <c r="LCV52" s="37"/>
      <c r="LCW52" s="37"/>
      <c r="LCX52" s="37"/>
      <c r="LCY52" s="37"/>
      <c r="LCZ52" s="37"/>
      <c r="LDA52" s="37"/>
      <c r="LDB52" s="37"/>
      <c r="LDC52" s="37"/>
      <c r="LDD52" s="37"/>
      <c r="LDE52" s="37"/>
      <c r="LDF52" s="37"/>
      <c r="LDG52" s="37"/>
      <c r="LDH52" s="37"/>
      <c r="LDI52" s="37"/>
      <c r="LDJ52" s="37"/>
      <c r="LDK52" s="37"/>
      <c r="LDL52" s="37"/>
      <c r="LDM52" s="37"/>
      <c r="LDN52" s="37"/>
      <c r="LDO52" s="37"/>
      <c r="LDP52" s="37"/>
      <c r="LDQ52" s="37"/>
      <c r="LDR52" s="37"/>
      <c r="LDS52" s="37"/>
      <c r="LDT52" s="37"/>
      <c r="LDU52" s="37"/>
      <c r="LDV52" s="37"/>
      <c r="LDW52" s="37"/>
      <c r="LDX52" s="37"/>
      <c r="LDY52" s="37"/>
      <c r="LDZ52" s="37"/>
      <c r="LEA52" s="37"/>
      <c r="LEB52" s="37"/>
      <c r="LEC52" s="37"/>
      <c r="LED52" s="37"/>
      <c r="LEE52" s="37"/>
      <c r="LEF52" s="37"/>
      <c r="LEG52" s="37"/>
      <c r="LEH52" s="37"/>
      <c r="LEI52" s="37"/>
      <c r="LEJ52" s="37"/>
      <c r="LEK52" s="37"/>
      <c r="LEL52" s="37"/>
      <c r="LEM52" s="37"/>
      <c r="LEN52" s="37"/>
      <c r="LEO52" s="37"/>
      <c r="LEP52" s="37"/>
      <c r="LEQ52" s="37"/>
      <c r="LER52" s="37"/>
      <c r="LES52" s="37"/>
      <c r="LET52" s="37"/>
      <c r="LEU52" s="37"/>
      <c r="LEV52" s="37"/>
      <c r="LEW52" s="37"/>
      <c r="LEX52" s="37"/>
      <c r="LEY52" s="37"/>
      <c r="LEZ52" s="37"/>
      <c r="LFA52" s="37"/>
      <c r="LFB52" s="37"/>
      <c r="LFC52" s="37"/>
      <c r="LFD52" s="37"/>
      <c r="LFE52" s="37"/>
      <c r="LFF52" s="37"/>
      <c r="LFG52" s="37"/>
      <c r="LFH52" s="37"/>
      <c r="LFI52" s="37"/>
      <c r="LFJ52" s="37"/>
      <c r="LFK52" s="37"/>
      <c r="LFL52" s="37"/>
      <c r="LFM52" s="37"/>
      <c r="LFN52" s="37"/>
      <c r="LFO52" s="37"/>
      <c r="LFP52" s="37"/>
      <c r="LFQ52" s="37"/>
      <c r="LFR52" s="37"/>
      <c r="LFS52" s="37"/>
      <c r="LFT52" s="37"/>
      <c r="LFU52" s="37"/>
      <c r="LFV52" s="37"/>
      <c r="LFW52" s="37"/>
      <c r="LFX52" s="37"/>
      <c r="LFY52" s="37"/>
      <c r="LFZ52" s="37"/>
      <c r="LGA52" s="37"/>
      <c r="LGB52" s="37"/>
      <c r="LGC52" s="37"/>
      <c r="LGD52" s="37"/>
      <c r="LGE52" s="37"/>
      <c r="LGF52" s="37"/>
      <c r="LGG52" s="37"/>
      <c r="LGH52" s="37"/>
      <c r="LGI52" s="37"/>
      <c r="LGJ52" s="37"/>
      <c r="LGK52" s="37"/>
      <c r="LGL52" s="37"/>
      <c r="LGM52" s="37"/>
      <c r="LGN52" s="37"/>
      <c r="LGO52" s="37"/>
      <c r="LGP52" s="37"/>
      <c r="LGQ52" s="37"/>
      <c r="LGR52" s="37"/>
      <c r="LGS52" s="37"/>
      <c r="LGT52" s="37"/>
      <c r="LGU52" s="37"/>
      <c r="LGV52" s="37"/>
      <c r="LGW52" s="37"/>
      <c r="LGX52" s="37"/>
      <c r="LGY52" s="37"/>
      <c r="LGZ52" s="37"/>
      <c r="LHA52" s="37"/>
      <c r="LHB52" s="37"/>
      <c r="LHC52" s="37"/>
      <c r="LHD52" s="37"/>
      <c r="LHE52" s="37"/>
      <c r="LHF52" s="37"/>
      <c r="LHG52" s="37"/>
      <c r="LHH52" s="37"/>
      <c r="LHI52" s="37"/>
      <c r="LHJ52" s="37"/>
      <c r="LHK52" s="37"/>
      <c r="LHL52" s="37"/>
      <c r="LHM52" s="37"/>
      <c r="LHN52" s="37"/>
      <c r="LHO52" s="37"/>
      <c r="LHP52" s="37"/>
      <c r="LHQ52" s="37"/>
      <c r="LHR52" s="37"/>
      <c r="LHS52" s="37"/>
      <c r="LHT52" s="37"/>
      <c r="LHU52" s="37"/>
      <c r="LHV52" s="37"/>
      <c r="LHW52" s="37"/>
      <c r="LHX52" s="37"/>
      <c r="LHY52" s="37"/>
      <c r="LHZ52" s="37"/>
      <c r="LIA52" s="37"/>
      <c r="LIB52" s="37"/>
      <c r="LIC52" s="37"/>
      <c r="LID52" s="37"/>
      <c r="LIE52" s="37"/>
      <c r="LIF52" s="37"/>
      <c r="LIG52" s="37"/>
      <c r="LIH52" s="37"/>
      <c r="LII52" s="37"/>
      <c r="LIJ52" s="37"/>
      <c r="LIK52" s="37"/>
      <c r="LIL52" s="37"/>
      <c r="LIM52" s="37"/>
      <c r="LIN52" s="37"/>
      <c r="LIO52" s="37"/>
      <c r="LIP52" s="37"/>
      <c r="LIQ52" s="37"/>
      <c r="LIR52" s="37"/>
      <c r="LIS52" s="37"/>
      <c r="LIT52" s="37"/>
      <c r="LIU52" s="37"/>
      <c r="LIV52" s="37"/>
      <c r="LIW52" s="37"/>
      <c r="LIX52" s="37"/>
      <c r="LIY52" s="37"/>
      <c r="LIZ52" s="37"/>
      <c r="LJA52" s="37"/>
      <c r="LJB52" s="37"/>
      <c r="LJC52" s="37"/>
      <c r="LJD52" s="37"/>
      <c r="LJE52" s="37"/>
      <c r="LJF52" s="37"/>
      <c r="LJG52" s="37"/>
      <c r="LJH52" s="37"/>
      <c r="LJI52" s="37"/>
      <c r="LJJ52" s="37"/>
      <c r="LJK52" s="37"/>
      <c r="LJL52" s="37"/>
      <c r="LJM52" s="37"/>
      <c r="LJN52" s="37"/>
      <c r="LJO52" s="37"/>
      <c r="LJP52" s="37"/>
      <c r="LJQ52" s="37"/>
      <c r="LJR52" s="37"/>
      <c r="LJS52" s="37"/>
      <c r="LJT52" s="37"/>
      <c r="LJU52" s="37"/>
      <c r="LJV52" s="37"/>
      <c r="LJW52" s="37"/>
      <c r="LJX52" s="37"/>
      <c r="LJY52" s="37"/>
      <c r="LJZ52" s="37"/>
      <c r="LKA52" s="37"/>
      <c r="LKB52" s="37"/>
      <c r="LKC52" s="37"/>
      <c r="LKD52" s="37"/>
      <c r="LKE52" s="37"/>
      <c r="LKF52" s="37"/>
      <c r="LKG52" s="37"/>
      <c r="LKH52" s="37"/>
      <c r="LKI52" s="37"/>
      <c r="LKJ52" s="37"/>
      <c r="LKK52" s="37"/>
      <c r="LKL52" s="37"/>
      <c r="LKM52" s="37"/>
      <c r="LKN52" s="37"/>
      <c r="LKO52" s="37"/>
      <c r="LKP52" s="37"/>
      <c r="LKQ52" s="37"/>
      <c r="LKR52" s="37"/>
      <c r="LKS52" s="37"/>
      <c r="LKT52" s="37"/>
      <c r="LKU52" s="37"/>
      <c r="LKV52" s="37"/>
      <c r="LKW52" s="37"/>
      <c r="LKX52" s="37"/>
      <c r="LKY52" s="37"/>
      <c r="LKZ52" s="37"/>
      <c r="LLA52" s="37"/>
      <c r="LLB52" s="37"/>
      <c r="LLC52" s="37"/>
      <c r="LLD52" s="37"/>
      <c r="LLE52" s="37"/>
      <c r="LLF52" s="37"/>
      <c r="LLG52" s="37"/>
      <c r="LLH52" s="37"/>
      <c r="LLI52" s="37"/>
      <c r="LLJ52" s="37"/>
      <c r="LLK52" s="37"/>
      <c r="LLL52" s="37"/>
      <c r="LLM52" s="37"/>
      <c r="LLN52" s="37"/>
      <c r="LLO52" s="37"/>
      <c r="LLP52" s="37"/>
      <c r="LLQ52" s="37"/>
      <c r="LLR52" s="37"/>
      <c r="LLS52" s="37"/>
      <c r="LLT52" s="37"/>
      <c r="LLU52" s="37"/>
      <c r="LLV52" s="37"/>
      <c r="LLW52" s="37"/>
      <c r="LLX52" s="37"/>
      <c r="LLY52" s="37"/>
      <c r="LLZ52" s="37"/>
      <c r="LMA52" s="37"/>
      <c r="LMB52" s="37"/>
      <c r="LMC52" s="37"/>
      <c r="LMD52" s="37"/>
      <c r="LME52" s="37"/>
      <c r="LMF52" s="37"/>
      <c r="LMG52" s="37"/>
      <c r="LMH52" s="37"/>
      <c r="LMI52" s="37"/>
      <c r="LMJ52" s="37"/>
      <c r="LMK52" s="37"/>
      <c r="LML52" s="37"/>
      <c r="LMM52" s="37"/>
      <c r="LMN52" s="37"/>
      <c r="LMO52" s="37"/>
      <c r="LMP52" s="37"/>
      <c r="LMQ52" s="37"/>
      <c r="LMR52" s="37"/>
      <c r="LMS52" s="37"/>
      <c r="LMT52" s="37"/>
      <c r="LMU52" s="37"/>
      <c r="LMV52" s="37"/>
      <c r="LMW52" s="37"/>
      <c r="LMX52" s="37"/>
      <c r="LMY52" s="37"/>
      <c r="LMZ52" s="37"/>
      <c r="LNA52" s="37"/>
      <c r="LNB52" s="37"/>
      <c r="LNC52" s="37"/>
      <c r="LND52" s="37"/>
      <c r="LNE52" s="37"/>
      <c r="LNF52" s="37"/>
      <c r="LNG52" s="37"/>
      <c r="LNH52" s="37"/>
      <c r="LNI52" s="37"/>
      <c r="LNJ52" s="37"/>
      <c r="LNK52" s="37"/>
      <c r="LNL52" s="37"/>
      <c r="LNM52" s="37"/>
      <c r="LNN52" s="37"/>
      <c r="LNO52" s="37"/>
      <c r="LNP52" s="37"/>
      <c r="LNQ52" s="37"/>
      <c r="LNR52" s="37"/>
      <c r="LNS52" s="37"/>
      <c r="LNT52" s="37"/>
      <c r="LNU52" s="37"/>
      <c r="LNV52" s="37"/>
      <c r="LNW52" s="37"/>
      <c r="LNX52" s="37"/>
      <c r="LNY52" s="37"/>
      <c r="LNZ52" s="37"/>
      <c r="LOA52" s="37"/>
      <c r="LOB52" s="37"/>
      <c r="LOC52" s="37"/>
      <c r="LOD52" s="37"/>
      <c r="LOE52" s="37"/>
      <c r="LOF52" s="37"/>
      <c r="LOG52" s="37"/>
      <c r="LOH52" s="37"/>
      <c r="LOI52" s="37"/>
      <c r="LOJ52" s="37"/>
      <c r="LOK52" s="37"/>
      <c r="LOL52" s="37"/>
      <c r="LOM52" s="37"/>
      <c r="LON52" s="37"/>
      <c r="LOO52" s="37"/>
      <c r="LOP52" s="37"/>
      <c r="LOQ52" s="37"/>
      <c r="LOR52" s="37"/>
      <c r="LOS52" s="37"/>
      <c r="LOT52" s="37"/>
      <c r="LOU52" s="37"/>
      <c r="LOV52" s="37"/>
      <c r="LOW52" s="37"/>
      <c r="LOX52" s="37"/>
      <c r="LOY52" s="37"/>
      <c r="LOZ52" s="37"/>
      <c r="LPA52" s="37"/>
      <c r="LPB52" s="37"/>
      <c r="LPC52" s="37"/>
      <c r="LPD52" s="37"/>
      <c r="LPE52" s="37"/>
      <c r="LPF52" s="37"/>
      <c r="LPG52" s="37"/>
      <c r="LPH52" s="37"/>
      <c r="LPI52" s="37"/>
      <c r="LPJ52" s="37"/>
      <c r="LPK52" s="37"/>
      <c r="LPL52" s="37"/>
      <c r="LPM52" s="37"/>
      <c r="LPN52" s="37"/>
      <c r="LPO52" s="37"/>
      <c r="LPP52" s="37"/>
      <c r="LPQ52" s="37"/>
      <c r="LPR52" s="37"/>
      <c r="LPS52" s="37"/>
      <c r="LPT52" s="37"/>
      <c r="LPU52" s="37"/>
      <c r="LPV52" s="37"/>
      <c r="LPW52" s="37"/>
      <c r="LPX52" s="37"/>
      <c r="LPY52" s="37"/>
      <c r="LPZ52" s="37"/>
      <c r="LQA52" s="37"/>
      <c r="LQB52" s="37"/>
      <c r="LQC52" s="37"/>
      <c r="LQD52" s="37"/>
      <c r="LQE52" s="37"/>
      <c r="LQF52" s="37"/>
      <c r="LQG52" s="37"/>
      <c r="LQH52" s="37"/>
      <c r="LQI52" s="37"/>
      <c r="LQJ52" s="37"/>
      <c r="LQK52" s="37"/>
      <c r="LQL52" s="37"/>
      <c r="LQM52" s="37"/>
      <c r="LQN52" s="37"/>
      <c r="LQO52" s="37"/>
      <c r="LQP52" s="37"/>
      <c r="LQQ52" s="37"/>
      <c r="LQR52" s="37"/>
      <c r="LQS52" s="37"/>
      <c r="LQT52" s="37"/>
      <c r="LQU52" s="37"/>
      <c r="LQV52" s="37"/>
      <c r="LQW52" s="37"/>
      <c r="LQX52" s="37"/>
      <c r="LQY52" s="37"/>
      <c r="LQZ52" s="37"/>
      <c r="LRA52" s="37"/>
      <c r="LRB52" s="37"/>
      <c r="LRC52" s="37"/>
      <c r="LRD52" s="37"/>
      <c r="LRE52" s="37"/>
      <c r="LRF52" s="37"/>
      <c r="LRG52" s="37"/>
      <c r="LRH52" s="37"/>
      <c r="LRI52" s="37"/>
      <c r="LRJ52" s="37"/>
      <c r="LRK52" s="37"/>
      <c r="LRL52" s="37"/>
      <c r="LRM52" s="37"/>
      <c r="LRN52" s="37"/>
      <c r="LRO52" s="37"/>
      <c r="LRP52" s="37"/>
      <c r="LRQ52" s="37"/>
      <c r="LRR52" s="37"/>
      <c r="LRS52" s="37"/>
      <c r="LRT52" s="37"/>
      <c r="LRU52" s="37"/>
      <c r="LRV52" s="37"/>
      <c r="LRW52" s="37"/>
      <c r="LRX52" s="37"/>
      <c r="LRY52" s="37"/>
      <c r="LRZ52" s="37"/>
      <c r="LSA52" s="37"/>
      <c r="LSB52" s="37"/>
      <c r="LSC52" s="37"/>
      <c r="LSD52" s="37"/>
      <c r="LSE52" s="37"/>
      <c r="LSF52" s="37"/>
      <c r="LSG52" s="37"/>
      <c r="LSH52" s="37"/>
      <c r="LSI52" s="37"/>
      <c r="LSJ52" s="37"/>
      <c r="LSK52" s="37"/>
      <c r="LSL52" s="37"/>
      <c r="LSM52" s="37"/>
      <c r="LSN52" s="37"/>
      <c r="LSO52" s="37"/>
      <c r="LSP52" s="37"/>
      <c r="LSQ52" s="37"/>
      <c r="LSR52" s="37"/>
      <c r="LSS52" s="37"/>
      <c r="LST52" s="37"/>
      <c r="LSU52" s="37"/>
      <c r="LSV52" s="37"/>
      <c r="LSW52" s="37"/>
      <c r="LSX52" s="37"/>
      <c r="LSY52" s="37"/>
      <c r="LSZ52" s="37"/>
      <c r="LTA52" s="37"/>
      <c r="LTB52" s="37"/>
      <c r="LTC52" s="37"/>
      <c r="LTD52" s="37"/>
      <c r="LTE52" s="37"/>
      <c r="LTF52" s="37"/>
      <c r="LTG52" s="37"/>
      <c r="LTH52" s="37"/>
      <c r="LTI52" s="37"/>
      <c r="LTJ52" s="37"/>
      <c r="LTK52" s="37"/>
      <c r="LTL52" s="37"/>
      <c r="LTM52" s="37"/>
      <c r="LTN52" s="37"/>
      <c r="LTO52" s="37"/>
      <c r="LTP52" s="37"/>
      <c r="LTQ52" s="37"/>
      <c r="LTR52" s="37"/>
      <c r="LTS52" s="37"/>
      <c r="LTT52" s="37"/>
      <c r="LTU52" s="37"/>
      <c r="LTV52" s="37"/>
      <c r="LTW52" s="37"/>
      <c r="LTX52" s="37"/>
      <c r="LTY52" s="37"/>
      <c r="LTZ52" s="37"/>
      <c r="LUA52" s="37"/>
      <c r="LUB52" s="37"/>
      <c r="LUC52" s="37"/>
      <c r="LUD52" s="37"/>
      <c r="LUE52" s="37"/>
      <c r="LUF52" s="37"/>
      <c r="LUG52" s="37"/>
      <c r="LUH52" s="37"/>
      <c r="LUI52" s="37"/>
      <c r="LUJ52" s="37"/>
      <c r="LUK52" s="37"/>
      <c r="LUL52" s="37"/>
      <c r="LUM52" s="37"/>
      <c r="LUN52" s="37"/>
      <c r="LUO52" s="37"/>
      <c r="LUP52" s="37"/>
      <c r="LUQ52" s="37"/>
      <c r="LUR52" s="37"/>
      <c r="LUS52" s="37"/>
      <c r="LUT52" s="37"/>
      <c r="LUU52" s="37"/>
      <c r="LUV52" s="37"/>
      <c r="LUW52" s="37"/>
      <c r="LUX52" s="37"/>
      <c r="LUY52" s="37"/>
      <c r="LUZ52" s="37"/>
      <c r="LVA52" s="37"/>
      <c r="LVB52" s="37"/>
      <c r="LVC52" s="37"/>
      <c r="LVD52" s="37"/>
      <c r="LVE52" s="37"/>
      <c r="LVF52" s="37"/>
      <c r="LVG52" s="37"/>
      <c r="LVH52" s="37"/>
      <c r="LVI52" s="37"/>
      <c r="LVJ52" s="37"/>
      <c r="LVK52" s="37"/>
      <c r="LVL52" s="37"/>
      <c r="LVM52" s="37"/>
      <c r="LVN52" s="37"/>
      <c r="LVO52" s="37"/>
      <c r="LVP52" s="37"/>
      <c r="LVQ52" s="37"/>
      <c r="LVR52" s="37"/>
      <c r="LVS52" s="37"/>
      <c r="LVT52" s="37"/>
      <c r="LVU52" s="37"/>
      <c r="LVV52" s="37"/>
      <c r="LVW52" s="37"/>
      <c r="LVX52" s="37"/>
      <c r="LVY52" s="37"/>
      <c r="LVZ52" s="37"/>
      <c r="LWA52" s="37"/>
      <c r="LWB52" s="37"/>
      <c r="LWC52" s="37"/>
      <c r="LWD52" s="37"/>
      <c r="LWE52" s="37"/>
      <c r="LWF52" s="37"/>
      <c r="LWG52" s="37"/>
      <c r="LWH52" s="37"/>
      <c r="LWI52" s="37"/>
      <c r="LWJ52" s="37"/>
      <c r="LWK52" s="37"/>
      <c r="LWL52" s="37"/>
      <c r="LWM52" s="37"/>
      <c r="LWN52" s="37"/>
      <c r="LWO52" s="37"/>
      <c r="LWP52" s="37"/>
      <c r="LWQ52" s="37"/>
      <c r="LWR52" s="37"/>
      <c r="LWS52" s="37"/>
      <c r="LWT52" s="37"/>
      <c r="LWU52" s="37"/>
      <c r="LWV52" s="37"/>
      <c r="LWW52" s="37"/>
      <c r="LWX52" s="37"/>
      <c r="LWY52" s="37"/>
      <c r="LWZ52" s="37"/>
      <c r="LXA52" s="37"/>
      <c r="LXB52" s="37"/>
      <c r="LXC52" s="37"/>
      <c r="LXD52" s="37"/>
      <c r="LXE52" s="37"/>
      <c r="LXF52" s="37"/>
      <c r="LXG52" s="37"/>
      <c r="LXH52" s="37"/>
      <c r="LXI52" s="37"/>
      <c r="LXJ52" s="37"/>
      <c r="LXK52" s="37"/>
      <c r="LXL52" s="37"/>
      <c r="LXM52" s="37"/>
      <c r="LXN52" s="37"/>
      <c r="LXO52" s="37"/>
      <c r="LXP52" s="37"/>
      <c r="LXQ52" s="37"/>
      <c r="LXR52" s="37"/>
      <c r="LXS52" s="37"/>
      <c r="LXT52" s="37"/>
      <c r="LXU52" s="37"/>
      <c r="LXV52" s="37"/>
      <c r="LXW52" s="37"/>
      <c r="LXX52" s="37"/>
      <c r="LXY52" s="37"/>
      <c r="LXZ52" s="37"/>
      <c r="LYA52" s="37"/>
      <c r="LYB52" s="37"/>
      <c r="LYC52" s="37"/>
      <c r="LYD52" s="37"/>
      <c r="LYE52" s="37"/>
      <c r="LYF52" s="37"/>
      <c r="LYG52" s="37"/>
      <c r="LYH52" s="37"/>
      <c r="LYI52" s="37"/>
      <c r="LYJ52" s="37"/>
      <c r="LYK52" s="37"/>
      <c r="LYL52" s="37"/>
      <c r="LYM52" s="37"/>
      <c r="LYN52" s="37"/>
      <c r="LYO52" s="37"/>
      <c r="LYP52" s="37"/>
      <c r="LYQ52" s="37"/>
      <c r="LYR52" s="37"/>
      <c r="LYS52" s="37"/>
      <c r="LYT52" s="37"/>
      <c r="LYU52" s="37"/>
      <c r="LYV52" s="37"/>
      <c r="LYW52" s="37"/>
      <c r="LYX52" s="37"/>
      <c r="LYY52" s="37"/>
      <c r="LYZ52" s="37"/>
      <c r="LZA52" s="37"/>
      <c r="LZB52" s="37"/>
      <c r="LZC52" s="37"/>
      <c r="LZD52" s="37"/>
      <c r="LZE52" s="37"/>
      <c r="LZF52" s="37"/>
      <c r="LZG52" s="37"/>
      <c r="LZH52" s="37"/>
      <c r="LZI52" s="37"/>
      <c r="LZJ52" s="37"/>
      <c r="LZK52" s="37"/>
      <c r="LZL52" s="37"/>
      <c r="LZM52" s="37"/>
      <c r="LZN52" s="37"/>
      <c r="LZO52" s="37"/>
      <c r="LZP52" s="37"/>
      <c r="LZQ52" s="37"/>
      <c r="LZR52" s="37"/>
      <c r="LZS52" s="37"/>
      <c r="LZT52" s="37"/>
      <c r="LZU52" s="37"/>
      <c r="LZV52" s="37"/>
      <c r="LZW52" s="37"/>
      <c r="LZX52" s="37"/>
      <c r="LZY52" s="37"/>
      <c r="LZZ52" s="37"/>
      <c r="MAA52" s="37"/>
      <c r="MAB52" s="37"/>
      <c r="MAC52" s="37"/>
      <c r="MAD52" s="37"/>
      <c r="MAE52" s="37"/>
      <c r="MAF52" s="37"/>
      <c r="MAG52" s="37"/>
      <c r="MAH52" s="37"/>
      <c r="MAI52" s="37"/>
      <c r="MAJ52" s="37"/>
      <c r="MAK52" s="37"/>
      <c r="MAL52" s="37"/>
      <c r="MAM52" s="37"/>
      <c r="MAN52" s="37"/>
      <c r="MAO52" s="37"/>
      <c r="MAP52" s="37"/>
      <c r="MAQ52" s="37"/>
      <c r="MAR52" s="37"/>
      <c r="MAS52" s="37"/>
      <c r="MAT52" s="37"/>
      <c r="MAU52" s="37"/>
      <c r="MAV52" s="37"/>
      <c r="MAW52" s="37"/>
      <c r="MAX52" s="37"/>
      <c r="MAY52" s="37"/>
      <c r="MAZ52" s="37"/>
      <c r="MBA52" s="37"/>
      <c r="MBB52" s="37"/>
      <c r="MBC52" s="37"/>
      <c r="MBD52" s="37"/>
      <c r="MBE52" s="37"/>
      <c r="MBF52" s="37"/>
      <c r="MBG52" s="37"/>
      <c r="MBH52" s="37"/>
      <c r="MBI52" s="37"/>
      <c r="MBJ52" s="37"/>
      <c r="MBK52" s="37"/>
      <c r="MBL52" s="37"/>
      <c r="MBM52" s="37"/>
      <c r="MBN52" s="37"/>
      <c r="MBO52" s="37"/>
      <c r="MBP52" s="37"/>
      <c r="MBQ52" s="37"/>
      <c r="MBR52" s="37"/>
      <c r="MBS52" s="37"/>
      <c r="MBT52" s="37"/>
      <c r="MBU52" s="37"/>
      <c r="MBV52" s="37"/>
      <c r="MBW52" s="37"/>
      <c r="MBX52" s="37"/>
      <c r="MBY52" s="37"/>
      <c r="MBZ52" s="37"/>
      <c r="MCA52" s="37"/>
      <c r="MCB52" s="37"/>
      <c r="MCC52" s="37"/>
      <c r="MCD52" s="37"/>
      <c r="MCE52" s="37"/>
      <c r="MCF52" s="37"/>
      <c r="MCG52" s="37"/>
      <c r="MCH52" s="37"/>
      <c r="MCI52" s="37"/>
      <c r="MCJ52" s="37"/>
      <c r="MCK52" s="37"/>
      <c r="MCL52" s="37"/>
      <c r="MCM52" s="37"/>
      <c r="MCN52" s="37"/>
      <c r="MCO52" s="37"/>
      <c r="MCP52" s="37"/>
      <c r="MCQ52" s="37"/>
      <c r="MCR52" s="37"/>
      <c r="MCS52" s="37"/>
      <c r="MCT52" s="37"/>
      <c r="MCU52" s="37"/>
      <c r="MCV52" s="37"/>
      <c r="MCW52" s="37"/>
      <c r="MCX52" s="37"/>
      <c r="MCY52" s="37"/>
      <c r="MCZ52" s="37"/>
      <c r="MDA52" s="37"/>
      <c r="MDB52" s="37"/>
      <c r="MDC52" s="37"/>
      <c r="MDD52" s="37"/>
      <c r="MDE52" s="37"/>
      <c r="MDF52" s="37"/>
      <c r="MDG52" s="37"/>
      <c r="MDH52" s="37"/>
      <c r="MDI52" s="37"/>
      <c r="MDJ52" s="37"/>
      <c r="MDK52" s="37"/>
      <c r="MDL52" s="37"/>
      <c r="MDM52" s="37"/>
      <c r="MDN52" s="37"/>
      <c r="MDO52" s="37"/>
      <c r="MDP52" s="37"/>
      <c r="MDQ52" s="37"/>
      <c r="MDR52" s="37"/>
      <c r="MDS52" s="37"/>
      <c r="MDT52" s="37"/>
      <c r="MDU52" s="37"/>
      <c r="MDV52" s="37"/>
      <c r="MDW52" s="37"/>
      <c r="MDX52" s="37"/>
      <c r="MDY52" s="37"/>
      <c r="MDZ52" s="37"/>
      <c r="MEA52" s="37"/>
      <c r="MEB52" s="37"/>
      <c r="MEC52" s="37"/>
      <c r="MED52" s="37"/>
      <c r="MEE52" s="37"/>
      <c r="MEF52" s="37"/>
      <c r="MEG52" s="37"/>
      <c r="MEH52" s="37"/>
      <c r="MEI52" s="37"/>
      <c r="MEJ52" s="37"/>
      <c r="MEK52" s="37"/>
      <c r="MEL52" s="37"/>
      <c r="MEM52" s="37"/>
      <c r="MEN52" s="37"/>
      <c r="MEO52" s="37"/>
      <c r="MEP52" s="37"/>
      <c r="MEQ52" s="37"/>
      <c r="MER52" s="37"/>
      <c r="MES52" s="37"/>
      <c r="MET52" s="37"/>
      <c r="MEU52" s="37"/>
      <c r="MEV52" s="37"/>
      <c r="MEW52" s="37"/>
      <c r="MEX52" s="37"/>
      <c r="MEY52" s="37"/>
      <c r="MEZ52" s="37"/>
      <c r="MFA52" s="37"/>
      <c r="MFB52" s="37"/>
      <c r="MFC52" s="37"/>
      <c r="MFD52" s="37"/>
      <c r="MFE52" s="37"/>
      <c r="MFF52" s="37"/>
      <c r="MFG52" s="37"/>
      <c r="MFH52" s="37"/>
      <c r="MFI52" s="37"/>
      <c r="MFJ52" s="37"/>
      <c r="MFK52" s="37"/>
      <c r="MFL52" s="37"/>
      <c r="MFM52" s="37"/>
      <c r="MFN52" s="37"/>
      <c r="MFO52" s="37"/>
      <c r="MFP52" s="37"/>
      <c r="MFQ52" s="37"/>
      <c r="MFR52" s="37"/>
      <c r="MFS52" s="37"/>
      <c r="MFT52" s="37"/>
      <c r="MFU52" s="37"/>
      <c r="MFV52" s="37"/>
      <c r="MFW52" s="37"/>
      <c r="MFX52" s="37"/>
      <c r="MFY52" s="37"/>
      <c r="MFZ52" s="37"/>
      <c r="MGA52" s="37"/>
      <c r="MGB52" s="37"/>
      <c r="MGC52" s="37"/>
      <c r="MGD52" s="37"/>
      <c r="MGE52" s="37"/>
      <c r="MGF52" s="37"/>
      <c r="MGG52" s="37"/>
      <c r="MGH52" s="37"/>
      <c r="MGI52" s="37"/>
      <c r="MGJ52" s="37"/>
      <c r="MGK52" s="37"/>
      <c r="MGL52" s="37"/>
      <c r="MGM52" s="37"/>
      <c r="MGN52" s="37"/>
      <c r="MGO52" s="37"/>
      <c r="MGP52" s="37"/>
      <c r="MGQ52" s="37"/>
      <c r="MGR52" s="37"/>
      <c r="MGS52" s="37"/>
      <c r="MGT52" s="37"/>
      <c r="MGU52" s="37"/>
      <c r="MGV52" s="37"/>
      <c r="MGW52" s="37"/>
      <c r="MGX52" s="37"/>
      <c r="MGY52" s="37"/>
      <c r="MGZ52" s="37"/>
      <c r="MHA52" s="37"/>
      <c r="MHB52" s="37"/>
      <c r="MHC52" s="37"/>
      <c r="MHD52" s="37"/>
      <c r="MHE52" s="37"/>
      <c r="MHF52" s="37"/>
      <c r="MHG52" s="37"/>
      <c r="MHH52" s="37"/>
      <c r="MHI52" s="37"/>
      <c r="MHJ52" s="37"/>
      <c r="MHK52" s="37"/>
      <c r="MHL52" s="37"/>
      <c r="MHM52" s="37"/>
      <c r="MHN52" s="37"/>
      <c r="MHO52" s="37"/>
      <c r="MHP52" s="37"/>
      <c r="MHQ52" s="37"/>
      <c r="MHR52" s="37"/>
      <c r="MHS52" s="37"/>
      <c r="MHT52" s="37"/>
      <c r="MHU52" s="37"/>
      <c r="MHV52" s="37"/>
      <c r="MHW52" s="37"/>
      <c r="MHX52" s="37"/>
      <c r="MHY52" s="37"/>
      <c r="MHZ52" s="37"/>
      <c r="MIA52" s="37"/>
      <c r="MIB52" s="37"/>
      <c r="MIC52" s="37"/>
      <c r="MID52" s="37"/>
      <c r="MIE52" s="37"/>
      <c r="MIF52" s="37"/>
      <c r="MIG52" s="37"/>
      <c r="MIH52" s="37"/>
      <c r="MII52" s="37"/>
      <c r="MIJ52" s="37"/>
      <c r="MIK52" s="37"/>
      <c r="MIL52" s="37"/>
      <c r="MIM52" s="37"/>
      <c r="MIN52" s="37"/>
      <c r="MIO52" s="37"/>
      <c r="MIP52" s="37"/>
      <c r="MIQ52" s="37"/>
      <c r="MIR52" s="37"/>
      <c r="MIS52" s="37"/>
      <c r="MIT52" s="37"/>
      <c r="MIU52" s="37"/>
      <c r="MIV52" s="37"/>
      <c r="MIW52" s="37"/>
      <c r="MIX52" s="37"/>
      <c r="MIY52" s="37"/>
      <c r="MIZ52" s="37"/>
      <c r="MJA52" s="37"/>
      <c r="MJB52" s="37"/>
      <c r="MJC52" s="37"/>
      <c r="MJD52" s="37"/>
      <c r="MJE52" s="37"/>
      <c r="MJF52" s="37"/>
      <c r="MJG52" s="37"/>
      <c r="MJH52" s="37"/>
      <c r="MJI52" s="37"/>
      <c r="MJJ52" s="37"/>
      <c r="MJK52" s="37"/>
      <c r="MJL52" s="37"/>
      <c r="MJM52" s="37"/>
      <c r="MJN52" s="37"/>
      <c r="MJO52" s="37"/>
      <c r="MJP52" s="37"/>
      <c r="MJQ52" s="37"/>
      <c r="MJR52" s="37"/>
      <c r="MJS52" s="37"/>
      <c r="MJT52" s="37"/>
      <c r="MJU52" s="37"/>
      <c r="MJV52" s="37"/>
      <c r="MJW52" s="37"/>
      <c r="MJX52" s="37"/>
      <c r="MJY52" s="37"/>
      <c r="MJZ52" s="37"/>
      <c r="MKA52" s="37"/>
      <c r="MKB52" s="37"/>
      <c r="MKC52" s="37"/>
      <c r="MKD52" s="37"/>
      <c r="MKE52" s="37"/>
      <c r="MKF52" s="37"/>
      <c r="MKG52" s="37"/>
      <c r="MKH52" s="37"/>
      <c r="MKI52" s="37"/>
      <c r="MKJ52" s="37"/>
      <c r="MKK52" s="37"/>
      <c r="MKL52" s="37"/>
      <c r="MKM52" s="37"/>
      <c r="MKN52" s="37"/>
      <c r="MKO52" s="37"/>
      <c r="MKP52" s="37"/>
      <c r="MKQ52" s="37"/>
      <c r="MKR52" s="37"/>
      <c r="MKS52" s="37"/>
      <c r="MKT52" s="37"/>
      <c r="MKU52" s="37"/>
      <c r="MKV52" s="37"/>
      <c r="MKW52" s="37"/>
      <c r="MKX52" s="37"/>
      <c r="MKY52" s="37"/>
      <c r="MKZ52" s="37"/>
      <c r="MLA52" s="37"/>
      <c r="MLB52" s="37"/>
      <c r="MLC52" s="37"/>
      <c r="MLD52" s="37"/>
      <c r="MLE52" s="37"/>
      <c r="MLF52" s="37"/>
      <c r="MLG52" s="37"/>
      <c r="MLH52" s="37"/>
      <c r="MLI52" s="37"/>
      <c r="MLJ52" s="37"/>
      <c r="MLK52" s="37"/>
      <c r="MLL52" s="37"/>
      <c r="MLM52" s="37"/>
      <c r="MLN52" s="37"/>
      <c r="MLO52" s="37"/>
      <c r="MLP52" s="37"/>
      <c r="MLQ52" s="37"/>
      <c r="MLR52" s="37"/>
      <c r="MLS52" s="37"/>
      <c r="MLT52" s="37"/>
      <c r="MLU52" s="37"/>
      <c r="MLV52" s="37"/>
      <c r="MLW52" s="37"/>
      <c r="MLX52" s="37"/>
      <c r="MLY52" s="37"/>
      <c r="MLZ52" s="37"/>
      <c r="MMA52" s="37"/>
      <c r="MMB52" s="37"/>
      <c r="MMC52" s="37"/>
      <c r="MMD52" s="37"/>
      <c r="MME52" s="37"/>
      <c r="MMF52" s="37"/>
      <c r="MMG52" s="37"/>
      <c r="MMH52" s="37"/>
      <c r="MMI52" s="37"/>
      <c r="MMJ52" s="37"/>
      <c r="MMK52" s="37"/>
      <c r="MML52" s="37"/>
      <c r="MMM52" s="37"/>
      <c r="MMN52" s="37"/>
      <c r="MMO52" s="37"/>
      <c r="MMP52" s="37"/>
      <c r="MMQ52" s="37"/>
      <c r="MMR52" s="37"/>
      <c r="MMS52" s="37"/>
      <c r="MMT52" s="37"/>
      <c r="MMU52" s="37"/>
      <c r="MMV52" s="37"/>
      <c r="MMW52" s="37"/>
      <c r="MMX52" s="37"/>
      <c r="MMY52" s="37"/>
      <c r="MMZ52" s="37"/>
      <c r="MNA52" s="37"/>
      <c r="MNB52" s="37"/>
      <c r="MNC52" s="37"/>
      <c r="MND52" s="37"/>
      <c r="MNE52" s="37"/>
      <c r="MNF52" s="37"/>
      <c r="MNG52" s="37"/>
      <c r="MNH52" s="37"/>
      <c r="MNI52" s="37"/>
      <c r="MNJ52" s="37"/>
      <c r="MNK52" s="37"/>
      <c r="MNL52" s="37"/>
      <c r="MNM52" s="37"/>
      <c r="MNN52" s="37"/>
      <c r="MNO52" s="37"/>
      <c r="MNP52" s="37"/>
      <c r="MNQ52" s="37"/>
      <c r="MNR52" s="37"/>
      <c r="MNS52" s="37"/>
      <c r="MNT52" s="37"/>
      <c r="MNU52" s="37"/>
      <c r="MNV52" s="37"/>
      <c r="MNW52" s="37"/>
      <c r="MNX52" s="37"/>
      <c r="MNY52" s="37"/>
      <c r="MNZ52" s="37"/>
      <c r="MOA52" s="37"/>
      <c r="MOB52" s="37"/>
      <c r="MOC52" s="37"/>
      <c r="MOD52" s="37"/>
      <c r="MOE52" s="37"/>
      <c r="MOF52" s="37"/>
      <c r="MOG52" s="37"/>
      <c r="MOH52" s="37"/>
      <c r="MOI52" s="37"/>
      <c r="MOJ52" s="37"/>
      <c r="MOK52" s="37"/>
      <c r="MOL52" s="37"/>
      <c r="MOM52" s="37"/>
      <c r="MON52" s="37"/>
      <c r="MOO52" s="37"/>
      <c r="MOP52" s="37"/>
      <c r="MOQ52" s="37"/>
      <c r="MOR52" s="37"/>
      <c r="MOS52" s="37"/>
      <c r="MOT52" s="37"/>
      <c r="MOU52" s="37"/>
      <c r="MOV52" s="37"/>
      <c r="MOW52" s="37"/>
      <c r="MOX52" s="37"/>
      <c r="MOY52" s="37"/>
      <c r="MOZ52" s="37"/>
      <c r="MPA52" s="37"/>
      <c r="MPB52" s="37"/>
      <c r="MPC52" s="37"/>
      <c r="MPD52" s="37"/>
      <c r="MPE52" s="37"/>
      <c r="MPF52" s="37"/>
      <c r="MPG52" s="37"/>
      <c r="MPH52" s="37"/>
      <c r="MPI52" s="37"/>
      <c r="MPJ52" s="37"/>
      <c r="MPK52" s="37"/>
      <c r="MPL52" s="37"/>
      <c r="MPM52" s="37"/>
      <c r="MPN52" s="37"/>
      <c r="MPO52" s="37"/>
      <c r="MPP52" s="37"/>
      <c r="MPQ52" s="37"/>
      <c r="MPR52" s="37"/>
      <c r="MPS52" s="37"/>
      <c r="MPT52" s="37"/>
      <c r="MPU52" s="37"/>
      <c r="MPV52" s="37"/>
      <c r="MPW52" s="37"/>
      <c r="MPX52" s="37"/>
      <c r="MPY52" s="37"/>
      <c r="MPZ52" s="37"/>
      <c r="MQA52" s="37"/>
      <c r="MQB52" s="37"/>
      <c r="MQC52" s="37"/>
      <c r="MQD52" s="37"/>
      <c r="MQE52" s="37"/>
      <c r="MQF52" s="37"/>
      <c r="MQG52" s="37"/>
      <c r="MQH52" s="37"/>
      <c r="MQI52" s="37"/>
      <c r="MQJ52" s="37"/>
      <c r="MQK52" s="37"/>
      <c r="MQL52" s="37"/>
      <c r="MQM52" s="37"/>
      <c r="MQN52" s="37"/>
      <c r="MQO52" s="37"/>
      <c r="MQP52" s="37"/>
      <c r="MQQ52" s="37"/>
      <c r="MQR52" s="37"/>
      <c r="MQS52" s="37"/>
      <c r="MQT52" s="37"/>
      <c r="MQU52" s="37"/>
      <c r="MQV52" s="37"/>
      <c r="MQW52" s="37"/>
      <c r="MQX52" s="37"/>
      <c r="MQY52" s="37"/>
      <c r="MQZ52" s="37"/>
      <c r="MRA52" s="37"/>
      <c r="MRB52" s="37"/>
      <c r="MRC52" s="37"/>
      <c r="MRD52" s="37"/>
      <c r="MRE52" s="37"/>
      <c r="MRF52" s="37"/>
      <c r="MRG52" s="37"/>
      <c r="MRH52" s="37"/>
      <c r="MRI52" s="37"/>
      <c r="MRJ52" s="37"/>
      <c r="MRK52" s="37"/>
      <c r="MRL52" s="37"/>
      <c r="MRM52" s="37"/>
      <c r="MRN52" s="37"/>
      <c r="MRO52" s="37"/>
      <c r="MRP52" s="37"/>
      <c r="MRQ52" s="37"/>
      <c r="MRR52" s="37"/>
      <c r="MRS52" s="37"/>
      <c r="MRT52" s="37"/>
      <c r="MRU52" s="37"/>
      <c r="MRV52" s="37"/>
      <c r="MRW52" s="37"/>
      <c r="MRX52" s="37"/>
      <c r="MRY52" s="37"/>
      <c r="MRZ52" s="37"/>
      <c r="MSA52" s="37"/>
      <c r="MSB52" s="37"/>
      <c r="MSC52" s="37"/>
      <c r="MSD52" s="37"/>
      <c r="MSE52" s="37"/>
      <c r="MSF52" s="37"/>
      <c r="MSG52" s="37"/>
      <c r="MSH52" s="37"/>
      <c r="MSI52" s="37"/>
      <c r="MSJ52" s="37"/>
      <c r="MSK52" s="37"/>
      <c r="MSL52" s="37"/>
      <c r="MSM52" s="37"/>
      <c r="MSN52" s="37"/>
      <c r="MSO52" s="37"/>
      <c r="MSP52" s="37"/>
      <c r="MSQ52" s="37"/>
      <c r="MSR52" s="37"/>
      <c r="MSS52" s="37"/>
      <c r="MST52" s="37"/>
      <c r="MSU52" s="37"/>
      <c r="MSV52" s="37"/>
      <c r="MSW52" s="37"/>
      <c r="MSX52" s="37"/>
      <c r="MSY52" s="37"/>
      <c r="MSZ52" s="37"/>
      <c r="MTA52" s="37"/>
      <c r="MTB52" s="37"/>
      <c r="MTC52" s="37"/>
      <c r="MTD52" s="37"/>
      <c r="MTE52" s="37"/>
      <c r="MTF52" s="37"/>
      <c r="MTG52" s="37"/>
      <c r="MTH52" s="37"/>
      <c r="MTI52" s="37"/>
      <c r="MTJ52" s="37"/>
      <c r="MTK52" s="37"/>
      <c r="MTL52" s="37"/>
      <c r="MTM52" s="37"/>
      <c r="MTN52" s="37"/>
      <c r="MTO52" s="37"/>
      <c r="MTP52" s="37"/>
      <c r="MTQ52" s="37"/>
      <c r="MTR52" s="37"/>
      <c r="MTS52" s="37"/>
      <c r="MTT52" s="37"/>
      <c r="MTU52" s="37"/>
      <c r="MTV52" s="37"/>
      <c r="MTW52" s="37"/>
      <c r="MTX52" s="37"/>
      <c r="MTY52" s="37"/>
      <c r="MTZ52" s="37"/>
      <c r="MUA52" s="37"/>
      <c r="MUB52" s="37"/>
      <c r="MUC52" s="37"/>
      <c r="MUD52" s="37"/>
      <c r="MUE52" s="37"/>
      <c r="MUF52" s="37"/>
      <c r="MUG52" s="37"/>
      <c r="MUH52" s="37"/>
      <c r="MUI52" s="37"/>
      <c r="MUJ52" s="37"/>
      <c r="MUK52" s="37"/>
      <c r="MUL52" s="37"/>
      <c r="MUM52" s="37"/>
      <c r="MUN52" s="37"/>
      <c r="MUO52" s="37"/>
      <c r="MUP52" s="37"/>
      <c r="MUQ52" s="37"/>
      <c r="MUR52" s="37"/>
      <c r="MUS52" s="37"/>
      <c r="MUT52" s="37"/>
      <c r="MUU52" s="37"/>
      <c r="MUV52" s="37"/>
      <c r="MUW52" s="37"/>
      <c r="MUX52" s="37"/>
      <c r="MUY52" s="37"/>
      <c r="MUZ52" s="37"/>
      <c r="MVA52" s="37"/>
      <c r="MVB52" s="37"/>
      <c r="MVC52" s="37"/>
      <c r="MVD52" s="37"/>
      <c r="MVE52" s="37"/>
      <c r="MVF52" s="37"/>
      <c r="MVG52" s="37"/>
      <c r="MVH52" s="37"/>
      <c r="MVI52" s="37"/>
      <c r="MVJ52" s="37"/>
      <c r="MVK52" s="37"/>
      <c r="MVL52" s="37"/>
      <c r="MVM52" s="37"/>
      <c r="MVN52" s="37"/>
      <c r="MVO52" s="37"/>
      <c r="MVP52" s="37"/>
      <c r="MVQ52" s="37"/>
      <c r="MVR52" s="37"/>
      <c r="MVS52" s="37"/>
      <c r="MVT52" s="37"/>
      <c r="MVU52" s="37"/>
      <c r="MVV52" s="37"/>
      <c r="MVW52" s="37"/>
      <c r="MVX52" s="37"/>
      <c r="MVY52" s="37"/>
      <c r="MVZ52" s="37"/>
      <c r="MWA52" s="37"/>
      <c r="MWB52" s="37"/>
      <c r="MWC52" s="37"/>
      <c r="MWD52" s="37"/>
      <c r="MWE52" s="37"/>
      <c r="MWF52" s="37"/>
      <c r="MWG52" s="37"/>
      <c r="MWH52" s="37"/>
      <c r="MWI52" s="37"/>
      <c r="MWJ52" s="37"/>
      <c r="MWK52" s="37"/>
      <c r="MWL52" s="37"/>
      <c r="MWM52" s="37"/>
      <c r="MWN52" s="37"/>
      <c r="MWO52" s="37"/>
      <c r="MWP52" s="37"/>
      <c r="MWQ52" s="37"/>
      <c r="MWR52" s="37"/>
      <c r="MWS52" s="37"/>
      <c r="MWT52" s="37"/>
      <c r="MWU52" s="37"/>
      <c r="MWV52" s="37"/>
      <c r="MWW52" s="37"/>
      <c r="MWX52" s="37"/>
      <c r="MWY52" s="37"/>
      <c r="MWZ52" s="37"/>
      <c r="MXA52" s="37"/>
      <c r="MXB52" s="37"/>
      <c r="MXC52" s="37"/>
      <c r="MXD52" s="37"/>
      <c r="MXE52" s="37"/>
      <c r="MXF52" s="37"/>
      <c r="MXG52" s="37"/>
      <c r="MXH52" s="37"/>
      <c r="MXI52" s="37"/>
      <c r="MXJ52" s="37"/>
      <c r="MXK52" s="37"/>
      <c r="MXL52" s="37"/>
      <c r="MXM52" s="37"/>
      <c r="MXN52" s="37"/>
      <c r="MXO52" s="37"/>
      <c r="MXP52" s="37"/>
      <c r="MXQ52" s="37"/>
      <c r="MXR52" s="37"/>
      <c r="MXS52" s="37"/>
      <c r="MXT52" s="37"/>
      <c r="MXU52" s="37"/>
      <c r="MXV52" s="37"/>
      <c r="MXW52" s="37"/>
      <c r="MXX52" s="37"/>
      <c r="MXY52" s="37"/>
      <c r="MXZ52" s="37"/>
      <c r="MYA52" s="37"/>
      <c r="MYB52" s="37"/>
      <c r="MYC52" s="37"/>
      <c r="MYD52" s="37"/>
      <c r="MYE52" s="37"/>
      <c r="MYF52" s="37"/>
      <c r="MYG52" s="37"/>
      <c r="MYH52" s="37"/>
      <c r="MYI52" s="37"/>
      <c r="MYJ52" s="37"/>
      <c r="MYK52" s="37"/>
      <c r="MYL52" s="37"/>
      <c r="MYM52" s="37"/>
      <c r="MYN52" s="37"/>
      <c r="MYO52" s="37"/>
      <c r="MYP52" s="37"/>
      <c r="MYQ52" s="37"/>
      <c r="MYR52" s="37"/>
      <c r="MYS52" s="37"/>
      <c r="MYT52" s="37"/>
      <c r="MYU52" s="37"/>
      <c r="MYV52" s="37"/>
      <c r="MYW52" s="37"/>
      <c r="MYX52" s="37"/>
      <c r="MYY52" s="37"/>
      <c r="MYZ52" s="37"/>
      <c r="MZA52" s="37"/>
      <c r="MZB52" s="37"/>
      <c r="MZC52" s="37"/>
      <c r="MZD52" s="37"/>
      <c r="MZE52" s="37"/>
      <c r="MZF52" s="37"/>
      <c r="MZG52" s="37"/>
      <c r="MZH52" s="37"/>
      <c r="MZI52" s="37"/>
      <c r="MZJ52" s="37"/>
      <c r="MZK52" s="37"/>
      <c r="MZL52" s="37"/>
      <c r="MZM52" s="37"/>
      <c r="MZN52" s="37"/>
      <c r="MZO52" s="37"/>
      <c r="MZP52" s="37"/>
      <c r="MZQ52" s="37"/>
      <c r="MZR52" s="37"/>
      <c r="MZS52" s="37"/>
      <c r="MZT52" s="37"/>
      <c r="MZU52" s="37"/>
      <c r="MZV52" s="37"/>
      <c r="MZW52" s="37"/>
      <c r="MZX52" s="37"/>
      <c r="MZY52" s="37"/>
      <c r="MZZ52" s="37"/>
      <c r="NAA52" s="37"/>
      <c r="NAB52" s="37"/>
      <c r="NAC52" s="37"/>
      <c r="NAD52" s="37"/>
      <c r="NAE52" s="37"/>
      <c r="NAF52" s="37"/>
      <c r="NAG52" s="37"/>
      <c r="NAH52" s="37"/>
      <c r="NAI52" s="37"/>
      <c r="NAJ52" s="37"/>
      <c r="NAK52" s="37"/>
      <c r="NAL52" s="37"/>
      <c r="NAM52" s="37"/>
      <c r="NAN52" s="37"/>
      <c r="NAO52" s="37"/>
      <c r="NAP52" s="37"/>
      <c r="NAQ52" s="37"/>
      <c r="NAR52" s="37"/>
      <c r="NAS52" s="37"/>
      <c r="NAT52" s="37"/>
      <c r="NAU52" s="37"/>
      <c r="NAV52" s="37"/>
      <c r="NAW52" s="37"/>
      <c r="NAX52" s="37"/>
      <c r="NAY52" s="37"/>
      <c r="NAZ52" s="37"/>
      <c r="NBA52" s="37"/>
      <c r="NBB52" s="37"/>
      <c r="NBC52" s="37"/>
      <c r="NBD52" s="37"/>
      <c r="NBE52" s="37"/>
      <c r="NBF52" s="37"/>
      <c r="NBG52" s="37"/>
      <c r="NBH52" s="37"/>
      <c r="NBI52" s="37"/>
      <c r="NBJ52" s="37"/>
      <c r="NBK52" s="37"/>
      <c r="NBL52" s="37"/>
      <c r="NBM52" s="37"/>
      <c r="NBN52" s="37"/>
      <c r="NBO52" s="37"/>
      <c r="NBP52" s="37"/>
      <c r="NBQ52" s="37"/>
      <c r="NBR52" s="37"/>
      <c r="NBS52" s="37"/>
      <c r="NBT52" s="37"/>
      <c r="NBU52" s="37"/>
      <c r="NBV52" s="37"/>
      <c r="NBW52" s="37"/>
      <c r="NBX52" s="37"/>
      <c r="NBY52" s="37"/>
      <c r="NBZ52" s="37"/>
      <c r="NCA52" s="37"/>
      <c r="NCB52" s="37"/>
      <c r="NCC52" s="37"/>
      <c r="NCD52" s="37"/>
      <c r="NCE52" s="37"/>
      <c r="NCF52" s="37"/>
      <c r="NCG52" s="37"/>
      <c r="NCH52" s="37"/>
      <c r="NCI52" s="37"/>
      <c r="NCJ52" s="37"/>
      <c r="NCK52" s="37"/>
      <c r="NCL52" s="37"/>
      <c r="NCM52" s="37"/>
      <c r="NCN52" s="37"/>
      <c r="NCO52" s="37"/>
      <c r="NCP52" s="37"/>
      <c r="NCQ52" s="37"/>
      <c r="NCR52" s="37"/>
      <c r="NCS52" s="37"/>
      <c r="NCT52" s="37"/>
      <c r="NCU52" s="37"/>
      <c r="NCV52" s="37"/>
      <c r="NCW52" s="37"/>
      <c r="NCX52" s="37"/>
      <c r="NCY52" s="37"/>
      <c r="NCZ52" s="37"/>
      <c r="NDA52" s="37"/>
      <c r="NDB52" s="37"/>
      <c r="NDC52" s="37"/>
      <c r="NDD52" s="37"/>
      <c r="NDE52" s="37"/>
      <c r="NDF52" s="37"/>
      <c r="NDG52" s="37"/>
      <c r="NDH52" s="37"/>
      <c r="NDI52" s="37"/>
      <c r="NDJ52" s="37"/>
      <c r="NDK52" s="37"/>
      <c r="NDL52" s="37"/>
      <c r="NDM52" s="37"/>
      <c r="NDN52" s="37"/>
      <c r="NDO52" s="37"/>
      <c r="NDP52" s="37"/>
      <c r="NDQ52" s="37"/>
      <c r="NDR52" s="37"/>
      <c r="NDS52" s="37"/>
      <c r="NDT52" s="37"/>
      <c r="NDU52" s="37"/>
      <c r="NDV52" s="37"/>
      <c r="NDW52" s="37"/>
      <c r="NDX52" s="37"/>
      <c r="NDY52" s="37"/>
      <c r="NDZ52" s="37"/>
      <c r="NEA52" s="37"/>
      <c r="NEB52" s="37"/>
      <c r="NEC52" s="37"/>
      <c r="NED52" s="37"/>
      <c r="NEE52" s="37"/>
      <c r="NEF52" s="37"/>
      <c r="NEG52" s="37"/>
      <c r="NEH52" s="37"/>
      <c r="NEI52" s="37"/>
      <c r="NEJ52" s="37"/>
      <c r="NEK52" s="37"/>
      <c r="NEL52" s="37"/>
      <c r="NEM52" s="37"/>
      <c r="NEN52" s="37"/>
      <c r="NEO52" s="37"/>
      <c r="NEP52" s="37"/>
      <c r="NEQ52" s="37"/>
      <c r="NER52" s="37"/>
      <c r="NES52" s="37"/>
      <c r="NET52" s="37"/>
      <c r="NEU52" s="37"/>
      <c r="NEV52" s="37"/>
      <c r="NEW52" s="37"/>
      <c r="NEX52" s="37"/>
      <c r="NEY52" s="37"/>
      <c r="NEZ52" s="37"/>
      <c r="NFA52" s="37"/>
      <c r="NFB52" s="37"/>
      <c r="NFC52" s="37"/>
      <c r="NFD52" s="37"/>
      <c r="NFE52" s="37"/>
      <c r="NFF52" s="37"/>
      <c r="NFG52" s="37"/>
      <c r="NFH52" s="37"/>
      <c r="NFI52" s="37"/>
      <c r="NFJ52" s="37"/>
      <c r="NFK52" s="37"/>
      <c r="NFL52" s="37"/>
      <c r="NFM52" s="37"/>
      <c r="NFN52" s="37"/>
      <c r="NFO52" s="37"/>
      <c r="NFP52" s="37"/>
      <c r="NFQ52" s="37"/>
      <c r="NFR52" s="37"/>
      <c r="NFS52" s="37"/>
      <c r="NFT52" s="37"/>
      <c r="NFU52" s="37"/>
      <c r="NFV52" s="37"/>
      <c r="NFW52" s="37"/>
      <c r="NFX52" s="37"/>
      <c r="NFY52" s="37"/>
      <c r="NFZ52" s="37"/>
      <c r="NGA52" s="37"/>
      <c r="NGB52" s="37"/>
      <c r="NGC52" s="37"/>
      <c r="NGD52" s="37"/>
      <c r="NGE52" s="37"/>
      <c r="NGF52" s="37"/>
      <c r="NGG52" s="37"/>
      <c r="NGH52" s="37"/>
      <c r="NGI52" s="37"/>
      <c r="NGJ52" s="37"/>
      <c r="NGK52" s="37"/>
      <c r="NGL52" s="37"/>
      <c r="NGM52" s="37"/>
      <c r="NGN52" s="37"/>
      <c r="NGO52" s="37"/>
      <c r="NGP52" s="37"/>
      <c r="NGQ52" s="37"/>
      <c r="NGR52" s="37"/>
      <c r="NGS52" s="37"/>
      <c r="NGT52" s="37"/>
      <c r="NGU52" s="37"/>
      <c r="NGV52" s="37"/>
      <c r="NGW52" s="37"/>
      <c r="NGX52" s="37"/>
      <c r="NGY52" s="37"/>
      <c r="NGZ52" s="37"/>
      <c r="NHA52" s="37"/>
      <c r="NHB52" s="37"/>
      <c r="NHC52" s="37"/>
      <c r="NHD52" s="37"/>
      <c r="NHE52" s="37"/>
      <c r="NHF52" s="37"/>
      <c r="NHG52" s="37"/>
      <c r="NHH52" s="37"/>
      <c r="NHI52" s="37"/>
      <c r="NHJ52" s="37"/>
      <c r="NHK52" s="37"/>
      <c r="NHL52" s="37"/>
      <c r="NHM52" s="37"/>
      <c r="NHN52" s="37"/>
      <c r="NHO52" s="37"/>
      <c r="NHP52" s="37"/>
      <c r="NHQ52" s="37"/>
      <c r="NHR52" s="37"/>
      <c r="NHS52" s="37"/>
      <c r="NHT52" s="37"/>
      <c r="NHU52" s="37"/>
      <c r="NHV52" s="37"/>
      <c r="NHW52" s="37"/>
      <c r="NHX52" s="37"/>
      <c r="NHY52" s="37"/>
      <c r="NHZ52" s="37"/>
      <c r="NIA52" s="37"/>
      <c r="NIB52" s="37"/>
      <c r="NIC52" s="37"/>
      <c r="NID52" s="37"/>
      <c r="NIE52" s="37"/>
      <c r="NIF52" s="37"/>
      <c r="NIG52" s="37"/>
      <c r="NIH52" s="37"/>
      <c r="NII52" s="37"/>
      <c r="NIJ52" s="37"/>
      <c r="NIK52" s="37"/>
      <c r="NIL52" s="37"/>
      <c r="NIM52" s="37"/>
      <c r="NIN52" s="37"/>
      <c r="NIO52" s="37"/>
      <c r="NIP52" s="37"/>
      <c r="NIQ52" s="37"/>
      <c r="NIR52" s="37"/>
      <c r="NIS52" s="37"/>
      <c r="NIT52" s="37"/>
      <c r="NIU52" s="37"/>
      <c r="NIV52" s="37"/>
      <c r="NIW52" s="37"/>
      <c r="NIX52" s="37"/>
      <c r="NIY52" s="37"/>
      <c r="NIZ52" s="37"/>
      <c r="NJA52" s="37"/>
      <c r="NJB52" s="37"/>
      <c r="NJC52" s="37"/>
      <c r="NJD52" s="37"/>
      <c r="NJE52" s="37"/>
      <c r="NJF52" s="37"/>
      <c r="NJG52" s="37"/>
      <c r="NJH52" s="37"/>
      <c r="NJI52" s="37"/>
      <c r="NJJ52" s="37"/>
      <c r="NJK52" s="37"/>
      <c r="NJL52" s="37"/>
      <c r="NJM52" s="37"/>
      <c r="NJN52" s="37"/>
      <c r="NJO52" s="37"/>
      <c r="NJP52" s="37"/>
      <c r="NJQ52" s="37"/>
      <c r="NJR52" s="37"/>
      <c r="NJS52" s="37"/>
      <c r="NJT52" s="37"/>
      <c r="NJU52" s="37"/>
      <c r="NJV52" s="37"/>
      <c r="NJW52" s="37"/>
      <c r="NJX52" s="37"/>
      <c r="NJY52" s="37"/>
      <c r="NJZ52" s="37"/>
      <c r="NKA52" s="37"/>
      <c r="NKB52" s="37"/>
      <c r="NKC52" s="37"/>
      <c r="NKD52" s="37"/>
      <c r="NKE52" s="37"/>
      <c r="NKF52" s="37"/>
      <c r="NKG52" s="37"/>
      <c r="NKH52" s="37"/>
      <c r="NKI52" s="37"/>
      <c r="NKJ52" s="37"/>
      <c r="NKK52" s="37"/>
      <c r="NKL52" s="37"/>
      <c r="NKM52" s="37"/>
      <c r="NKN52" s="37"/>
      <c r="NKO52" s="37"/>
      <c r="NKP52" s="37"/>
      <c r="NKQ52" s="37"/>
      <c r="NKR52" s="37"/>
      <c r="NKS52" s="37"/>
      <c r="NKT52" s="37"/>
      <c r="NKU52" s="37"/>
      <c r="NKV52" s="37"/>
      <c r="NKW52" s="37"/>
      <c r="NKX52" s="37"/>
      <c r="NKY52" s="37"/>
      <c r="NKZ52" s="37"/>
      <c r="NLA52" s="37"/>
      <c r="NLB52" s="37"/>
      <c r="NLC52" s="37"/>
      <c r="NLD52" s="37"/>
      <c r="NLE52" s="37"/>
      <c r="NLF52" s="37"/>
      <c r="NLG52" s="37"/>
      <c r="NLH52" s="37"/>
      <c r="NLI52" s="37"/>
      <c r="NLJ52" s="37"/>
      <c r="NLK52" s="37"/>
      <c r="NLL52" s="37"/>
      <c r="NLM52" s="37"/>
      <c r="NLN52" s="37"/>
      <c r="NLO52" s="37"/>
      <c r="NLP52" s="37"/>
      <c r="NLQ52" s="37"/>
      <c r="NLR52" s="37"/>
      <c r="NLS52" s="37"/>
      <c r="NLT52" s="37"/>
      <c r="NLU52" s="37"/>
      <c r="NLV52" s="37"/>
      <c r="NLW52" s="37"/>
      <c r="NLX52" s="37"/>
      <c r="NLY52" s="37"/>
      <c r="NLZ52" s="37"/>
      <c r="NMA52" s="37"/>
      <c r="NMB52" s="37"/>
      <c r="NMC52" s="37"/>
      <c r="NMD52" s="37"/>
      <c r="NME52" s="37"/>
      <c r="NMF52" s="37"/>
      <c r="NMG52" s="37"/>
      <c r="NMH52" s="37"/>
      <c r="NMI52" s="37"/>
      <c r="NMJ52" s="37"/>
      <c r="NMK52" s="37"/>
      <c r="NML52" s="37"/>
      <c r="NMM52" s="37"/>
      <c r="NMN52" s="37"/>
      <c r="NMO52" s="37"/>
      <c r="NMP52" s="37"/>
      <c r="NMQ52" s="37"/>
      <c r="NMR52" s="37"/>
      <c r="NMS52" s="37"/>
      <c r="NMT52" s="37"/>
      <c r="NMU52" s="37"/>
      <c r="NMV52" s="37"/>
      <c r="NMW52" s="37"/>
      <c r="NMX52" s="37"/>
      <c r="NMY52" s="37"/>
      <c r="NMZ52" s="37"/>
      <c r="NNA52" s="37"/>
      <c r="NNB52" s="37"/>
      <c r="NNC52" s="37"/>
      <c r="NND52" s="37"/>
      <c r="NNE52" s="37"/>
      <c r="NNF52" s="37"/>
      <c r="NNG52" s="37"/>
      <c r="NNH52" s="37"/>
      <c r="NNI52" s="37"/>
      <c r="NNJ52" s="37"/>
      <c r="NNK52" s="37"/>
      <c r="NNL52" s="37"/>
      <c r="NNM52" s="37"/>
      <c r="NNN52" s="37"/>
      <c r="NNO52" s="37"/>
      <c r="NNP52" s="37"/>
      <c r="NNQ52" s="37"/>
      <c r="NNR52" s="37"/>
      <c r="NNS52" s="37"/>
      <c r="NNT52" s="37"/>
      <c r="NNU52" s="37"/>
      <c r="NNV52" s="37"/>
      <c r="NNW52" s="37"/>
      <c r="NNX52" s="37"/>
      <c r="NNY52" s="37"/>
      <c r="NNZ52" s="37"/>
      <c r="NOA52" s="37"/>
      <c r="NOB52" s="37"/>
      <c r="NOC52" s="37"/>
      <c r="NOD52" s="37"/>
      <c r="NOE52" s="37"/>
      <c r="NOF52" s="37"/>
      <c r="NOG52" s="37"/>
      <c r="NOH52" s="37"/>
      <c r="NOI52" s="37"/>
      <c r="NOJ52" s="37"/>
      <c r="NOK52" s="37"/>
      <c r="NOL52" s="37"/>
      <c r="NOM52" s="37"/>
      <c r="NON52" s="37"/>
      <c r="NOO52" s="37"/>
      <c r="NOP52" s="37"/>
      <c r="NOQ52" s="37"/>
      <c r="NOR52" s="37"/>
      <c r="NOS52" s="37"/>
      <c r="NOT52" s="37"/>
      <c r="NOU52" s="37"/>
      <c r="NOV52" s="37"/>
      <c r="NOW52" s="37"/>
      <c r="NOX52" s="37"/>
      <c r="NOY52" s="37"/>
      <c r="NOZ52" s="37"/>
      <c r="NPA52" s="37"/>
      <c r="NPB52" s="37"/>
      <c r="NPC52" s="37"/>
      <c r="NPD52" s="37"/>
      <c r="NPE52" s="37"/>
      <c r="NPF52" s="37"/>
      <c r="NPG52" s="37"/>
      <c r="NPH52" s="37"/>
      <c r="NPI52" s="37"/>
      <c r="NPJ52" s="37"/>
      <c r="NPK52" s="37"/>
      <c r="NPL52" s="37"/>
      <c r="NPM52" s="37"/>
      <c r="NPN52" s="37"/>
      <c r="NPO52" s="37"/>
      <c r="NPP52" s="37"/>
      <c r="NPQ52" s="37"/>
      <c r="NPR52" s="37"/>
      <c r="NPS52" s="37"/>
      <c r="NPT52" s="37"/>
      <c r="NPU52" s="37"/>
      <c r="NPV52" s="37"/>
      <c r="NPW52" s="37"/>
      <c r="NPX52" s="37"/>
      <c r="NPY52" s="37"/>
      <c r="NPZ52" s="37"/>
      <c r="NQA52" s="37"/>
      <c r="NQB52" s="37"/>
      <c r="NQC52" s="37"/>
      <c r="NQD52" s="37"/>
      <c r="NQE52" s="37"/>
      <c r="NQF52" s="37"/>
      <c r="NQG52" s="37"/>
      <c r="NQH52" s="37"/>
      <c r="NQI52" s="37"/>
      <c r="NQJ52" s="37"/>
      <c r="NQK52" s="37"/>
      <c r="NQL52" s="37"/>
      <c r="NQM52" s="37"/>
      <c r="NQN52" s="37"/>
      <c r="NQO52" s="37"/>
      <c r="NQP52" s="37"/>
      <c r="NQQ52" s="37"/>
      <c r="NQR52" s="37"/>
      <c r="NQS52" s="37"/>
      <c r="NQT52" s="37"/>
      <c r="NQU52" s="37"/>
      <c r="NQV52" s="37"/>
      <c r="NQW52" s="37"/>
      <c r="NQX52" s="37"/>
      <c r="NQY52" s="37"/>
      <c r="NQZ52" s="37"/>
      <c r="NRA52" s="37"/>
      <c r="NRB52" s="37"/>
      <c r="NRC52" s="37"/>
      <c r="NRD52" s="37"/>
      <c r="NRE52" s="37"/>
      <c r="NRF52" s="37"/>
      <c r="NRG52" s="37"/>
      <c r="NRH52" s="37"/>
      <c r="NRI52" s="37"/>
      <c r="NRJ52" s="37"/>
      <c r="NRK52" s="37"/>
      <c r="NRL52" s="37"/>
      <c r="NRM52" s="37"/>
      <c r="NRN52" s="37"/>
      <c r="NRO52" s="37"/>
      <c r="NRP52" s="37"/>
      <c r="NRQ52" s="37"/>
      <c r="NRR52" s="37"/>
      <c r="NRS52" s="37"/>
      <c r="NRT52" s="37"/>
      <c r="NRU52" s="37"/>
      <c r="NRV52" s="37"/>
      <c r="NRW52" s="37"/>
      <c r="NRX52" s="37"/>
      <c r="NRY52" s="37"/>
      <c r="NRZ52" s="37"/>
      <c r="NSA52" s="37"/>
      <c r="NSB52" s="37"/>
      <c r="NSC52" s="37"/>
      <c r="NSD52" s="37"/>
      <c r="NSE52" s="37"/>
      <c r="NSF52" s="37"/>
      <c r="NSG52" s="37"/>
      <c r="NSH52" s="37"/>
      <c r="NSI52" s="37"/>
      <c r="NSJ52" s="37"/>
      <c r="NSK52" s="37"/>
      <c r="NSL52" s="37"/>
      <c r="NSM52" s="37"/>
      <c r="NSN52" s="37"/>
      <c r="NSO52" s="37"/>
      <c r="NSP52" s="37"/>
      <c r="NSQ52" s="37"/>
      <c r="NSR52" s="37"/>
      <c r="NSS52" s="37"/>
      <c r="NST52" s="37"/>
      <c r="NSU52" s="37"/>
      <c r="NSV52" s="37"/>
      <c r="NSW52" s="37"/>
      <c r="NSX52" s="37"/>
      <c r="NSY52" s="37"/>
      <c r="NSZ52" s="37"/>
      <c r="NTA52" s="37"/>
      <c r="NTB52" s="37"/>
      <c r="NTC52" s="37"/>
      <c r="NTD52" s="37"/>
      <c r="NTE52" s="37"/>
      <c r="NTF52" s="37"/>
      <c r="NTG52" s="37"/>
      <c r="NTH52" s="37"/>
      <c r="NTI52" s="37"/>
      <c r="NTJ52" s="37"/>
      <c r="NTK52" s="37"/>
      <c r="NTL52" s="37"/>
      <c r="NTM52" s="37"/>
      <c r="NTN52" s="37"/>
      <c r="NTO52" s="37"/>
      <c r="NTP52" s="37"/>
      <c r="NTQ52" s="37"/>
      <c r="NTR52" s="37"/>
      <c r="NTS52" s="37"/>
      <c r="NTT52" s="37"/>
      <c r="NTU52" s="37"/>
      <c r="NTV52" s="37"/>
      <c r="NTW52" s="37"/>
      <c r="NTX52" s="37"/>
      <c r="NTY52" s="37"/>
      <c r="NTZ52" s="37"/>
      <c r="NUA52" s="37"/>
      <c r="NUB52" s="37"/>
      <c r="NUC52" s="37"/>
      <c r="NUD52" s="37"/>
      <c r="NUE52" s="37"/>
      <c r="NUF52" s="37"/>
      <c r="NUG52" s="37"/>
      <c r="NUH52" s="37"/>
      <c r="NUI52" s="37"/>
      <c r="NUJ52" s="37"/>
      <c r="NUK52" s="37"/>
      <c r="NUL52" s="37"/>
      <c r="NUM52" s="37"/>
      <c r="NUN52" s="37"/>
      <c r="NUO52" s="37"/>
      <c r="NUP52" s="37"/>
      <c r="NUQ52" s="37"/>
      <c r="NUR52" s="37"/>
      <c r="NUS52" s="37"/>
      <c r="NUT52" s="37"/>
      <c r="NUU52" s="37"/>
      <c r="NUV52" s="37"/>
      <c r="NUW52" s="37"/>
      <c r="NUX52" s="37"/>
      <c r="NUY52" s="37"/>
      <c r="NUZ52" s="37"/>
      <c r="NVA52" s="37"/>
      <c r="NVB52" s="37"/>
      <c r="NVC52" s="37"/>
      <c r="NVD52" s="37"/>
      <c r="NVE52" s="37"/>
      <c r="NVF52" s="37"/>
      <c r="NVG52" s="37"/>
      <c r="NVH52" s="37"/>
      <c r="NVI52" s="37"/>
      <c r="NVJ52" s="37"/>
      <c r="NVK52" s="37"/>
      <c r="NVL52" s="37"/>
      <c r="NVM52" s="37"/>
      <c r="NVN52" s="37"/>
      <c r="NVO52" s="37"/>
      <c r="NVP52" s="37"/>
      <c r="NVQ52" s="37"/>
      <c r="NVR52" s="37"/>
      <c r="NVS52" s="37"/>
      <c r="NVT52" s="37"/>
      <c r="NVU52" s="37"/>
      <c r="NVV52" s="37"/>
      <c r="NVW52" s="37"/>
      <c r="NVX52" s="37"/>
      <c r="NVY52" s="37"/>
      <c r="NVZ52" s="37"/>
      <c r="NWA52" s="37"/>
      <c r="NWB52" s="37"/>
      <c r="NWC52" s="37"/>
      <c r="NWD52" s="37"/>
      <c r="NWE52" s="37"/>
      <c r="NWF52" s="37"/>
      <c r="NWG52" s="37"/>
      <c r="NWH52" s="37"/>
      <c r="NWI52" s="37"/>
      <c r="NWJ52" s="37"/>
      <c r="NWK52" s="37"/>
      <c r="NWL52" s="37"/>
      <c r="NWM52" s="37"/>
      <c r="NWN52" s="37"/>
      <c r="NWO52" s="37"/>
      <c r="NWP52" s="37"/>
      <c r="NWQ52" s="37"/>
      <c r="NWR52" s="37"/>
      <c r="NWS52" s="37"/>
      <c r="NWT52" s="37"/>
      <c r="NWU52" s="37"/>
      <c r="NWV52" s="37"/>
      <c r="NWW52" s="37"/>
      <c r="NWX52" s="37"/>
      <c r="NWY52" s="37"/>
      <c r="NWZ52" s="37"/>
      <c r="NXA52" s="37"/>
      <c r="NXB52" s="37"/>
      <c r="NXC52" s="37"/>
      <c r="NXD52" s="37"/>
      <c r="NXE52" s="37"/>
      <c r="NXF52" s="37"/>
      <c r="NXG52" s="37"/>
      <c r="NXH52" s="37"/>
      <c r="NXI52" s="37"/>
      <c r="NXJ52" s="37"/>
      <c r="NXK52" s="37"/>
      <c r="NXL52" s="37"/>
      <c r="NXM52" s="37"/>
      <c r="NXN52" s="37"/>
      <c r="NXO52" s="37"/>
      <c r="NXP52" s="37"/>
      <c r="NXQ52" s="37"/>
      <c r="NXR52" s="37"/>
      <c r="NXS52" s="37"/>
      <c r="NXT52" s="37"/>
      <c r="NXU52" s="37"/>
      <c r="NXV52" s="37"/>
      <c r="NXW52" s="37"/>
      <c r="NXX52" s="37"/>
      <c r="NXY52" s="37"/>
      <c r="NXZ52" s="37"/>
      <c r="NYA52" s="37"/>
      <c r="NYB52" s="37"/>
      <c r="NYC52" s="37"/>
      <c r="NYD52" s="37"/>
      <c r="NYE52" s="37"/>
      <c r="NYF52" s="37"/>
      <c r="NYG52" s="37"/>
      <c r="NYH52" s="37"/>
      <c r="NYI52" s="37"/>
      <c r="NYJ52" s="37"/>
      <c r="NYK52" s="37"/>
      <c r="NYL52" s="37"/>
      <c r="NYM52" s="37"/>
      <c r="NYN52" s="37"/>
      <c r="NYO52" s="37"/>
      <c r="NYP52" s="37"/>
      <c r="NYQ52" s="37"/>
      <c r="NYR52" s="37"/>
      <c r="NYS52" s="37"/>
      <c r="NYT52" s="37"/>
      <c r="NYU52" s="37"/>
      <c r="NYV52" s="37"/>
      <c r="NYW52" s="37"/>
      <c r="NYX52" s="37"/>
      <c r="NYY52" s="37"/>
      <c r="NYZ52" s="37"/>
      <c r="NZA52" s="37"/>
      <c r="NZB52" s="37"/>
      <c r="NZC52" s="37"/>
      <c r="NZD52" s="37"/>
      <c r="NZE52" s="37"/>
      <c r="NZF52" s="37"/>
      <c r="NZG52" s="37"/>
      <c r="NZH52" s="37"/>
      <c r="NZI52" s="37"/>
      <c r="NZJ52" s="37"/>
      <c r="NZK52" s="37"/>
      <c r="NZL52" s="37"/>
      <c r="NZM52" s="37"/>
      <c r="NZN52" s="37"/>
      <c r="NZO52" s="37"/>
      <c r="NZP52" s="37"/>
      <c r="NZQ52" s="37"/>
      <c r="NZR52" s="37"/>
      <c r="NZS52" s="37"/>
      <c r="NZT52" s="37"/>
      <c r="NZU52" s="37"/>
      <c r="NZV52" s="37"/>
      <c r="NZW52" s="37"/>
      <c r="NZX52" s="37"/>
      <c r="NZY52" s="37"/>
      <c r="NZZ52" s="37"/>
      <c r="OAA52" s="37"/>
      <c r="OAB52" s="37"/>
      <c r="OAC52" s="37"/>
      <c r="OAD52" s="37"/>
      <c r="OAE52" s="37"/>
      <c r="OAF52" s="37"/>
      <c r="OAG52" s="37"/>
      <c r="OAH52" s="37"/>
      <c r="OAI52" s="37"/>
      <c r="OAJ52" s="37"/>
      <c r="OAK52" s="37"/>
      <c r="OAL52" s="37"/>
      <c r="OAM52" s="37"/>
      <c r="OAN52" s="37"/>
      <c r="OAO52" s="37"/>
      <c r="OAP52" s="37"/>
      <c r="OAQ52" s="37"/>
      <c r="OAR52" s="37"/>
      <c r="OAS52" s="37"/>
      <c r="OAT52" s="37"/>
      <c r="OAU52" s="37"/>
      <c r="OAV52" s="37"/>
      <c r="OAW52" s="37"/>
      <c r="OAX52" s="37"/>
      <c r="OAY52" s="37"/>
      <c r="OAZ52" s="37"/>
      <c r="OBA52" s="37"/>
      <c r="OBB52" s="37"/>
      <c r="OBC52" s="37"/>
      <c r="OBD52" s="37"/>
      <c r="OBE52" s="37"/>
      <c r="OBF52" s="37"/>
      <c r="OBG52" s="37"/>
      <c r="OBH52" s="37"/>
      <c r="OBI52" s="37"/>
      <c r="OBJ52" s="37"/>
      <c r="OBK52" s="37"/>
      <c r="OBL52" s="37"/>
      <c r="OBM52" s="37"/>
      <c r="OBN52" s="37"/>
      <c r="OBO52" s="37"/>
      <c r="OBP52" s="37"/>
      <c r="OBQ52" s="37"/>
      <c r="OBR52" s="37"/>
      <c r="OBS52" s="37"/>
      <c r="OBT52" s="37"/>
      <c r="OBU52" s="37"/>
      <c r="OBV52" s="37"/>
      <c r="OBW52" s="37"/>
      <c r="OBX52" s="37"/>
      <c r="OBY52" s="37"/>
      <c r="OBZ52" s="37"/>
      <c r="OCA52" s="37"/>
      <c r="OCB52" s="37"/>
      <c r="OCC52" s="37"/>
      <c r="OCD52" s="37"/>
      <c r="OCE52" s="37"/>
      <c r="OCF52" s="37"/>
      <c r="OCG52" s="37"/>
      <c r="OCH52" s="37"/>
      <c r="OCI52" s="37"/>
      <c r="OCJ52" s="37"/>
      <c r="OCK52" s="37"/>
      <c r="OCL52" s="37"/>
      <c r="OCM52" s="37"/>
      <c r="OCN52" s="37"/>
      <c r="OCO52" s="37"/>
      <c r="OCP52" s="37"/>
      <c r="OCQ52" s="37"/>
      <c r="OCR52" s="37"/>
      <c r="OCS52" s="37"/>
      <c r="OCT52" s="37"/>
      <c r="OCU52" s="37"/>
      <c r="OCV52" s="37"/>
      <c r="OCW52" s="37"/>
      <c r="OCX52" s="37"/>
      <c r="OCY52" s="37"/>
      <c r="OCZ52" s="37"/>
      <c r="ODA52" s="37"/>
      <c r="ODB52" s="37"/>
      <c r="ODC52" s="37"/>
      <c r="ODD52" s="37"/>
      <c r="ODE52" s="37"/>
      <c r="ODF52" s="37"/>
      <c r="ODG52" s="37"/>
      <c r="ODH52" s="37"/>
      <c r="ODI52" s="37"/>
      <c r="ODJ52" s="37"/>
      <c r="ODK52" s="37"/>
      <c r="ODL52" s="37"/>
      <c r="ODM52" s="37"/>
      <c r="ODN52" s="37"/>
      <c r="ODO52" s="37"/>
      <c r="ODP52" s="37"/>
      <c r="ODQ52" s="37"/>
      <c r="ODR52" s="37"/>
      <c r="ODS52" s="37"/>
      <c r="ODT52" s="37"/>
      <c r="ODU52" s="37"/>
      <c r="ODV52" s="37"/>
      <c r="ODW52" s="37"/>
      <c r="ODX52" s="37"/>
      <c r="ODY52" s="37"/>
      <c r="ODZ52" s="37"/>
      <c r="OEA52" s="37"/>
      <c r="OEB52" s="37"/>
      <c r="OEC52" s="37"/>
      <c r="OED52" s="37"/>
      <c r="OEE52" s="37"/>
      <c r="OEF52" s="37"/>
      <c r="OEG52" s="37"/>
      <c r="OEH52" s="37"/>
      <c r="OEI52" s="37"/>
      <c r="OEJ52" s="37"/>
      <c r="OEK52" s="37"/>
      <c r="OEL52" s="37"/>
      <c r="OEM52" s="37"/>
      <c r="OEN52" s="37"/>
      <c r="OEO52" s="37"/>
      <c r="OEP52" s="37"/>
      <c r="OEQ52" s="37"/>
      <c r="OER52" s="37"/>
      <c r="OES52" s="37"/>
      <c r="OET52" s="37"/>
      <c r="OEU52" s="37"/>
      <c r="OEV52" s="37"/>
      <c r="OEW52" s="37"/>
      <c r="OEX52" s="37"/>
      <c r="OEY52" s="37"/>
      <c r="OEZ52" s="37"/>
      <c r="OFA52" s="37"/>
      <c r="OFB52" s="37"/>
      <c r="OFC52" s="37"/>
      <c r="OFD52" s="37"/>
      <c r="OFE52" s="37"/>
      <c r="OFF52" s="37"/>
      <c r="OFG52" s="37"/>
      <c r="OFH52" s="37"/>
      <c r="OFI52" s="37"/>
      <c r="OFJ52" s="37"/>
      <c r="OFK52" s="37"/>
      <c r="OFL52" s="37"/>
      <c r="OFM52" s="37"/>
      <c r="OFN52" s="37"/>
      <c r="OFO52" s="37"/>
      <c r="OFP52" s="37"/>
      <c r="OFQ52" s="37"/>
      <c r="OFR52" s="37"/>
      <c r="OFS52" s="37"/>
      <c r="OFT52" s="37"/>
      <c r="OFU52" s="37"/>
      <c r="OFV52" s="37"/>
      <c r="OFW52" s="37"/>
      <c r="OFX52" s="37"/>
      <c r="OFY52" s="37"/>
      <c r="OFZ52" s="37"/>
      <c r="OGA52" s="37"/>
      <c r="OGB52" s="37"/>
      <c r="OGC52" s="37"/>
      <c r="OGD52" s="37"/>
      <c r="OGE52" s="37"/>
      <c r="OGF52" s="37"/>
      <c r="OGG52" s="37"/>
      <c r="OGH52" s="37"/>
      <c r="OGI52" s="37"/>
      <c r="OGJ52" s="37"/>
      <c r="OGK52" s="37"/>
      <c r="OGL52" s="37"/>
      <c r="OGM52" s="37"/>
      <c r="OGN52" s="37"/>
      <c r="OGO52" s="37"/>
      <c r="OGP52" s="37"/>
      <c r="OGQ52" s="37"/>
      <c r="OGR52" s="37"/>
      <c r="OGS52" s="37"/>
      <c r="OGT52" s="37"/>
      <c r="OGU52" s="37"/>
      <c r="OGV52" s="37"/>
      <c r="OGW52" s="37"/>
      <c r="OGX52" s="37"/>
      <c r="OGY52" s="37"/>
      <c r="OGZ52" s="37"/>
      <c r="OHA52" s="37"/>
      <c r="OHB52" s="37"/>
      <c r="OHC52" s="37"/>
      <c r="OHD52" s="37"/>
      <c r="OHE52" s="37"/>
      <c r="OHF52" s="37"/>
      <c r="OHG52" s="37"/>
      <c r="OHH52" s="37"/>
      <c r="OHI52" s="37"/>
      <c r="OHJ52" s="37"/>
      <c r="OHK52" s="37"/>
      <c r="OHL52" s="37"/>
      <c r="OHM52" s="37"/>
      <c r="OHN52" s="37"/>
      <c r="OHO52" s="37"/>
      <c r="OHP52" s="37"/>
      <c r="OHQ52" s="37"/>
      <c r="OHR52" s="37"/>
      <c r="OHS52" s="37"/>
      <c r="OHT52" s="37"/>
      <c r="OHU52" s="37"/>
      <c r="OHV52" s="37"/>
      <c r="OHW52" s="37"/>
      <c r="OHX52" s="37"/>
      <c r="OHY52" s="37"/>
      <c r="OHZ52" s="37"/>
      <c r="OIA52" s="37"/>
      <c r="OIB52" s="37"/>
      <c r="OIC52" s="37"/>
      <c r="OID52" s="37"/>
      <c r="OIE52" s="37"/>
      <c r="OIF52" s="37"/>
      <c r="OIG52" s="37"/>
      <c r="OIH52" s="37"/>
      <c r="OII52" s="37"/>
      <c r="OIJ52" s="37"/>
      <c r="OIK52" s="37"/>
      <c r="OIL52" s="37"/>
      <c r="OIM52" s="37"/>
      <c r="OIN52" s="37"/>
      <c r="OIO52" s="37"/>
      <c r="OIP52" s="37"/>
      <c r="OIQ52" s="37"/>
      <c r="OIR52" s="37"/>
      <c r="OIS52" s="37"/>
      <c r="OIT52" s="37"/>
      <c r="OIU52" s="37"/>
      <c r="OIV52" s="37"/>
      <c r="OIW52" s="37"/>
      <c r="OIX52" s="37"/>
      <c r="OIY52" s="37"/>
      <c r="OIZ52" s="37"/>
      <c r="OJA52" s="37"/>
      <c r="OJB52" s="37"/>
      <c r="OJC52" s="37"/>
      <c r="OJD52" s="37"/>
      <c r="OJE52" s="37"/>
      <c r="OJF52" s="37"/>
      <c r="OJG52" s="37"/>
      <c r="OJH52" s="37"/>
      <c r="OJI52" s="37"/>
      <c r="OJJ52" s="37"/>
      <c r="OJK52" s="37"/>
      <c r="OJL52" s="37"/>
      <c r="OJM52" s="37"/>
      <c r="OJN52" s="37"/>
      <c r="OJO52" s="37"/>
      <c r="OJP52" s="37"/>
      <c r="OJQ52" s="37"/>
      <c r="OJR52" s="37"/>
      <c r="OJS52" s="37"/>
      <c r="OJT52" s="37"/>
      <c r="OJU52" s="37"/>
      <c r="OJV52" s="37"/>
      <c r="OJW52" s="37"/>
      <c r="OJX52" s="37"/>
      <c r="OJY52" s="37"/>
      <c r="OJZ52" s="37"/>
      <c r="OKA52" s="37"/>
      <c r="OKB52" s="37"/>
      <c r="OKC52" s="37"/>
      <c r="OKD52" s="37"/>
      <c r="OKE52" s="37"/>
      <c r="OKF52" s="37"/>
      <c r="OKG52" s="37"/>
      <c r="OKH52" s="37"/>
      <c r="OKI52" s="37"/>
      <c r="OKJ52" s="37"/>
      <c r="OKK52" s="37"/>
      <c r="OKL52" s="37"/>
      <c r="OKM52" s="37"/>
      <c r="OKN52" s="37"/>
      <c r="OKO52" s="37"/>
      <c r="OKP52" s="37"/>
      <c r="OKQ52" s="37"/>
      <c r="OKR52" s="37"/>
      <c r="OKS52" s="37"/>
      <c r="OKT52" s="37"/>
      <c r="OKU52" s="37"/>
      <c r="OKV52" s="37"/>
      <c r="OKW52" s="37"/>
      <c r="OKX52" s="37"/>
      <c r="OKY52" s="37"/>
      <c r="OKZ52" s="37"/>
      <c r="OLA52" s="37"/>
      <c r="OLB52" s="37"/>
      <c r="OLC52" s="37"/>
      <c r="OLD52" s="37"/>
      <c r="OLE52" s="37"/>
      <c r="OLF52" s="37"/>
      <c r="OLG52" s="37"/>
      <c r="OLH52" s="37"/>
      <c r="OLI52" s="37"/>
      <c r="OLJ52" s="37"/>
      <c r="OLK52" s="37"/>
      <c r="OLL52" s="37"/>
      <c r="OLM52" s="37"/>
      <c r="OLN52" s="37"/>
      <c r="OLO52" s="37"/>
      <c r="OLP52" s="37"/>
      <c r="OLQ52" s="37"/>
      <c r="OLR52" s="37"/>
      <c r="OLS52" s="37"/>
      <c r="OLT52" s="37"/>
      <c r="OLU52" s="37"/>
      <c r="OLV52" s="37"/>
      <c r="OLW52" s="37"/>
      <c r="OLX52" s="37"/>
      <c r="OLY52" s="37"/>
      <c r="OLZ52" s="37"/>
      <c r="OMA52" s="37"/>
      <c r="OMB52" s="37"/>
      <c r="OMC52" s="37"/>
      <c r="OMD52" s="37"/>
      <c r="OME52" s="37"/>
      <c r="OMF52" s="37"/>
      <c r="OMG52" s="37"/>
      <c r="OMH52" s="37"/>
      <c r="OMI52" s="37"/>
      <c r="OMJ52" s="37"/>
      <c r="OMK52" s="37"/>
      <c r="OML52" s="37"/>
      <c r="OMM52" s="37"/>
      <c r="OMN52" s="37"/>
      <c r="OMO52" s="37"/>
      <c r="OMP52" s="37"/>
      <c r="OMQ52" s="37"/>
      <c r="OMR52" s="37"/>
      <c r="OMS52" s="37"/>
      <c r="OMT52" s="37"/>
      <c r="OMU52" s="37"/>
      <c r="OMV52" s="37"/>
      <c r="OMW52" s="37"/>
      <c r="OMX52" s="37"/>
      <c r="OMY52" s="37"/>
      <c r="OMZ52" s="37"/>
      <c r="ONA52" s="37"/>
      <c r="ONB52" s="37"/>
      <c r="ONC52" s="37"/>
      <c r="OND52" s="37"/>
      <c r="ONE52" s="37"/>
      <c r="ONF52" s="37"/>
      <c r="ONG52" s="37"/>
      <c r="ONH52" s="37"/>
      <c r="ONI52" s="37"/>
      <c r="ONJ52" s="37"/>
      <c r="ONK52" s="37"/>
      <c r="ONL52" s="37"/>
      <c r="ONM52" s="37"/>
      <c r="ONN52" s="37"/>
      <c r="ONO52" s="37"/>
      <c r="ONP52" s="37"/>
      <c r="ONQ52" s="37"/>
      <c r="ONR52" s="37"/>
      <c r="ONS52" s="37"/>
      <c r="ONT52" s="37"/>
      <c r="ONU52" s="37"/>
      <c r="ONV52" s="37"/>
      <c r="ONW52" s="37"/>
      <c r="ONX52" s="37"/>
      <c r="ONY52" s="37"/>
      <c r="ONZ52" s="37"/>
      <c r="OOA52" s="37"/>
      <c r="OOB52" s="37"/>
      <c r="OOC52" s="37"/>
      <c r="OOD52" s="37"/>
      <c r="OOE52" s="37"/>
      <c r="OOF52" s="37"/>
      <c r="OOG52" s="37"/>
      <c r="OOH52" s="37"/>
      <c r="OOI52" s="37"/>
      <c r="OOJ52" s="37"/>
      <c r="OOK52" s="37"/>
      <c r="OOL52" s="37"/>
      <c r="OOM52" s="37"/>
      <c r="OON52" s="37"/>
      <c r="OOO52" s="37"/>
      <c r="OOP52" s="37"/>
      <c r="OOQ52" s="37"/>
      <c r="OOR52" s="37"/>
      <c r="OOS52" s="37"/>
      <c r="OOT52" s="37"/>
      <c r="OOU52" s="37"/>
      <c r="OOV52" s="37"/>
      <c r="OOW52" s="37"/>
      <c r="OOX52" s="37"/>
      <c r="OOY52" s="37"/>
      <c r="OOZ52" s="37"/>
      <c r="OPA52" s="37"/>
      <c r="OPB52" s="37"/>
      <c r="OPC52" s="37"/>
      <c r="OPD52" s="37"/>
      <c r="OPE52" s="37"/>
      <c r="OPF52" s="37"/>
      <c r="OPG52" s="37"/>
      <c r="OPH52" s="37"/>
      <c r="OPI52" s="37"/>
      <c r="OPJ52" s="37"/>
      <c r="OPK52" s="37"/>
      <c r="OPL52" s="37"/>
      <c r="OPM52" s="37"/>
      <c r="OPN52" s="37"/>
      <c r="OPO52" s="37"/>
      <c r="OPP52" s="37"/>
      <c r="OPQ52" s="37"/>
      <c r="OPR52" s="37"/>
      <c r="OPS52" s="37"/>
      <c r="OPT52" s="37"/>
      <c r="OPU52" s="37"/>
      <c r="OPV52" s="37"/>
      <c r="OPW52" s="37"/>
      <c r="OPX52" s="37"/>
      <c r="OPY52" s="37"/>
      <c r="OPZ52" s="37"/>
      <c r="OQA52" s="37"/>
      <c r="OQB52" s="37"/>
      <c r="OQC52" s="37"/>
      <c r="OQD52" s="37"/>
      <c r="OQE52" s="37"/>
      <c r="OQF52" s="37"/>
      <c r="OQG52" s="37"/>
      <c r="OQH52" s="37"/>
      <c r="OQI52" s="37"/>
      <c r="OQJ52" s="37"/>
      <c r="OQK52" s="37"/>
      <c r="OQL52" s="37"/>
      <c r="OQM52" s="37"/>
      <c r="OQN52" s="37"/>
      <c r="OQO52" s="37"/>
      <c r="OQP52" s="37"/>
      <c r="OQQ52" s="37"/>
      <c r="OQR52" s="37"/>
      <c r="OQS52" s="37"/>
      <c r="OQT52" s="37"/>
      <c r="OQU52" s="37"/>
      <c r="OQV52" s="37"/>
      <c r="OQW52" s="37"/>
      <c r="OQX52" s="37"/>
      <c r="OQY52" s="37"/>
      <c r="OQZ52" s="37"/>
      <c r="ORA52" s="37"/>
      <c r="ORB52" s="37"/>
      <c r="ORC52" s="37"/>
      <c r="ORD52" s="37"/>
      <c r="ORE52" s="37"/>
      <c r="ORF52" s="37"/>
      <c r="ORG52" s="37"/>
      <c r="ORH52" s="37"/>
      <c r="ORI52" s="37"/>
      <c r="ORJ52" s="37"/>
      <c r="ORK52" s="37"/>
      <c r="ORL52" s="37"/>
      <c r="ORM52" s="37"/>
      <c r="ORN52" s="37"/>
      <c r="ORO52" s="37"/>
      <c r="ORP52" s="37"/>
      <c r="ORQ52" s="37"/>
      <c r="ORR52" s="37"/>
      <c r="ORS52" s="37"/>
      <c r="ORT52" s="37"/>
      <c r="ORU52" s="37"/>
      <c r="ORV52" s="37"/>
      <c r="ORW52" s="37"/>
      <c r="ORX52" s="37"/>
      <c r="ORY52" s="37"/>
      <c r="ORZ52" s="37"/>
      <c r="OSA52" s="37"/>
      <c r="OSB52" s="37"/>
      <c r="OSC52" s="37"/>
      <c r="OSD52" s="37"/>
      <c r="OSE52" s="37"/>
      <c r="OSF52" s="37"/>
      <c r="OSG52" s="37"/>
      <c r="OSH52" s="37"/>
      <c r="OSI52" s="37"/>
      <c r="OSJ52" s="37"/>
      <c r="OSK52" s="37"/>
      <c r="OSL52" s="37"/>
      <c r="OSM52" s="37"/>
      <c r="OSN52" s="37"/>
      <c r="OSO52" s="37"/>
      <c r="OSP52" s="37"/>
      <c r="OSQ52" s="37"/>
      <c r="OSR52" s="37"/>
      <c r="OSS52" s="37"/>
      <c r="OST52" s="37"/>
      <c r="OSU52" s="37"/>
      <c r="OSV52" s="37"/>
      <c r="OSW52" s="37"/>
      <c r="OSX52" s="37"/>
      <c r="OSY52" s="37"/>
      <c r="OSZ52" s="37"/>
      <c r="OTA52" s="37"/>
      <c r="OTB52" s="37"/>
      <c r="OTC52" s="37"/>
      <c r="OTD52" s="37"/>
      <c r="OTE52" s="37"/>
      <c r="OTF52" s="37"/>
      <c r="OTG52" s="37"/>
      <c r="OTH52" s="37"/>
      <c r="OTI52" s="37"/>
      <c r="OTJ52" s="37"/>
      <c r="OTK52" s="37"/>
      <c r="OTL52" s="37"/>
      <c r="OTM52" s="37"/>
      <c r="OTN52" s="37"/>
      <c r="OTO52" s="37"/>
      <c r="OTP52" s="37"/>
      <c r="OTQ52" s="37"/>
      <c r="OTR52" s="37"/>
      <c r="OTS52" s="37"/>
      <c r="OTT52" s="37"/>
      <c r="OTU52" s="37"/>
      <c r="OTV52" s="37"/>
      <c r="OTW52" s="37"/>
      <c r="OTX52" s="37"/>
      <c r="OTY52" s="37"/>
      <c r="OTZ52" s="37"/>
      <c r="OUA52" s="37"/>
      <c r="OUB52" s="37"/>
      <c r="OUC52" s="37"/>
      <c r="OUD52" s="37"/>
      <c r="OUE52" s="37"/>
      <c r="OUF52" s="37"/>
      <c r="OUG52" s="37"/>
      <c r="OUH52" s="37"/>
      <c r="OUI52" s="37"/>
      <c r="OUJ52" s="37"/>
      <c r="OUK52" s="37"/>
      <c r="OUL52" s="37"/>
      <c r="OUM52" s="37"/>
      <c r="OUN52" s="37"/>
      <c r="OUO52" s="37"/>
      <c r="OUP52" s="37"/>
      <c r="OUQ52" s="37"/>
      <c r="OUR52" s="37"/>
      <c r="OUS52" s="37"/>
      <c r="OUT52" s="37"/>
      <c r="OUU52" s="37"/>
      <c r="OUV52" s="37"/>
      <c r="OUW52" s="37"/>
      <c r="OUX52" s="37"/>
      <c r="OUY52" s="37"/>
      <c r="OUZ52" s="37"/>
      <c r="OVA52" s="37"/>
      <c r="OVB52" s="37"/>
      <c r="OVC52" s="37"/>
      <c r="OVD52" s="37"/>
      <c r="OVE52" s="37"/>
      <c r="OVF52" s="37"/>
      <c r="OVG52" s="37"/>
      <c r="OVH52" s="37"/>
      <c r="OVI52" s="37"/>
      <c r="OVJ52" s="37"/>
      <c r="OVK52" s="37"/>
      <c r="OVL52" s="37"/>
      <c r="OVM52" s="37"/>
      <c r="OVN52" s="37"/>
      <c r="OVO52" s="37"/>
      <c r="OVP52" s="37"/>
      <c r="OVQ52" s="37"/>
      <c r="OVR52" s="37"/>
      <c r="OVS52" s="37"/>
      <c r="OVT52" s="37"/>
      <c r="OVU52" s="37"/>
      <c r="OVV52" s="37"/>
      <c r="OVW52" s="37"/>
      <c r="OVX52" s="37"/>
      <c r="OVY52" s="37"/>
      <c r="OVZ52" s="37"/>
      <c r="OWA52" s="37"/>
      <c r="OWB52" s="37"/>
      <c r="OWC52" s="37"/>
      <c r="OWD52" s="37"/>
      <c r="OWE52" s="37"/>
      <c r="OWF52" s="37"/>
      <c r="OWG52" s="37"/>
      <c r="OWH52" s="37"/>
      <c r="OWI52" s="37"/>
      <c r="OWJ52" s="37"/>
      <c r="OWK52" s="37"/>
      <c r="OWL52" s="37"/>
      <c r="OWM52" s="37"/>
      <c r="OWN52" s="37"/>
      <c r="OWO52" s="37"/>
      <c r="OWP52" s="37"/>
      <c r="OWQ52" s="37"/>
      <c r="OWR52" s="37"/>
      <c r="OWS52" s="37"/>
      <c r="OWT52" s="37"/>
      <c r="OWU52" s="37"/>
      <c r="OWV52" s="37"/>
      <c r="OWW52" s="37"/>
      <c r="OWX52" s="37"/>
      <c r="OWY52" s="37"/>
      <c r="OWZ52" s="37"/>
      <c r="OXA52" s="37"/>
      <c r="OXB52" s="37"/>
      <c r="OXC52" s="37"/>
      <c r="OXD52" s="37"/>
      <c r="OXE52" s="37"/>
      <c r="OXF52" s="37"/>
      <c r="OXG52" s="37"/>
      <c r="OXH52" s="37"/>
      <c r="OXI52" s="37"/>
      <c r="OXJ52" s="37"/>
      <c r="OXK52" s="37"/>
      <c r="OXL52" s="37"/>
      <c r="OXM52" s="37"/>
      <c r="OXN52" s="37"/>
      <c r="OXO52" s="37"/>
      <c r="OXP52" s="37"/>
      <c r="OXQ52" s="37"/>
      <c r="OXR52" s="37"/>
      <c r="OXS52" s="37"/>
      <c r="OXT52" s="37"/>
      <c r="OXU52" s="37"/>
      <c r="OXV52" s="37"/>
      <c r="OXW52" s="37"/>
      <c r="OXX52" s="37"/>
      <c r="OXY52" s="37"/>
      <c r="OXZ52" s="37"/>
      <c r="OYA52" s="37"/>
      <c r="OYB52" s="37"/>
      <c r="OYC52" s="37"/>
      <c r="OYD52" s="37"/>
      <c r="OYE52" s="37"/>
      <c r="OYF52" s="37"/>
      <c r="OYG52" s="37"/>
      <c r="OYH52" s="37"/>
      <c r="OYI52" s="37"/>
      <c r="OYJ52" s="37"/>
      <c r="OYK52" s="37"/>
      <c r="OYL52" s="37"/>
      <c r="OYM52" s="37"/>
      <c r="OYN52" s="37"/>
      <c r="OYO52" s="37"/>
      <c r="OYP52" s="37"/>
      <c r="OYQ52" s="37"/>
      <c r="OYR52" s="37"/>
      <c r="OYS52" s="37"/>
      <c r="OYT52" s="37"/>
      <c r="OYU52" s="37"/>
      <c r="OYV52" s="37"/>
      <c r="OYW52" s="37"/>
      <c r="OYX52" s="37"/>
      <c r="OYY52" s="37"/>
      <c r="OYZ52" s="37"/>
      <c r="OZA52" s="37"/>
      <c r="OZB52" s="37"/>
      <c r="OZC52" s="37"/>
      <c r="OZD52" s="37"/>
      <c r="OZE52" s="37"/>
      <c r="OZF52" s="37"/>
      <c r="OZG52" s="37"/>
      <c r="OZH52" s="37"/>
      <c r="OZI52" s="37"/>
      <c r="OZJ52" s="37"/>
      <c r="OZK52" s="37"/>
      <c r="OZL52" s="37"/>
      <c r="OZM52" s="37"/>
      <c r="OZN52" s="37"/>
      <c r="OZO52" s="37"/>
      <c r="OZP52" s="37"/>
      <c r="OZQ52" s="37"/>
      <c r="OZR52" s="37"/>
      <c r="OZS52" s="37"/>
      <c r="OZT52" s="37"/>
      <c r="OZU52" s="37"/>
      <c r="OZV52" s="37"/>
      <c r="OZW52" s="37"/>
      <c r="OZX52" s="37"/>
      <c r="OZY52" s="37"/>
      <c r="OZZ52" s="37"/>
      <c r="PAA52" s="37"/>
      <c r="PAB52" s="37"/>
      <c r="PAC52" s="37"/>
      <c r="PAD52" s="37"/>
      <c r="PAE52" s="37"/>
      <c r="PAF52" s="37"/>
      <c r="PAG52" s="37"/>
      <c r="PAH52" s="37"/>
      <c r="PAI52" s="37"/>
      <c r="PAJ52" s="37"/>
      <c r="PAK52" s="37"/>
      <c r="PAL52" s="37"/>
      <c r="PAM52" s="37"/>
      <c r="PAN52" s="37"/>
      <c r="PAO52" s="37"/>
      <c r="PAP52" s="37"/>
      <c r="PAQ52" s="37"/>
      <c r="PAR52" s="37"/>
      <c r="PAS52" s="37"/>
      <c r="PAT52" s="37"/>
      <c r="PAU52" s="37"/>
      <c r="PAV52" s="37"/>
      <c r="PAW52" s="37"/>
      <c r="PAX52" s="37"/>
      <c r="PAY52" s="37"/>
      <c r="PAZ52" s="37"/>
      <c r="PBA52" s="37"/>
      <c r="PBB52" s="37"/>
      <c r="PBC52" s="37"/>
      <c r="PBD52" s="37"/>
      <c r="PBE52" s="37"/>
      <c r="PBF52" s="37"/>
      <c r="PBG52" s="37"/>
      <c r="PBH52" s="37"/>
      <c r="PBI52" s="37"/>
      <c r="PBJ52" s="37"/>
      <c r="PBK52" s="37"/>
      <c r="PBL52" s="37"/>
      <c r="PBM52" s="37"/>
      <c r="PBN52" s="37"/>
      <c r="PBO52" s="37"/>
      <c r="PBP52" s="37"/>
      <c r="PBQ52" s="37"/>
      <c r="PBR52" s="37"/>
      <c r="PBS52" s="37"/>
      <c r="PBT52" s="37"/>
      <c r="PBU52" s="37"/>
      <c r="PBV52" s="37"/>
      <c r="PBW52" s="37"/>
      <c r="PBX52" s="37"/>
      <c r="PBY52" s="37"/>
      <c r="PBZ52" s="37"/>
      <c r="PCA52" s="37"/>
      <c r="PCB52" s="37"/>
      <c r="PCC52" s="37"/>
      <c r="PCD52" s="37"/>
      <c r="PCE52" s="37"/>
      <c r="PCF52" s="37"/>
      <c r="PCG52" s="37"/>
      <c r="PCH52" s="37"/>
      <c r="PCI52" s="37"/>
      <c r="PCJ52" s="37"/>
      <c r="PCK52" s="37"/>
      <c r="PCL52" s="37"/>
      <c r="PCM52" s="37"/>
      <c r="PCN52" s="37"/>
      <c r="PCO52" s="37"/>
      <c r="PCP52" s="37"/>
      <c r="PCQ52" s="37"/>
      <c r="PCR52" s="37"/>
      <c r="PCS52" s="37"/>
      <c r="PCT52" s="37"/>
      <c r="PCU52" s="37"/>
      <c r="PCV52" s="37"/>
      <c r="PCW52" s="37"/>
      <c r="PCX52" s="37"/>
      <c r="PCY52" s="37"/>
      <c r="PCZ52" s="37"/>
      <c r="PDA52" s="37"/>
      <c r="PDB52" s="37"/>
      <c r="PDC52" s="37"/>
      <c r="PDD52" s="37"/>
      <c r="PDE52" s="37"/>
      <c r="PDF52" s="37"/>
      <c r="PDG52" s="37"/>
      <c r="PDH52" s="37"/>
      <c r="PDI52" s="37"/>
      <c r="PDJ52" s="37"/>
      <c r="PDK52" s="37"/>
      <c r="PDL52" s="37"/>
      <c r="PDM52" s="37"/>
      <c r="PDN52" s="37"/>
      <c r="PDO52" s="37"/>
      <c r="PDP52" s="37"/>
      <c r="PDQ52" s="37"/>
      <c r="PDR52" s="37"/>
      <c r="PDS52" s="37"/>
      <c r="PDT52" s="37"/>
      <c r="PDU52" s="37"/>
      <c r="PDV52" s="37"/>
      <c r="PDW52" s="37"/>
      <c r="PDX52" s="37"/>
      <c r="PDY52" s="37"/>
      <c r="PDZ52" s="37"/>
      <c r="PEA52" s="37"/>
      <c r="PEB52" s="37"/>
      <c r="PEC52" s="37"/>
      <c r="PED52" s="37"/>
      <c r="PEE52" s="37"/>
      <c r="PEF52" s="37"/>
      <c r="PEG52" s="37"/>
      <c r="PEH52" s="37"/>
      <c r="PEI52" s="37"/>
      <c r="PEJ52" s="37"/>
      <c r="PEK52" s="37"/>
      <c r="PEL52" s="37"/>
      <c r="PEM52" s="37"/>
      <c r="PEN52" s="37"/>
      <c r="PEO52" s="37"/>
      <c r="PEP52" s="37"/>
      <c r="PEQ52" s="37"/>
      <c r="PER52" s="37"/>
      <c r="PES52" s="37"/>
      <c r="PET52" s="37"/>
      <c r="PEU52" s="37"/>
      <c r="PEV52" s="37"/>
      <c r="PEW52" s="37"/>
      <c r="PEX52" s="37"/>
      <c r="PEY52" s="37"/>
      <c r="PEZ52" s="37"/>
      <c r="PFA52" s="37"/>
      <c r="PFB52" s="37"/>
      <c r="PFC52" s="37"/>
      <c r="PFD52" s="37"/>
      <c r="PFE52" s="37"/>
      <c r="PFF52" s="37"/>
      <c r="PFG52" s="37"/>
      <c r="PFH52" s="37"/>
      <c r="PFI52" s="37"/>
      <c r="PFJ52" s="37"/>
      <c r="PFK52" s="37"/>
      <c r="PFL52" s="37"/>
      <c r="PFM52" s="37"/>
      <c r="PFN52" s="37"/>
      <c r="PFO52" s="37"/>
      <c r="PFP52" s="37"/>
      <c r="PFQ52" s="37"/>
      <c r="PFR52" s="37"/>
      <c r="PFS52" s="37"/>
      <c r="PFT52" s="37"/>
      <c r="PFU52" s="37"/>
      <c r="PFV52" s="37"/>
      <c r="PFW52" s="37"/>
      <c r="PFX52" s="37"/>
      <c r="PFY52" s="37"/>
      <c r="PFZ52" s="37"/>
      <c r="PGA52" s="37"/>
      <c r="PGB52" s="37"/>
      <c r="PGC52" s="37"/>
      <c r="PGD52" s="37"/>
      <c r="PGE52" s="37"/>
      <c r="PGF52" s="37"/>
      <c r="PGG52" s="37"/>
      <c r="PGH52" s="37"/>
      <c r="PGI52" s="37"/>
      <c r="PGJ52" s="37"/>
      <c r="PGK52" s="37"/>
      <c r="PGL52" s="37"/>
      <c r="PGM52" s="37"/>
      <c r="PGN52" s="37"/>
      <c r="PGO52" s="37"/>
      <c r="PGP52" s="37"/>
      <c r="PGQ52" s="37"/>
      <c r="PGR52" s="37"/>
      <c r="PGS52" s="37"/>
      <c r="PGT52" s="37"/>
      <c r="PGU52" s="37"/>
      <c r="PGV52" s="37"/>
      <c r="PGW52" s="37"/>
      <c r="PGX52" s="37"/>
      <c r="PGY52" s="37"/>
      <c r="PGZ52" s="37"/>
      <c r="PHA52" s="37"/>
      <c r="PHB52" s="37"/>
      <c r="PHC52" s="37"/>
      <c r="PHD52" s="37"/>
      <c r="PHE52" s="37"/>
      <c r="PHF52" s="37"/>
      <c r="PHG52" s="37"/>
      <c r="PHH52" s="37"/>
      <c r="PHI52" s="37"/>
      <c r="PHJ52" s="37"/>
      <c r="PHK52" s="37"/>
      <c r="PHL52" s="37"/>
      <c r="PHM52" s="37"/>
      <c r="PHN52" s="37"/>
      <c r="PHO52" s="37"/>
      <c r="PHP52" s="37"/>
      <c r="PHQ52" s="37"/>
      <c r="PHR52" s="37"/>
      <c r="PHS52" s="37"/>
      <c r="PHT52" s="37"/>
      <c r="PHU52" s="37"/>
      <c r="PHV52" s="37"/>
      <c r="PHW52" s="37"/>
      <c r="PHX52" s="37"/>
      <c r="PHY52" s="37"/>
      <c r="PHZ52" s="37"/>
      <c r="PIA52" s="37"/>
      <c r="PIB52" s="37"/>
      <c r="PIC52" s="37"/>
      <c r="PID52" s="37"/>
      <c r="PIE52" s="37"/>
      <c r="PIF52" s="37"/>
      <c r="PIG52" s="37"/>
      <c r="PIH52" s="37"/>
      <c r="PII52" s="37"/>
      <c r="PIJ52" s="37"/>
      <c r="PIK52" s="37"/>
      <c r="PIL52" s="37"/>
      <c r="PIM52" s="37"/>
      <c r="PIN52" s="37"/>
      <c r="PIO52" s="37"/>
      <c r="PIP52" s="37"/>
      <c r="PIQ52" s="37"/>
      <c r="PIR52" s="37"/>
      <c r="PIS52" s="37"/>
      <c r="PIT52" s="37"/>
      <c r="PIU52" s="37"/>
      <c r="PIV52" s="37"/>
      <c r="PIW52" s="37"/>
      <c r="PIX52" s="37"/>
      <c r="PIY52" s="37"/>
      <c r="PIZ52" s="37"/>
      <c r="PJA52" s="37"/>
      <c r="PJB52" s="37"/>
      <c r="PJC52" s="37"/>
      <c r="PJD52" s="37"/>
      <c r="PJE52" s="37"/>
      <c r="PJF52" s="37"/>
      <c r="PJG52" s="37"/>
      <c r="PJH52" s="37"/>
      <c r="PJI52" s="37"/>
      <c r="PJJ52" s="37"/>
      <c r="PJK52" s="37"/>
      <c r="PJL52" s="37"/>
      <c r="PJM52" s="37"/>
      <c r="PJN52" s="37"/>
      <c r="PJO52" s="37"/>
      <c r="PJP52" s="37"/>
      <c r="PJQ52" s="37"/>
      <c r="PJR52" s="37"/>
      <c r="PJS52" s="37"/>
      <c r="PJT52" s="37"/>
      <c r="PJU52" s="37"/>
      <c r="PJV52" s="37"/>
      <c r="PJW52" s="37"/>
      <c r="PJX52" s="37"/>
      <c r="PJY52" s="37"/>
      <c r="PJZ52" s="37"/>
      <c r="PKA52" s="37"/>
      <c r="PKB52" s="37"/>
      <c r="PKC52" s="37"/>
      <c r="PKD52" s="37"/>
      <c r="PKE52" s="37"/>
      <c r="PKF52" s="37"/>
      <c r="PKG52" s="37"/>
      <c r="PKH52" s="37"/>
      <c r="PKI52" s="37"/>
      <c r="PKJ52" s="37"/>
      <c r="PKK52" s="37"/>
      <c r="PKL52" s="37"/>
      <c r="PKM52" s="37"/>
      <c r="PKN52" s="37"/>
      <c r="PKO52" s="37"/>
      <c r="PKP52" s="37"/>
      <c r="PKQ52" s="37"/>
      <c r="PKR52" s="37"/>
      <c r="PKS52" s="37"/>
      <c r="PKT52" s="37"/>
      <c r="PKU52" s="37"/>
      <c r="PKV52" s="37"/>
      <c r="PKW52" s="37"/>
      <c r="PKX52" s="37"/>
      <c r="PKY52" s="37"/>
      <c r="PKZ52" s="37"/>
      <c r="PLA52" s="37"/>
      <c r="PLB52" s="37"/>
      <c r="PLC52" s="37"/>
      <c r="PLD52" s="37"/>
      <c r="PLE52" s="37"/>
      <c r="PLF52" s="37"/>
      <c r="PLG52" s="37"/>
      <c r="PLH52" s="37"/>
      <c r="PLI52" s="37"/>
      <c r="PLJ52" s="37"/>
      <c r="PLK52" s="37"/>
      <c r="PLL52" s="37"/>
      <c r="PLM52" s="37"/>
      <c r="PLN52" s="37"/>
      <c r="PLO52" s="37"/>
      <c r="PLP52" s="37"/>
      <c r="PLQ52" s="37"/>
      <c r="PLR52" s="37"/>
      <c r="PLS52" s="37"/>
      <c r="PLT52" s="37"/>
      <c r="PLU52" s="37"/>
      <c r="PLV52" s="37"/>
      <c r="PLW52" s="37"/>
      <c r="PLX52" s="37"/>
      <c r="PLY52" s="37"/>
      <c r="PLZ52" s="37"/>
      <c r="PMA52" s="37"/>
      <c r="PMB52" s="37"/>
      <c r="PMC52" s="37"/>
      <c r="PMD52" s="37"/>
      <c r="PME52" s="37"/>
      <c r="PMF52" s="37"/>
      <c r="PMG52" s="37"/>
      <c r="PMH52" s="37"/>
      <c r="PMI52" s="37"/>
      <c r="PMJ52" s="37"/>
      <c r="PMK52" s="37"/>
      <c r="PML52" s="37"/>
      <c r="PMM52" s="37"/>
      <c r="PMN52" s="37"/>
      <c r="PMO52" s="37"/>
      <c r="PMP52" s="37"/>
      <c r="PMQ52" s="37"/>
      <c r="PMR52" s="37"/>
      <c r="PMS52" s="37"/>
      <c r="PMT52" s="37"/>
      <c r="PMU52" s="37"/>
      <c r="PMV52" s="37"/>
      <c r="PMW52" s="37"/>
      <c r="PMX52" s="37"/>
      <c r="PMY52" s="37"/>
      <c r="PMZ52" s="37"/>
      <c r="PNA52" s="37"/>
      <c r="PNB52" s="37"/>
      <c r="PNC52" s="37"/>
      <c r="PND52" s="37"/>
      <c r="PNE52" s="37"/>
      <c r="PNF52" s="37"/>
      <c r="PNG52" s="37"/>
      <c r="PNH52" s="37"/>
      <c r="PNI52" s="37"/>
      <c r="PNJ52" s="37"/>
      <c r="PNK52" s="37"/>
      <c r="PNL52" s="37"/>
      <c r="PNM52" s="37"/>
      <c r="PNN52" s="37"/>
      <c r="PNO52" s="37"/>
      <c r="PNP52" s="37"/>
      <c r="PNQ52" s="37"/>
      <c r="PNR52" s="37"/>
      <c r="PNS52" s="37"/>
      <c r="PNT52" s="37"/>
      <c r="PNU52" s="37"/>
      <c r="PNV52" s="37"/>
      <c r="PNW52" s="37"/>
      <c r="PNX52" s="37"/>
      <c r="PNY52" s="37"/>
      <c r="PNZ52" s="37"/>
      <c r="POA52" s="37"/>
      <c r="POB52" s="37"/>
      <c r="POC52" s="37"/>
      <c r="POD52" s="37"/>
      <c r="POE52" s="37"/>
      <c r="POF52" s="37"/>
      <c r="POG52" s="37"/>
      <c r="POH52" s="37"/>
      <c r="POI52" s="37"/>
      <c r="POJ52" s="37"/>
      <c r="POK52" s="37"/>
      <c r="POL52" s="37"/>
      <c r="POM52" s="37"/>
      <c r="PON52" s="37"/>
      <c r="POO52" s="37"/>
      <c r="POP52" s="37"/>
      <c r="POQ52" s="37"/>
      <c r="POR52" s="37"/>
      <c r="POS52" s="37"/>
      <c r="POT52" s="37"/>
      <c r="POU52" s="37"/>
      <c r="POV52" s="37"/>
      <c r="POW52" s="37"/>
      <c r="POX52" s="37"/>
      <c r="POY52" s="37"/>
      <c r="POZ52" s="37"/>
      <c r="PPA52" s="37"/>
      <c r="PPB52" s="37"/>
      <c r="PPC52" s="37"/>
      <c r="PPD52" s="37"/>
      <c r="PPE52" s="37"/>
      <c r="PPF52" s="37"/>
      <c r="PPG52" s="37"/>
      <c r="PPH52" s="37"/>
      <c r="PPI52" s="37"/>
      <c r="PPJ52" s="37"/>
      <c r="PPK52" s="37"/>
      <c r="PPL52" s="37"/>
      <c r="PPM52" s="37"/>
      <c r="PPN52" s="37"/>
      <c r="PPO52" s="37"/>
      <c r="PPP52" s="37"/>
      <c r="PPQ52" s="37"/>
      <c r="PPR52" s="37"/>
      <c r="PPS52" s="37"/>
      <c r="PPT52" s="37"/>
      <c r="PPU52" s="37"/>
      <c r="PPV52" s="37"/>
      <c r="PPW52" s="37"/>
      <c r="PPX52" s="37"/>
      <c r="PPY52" s="37"/>
      <c r="PPZ52" s="37"/>
      <c r="PQA52" s="37"/>
      <c r="PQB52" s="37"/>
      <c r="PQC52" s="37"/>
      <c r="PQD52" s="37"/>
      <c r="PQE52" s="37"/>
      <c r="PQF52" s="37"/>
      <c r="PQG52" s="37"/>
      <c r="PQH52" s="37"/>
      <c r="PQI52" s="37"/>
      <c r="PQJ52" s="37"/>
      <c r="PQK52" s="37"/>
      <c r="PQL52" s="37"/>
      <c r="PQM52" s="37"/>
      <c r="PQN52" s="37"/>
      <c r="PQO52" s="37"/>
      <c r="PQP52" s="37"/>
      <c r="PQQ52" s="37"/>
      <c r="PQR52" s="37"/>
      <c r="PQS52" s="37"/>
      <c r="PQT52" s="37"/>
      <c r="PQU52" s="37"/>
      <c r="PQV52" s="37"/>
      <c r="PQW52" s="37"/>
      <c r="PQX52" s="37"/>
      <c r="PQY52" s="37"/>
      <c r="PQZ52" s="37"/>
      <c r="PRA52" s="37"/>
      <c r="PRB52" s="37"/>
      <c r="PRC52" s="37"/>
      <c r="PRD52" s="37"/>
      <c r="PRE52" s="37"/>
      <c r="PRF52" s="37"/>
      <c r="PRG52" s="37"/>
      <c r="PRH52" s="37"/>
      <c r="PRI52" s="37"/>
      <c r="PRJ52" s="37"/>
      <c r="PRK52" s="37"/>
      <c r="PRL52" s="37"/>
      <c r="PRM52" s="37"/>
      <c r="PRN52" s="37"/>
      <c r="PRO52" s="37"/>
      <c r="PRP52" s="37"/>
      <c r="PRQ52" s="37"/>
      <c r="PRR52" s="37"/>
      <c r="PRS52" s="37"/>
      <c r="PRT52" s="37"/>
      <c r="PRU52" s="37"/>
      <c r="PRV52" s="37"/>
      <c r="PRW52" s="37"/>
      <c r="PRX52" s="37"/>
      <c r="PRY52" s="37"/>
      <c r="PRZ52" s="37"/>
      <c r="PSA52" s="37"/>
      <c r="PSB52" s="37"/>
      <c r="PSC52" s="37"/>
      <c r="PSD52" s="37"/>
      <c r="PSE52" s="37"/>
      <c r="PSF52" s="37"/>
      <c r="PSG52" s="37"/>
      <c r="PSH52" s="37"/>
      <c r="PSI52" s="37"/>
      <c r="PSJ52" s="37"/>
      <c r="PSK52" s="37"/>
      <c r="PSL52" s="37"/>
      <c r="PSM52" s="37"/>
      <c r="PSN52" s="37"/>
      <c r="PSO52" s="37"/>
      <c r="PSP52" s="37"/>
      <c r="PSQ52" s="37"/>
      <c r="PSR52" s="37"/>
      <c r="PSS52" s="37"/>
      <c r="PST52" s="37"/>
      <c r="PSU52" s="37"/>
      <c r="PSV52" s="37"/>
      <c r="PSW52" s="37"/>
      <c r="PSX52" s="37"/>
      <c r="PSY52" s="37"/>
      <c r="PSZ52" s="37"/>
      <c r="PTA52" s="37"/>
      <c r="PTB52" s="37"/>
      <c r="PTC52" s="37"/>
      <c r="PTD52" s="37"/>
      <c r="PTE52" s="37"/>
      <c r="PTF52" s="37"/>
      <c r="PTG52" s="37"/>
      <c r="PTH52" s="37"/>
      <c r="PTI52" s="37"/>
      <c r="PTJ52" s="37"/>
      <c r="PTK52" s="37"/>
      <c r="PTL52" s="37"/>
      <c r="PTM52" s="37"/>
      <c r="PTN52" s="37"/>
      <c r="PTO52" s="37"/>
      <c r="PTP52" s="37"/>
      <c r="PTQ52" s="37"/>
      <c r="PTR52" s="37"/>
      <c r="PTS52" s="37"/>
      <c r="PTT52" s="37"/>
      <c r="PTU52" s="37"/>
      <c r="PTV52" s="37"/>
      <c r="PTW52" s="37"/>
      <c r="PTX52" s="37"/>
      <c r="PTY52" s="37"/>
      <c r="PTZ52" s="37"/>
      <c r="PUA52" s="37"/>
      <c r="PUB52" s="37"/>
      <c r="PUC52" s="37"/>
      <c r="PUD52" s="37"/>
      <c r="PUE52" s="37"/>
      <c r="PUF52" s="37"/>
      <c r="PUG52" s="37"/>
      <c r="PUH52" s="37"/>
      <c r="PUI52" s="37"/>
      <c r="PUJ52" s="37"/>
      <c r="PUK52" s="37"/>
      <c r="PUL52" s="37"/>
      <c r="PUM52" s="37"/>
      <c r="PUN52" s="37"/>
      <c r="PUO52" s="37"/>
      <c r="PUP52" s="37"/>
      <c r="PUQ52" s="37"/>
      <c r="PUR52" s="37"/>
      <c r="PUS52" s="37"/>
      <c r="PUT52" s="37"/>
      <c r="PUU52" s="37"/>
      <c r="PUV52" s="37"/>
      <c r="PUW52" s="37"/>
      <c r="PUX52" s="37"/>
      <c r="PUY52" s="37"/>
      <c r="PUZ52" s="37"/>
      <c r="PVA52" s="37"/>
      <c r="PVB52" s="37"/>
      <c r="PVC52" s="37"/>
      <c r="PVD52" s="37"/>
      <c r="PVE52" s="37"/>
      <c r="PVF52" s="37"/>
      <c r="PVG52" s="37"/>
      <c r="PVH52" s="37"/>
      <c r="PVI52" s="37"/>
      <c r="PVJ52" s="37"/>
      <c r="PVK52" s="37"/>
      <c r="PVL52" s="37"/>
      <c r="PVM52" s="37"/>
      <c r="PVN52" s="37"/>
      <c r="PVO52" s="37"/>
      <c r="PVP52" s="37"/>
      <c r="PVQ52" s="37"/>
      <c r="PVR52" s="37"/>
      <c r="PVS52" s="37"/>
      <c r="PVT52" s="37"/>
      <c r="PVU52" s="37"/>
      <c r="PVV52" s="37"/>
      <c r="PVW52" s="37"/>
      <c r="PVX52" s="37"/>
      <c r="PVY52" s="37"/>
      <c r="PVZ52" s="37"/>
      <c r="PWA52" s="37"/>
      <c r="PWB52" s="37"/>
      <c r="PWC52" s="37"/>
      <c r="PWD52" s="37"/>
      <c r="PWE52" s="37"/>
      <c r="PWF52" s="37"/>
      <c r="PWG52" s="37"/>
      <c r="PWH52" s="37"/>
      <c r="PWI52" s="37"/>
      <c r="PWJ52" s="37"/>
      <c r="PWK52" s="37"/>
      <c r="PWL52" s="37"/>
      <c r="PWM52" s="37"/>
      <c r="PWN52" s="37"/>
      <c r="PWO52" s="37"/>
      <c r="PWP52" s="37"/>
      <c r="PWQ52" s="37"/>
      <c r="PWR52" s="37"/>
      <c r="PWS52" s="37"/>
      <c r="PWT52" s="37"/>
      <c r="PWU52" s="37"/>
      <c r="PWV52" s="37"/>
      <c r="PWW52" s="37"/>
      <c r="PWX52" s="37"/>
      <c r="PWY52" s="37"/>
      <c r="PWZ52" s="37"/>
      <c r="PXA52" s="37"/>
      <c r="PXB52" s="37"/>
      <c r="PXC52" s="37"/>
      <c r="PXD52" s="37"/>
      <c r="PXE52" s="37"/>
      <c r="PXF52" s="37"/>
      <c r="PXG52" s="37"/>
      <c r="PXH52" s="37"/>
      <c r="PXI52" s="37"/>
      <c r="PXJ52" s="37"/>
      <c r="PXK52" s="37"/>
      <c r="PXL52" s="37"/>
      <c r="PXM52" s="37"/>
      <c r="PXN52" s="37"/>
      <c r="PXO52" s="37"/>
      <c r="PXP52" s="37"/>
      <c r="PXQ52" s="37"/>
      <c r="PXR52" s="37"/>
      <c r="PXS52" s="37"/>
      <c r="PXT52" s="37"/>
      <c r="PXU52" s="37"/>
      <c r="PXV52" s="37"/>
      <c r="PXW52" s="37"/>
      <c r="PXX52" s="37"/>
      <c r="PXY52" s="37"/>
      <c r="PXZ52" s="37"/>
      <c r="PYA52" s="37"/>
      <c r="PYB52" s="37"/>
      <c r="PYC52" s="37"/>
      <c r="PYD52" s="37"/>
      <c r="PYE52" s="37"/>
      <c r="PYF52" s="37"/>
      <c r="PYG52" s="37"/>
      <c r="PYH52" s="37"/>
      <c r="PYI52" s="37"/>
      <c r="PYJ52" s="37"/>
      <c r="PYK52" s="37"/>
      <c r="PYL52" s="37"/>
      <c r="PYM52" s="37"/>
      <c r="PYN52" s="37"/>
      <c r="PYO52" s="37"/>
      <c r="PYP52" s="37"/>
      <c r="PYQ52" s="37"/>
      <c r="PYR52" s="37"/>
      <c r="PYS52" s="37"/>
      <c r="PYT52" s="37"/>
      <c r="PYU52" s="37"/>
      <c r="PYV52" s="37"/>
      <c r="PYW52" s="37"/>
      <c r="PYX52" s="37"/>
      <c r="PYY52" s="37"/>
      <c r="PYZ52" s="37"/>
      <c r="PZA52" s="37"/>
      <c r="PZB52" s="37"/>
      <c r="PZC52" s="37"/>
      <c r="PZD52" s="37"/>
      <c r="PZE52" s="37"/>
      <c r="PZF52" s="37"/>
      <c r="PZG52" s="37"/>
      <c r="PZH52" s="37"/>
      <c r="PZI52" s="37"/>
      <c r="PZJ52" s="37"/>
      <c r="PZK52" s="37"/>
      <c r="PZL52" s="37"/>
      <c r="PZM52" s="37"/>
      <c r="PZN52" s="37"/>
      <c r="PZO52" s="37"/>
      <c r="PZP52" s="37"/>
      <c r="PZQ52" s="37"/>
      <c r="PZR52" s="37"/>
      <c r="PZS52" s="37"/>
      <c r="PZT52" s="37"/>
      <c r="PZU52" s="37"/>
      <c r="PZV52" s="37"/>
      <c r="PZW52" s="37"/>
      <c r="PZX52" s="37"/>
      <c r="PZY52" s="37"/>
      <c r="PZZ52" s="37"/>
      <c r="QAA52" s="37"/>
      <c r="QAB52" s="37"/>
      <c r="QAC52" s="37"/>
      <c r="QAD52" s="37"/>
      <c r="QAE52" s="37"/>
      <c r="QAF52" s="37"/>
      <c r="QAG52" s="37"/>
      <c r="QAH52" s="37"/>
      <c r="QAI52" s="37"/>
      <c r="QAJ52" s="37"/>
      <c r="QAK52" s="37"/>
      <c r="QAL52" s="37"/>
      <c r="QAM52" s="37"/>
      <c r="QAN52" s="37"/>
      <c r="QAO52" s="37"/>
      <c r="QAP52" s="37"/>
      <c r="QAQ52" s="37"/>
      <c r="QAR52" s="37"/>
      <c r="QAS52" s="37"/>
      <c r="QAT52" s="37"/>
      <c r="QAU52" s="37"/>
      <c r="QAV52" s="37"/>
      <c r="QAW52" s="37"/>
      <c r="QAX52" s="37"/>
      <c r="QAY52" s="37"/>
      <c r="QAZ52" s="37"/>
      <c r="QBA52" s="37"/>
      <c r="QBB52" s="37"/>
      <c r="QBC52" s="37"/>
      <c r="QBD52" s="37"/>
      <c r="QBE52" s="37"/>
      <c r="QBF52" s="37"/>
      <c r="QBG52" s="37"/>
      <c r="QBH52" s="37"/>
      <c r="QBI52" s="37"/>
      <c r="QBJ52" s="37"/>
      <c r="QBK52" s="37"/>
      <c r="QBL52" s="37"/>
      <c r="QBM52" s="37"/>
      <c r="QBN52" s="37"/>
      <c r="QBO52" s="37"/>
      <c r="QBP52" s="37"/>
      <c r="QBQ52" s="37"/>
      <c r="QBR52" s="37"/>
      <c r="QBS52" s="37"/>
      <c r="QBT52" s="37"/>
      <c r="QBU52" s="37"/>
      <c r="QBV52" s="37"/>
      <c r="QBW52" s="37"/>
      <c r="QBX52" s="37"/>
      <c r="QBY52" s="37"/>
      <c r="QBZ52" s="37"/>
      <c r="QCA52" s="37"/>
      <c r="QCB52" s="37"/>
      <c r="QCC52" s="37"/>
      <c r="QCD52" s="37"/>
      <c r="QCE52" s="37"/>
      <c r="QCF52" s="37"/>
      <c r="QCG52" s="37"/>
      <c r="QCH52" s="37"/>
      <c r="QCI52" s="37"/>
      <c r="QCJ52" s="37"/>
      <c r="QCK52" s="37"/>
      <c r="QCL52" s="37"/>
      <c r="QCM52" s="37"/>
      <c r="QCN52" s="37"/>
      <c r="QCO52" s="37"/>
      <c r="QCP52" s="37"/>
      <c r="QCQ52" s="37"/>
      <c r="QCR52" s="37"/>
      <c r="QCS52" s="37"/>
      <c r="QCT52" s="37"/>
      <c r="QCU52" s="37"/>
      <c r="QCV52" s="37"/>
      <c r="QCW52" s="37"/>
      <c r="QCX52" s="37"/>
      <c r="QCY52" s="37"/>
      <c r="QCZ52" s="37"/>
      <c r="QDA52" s="37"/>
      <c r="QDB52" s="37"/>
      <c r="QDC52" s="37"/>
      <c r="QDD52" s="37"/>
      <c r="QDE52" s="37"/>
      <c r="QDF52" s="37"/>
      <c r="QDG52" s="37"/>
      <c r="QDH52" s="37"/>
      <c r="QDI52" s="37"/>
      <c r="QDJ52" s="37"/>
      <c r="QDK52" s="37"/>
      <c r="QDL52" s="37"/>
      <c r="QDM52" s="37"/>
      <c r="QDN52" s="37"/>
      <c r="QDO52" s="37"/>
      <c r="QDP52" s="37"/>
      <c r="QDQ52" s="37"/>
      <c r="QDR52" s="37"/>
      <c r="QDS52" s="37"/>
      <c r="QDT52" s="37"/>
      <c r="QDU52" s="37"/>
      <c r="QDV52" s="37"/>
      <c r="QDW52" s="37"/>
      <c r="QDX52" s="37"/>
      <c r="QDY52" s="37"/>
      <c r="QDZ52" s="37"/>
      <c r="QEA52" s="37"/>
      <c r="QEB52" s="37"/>
      <c r="QEC52" s="37"/>
      <c r="QED52" s="37"/>
      <c r="QEE52" s="37"/>
      <c r="QEF52" s="37"/>
      <c r="QEG52" s="37"/>
      <c r="QEH52" s="37"/>
      <c r="QEI52" s="37"/>
      <c r="QEJ52" s="37"/>
      <c r="QEK52" s="37"/>
      <c r="QEL52" s="37"/>
      <c r="QEM52" s="37"/>
      <c r="QEN52" s="37"/>
      <c r="QEO52" s="37"/>
      <c r="QEP52" s="37"/>
      <c r="QEQ52" s="37"/>
      <c r="QER52" s="37"/>
      <c r="QES52" s="37"/>
      <c r="QET52" s="37"/>
      <c r="QEU52" s="37"/>
      <c r="QEV52" s="37"/>
      <c r="QEW52" s="37"/>
      <c r="QEX52" s="37"/>
      <c r="QEY52" s="37"/>
      <c r="QEZ52" s="37"/>
      <c r="QFA52" s="37"/>
      <c r="QFB52" s="37"/>
      <c r="QFC52" s="37"/>
      <c r="QFD52" s="37"/>
      <c r="QFE52" s="37"/>
      <c r="QFF52" s="37"/>
      <c r="QFG52" s="37"/>
      <c r="QFH52" s="37"/>
      <c r="QFI52" s="37"/>
      <c r="QFJ52" s="37"/>
      <c r="QFK52" s="37"/>
      <c r="QFL52" s="37"/>
      <c r="QFM52" s="37"/>
      <c r="QFN52" s="37"/>
      <c r="QFO52" s="37"/>
      <c r="QFP52" s="37"/>
      <c r="QFQ52" s="37"/>
      <c r="QFR52" s="37"/>
      <c r="QFS52" s="37"/>
      <c r="QFT52" s="37"/>
      <c r="QFU52" s="37"/>
      <c r="QFV52" s="37"/>
      <c r="QFW52" s="37"/>
      <c r="QFX52" s="37"/>
      <c r="QFY52" s="37"/>
      <c r="QFZ52" s="37"/>
      <c r="QGA52" s="37"/>
      <c r="QGB52" s="37"/>
      <c r="QGC52" s="37"/>
      <c r="QGD52" s="37"/>
      <c r="QGE52" s="37"/>
      <c r="QGF52" s="37"/>
      <c r="QGG52" s="37"/>
      <c r="QGH52" s="37"/>
      <c r="QGI52" s="37"/>
      <c r="QGJ52" s="37"/>
      <c r="QGK52" s="37"/>
      <c r="QGL52" s="37"/>
      <c r="QGM52" s="37"/>
      <c r="QGN52" s="37"/>
      <c r="QGO52" s="37"/>
      <c r="QGP52" s="37"/>
      <c r="QGQ52" s="37"/>
      <c r="QGR52" s="37"/>
      <c r="QGS52" s="37"/>
      <c r="QGT52" s="37"/>
      <c r="QGU52" s="37"/>
      <c r="QGV52" s="37"/>
      <c r="QGW52" s="37"/>
      <c r="QGX52" s="37"/>
      <c r="QGY52" s="37"/>
      <c r="QGZ52" s="37"/>
      <c r="QHA52" s="37"/>
      <c r="QHB52" s="37"/>
      <c r="QHC52" s="37"/>
      <c r="QHD52" s="37"/>
      <c r="QHE52" s="37"/>
      <c r="QHF52" s="37"/>
      <c r="QHG52" s="37"/>
      <c r="QHH52" s="37"/>
      <c r="QHI52" s="37"/>
      <c r="QHJ52" s="37"/>
      <c r="QHK52" s="37"/>
      <c r="QHL52" s="37"/>
      <c r="QHM52" s="37"/>
      <c r="QHN52" s="37"/>
      <c r="QHO52" s="37"/>
      <c r="QHP52" s="37"/>
      <c r="QHQ52" s="37"/>
      <c r="QHR52" s="37"/>
      <c r="QHS52" s="37"/>
      <c r="QHT52" s="37"/>
      <c r="QHU52" s="37"/>
      <c r="QHV52" s="37"/>
      <c r="QHW52" s="37"/>
      <c r="QHX52" s="37"/>
      <c r="QHY52" s="37"/>
      <c r="QHZ52" s="37"/>
      <c r="QIA52" s="37"/>
      <c r="QIB52" s="37"/>
      <c r="QIC52" s="37"/>
      <c r="QID52" s="37"/>
      <c r="QIE52" s="37"/>
      <c r="QIF52" s="37"/>
      <c r="QIG52" s="37"/>
      <c r="QIH52" s="37"/>
      <c r="QII52" s="37"/>
      <c r="QIJ52" s="37"/>
      <c r="QIK52" s="37"/>
      <c r="QIL52" s="37"/>
      <c r="QIM52" s="37"/>
      <c r="QIN52" s="37"/>
      <c r="QIO52" s="37"/>
      <c r="QIP52" s="37"/>
      <c r="QIQ52" s="37"/>
      <c r="QIR52" s="37"/>
      <c r="QIS52" s="37"/>
      <c r="QIT52" s="37"/>
      <c r="QIU52" s="37"/>
      <c r="QIV52" s="37"/>
      <c r="QIW52" s="37"/>
      <c r="QIX52" s="37"/>
      <c r="QIY52" s="37"/>
      <c r="QIZ52" s="37"/>
      <c r="QJA52" s="37"/>
      <c r="QJB52" s="37"/>
      <c r="QJC52" s="37"/>
      <c r="QJD52" s="37"/>
      <c r="QJE52" s="37"/>
      <c r="QJF52" s="37"/>
      <c r="QJG52" s="37"/>
      <c r="QJH52" s="37"/>
      <c r="QJI52" s="37"/>
      <c r="QJJ52" s="37"/>
      <c r="QJK52" s="37"/>
      <c r="QJL52" s="37"/>
      <c r="QJM52" s="37"/>
      <c r="QJN52" s="37"/>
      <c r="QJO52" s="37"/>
      <c r="QJP52" s="37"/>
      <c r="QJQ52" s="37"/>
      <c r="QJR52" s="37"/>
      <c r="QJS52" s="37"/>
      <c r="QJT52" s="37"/>
      <c r="QJU52" s="37"/>
      <c r="QJV52" s="37"/>
      <c r="QJW52" s="37"/>
      <c r="QJX52" s="37"/>
      <c r="QJY52" s="37"/>
      <c r="QJZ52" s="37"/>
      <c r="QKA52" s="37"/>
      <c r="QKB52" s="37"/>
      <c r="QKC52" s="37"/>
      <c r="QKD52" s="37"/>
      <c r="QKE52" s="37"/>
      <c r="QKF52" s="37"/>
      <c r="QKG52" s="37"/>
      <c r="QKH52" s="37"/>
      <c r="QKI52" s="37"/>
      <c r="QKJ52" s="37"/>
      <c r="QKK52" s="37"/>
      <c r="QKL52" s="37"/>
      <c r="QKM52" s="37"/>
      <c r="QKN52" s="37"/>
      <c r="QKO52" s="37"/>
      <c r="QKP52" s="37"/>
      <c r="QKQ52" s="37"/>
      <c r="QKR52" s="37"/>
      <c r="QKS52" s="37"/>
      <c r="QKT52" s="37"/>
      <c r="QKU52" s="37"/>
      <c r="QKV52" s="37"/>
      <c r="QKW52" s="37"/>
      <c r="QKX52" s="37"/>
      <c r="QKY52" s="37"/>
      <c r="QKZ52" s="37"/>
      <c r="QLA52" s="37"/>
      <c r="QLB52" s="37"/>
      <c r="QLC52" s="37"/>
      <c r="QLD52" s="37"/>
      <c r="QLE52" s="37"/>
      <c r="QLF52" s="37"/>
      <c r="QLG52" s="37"/>
      <c r="QLH52" s="37"/>
      <c r="QLI52" s="37"/>
      <c r="QLJ52" s="37"/>
      <c r="QLK52" s="37"/>
      <c r="QLL52" s="37"/>
      <c r="QLM52" s="37"/>
      <c r="QLN52" s="37"/>
      <c r="QLO52" s="37"/>
      <c r="QLP52" s="37"/>
      <c r="QLQ52" s="37"/>
      <c r="QLR52" s="37"/>
      <c r="QLS52" s="37"/>
      <c r="QLT52" s="37"/>
      <c r="QLU52" s="37"/>
      <c r="QLV52" s="37"/>
      <c r="QLW52" s="37"/>
      <c r="QLX52" s="37"/>
      <c r="QLY52" s="37"/>
      <c r="QLZ52" s="37"/>
      <c r="QMA52" s="37"/>
      <c r="QMB52" s="37"/>
      <c r="QMC52" s="37"/>
      <c r="QMD52" s="37"/>
      <c r="QME52" s="37"/>
      <c r="QMF52" s="37"/>
      <c r="QMG52" s="37"/>
      <c r="QMH52" s="37"/>
      <c r="QMI52" s="37"/>
      <c r="QMJ52" s="37"/>
      <c r="QMK52" s="37"/>
      <c r="QML52" s="37"/>
      <c r="QMM52" s="37"/>
      <c r="QMN52" s="37"/>
      <c r="QMO52" s="37"/>
      <c r="QMP52" s="37"/>
      <c r="QMQ52" s="37"/>
      <c r="QMR52" s="37"/>
      <c r="QMS52" s="37"/>
      <c r="QMT52" s="37"/>
      <c r="QMU52" s="37"/>
      <c r="QMV52" s="37"/>
      <c r="QMW52" s="37"/>
      <c r="QMX52" s="37"/>
      <c r="QMY52" s="37"/>
      <c r="QMZ52" s="37"/>
      <c r="QNA52" s="37"/>
      <c r="QNB52" s="37"/>
      <c r="QNC52" s="37"/>
      <c r="QND52" s="37"/>
      <c r="QNE52" s="37"/>
      <c r="QNF52" s="37"/>
      <c r="QNG52" s="37"/>
      <c r="QNH52" s="37"/>
      <c r="QNI52" s="37"/>
      <c r="QNJ52" s="37"/>
      <c r="QNK52" s="37"/>
      <c r="QNL52" s="37"/>
      <c r="QNM52" s="37"/>
      <c r="QNN52" s="37"/>
      <c r="QNO52" s="37"/>
      <c r="QNP52" s="37"/>
      <c r="QNQ52" s="37"/>
      <c r="QNR52" s="37"/>
      <c r="QNS52" s="37"/>
      <c r="QNT52" s="37"/>
      <c r="QNU52" s="37"/>
      <c r="QNV52" s="37"/>
      <c r="QNW52" s="37"/>
      <c r="QNX52" s="37"/>
      <c r="QNY52" s="37"/>
      <c r="QNZ52" s="37"/>
      <c r="QOA52" s="37"/>
      <c r="QOB52" s="37"/>
      <c r="QOC52" s="37"/>
      <c r="QOD52" s="37"/>
      <c r="QOE52" s="37"/>
      <c r="QOF52" s="37"/>
      <c r="QOG52" s="37"/>
      <c r="QOH52" s="37"/>
      <c r="QOI52" s="37"/>
      <c r="QOJ52" s="37"/>
      <c r="QOK52" s="37"/>
      <c r="QOL52" s="37"/>
      <c r="QOM52" s="37"/>
      <c r="QON52" s="37"/>
      <c r="QOO52" s="37"/>
      <c r="QOP52" s="37"/>
      <c r="QOQ52" s="37"/>
      <c r="QOR52" s="37"/>
      <c r="QOS52" s="37"/>
      <c r="QOT52" s="37"/>
      <c r="QOU52" s="37"/>
      <c r="QOV52" s="37"/>
      <c r="QOW52" s="37"/>
      <c r="QOX52" s="37"/>
      <c r="QOY52" s="37"/>
      <c r="QOZ52" s="37"/>
      <c r="QPA52" s="37"/>
      <c r="QPB52" s="37"/>
      <c r="QPC52" s="37"/>
      <c r="QPD52" s="37"/>
      <c r="QPE52" s="37"/>
      <c r="QPF52" s="37"/>
      <c r="QPG52" s="37"/>
      <c r="QPH52" s="37"/>
      <c r="QPI52" s="37"/>
      <c r="QPJ52" s="37"/>
      <c r="QPK52" s="37"/>
      <c r="QPL52" s="37"/>
      <c r="QPM52" s="37"/>
      <c r="QPN52" s="37"/>
      <c r="QPO52" s="37"/>
      <c r="QPP52" s="37"/>
      <c r="QPQ52" s="37"/>
      <c r="QPR52" s="37"/>
      <c r="QPS52" s="37"/>
      <c r="QPT52" s="37"/>
      <c r="QPU52" s="37"/>
      <c r="QPV52" s="37"/>
      <c r="QPW52" s="37"/>
      <c r="QPX52" s="37"/>
      <c r="QPY52" s="37"/>
      <c r="QPZ52" s="37"/>
      <c r="QQA52" s="37"/>
      <c r="QQB52" s="37"/>
      <c r="QQC52" s="37"/>
      <c r="QQD52" s="37"/>
      <c r="QQE52" s="37"/>
      <c r="QQF52" s="37"/>
      <c r="QQG52" s="37"/>
      <c r="QQH52" s="37"/>
      <c r="QQI52" s="37"/>
      <c r="QQJ52" s="37"/>
      <c r="QQK52" s="37"/>
      <c r="QQL52" s="37"/>
      <c r="QQM52" s="37"/>
      <c r="QQN52" s="37"/>
      <c r="QQO52" s="37"/>
      <c r="QQP52" s="37"/>
      <c r="QQQ52" s="37"/>
      <c r="QQR52" s="37"/>
      <c r="QQS52" s="37"/>
      <c r="QQT52" s="37"/>
      <c r="QQU52" s="37"/>
      <c r="QQV52" s="37"/>
      <c r="QQW52" s="37"/>
      <c r="QQX52" s="37"/>
      <c r="QQY52" s="37"/>
      <c r="QQZ52" s="37"/>
      <c r="QRA52" s="37"/>
      <c r="QRB52" s="37"/>
      <c r="QRC52" s="37"/>
      <c r="QRD52" s="37"/>
      <c r="QRE52" s="37"/>
      <c r="QRF52" s="37"/>
      <c r="QRG52" s="37"/>
      <c r="QRH52" s="37"/>
      <c r="QRI52" s="37"/>
      <c r="QRJ52" s="37"/>
      <c r="QRK52" s="37"/>
      <c r="QRL52" s="37"/>
      <c r="QRM52" s="37"/>
      <c r="QRN52" s="37"/>
      <c r="QRO52" s="37"/>
      <c r="QRP52" s="37"/>
      <c r="QRQ52" s="37"/>
      <c r="QRR52" s="37"/>
      <c r="QRS52" s="37"/>
      <c r="QRT52" s="37"/>
      <c r="QRU52" s="37"/>
      <c r="QRV52" s="37"/>
      <c r="QRW52" s="37"/>
      <c r="QRX52" s="37"/>
      <c r="QRY52" s="37"/>
      <c r="QRZ52" s="37"/>
      <c r="QSA52" s="37"/>
      <c r="QSB52" s="37"/>
      <c r="QSC52" s="37"/>
      <c r="QSD52" s="37"/>
      <c r="QSE52" s="37"/>
      <c r="QSF52" s="37"/>
      <c r="QSG52" s="37"/>
      <c r="QSH52" s="37"/>
      <c r="QSI52" s="37"/>
      <c r="QSJ52" s="37"/>
      <c r="QSK52" s="37"/>
      <c r="QSL52" s="37"/>
      <c r="QSM52" s="37"/>
      <c r="QSN52" s="37"/>
      <c r="QSO52" s="37"/>
      <c r="QSP52" s="37"/>
      <c r="QSQ52" s="37"/>
      <c r="QSR52" s="37"/>
      <c r="QSS52" s="37"/>
      <c r="QST52" s="37"/>
      <c r="QSU52" s="37"/>
      <c r="QSV52" s="37"/>
      <c r="QSW52" s="37"/>
      <c r="QSX52" s="37"/>
      <c r="QSY52" s="37"/>
      <c r="QSZ52" s="37"/>
      <c r="QTA52" s="37"/>
      <c r="QTB52" s="37"/>
      <c r="QTC52" s="37"/>
      <c r="QTD52" s="37"/>
      <c r="QTE52" s="37"/>
      <c r="QTF52" s="37"/>
      <c r="QTG52" s="37"/>
      <c r="QTH52" s="37"/>
      <c r="QTI52" s="37"/>
      <c r="QTJ52" s="37"/>
      <c r="QTK52" s="37"/>
      <c r="QTL52" s="37"/>
      <c r="QTM52" s="37"/>
      <c r="QTN52" s="37"/>
      <c r="QTO52" s="37"/>
      <c r="QTP52" s="37"/>
      <c r="QTQ52" s="37"/>
      <c r="QTR52" s="37"/>
      <c r="QTS52" s="37"/>
      <c r="QTT52" s="37"/>
      <c r="QTU52" s="37"/>
      <c r="QTV52" s="37"/>
      <c r="QTW52" s="37"/>
      <c r="QTX52" s="37"/>
      <c r="QTY52" s="37"/>
      <c r="QTZ52" s="37"/>
      <c r="QUA52" s="37"/>
      <c r="QUB52" s="37"/>
      <c r="QUC52" s="37"/>
      <c r="QUD52" s="37"/>
      <c r="QUE52" s="37"/>
      <c r="QUF52" s="37"/>
      <c r="QUG52" s="37"/>
      <c r="QUH52" s="37"/>
      <c r="QUI52" s="37"/>
      <c r="QUJ52" s="37"/>
      <c r="QUK52" s="37"/>
      <c r="QUL52" s="37"/>
      <c r="QUM52" s="37"/>
      <c r="QUN52" s="37"/>
      <c r="QUO52" s="37"/>
      <c r="QUP52" s="37"/>
      <c r="QUQ52" s="37"/>
      <c r="QUR52" s="37"/>
      <c r="QUS52" s="37"/>
      <c r="QUT52" s="37"/>
      <c r="QUU52" s="37"/>
      <c r="QUV52" s="37"/>
      <c r="QUW52" s="37"/>
      <c r="QUX52" s="37"/>
      <c r="QUY52" s="37"/>
      <c r="QUZ52" s="37"/>
      <c r="QVA52" s="37"/>
      <c r="QVB52" s="37"/>
      <c r="QVC52" s="37"/>
      <c r="QVD52" s="37"/>
      <c r="QVE52" s="37"/>
      <c r="QVF52" s="37"/>
      <c r="QVG52" s="37"/>
      <c r="QVH52" s="37"/>
      <c r="QVI52" s="37"/>
      <c r="QVJ52" s="37"/>
      <c r="QVK52" s="37"/>
      <c r="QVL52" s="37"/>
      <c r="QVM52" s="37"/>
      <c r="QVN52" s="37"/>
      <c r="QVO52" s="37"/>
      <c r="QVP52" s="37"/>
      <c r="QVQ52" s="37"/>
      <c r="QVR52" s="37"/>
      <c r="QVS52" s="37"/>
      <c r="QVT52" s="37"/>
      <c r="QVU52" s="37"/>
      <c r="QVV52" s="37"/>
      <c r="QVW52" s="37"/>
      <c r="QVX52" s="37"/>
      <c r="QVY52" s="37"/>
      <c r="QVZ52" s="37"/>
      <c r="QWA52" s="37"/>
      <c r="QWB52" s="37"/>
      <c r="QWC52" s="37"/>
      <c r="QWD52" s="37"/>
      <c r="QWE52" s="37"/>
      <c r="QWF52" s="37"/>
      <c r="QWG52" s="37"/>
      <c r="QWH52" s="37"/>
      <c r="QWI52" s="37"/>
      <c r="QWJ52" s="37"/>
      <c r="QWK52" s="37"/>
      <c r="QWL52" s="37"/>
      <c r="QWM52" s="37"/>
      <c r="QWN52" s="37"/>
      <c r="QWO52" s="37"/>
      <c r="QWP52" s="37"/>
      <c r="QWQ52" s="37"/>
      <c r="QWR52" s="37"/>
      <c r="QWS52" s="37"/>
      <c r="QWT52" s="37"/>
      <c r="QWU52" s="37"/>
      <c r="QWV52" s="37"/>
      <c r="QWW52" s="37"/>
      <c r="QWX52" s="37"/>
      <c r="QWY52" s="37"/>
      <c r="QWZ52" s="37"/>
      <c r="QXA52" s="37"/>
      <c r="QXB52" s="37"/>
      <c r="QXC52" s="37"/>
      <c r="QXD52" s="37"/>
      <c r="QXE52" s="37"/>
      <c r="QXF52" s="37"/>
      <c r="QXG52" s="37"/>
      <c r="QXH52" s="37"/>
      <c r="QXI52" s="37"/>
      <c r="QXJ52" s="37"/>
      <c r="QXK52" s="37"/>
      <c r="QXL52" s="37"/>
      <c r="QXM52" s="37"/>
      <c r="QXN52" s="37"/>
      <c r="QXO52" s="37"/>
      <c r="QXP52" s="37"/>
      <c r="QXQ52" s="37"/>
      <c r="QXR52" s="37"/>
      <c r="QXS52" s="37"/>
      <c r="QXT52" s="37"/>
      <c r="QXU52" s="37"/>
      <c r="QXV52" s="37"/>
      <c r="QXW52" s="37"/>
      <c r="QXX52" s="37"/>
      <c r="QXY52" s="37"/>
      <c r="QXZ52" s="37"/>
      <c r="QYA52" s="37"/>
      <c r="QYB52" s="37"/>
      <c r="QYC52" s="37"/>
      <c r="QYD52" s="37"/>
      <c r="QYE52" s="37"/>
      <c r="QYF52" s="37"/>
      <c r="QYG52" s="37"/>
      <c r="QYH52" s="37"/>
      <c r="QYI52" s="37"/>
      <c r="QYJ52" s="37"/>
      <c r="QYK52" s="37"/>
      <c r="QYL52" s="37"/>
      <c r="QYM52" s="37"/>
      <c r="QYN52" s="37"/>
      <c r="QYO52" s="37"/>
      <c r="QYP52" s="37"/>
      <c r="QYQ52" s="37"/>
      <c r="QYR52" s="37"/>
      <c r="QYS52" s="37"/>
      <c r="QYT52" s="37"/>
      <c r="QYU52" s="37"/>
      <c r="QYV52" s="37"/>
      <c r="QYW52" s="37"/>
      <c r="QYX52" s="37"/>
      <c r="QYY52" s="37"/>
      <c r="QYZ52" s="37"/>
      <c r="QZA52" s="37"/>
      <c r="QZB52" s="37"/>
      <c r="QZC52" s="37"/>
      <c r="QZD52" s="37"/>
      <c r="QZE52" s="37"/>
      <c r="QZF52" s="37"/>
      <c r="QZG52" s="37"/>
      <c r="QZH52" s="37"/>
      <c r="QZI52" s="37"/>
      <c r="QZJ52" s="37"/>
      <c r="QZK52" s="37"/>
      <c r="QZL52" s="37"/>
      <c r="QZM52" s="37"/>
      <c r="QZN52" s="37"/>
      <c r="QZO52" s="37"/>
      <c r="QZP52" s="37"/>
      <c r="QZQ52" s="37"/>
      <c r="QZR52" s="37"/>
      <c r="QZS52" s="37"/>
      <c r="QZT52" s="37"/>
      <c r="QZU52" s="37"/>
      <c r="QZV52" s="37"/>
      <c r="QZW52" s="37"/>
      <c r="QZX52" s="37"/>
      <c r="QZY52" s="37"/>
      <c r="QZZ52" s="37"/>
      <c r="RAA52" s="37"/>
      <c r="RAB52" s="37"/>
      <c r="RAC52" s="37"/>
      <c r="RAD52" s="37"/>
      <c r="RAE52" s="37"/>
      <c r="RAF52" s="37"/>
      <c r="RAG52" s="37"/>
      <c r="RAH52" s="37"/>
      <c r="RAI52" s="37"/>
      <c r="RAJ52" s="37"/>
      <c r="RAK52" s="37"/>
      <c r="RAL52" s="37"/>
      <c r="RAM52" s="37"/>
      <c r="RAN52" s="37"/>
      <c r="RAO52" s="37"/>
      <c r="RAP52" s="37"/>
      <c r="RAQ52" s="37"/>
      <c r="RAR52" s="37"/>
      <c r="RAS52" s="37"/>
      <c r="RAT52" s="37"/>
      <c r="RAU52" s="37"/>
      <c r="RAV52" s="37"/>
      <c r="RAW52" s="37"/>
      <c r="RAX52" s="37"/>
      <c r="RAY52" s="37"/>
      <c r="RAZ52" s="37"/>
      <c r="RBA52" s="37"/>
      <c r="RBB52" s="37"/>
      <c r="RBC52" s="37"/>
      <c r="RBD52" s="37"/>
      <c r="RBE52" s="37"/>
      <c r="RBF52" s="37"/>
      <c r="RBG52" s="37"/>
      <c r="RBH52" s="37"/>
      <c r="RBI52" s="37"/>
      <c r="RBJ52" s="37"/>
      <c r="RBK52" s="37"/>
      <c r="RBL52" s="37"/>
      <c r="RBM52" s="37"/>
      <c r="RBN52" s="37"/>
      <c r="RBO52" s="37"/>
      <c r="RBP52" s="37"/>
      <c r="RBQ52" s="37"/>
      <c r="RBR52" s="37"/>
      <c r="RBS52" s="37"/>
      <c r="RBT52" s="37"/>
      <c r="RBU52" s="37"/>
      <c r="RBV52" s="37"/>
      <c r="RBW52" s="37"/>
      <c r="RBX52" s="37"/>
      <c r="RBY52" s="37"/>
      <c r="RBZ52" s="37"/>
      <c r="RCA52" s="37"/>
      <c r="RCB52" s="37"/>
      <c r="RCC52" s="37"/>
      <c r="RCD52" s="37"/>
      <c r="RCE52" s="37"/>
      <c r="RCF52" s="37"/>
      <c r="RCG52" s="37"/>
      <c r="RCH52" s="37"/>
      <c r="RCI52" s="37"/>
      <c r="RCJ52" s="37"/>
      <c r="RCK52" s="37"/>
      <c r="RCL52" s="37"/>
      <c r="RCM52" s="37"/>
      <c r="RCN52" s="37"/>
      <c r="RCO52" s="37"/>
      <c r="RCP52" s="37"/>
      <c r="RCQ52" s="37"/>
      <c r="RCR52" s="37"/>
      <c r="RCS52" s="37"/>
      <c r="RCT52" s="37"/>
      <c r="RCU52" s="37"/>
      <c r="RCV52" s="37"/>
      <c r="RCW52" s="37"/>
      <c r="RCX52" s="37"/>
      <c r="RCY52" s="37"/>
      <c r="RCZ52" s="37"/>
      <c r="RDA52" s="37"/>
      <c r="RDB52" s="37"/>
      <c r="RDC52" s="37"/>
      <c r="RDD52" s="37"/>
      <c r="RDE52" s="37"/>
      <c r="RDF52" s="37"/>
      <c r="RDG52" s="37"/>
      <c r="RDH52" s="37"/>
      <c r="RDI52" s="37"/>
      <c r="RDJ52" s="37"/>
      <c r="RDK52" s="37"/>
      <c r="RDL52" s="37"/>
      <c r="RDM52" s="37"/>
      <c r="RDN52" s="37"/>
      <c r="RDO52" s="37"/>
      <c r="RDP52" s="37"/>
      <c r="RDQ52" s="37"/>
      <c r="RDR52" s="37"/>
      <c r="RDS52" s="37"/>
      <c r="RDT52" s="37"/>
      <c r="RDU52" s="37"/>
      <c r="RDV52" s="37"/>
      <c r="RDW52" s="37"/>
      <c r="RDX52" s="37"/>
      <c r="RDY52" s="37"/>
      <c r="RDZ52" s="37"/>
      <c r="REA52" s="37"/>
      <c r="REB52" s="37"/>
      <c r="REC52" s="37"/>
      <c r="RED52" s="37"/>
      <c r="REE52" s="37"/>
      <c r="REF52" s="37"/>
      <c r="REG52" s="37"/>
      <c r="REH52" s="37"/>
      <c r="REI52" s="37"/>
      <c r="REJ52" s="37"/>
      <c r="REK52" s="37"/>
      <c r="REL52" s="37"/>
      <c r="REM52" s="37"/>
      <c r="REN52" s="37"/>
      <c r="REO52" s="37"/>
      <c r="REP52" s="37"/>
      <c r="REQ52" s="37"/>
      <c r="RER52" s="37"/>
      <c r="RES52" s="37"/>
      <c r="RET52" s="37"/>
      <c r="REU52" s="37"/>
      <c r="REV52" s="37"/>
      <c r="REW52" s="37"/>
      <c r="REX52" s="37"/>
      <c r="REY52" s="37"/>
      <c r="REZ52" s="37"/>
      <c r="RFA52" s="37"/>
      <c r="RFB52" s="37"/>
      <c r="RFC52" s="37"/>
      <c r="RFD52" s="37"/>
      <c r="RFE52" s="37"/>
      <c r="RFF52" s="37"/>
      <c r="RFG52" s="37"/>
      <c r="RFH52" s="37"/>
      <c r="RFI52" s="37"/>
      <c r="RFJ52" s="37"/>
      <c r="RFK52" s="37"/>
      <c r="RFL52" s="37"/>
      <c r="RFM52" s="37"/>
      <c r="RFN52" s="37"/>
      <c r="RFO52" s="37"/>
      <c r="RFP52" s="37"/>
      <c r="RFQ52" s="37"/>
      <c r="RFR52" s="37"/>
      <c r="RFS52" s="37"/>
      <c r="RFT52" s="37"/>
      <c r="RFU52" s="37"/>
      <c r="RFV52" s="37"/>
      <c r="RFW52" s="37"/>
      <c r="RFX52" s="37"/>
      <c r="RFY52" s="37"/>
      <c r="RFZ52" s="37"/>
      <c r="RGA52" s="37"/>
      <c r="RGB52" s="37"/>
      <c r="RGC52" s="37"/>
      <c r="RGD52" s="37"/>
      <c r="RGE52" s="37"/>
      <c r="RGF52" s="37"/>
      <c r="RGG52" s="37"/>
      <c r="RGH52" s="37"/>
      <c r="RGI52" s="37"/>
      <c r="RGJ52" s="37"/>
      <c r="RGK52" s="37"/>
      <c r="RGL52" s="37"/>
      <c r="RGM52" s="37"/>
      <c r="RGN52" s="37"/>
      <c r="RGO52" s="37"/>
      <c r="RGP52" s="37"/>
      <c r="RGQ52" s="37"/>
      <c r="RGR52" s="37"/>
      <c r="RGS52" s="37"/>
      <c r="RGT52" s="37"/>
      <c r="RGU52" s="37"/>
      <c r="RGV52" s="37"/>
      <c r="RGW52" s="37"/>
      <c r="RGX52" s="37"/>
      <c r="RGY52" s="37"/>
      <c r="RGZ52" s="37"/>
      <c r="RHA52" s="37"/>
      <c r="RHB52" s="37"/>
      <c r="RHC52" s="37"/>
      <c r="RHD52" s="37"/>
      <c r="RHE52" s="37"/>
      <c r="RHF52" s="37"/>
      <c r="RHG52" s="37"/>
      <c r="RHH52" s="37"/>
      <c r="RHI52" s="37"/>
      <c r="RHJ52" s="37"/>
      <c r="RHK52" s="37"/>
      <c r="RHL52" s="37"/>
      <c r="RHM52" s="37"/>
      <c r="RHN52" s="37"/>
      <c r="RHO52" s="37"/>
      <c r="RHP52" s="37"/>
      <c r="RHQ52" s="37"/>
      <c r="RHR52" s="37"/>
      <c r="RHS52" s="37"/>
      <c r="RHT52" s="37"/>
      <c r="RHU52" s="37"/>
      <c r="RHV52" s="37"/>
      <c r="RHW52" s="37"/>
      <c r="RHX52" s="37"/>
      <c r="RHY52" s="37"/>
      <c r="RHZ52" s="37"/>
      <c r="RIA52" s="37"/>
      <c r="RIB52" s="37"/>
      <c r="RIC52" s="37"/>
      <c r="RID52" s="37"/>
      <c r="RIE52" s="37"/>
      <c r="RIF52" s="37"/>
      <c r="RIG52" s="37"/>
      <c r="RIH52" s="37"/>
      <c r="RII52" s="37"/>
      <c r="RIJ52" s="37"/>
      <c r="RIK52" s="37"/>
      <c r="RIL52" s="37"/>
      <c r="RIM52" s="37"/>
      <c r="RIN52" s="37"/>
      <c r="RIO52" s="37"/>
      <c r="RIP52" s="37"/>
      <c r="RIQ52" s="37"/>
      <c r="RIR52" s="37"/>
      <c r="RIS52" s="37"/>
      <c r="RIT52" s="37"/>
      <c r="RIU52" s="37"/>
      <c r="RIV52" s="37"/>
      <c r="RIW52" s="37"/>
      <c r="RIX52" s="37"/>
      <c r="RIY52" s="37"/>
      <c r="RIZ52" s="37"/>
      <c r="RJA52" s="37"/>
      <c r="RJB52" s="37"/>
      <c r="RJC52" s="37"/>
      <c r="RJD52" s="37"/>
      <c r="RJE52" s="37"/>
      <c r="RJF52" s="37"/>
      <c r="RJG52" s="37"/>
      <c r="RJH52" s="37"/>
      <c r="RJI52" s="37"/>
      <c r="RJJ52" s="37"/>
      <c r="RJK52" s="37"/>
      <c r="RJL52" s="37"/>
      <c r="RJM52" s="37"/>
      <c r="RJN52" s="37"/>
      <c r="RJO52" s="37"/>
      <c r="RJP52" s="37"/>
      <c r="RJQ52" s="37"/>
      <c r="RJR52" s="37"/>
      <c r="RJS52" s="37"/>
      <c r="RJT52" s="37"/>
      <c r="RJU52" s="37"/>
      <c r="RJV52" s="37"/>
      <c r="RJW52" s="37"/>
      <c r="RJX52" s="37"/>
      <c r="RJY52" s="37"/>
      <c r="RJZ52" s="37"/>
      <c r="RKA52" s="37"/>
      <c r="RKB52" s="37"/>
      <c r="RKC52" s="37"/>
      <c r="RKD52" s="37"/>
      <c r="RKE52" s="37"/>
      <c r="RKF52" s="37"/>
      <c r="RKG52" s="37"/>
      <c r="RKH52" s="37"/>
      <c r="RKI52" s="37"/>
      <c r="RKJ52" s="37"/>
      <c r="RKK52" s="37"/>
      <c r="RKL52" s="37"/>
      <c r="RKM52" s="37"/>
      <c r="RKN52" s="37"/>
      <c r="RKO52" s="37"/>
      <c r="RKP52" s="37"/>
      <c r="RKQ52" s="37"/>
      <c r="RKR52" s="37"/>
      <c r="RKS52" s="37"/>
      <c r="RKT52" s="37"/>
      <c r="RKU52" s="37"/>
      <c r="RKV52" s="37"/>
      <c r="RKW52" s="37"/>
      <c r="RKX52" s="37"/>
      <c r="RKY52" s="37"/>
      <c r="RKZ52" s="37"/>
      <c r="RLA52" s="37"/>
      <c r="RLB52" s="37"/>
      <c r="RLC52" s="37"/>
      <c r="RLD52" s="37"/>
      <c r="RLE52" s="37"/>
      <c r="RLF52" s="37"/>
      <c r="RLG52" s="37"/>
      <c r="RLH52" s="37"/>
      <c r="RLI52" s="37"/>
      <c r="RLJ52" s="37"/>
      <c r="RLK52" s="37"/>
      <c r="RLL52" s="37"/>
      <c r="RLM52" s="37"/>
      <c r="RLN52" s="37"/>
      <c r="RLO52" s="37"/>
      <c r="RLP52" s="37"/>
      <c r="RLQ52" s="37"/>
      <c r="RLR52" s="37"/>
      <c r="RLS52" s="37"/>
      <c r="RLT52" s="37"/>
      <c r="RLU52" s="37"/>
      <c r="RLV52" s="37"/>
      <c r="RLW52" s="37"/>
      <c r="RLX52" s="37"/>
      <c r="RLY52" s="37"/>
      <c r="RLZ52" s="37"/>
      <c r="RMA52" s="37"/>
      <c r="RMB52" s="37"/>
      <c r="RMC52" s="37"/>
      <c r="RMD52" s="37"/>
      <c r="RME52" s="37"/>
      <c r="RMF52" s="37"/>
      <c r="RMG52" s="37"/>
      <c r="RMH52" s="37"/>
      <c r="RMI52" s="37"/>
      <c r="RMJ52" s="37"/>
      <c r="RMK52" s="37"/>
      <c r="RML52" s="37"/>
      <c r="RMM52" s="37"/>
      <c r="RMN52" s="37"/>
      <c r="RMO52" s="37"/>
      <c r="RMP52" s="37"/>
      <c r="RMQ52" s="37"/>
      <c r="RMR52" s="37"/>
      <c r="RMS52" s="37"/>
      <c r="RMT52" s="37"/>
      <c r="RMU52" s="37"/>
      <c r="RMV52" s="37"/>
      <c r="RMW52" s="37"/>
      <c r="RMX52" s="37"/>
      <c r="RMY52" s="37"/>
      <c r="RMZ52" s="37"/>
      <c r="RNA52" s="37"/>
      <c r="RNB52" s="37"/>
      <c r="RNC52" s="37"/>
      <c r="RND52" s="37"/>
      <c r="RNE52" s="37"/>
      <c r="RNF52" s="37"/>
      <c r="RNG52" s="37"/>
      <c r="RNH52" s="37"/>
      <c r="RNI52" s="37"/>
      <c r="RNJ52" s="37"/>
      <c r="RNK52" s="37"/>
      <c r="RNL52" s="37"/>
      <c r="RNM52" s="37"/>
      <c r="RNN52" s="37"/>
      <c r="RNO52" s="37"/>
      <c r="RNP52" s="37"/>
      <c r="RNQ52" s="37"/>
      <c r="RNR52" s="37"/>
      <c r="RNS52" s="37"/>
      <c r="RNT52" s="37"/>
      <c r="RNU52" s="37"/>
      <c r="RNV52" s="37"/>
      <c r="RNW52" s="37"/>
      <c r="RNX52" s="37"/>
      <c r="RNY52" s="37"/>
      <c r="RNZ52" s="37"/>
      <c r="ROA52" s="37"/>
      <c r="ROB52" s="37"/>
      <c r="ROC52" s="37"/>
      <c r="ROD52" s="37"/>
      <c r="ROE52" s="37"/>
      <c r="ROF52" s="37"/>
      <c r="ROG52" s="37"/>
      <c r="ROH52" s="37"/>
      <c r="ROI52" s="37"/>
      <c r="ROJ52" s="37"/>
      <c r="ROK52" s="37"/>
      <c r="ROL52" s="37"/>
      <c r="ROM52" s="37"/>
      <c r="RON52" s="37"/>
      <c r="ROO52" s="37"/>
      <c r="ROP52" s="37"/>
      <c r="ROQ52" s="37"/>
      <c r="ROR52" s="37"/>
      <c r="ROS52" s="37"/>
      <c r="ROT52" s="37"/>
      <c r="ROU52" s="37"/>
      <c r="ROV52" s="37"/>
      <c r="ROW52" s="37"/>
      <c r="ROX52" s="37"/>
      <c r="ROY52" s="37"/>
      <c r="ROZ52" s="37"/>
      <c r="RPA52" s="37"/>
      <c r="RPB52" s="37"/>
      <c r="RPC52" s="37"/>
      <c r="RPD52" s="37"/>
      <c r="RPE52" s="37"/>
      <c r="RPF52" s="37"/>
      <c r="RPG52" s="37"/>
      <c r="RPH52" s="37"/>
      <c r="RPI52" s="37"/>
      <c r="RPJ52" s="37"/>
      <c r="RPK52" s="37"/>
      <c r="RPL52" s="37"/>
      <c r="RPM52" s="37"/>
      <c r="RPN52" s="37"/>
      <c r="RPO52" s="37"/>
      <c r="RPP52" s="37"/>
      <c r="RPQ52" s="37"/>
      <c r="RPR52" s="37"/>
      <c r="RPS52" s="37"/>
      <c r="RPT52" s="37"/>
      <c r="RPU52" s="37"/>
      <c r="RPV52" s="37"/>
      <c r="RPW52" s="37"/>
      <c r="RPX52" s="37"/>
      <c r="RPY52" s="37"/>
      <c r="RPZ52" s="37"/>
      <c r="RQA52" s="37"/>
      <c r="RQB52" s="37"/>
      <c r="RQC52" s="37"/>
      <c r="RQD52" s="37"/>
      <c r="RQE52" s="37"/>
      <c r="RQF52" s="37"/>
      <c r="RQG52" s="37"/>
      <c r="RQH52" s="37"/>
      <c r="RQI52" s="37"/>
      <c r="RQJ52" s="37"/>
      <c r="RQK52" s="37"/>
      <c r="RQL52" s="37"/>
      <c r="RQM52" s="37"/>
      <c r="RQN52" s="37"/>
      <c r="RQO52" s="37"/>
      <c r="RQP52" s="37"/>
      <c r="RQQ52" s="37"/>
      <c r="RQR52" s="37"/>
      <c r="RQS52" s="37"/>
      <c r="RQT52" s="37"/>
      <c r="RQU52" s="37"/>
      <c r="RQV52" s="37"/>
      <c r="RQW52" s="37"/>
      <c r="RQX52" s="37"/>
      <c r="RQY52" s="37"/>
      <c r="RQZ52" s="37"/>
      <c r="RRA52" s="37"/>
      <c r="RRB52" s="37"/>
      <c r="RRC52" s="37"/>
      <c r="RRD52" s="37"/>
      <c r="RRE52" s="37"/>
      <c r="RRF52" s="37"/>
      <c r="RRG52" s="37"/>
      <c r="RRH52" s="37"/>
      <c r="RRI52" s="37"/>
      <c r="RRJ52" s="37"/>
      <c r="RRK52" s="37"/>
      <c r="RRL52" s="37"/>
      <c r="RRM52" s="37"/>
      <c r="RRN52" s="37"/>
      <c r="RRO52" s="37"/>
      <c r="RRP52" s="37"/>
      <c r="RRQ52" s="37"/>
      <c r="RRR52" s="37"/>
      <c r="RRS52" s="37"/>
      <c r="RRT52" s="37"/>
      <c r="RRU52" s="37"/>
      <c r="RRV52" s="37"/>
      <c r="RRW52" s="37"/>
      <c r="RRX52" s="37"/>
      <c r="RRY52" s="37"/>
      <c r="RRZ52" s="37"/>
      <c r="RSA52" s="37"/>
      <c r="RSB52" s="37"/>
      <c r="RSC52" s="37"/>
      <c r="RSD52" s="37"/>
      <c r="RSE52" s="37"/>
      <c r="RSF52" s="37"/>
      <c r="RSG52" s="37"/>
      <c r="RSH52" s="37"/>
      <c r="RSI52" s="37"/>
      <c r="RSJ52" s="37"/>
      <c r="RSK52" s="37"/>
      <c r="RSL52" s="37"/>
      <c r="RSM52" s="37"/>
      <c r="RSN52" s="37"/>
      <c r="RSO52" s="37"/>
      <c r="RSP52" s="37"/>
      <c r="RSQ52" s="37"/>
      <c r="RSR52" s="37"/>
      <c r="RSS52" s="37"/>
      <c r="RST52" s="37"/>
      <c r="RSU52" s="37"/>
      <c r="RSV52" s="37"/>
      <c r="RSW52" s="37"/>
      <c r="RSX52" s="37"/>
      <c r="RSY52" s="37"/>
      <c r="RSZ52" s="37"/>
      <c r="RTA52" s="37"/>
      <c r="RTB52" s="37"/>
      <c r="RTC52" s="37"/>
      <c r="RTD52" s="37"/>
      <c r="RTE52" s="37"/>
      <c r="RTF52" s="37"/>
      <c r="RTG52" s="37"/>
      <c r="RTH52" s="37"/>
      <c r="RTI52" s="37"/>
      <c r="RTJ52" s="37"/>
      <c r="RTK52" s="37"/>
      <c r="RTL52" s="37"/>
      <c r="RTM52" s="37"/>
      <c r="RTN52" s="37"/>
      <c r="RTO52" s="37"/>
      <c r="RTP52" s="37"/>
      <c r="RTQ52" s="37"/>
      <c r="RTR52" s="37"/>
      <c r="RTS52" s="37"/>
      <c r="RTT52" s="37"/>
      <c r="RTU52" s="37"/>
      <c r="RTV52" s="37"/>
      <c r="RTW52" s="37"/>
      <c r="RTX52" s="37"/>
      <c r="RTY52" s="37"/>
      <c r="RTZ52" s="37"/>
      <c r="RUA52" s="37"/>
      <c r="RUB52" s="37"/>
      <c r="RUC52" s="37"/>
      <c r="RUD52" s="37"/>
      <c r="RUE52" s="37"/>
      <c r="RUF52" s="37"/>
      <c r="RUG52" s="37"/>
      <c r="RUH52" s="37"/>
      <c r="RUI52" s="37"/>
      <c r="RUJ52" s="37"/>
      <c r="RUK52" s="37"/>
      <c r="RUL52" s="37"/>
      <c r="RUM52" s="37"/>
      <c r="RUN52" s="37"/>
      <c r="RUO52" s="37"/>
      <c r="RUP52" s="37"/>
      <c r="RUQ52" s="37"/>
      <c r="RUR52" s="37"/>
      <c r="RUS52" s="37"/>
      <c r="RUT52" s="37"/>
      <c r="RUU52" s="37"/>
      <c r="RUV52" s="37"/>
      <c r="RUW52" s="37"/>
      <c r="RUX52" s="37"/>
      <c r="RUY52" s="37"/>
      <c r="RUZ52" s="37"/>
      <c r="RVA52" s="37"/>
      <c r="RVB52" s="37"/>
      <c r="RVC52" s="37"/>
      <c r="RVD52" s="37"/>
      <c r="RVE52" s="37"/>
      <c r="RVF52" s="37"/>
      <c r="RVG52" s="37"/>
      <c r="RVH52" s="37"/>
      <c r="RVI52" s="37"/>
      <c r="RVJ52" s="37"/>
      <c r="RVK52" s="37"/>
      <c r="RVL52" s="37"/>
      <c r="RVM52" s="37"/>
      <c r="RVN52" s="37"/>
      <c r="RVO52" s="37"/>
      <c r="RVP52" s="37"/>
      <c r="RVQ52" s="37"/>
      <c r="RVR52" s="37"/>
      <c r="RVS52" s="37"/>
      <c r="RVT52" s="37"/>
      <c r="RVU52" s="37"/>
      <c r="RVV52" s="37"/>
      <c r="RVW52" s="37"/>
      <c r="RVX52" s="37"/>
      <c r="RVY52" s="37"/>
      <c r="RVZ52" s="37"/>
      <c r="RWA52" s="37"/>
      <c r="RWB52" s="37"/>
      <c r="RWC52" s="37"/>
      <c r="RWD52" s="37"/>
      <c r="RWE52" s="37"/>
      <c r="RWF52" s="37"/>
      <c r="RWG52" s="37"/>
      <c r="RWH52" s="37"/>
      <c r="RWI52" s="37"/>
      <c r="RWJ52" s="37"/>
      <c r="RWK52" s="37"/>
      <c r="RWL52" s="37"/>
      <c r="RWM52" s="37"/>
      <c r="RWN52" s="37"/>
      <c r="RWO52" s="37"/>
      <c r="RWP52" s="37"/>
      <c r="RWQ52" s="37"/>
      <c r="RWR52" s="37"/>
      <c r="RWS52" s="37"/>
      <c r="RWT52" s="37"/>
      <c r="RWU52" s="37"/>
      <c r="RWV52" s="37"/>
      <c r="RWW52" s="37"/>
      <c r="RWX52" s="37"/>
      <c r="RWY52" s="37"/>
      <c r="RWZ52" s="37"/>
      <c r="RXA52" s="37"/>
      <c r="RXB52" s="37"/>
      <c r="RXC52" s="37"/>
      <c r="RXD52" s="37"/>
      <c r="RXE52" s="37"/>
      <c r="RXF52" s="37"/>
      <c r="RXG52" s="37"/>
      <c r="RXH52" s="37"/>
      <c r="RXI52" s="37"/>
      <c r="RXJ52" s="37"/>
      <c r="RXK52" s="37"/>
      <c r="RXL52" s="37"/>
      <c r="RXM52" s="37"/>
      <c r="RXN52" s="37"/>
      <c r="RXO52" s="37"/>
      <c r="RXP52" s="37"/>
      <c r="RXQ52" s="37"/>
      <c r="RXR52" s="37"/>
      <c r="RXS52" s="37"/>
      <c r="RXT52" s="37"/>
      <c r="RXU52" s="37"/>
      <c r="RXV52" s="37"/>
      <c r="RXW52" s="37"/>
      <c r="RXX52" s="37"/>
      <c r="RXY52" s="37"/>
      <c r="RXZ52" s="37"/>
      <c r="RYA52" s="37"/>
      <c r="RYB52" s="37"/>
      <c r="RYC52" s="37"/>
      <c r="RYD52" s="37"/>
      <c r="RYE52" s="37"/>
      <c r="RYF52" s="37"/>
      <c r="RYG52" s="37"/>
      <c r="RYH52" s="37"/>
      <c r="RYI52" s="37"/>
      <c r="RYJ52" s="37"/>
      <c r="RYK52" s="37"/>
      <c r="RYL52" s="37"/>
      <c r="RYM52" s="37"/>
      <c r="RYN52" s="37"/>
      <c r="RYO52" s="37"/>
      <c r="RYP52" s="37"/>
      <c r="RYQ52" s="37"/>
      <c r="RYR52" s="37"/>
      <c r="RYS52" s="37"/>
      <c r="RYT52" s="37"/>
      <c r="RYU52" s="37"/>
      <c r="RYV52" s="37"/>
      <c r="RYW52" s="37"/>
      <c r="RYX52" s="37"/>
      <c r="RYY52" s="37"/>
      <c r="RYZ52" s="37"/>
      <c r="RZA52" s="37"/>
      <c r="RZB52" s="37"/>
      <c r="RZC52" s="37"/>
      <c r="RZD52" s="37"/>
      <c r="RZE52" s="37"/>
      <c r="RZF52" s="37"/>
      <c r="RZG52" s="37"/>
      <c r="RZH52" s="37"/>
      <c r="RZI52" s="37"/>
      <c r="RZJ52" s="37"/>
      <c r="RZK52" s="37"/>
      <c r="RZL52" s="37"/>
      <c r="RZM52" s="37"/>
      <c r="RZN52" s="37"/>
      <c r="RZO52" s="37"/>
      <c r="RZP52" s="37"/>
      <c r="RZQ52" s="37"/>
      <c r="RZR52" s="37"/>
      <c r="RZS52" s="37"/>
      <c r="RZT52" s="37"/>
      <c r="RZU52" s="37"/>
      <c r="RZV52" s="37"/>
      <c r="RZW52" s="37"/>
      <c r="RZX52" s="37"/>
      <c r="RZY52" s="37"/>
      <c r="RZZ52" s="37"/>
      <c r="SAA52" s="37"/>
      <c r="SAB52" s="37"/>
      <c r="SAC52" s="37"/>
      <c r="SAD52" s="37"/>
      <c r="SAE52" s="37"/>
      <c r="SAF52" s="37"/>
      <c r="SAG52" s="37"/>
      <c r="SAH52" s="37"/>
      <c r="SAI52" s="37"/>
      <c r="SAJ52" s="37"/>
      <c r="SAK52" s="37"/>
      <c r="SAL52" s="37"/>
      <c r="SAM52" s="37"/>
      <c r="SAN52" s="37"/>
      <c r="SAO52" s="37"/>
      <c r="SAP52" s="37"/>
      <c r="SAQ52" s="37"/>
      <c r="SAR52" s="37"/>
      <c r="SAS52" s="37"/>
      <c r="SAT52" s="37"/>
      <c r="SAU52" s="37"/>
      <c r="SAV52" s="37"/>
      <c r="SAW52" s="37"/>
      <c r="SAX52" s="37"/>
      <c r="SAY52" s="37"/>
      <c r="SAZ52" s="37"/>
      <c r="SBA52" s="37"/>
      <c r="SBB52" s="37"/>
      <c r="SBC52" s="37"/>
      <c r="SBD52" s="37"/>
      <c r="SBE52" s="37"/>
      <c r="SBF52" s="37"/>
      <c r="SBG52" s="37"/>
      <c r="SBH52" s="37"/>
      <c r="SBI52" s="37"/>
      <c r="SBJ52" s="37"/>
      <c r="SBK52" s="37"/>
      <c r="SBL52" s="37"/>
      <c r="SBM52" s="37"/>
      <c r="SBN52" s="37"/>
      <c r="SBO52" s="37"/>
      <c r="SBP52" s="37"/>
      <c r="SBQ52" s="37"/>
      <c r="SBR52" s="37"/>
      <c r="SBS52" s="37"/>
      <c r="SBT52" s="37"/>
      <c r="SBU52" s="37"/>
      <c r="SBV52" s="37"/>
      <c r="SBW52" s="37"/>
      <c r="SBX52" s="37"/>
      <c r="SBY52" s="37"/>
      <c r="SBZ52" s="37"/>
      <c r="SCA52" s="37"/>
      <c r="SCB52" s="37"/>
      <c r="SCC52" s="37"/>
      <c r="SCD52" s="37"/>
      <c r="SCE52" s="37"/>
      <c r="SCF52" s="37"/>
      <c r="SCG52" s="37"/>
      <c r="SCH52" s="37"/>
      <c r="SCI52" s="37"/>
      <c r="SCJ52" s="37"/>
      <c r="SCK52" s="37"/>
      <c r="SCL52" s="37"/>
      <c r="SCM52" s="37"/>
      <c r="SCN52" s="37"/>
      <c r="SCO52" s="37"/>
      <c r="SCP52" s="37"/>
      <c r="SCQ52" s="37"/>
      <c r="SCR52" s="37"/>
      <c r="SCS52" s="37"/>
      <c r="SCT52" s="37"/>
      <c r="SCU52" s="37"/>
      <c r="SCV52" s="37"/>
      <c r="SCW52" s="37"/>
      <c r="SCX52" s="37"/>
      <c r="SCY52" s="37"/>
      <c r="SCZ52" s="37"/>
      <c r="SDA52" s="37"/>
      <c r="SDB52" s="37"/>
      <c r="SDC52" s="37"/>
      <c r="SDD52" s="37"/>
      <c r="SDE52" s="37"/>
      <c r="SDF52" s="37"/>
      <c r="SDG52" s="37"/>
      <c r="SDH52" s="37"/>
      <c r="SDI52" s="37"/>
      <c r="SDJ52" s="37"/>
      <c r="SDK52" s="37"/>
      <c r="SDL52" s="37"/>
      <c r="SDM52" s="37"/>
      <c r="SDN52" s="37"/>
      <c r="SDO52" s="37"/>
      <c r="SDP52" s="37"/>
      <c r="SDQ52" s="37"/>
      <c r="SDR52" s="37"/>
      <c r="SDS52" s="37"/>
      <c r="SDT52" s="37"/>
      <c r="SDU52" s="37"/>
      <c r="SDV52" s="37"/>
      <c r="SDW52" s="37"/>
      <c r="SDX52" s="37"/>
      <c r="SDY52" s="37"/>
      <c r="SDZ52" s="37"/>
      <c r="SEA52" s="37"/>
      <c r="SEB52" s="37"/>
      <c r="SEC52" s="37"/>
      <c r="SED52" s="37"/>
      <c r="SEE52" s="37"/>
      <c r="SEF52" s="37"/>
      <c r="SEG52" s="37"/>
      <c r="SEH52" s="37"/>
      <c r="SEI52" s="37"/>
      <c r="SEJ52" s="37"/>
      <c r="SEK52" s="37"/>
      <c r="SEL52" s="37"/>
      <c r="SEM52" s="37"/>
      <c r="SEN52" s="37"/>
      <c r="SEO52" s="37"/>
      <c r="SEP52" s="37"/>
      <c r="SEQ52" s="37"/>
      <c r="SER52" s="37"/>
      <c r="SES52" s="37"/>
      <c r="SET52" s="37"/>
      <c r="SEU52" s="37"/>
      <c r="SEV52" s="37"/>
      <c r="SEW52" s="37"/>
      <c r="SEX52" s="37"/>
      <c r="SEY52" s="37"/>
      <c r="SEZ52" s="37"/>
      <c r="SFA52" s="37"/>
      <c r="SFB52" s="37"/>
      <c r="SFC52" s="37"/>
      <c r="SFD52" s="37"/>
      <c r="SFE52" s="37"/>
      <c r="SFF52" s="37"/>
      <c r="SFG52" s="37"/>
      <c r="SFH52" s="37"/>
      <c r="SFI52" s="37"/>
      <c r="SFJ52" s="37"/>
      <c r="SFK52" s="37"/>
      <c r="SFL52" s="37"/>
      <c r="SFM52" s="37"/>
      <c r="SFN52" s="37"/>
      <c r="SFO52" s="37"/>
      <c r="SFP52" s="37"/>
      <c r="SFQ52" s="37"/>
      <c r="SFR52" s="37"/>
      <c r="SFS52" s="37"/>
      <c r="SFT52" s="37"/>
      <c r="SFU52" s="37"/>
      <c r="SFV52" s="37"/>
      <c r="SFW52" s="37"/>
      <c r="SFX52" s="37"/>
      <c r="SFY52" s="37"/>
      <c r="SFZ52" s="37"/>
      <c r="SGA52" s="37"/>
      <c r="SGB52" s="37"/>
      <c r="SGC52" s="37"/>
      <c r="SGD52" s="37"/>
      <c r="SGE52" s="37"/>
      <c r="SGF52" s="37"/>
      <c r="SGG52" s="37"/>
      <c r="SGH52" s="37"/>
      <c r="SGI52" s="37"/>
      <c r="SGJ52" s="37"/>
      <c r="SGK52" s="37"/>
      <c r="SGL52" s="37"/>
      <c r="SGM52" s="37"/>
      <c r="SGN52" s="37"/>
      <c r="SGO52" s="37"/>
      <c r="SGP52" s="37"/>
      <c r="SGQ52" s="37"/>
      <c r="SGR52" s="37"/>
      <c r="SGS52" s="37"/>
      <c r="SGT52" s="37"/>
      <c r="SGU52" s="37"/>
      <c r="SGV52" s="37"/>
      <c r="SGW52" s="37"/>
      <c r="SGX52" s="37"/>
      <c r="SGY52" s="37"/>
      <c r="SGZ52" s="37"/>
      <c r="SHA52" s="37"/>
      <c r="SHB52" s="37"/>
      <c r="SHC52" s="37"/>
      <c r="SHD52" s="37"/>
      <c r="SHE52" s="37"/>
      <c r="SHF52" s="37"/>
      <c r="SHG52" s="37"/>
      <c r="SHH52" s="37"/>
      <c r="SHI52" s="37"/>
      <c r="SHJ52" s="37"/>
      <c r="SHK52" s="37"/>
      <c r="SHL52" s="37"/>
      <c r="SHM52" s="37"/>
      <c r="SHN52" s="37"/>
      <c r="SHO52" s="37"/>
      <c r="SHP52" s="37"/>
      <c r="SHQ52" s="37"/>
      <c r="SHR52" s="37"/>
      <c r="SHS52" s="37"/>
      <c r="SHT52" s="37"/>
      <c r="SHU52" s="37"/>
      <c r="SHV52" s="37"/>
      <c r="SHW52" s="37"/>
      <c r="SHX52" s="37"/>
      <c r="SHY52" s="37"/>
      <c r="SHZ52" s="37"/>
      <c r="SIA52" s="37"/>
      <c r="SIB52" s="37"/>
      <c r="SIC52" s="37"/>
      <c r="SID52" s="37"/>
      <c r="SIE52" s="37"/>
      <c r="SIF52" s="37"/>
      <c r="SIG52" s="37"/>
      <c r="SIH52" s="37"/>
      <c r="SII52" s="37"/>
      <c r="SIJ52" s="37"/>
      <c r="SIK52" s="37"/>
      <c r="SIL52" s="37"/>
      <c r="SIM52" s="37"/>
      <c r="SIN52" s="37"/>
      <c r="SIO52" s="37"/>
      <c r="SIP52" s="37"/>
      <c r="SIQ52" s="37"/>
      <c r="SIR52" s="37"/>
      <c r="SIS52" s="37"/>
      <c r="SIT52" s="37"/>
      <c r="SIU52" s="37"/>
      <c r="SIV52" s="37"/>
      <c r="SIW52" s="37"/>
      <c r="SIX52" s="37"/>
      <c r="SIY52" s="37"/>
      <c r="SIZ52" s="37"/>
      <c r="SJA52" s="37"/>
      <c r="SJB52" s="37"/>
      <c r="SJC52" s="37"/>
      <c r="SJD52" s="37"/>
      <c r="SJE52" s="37"/>
      <c r="SJF52" s="37"/>
      <c r="SJG52" s="37"/>
      <c r="SJH52" s="37"/>
      <c r="SJI52" s="37"/>
      <c r="SJJ52" s="37"/>
      <c r="SJK52" s="37"/>
      <c r="SJL52" s="37"/>
      <c r="SJM52" s="37"/>
      <c r="SJN52" s="37"/>
      <c r="SJO52" s="37"/>
      <c r="SJP52" s="37"/>
      <c r="SJQ52" s="37"/>
      <c r="SJR52" s="37"/>
      <c r="SJS52" s="37"/>
      <c r="SJT52" s="37"/>
      <c r="SJU52" s="37"/>
      <c r="SJV52" s="37"/>
      <c r="SJW52" s="37"/>
      <c r="SJX52" s="37"/>
      <c r="SJY52" s="37"/>
      <c r="SJZ52" s="37"/>
      <c r="SKA52" s="37"/>
      <c r="SKB52" s="37"/>
      <c r="SKC52" s="37"/>
      <c r="SKD52" s="37"/>
      <c r="SKE52" s="37"/>
      <c r="SKF52" s="37"/>
      <c r="SKG52" s="37"/>
      <c r="SKH52" s="37"/>
      <c r="SKI52" s="37"/>
      <c r="SKJ52" s="37"/>
      <c r="SKK52" s="37"/>
      <c r="SKL52" s="37"/>
      <c r="SKM52" s="37"/>
      <c r="SKN52" s="37"/>
      <c r="SKO52" s="37"/>
      <c r="SKP52" s="37"/>
      <c r="SKQ52" s="37"/>
      <c r="SKR52" s="37"/>
      <c r="SKS52" s="37"/>
      <c r="SKT52" s="37"/>
      <c r="SKU52" s="37"/>
      <c r="SKV52" s="37"/>
      <c r="SKW52" s="37"/>
      <c r="SKX52" s="37"/>
      <c r="SKY52" s="37"/>
      <c r="SKZ52" s="37"/>
      <c r="SLA52" s="37"/>
      <c r="SLB52" s="37"/>
      <c r="SLC52" s="37"/>
      <c r="SLD52" s="37"/>
      <c r="SLE52" s="37"/>
      <c r="SLF52" s="37"/>
      <c r="SLG52" s="37"/>
      <c r="SLH52" s="37"/>
      <c r="SLI52" s="37"/>
      <c r="SLJ52" s="37"/>
      <c r="SLK52" s="37"/>
      <c r="SLL52" s="37"/>
      <c r="SLM52" s="37"/>
      <c r="SLN52" s="37"/>
      <c r="SLO52" s="37"/>
      <c r="SLP52" s="37"/>
      <c r="SLQ52" s="37"/>
      <c r="SLR52" s="37"/>
      <c r="SLS52" s="37"/>
      <c r="SLT52" s="37"/>
      <c r="SLU52" s="37"/>
      <c r="SLV52" s="37"/>
      <c r="SLW52" s="37"/>
      <c r="SLX52" s="37"/>
      <c r="SLY52" s="37"/>
      <c r="SLZ52" s="37"/>
      <c r="SMA52" s="37"/>
      <c r="SMB52" s="37"/>
      <c r="SMC52" s="37"/>
      <c r="SMD52" s="37"/>
      <c r="SME52" s="37"/>
      <c r="SMF52" s="37"/>
      <c r="SMG52" s="37"/>
      <c r="SMH52" s="37"/>
      <c r="SMI52" s="37"/>
      <c r="SMJ52" s="37"/>
      <c r="SMK52" s="37"/>
      <c r="SML52" s="37"/>
      <c r="SMM52" s="37"/>
      <c r="SMN52" s="37"/>
      <c r="SMO52" s="37"/>
      <c r="SMP52" s="37"/>
      <c r="SMQ52" s="37"/>
      <c r="SMR52" s="37"/>
      <c r="SMS52" s="37"/>
      <c r="SMT52" s="37"/>
      <c r="SMU52" s="37"/>
      <c r="SMV52" s="37"/>
      <c r="SMW52" s="37"/>
      <c r="SMX52" s="37"/>
      <c r="SMY52" s="37"/>
      <c r="SMZ52" s="37"/>
      <c r="SNA52" s="37"/>
      <c r="SNB52" s="37"/>
      <c r="SNC52" s="37"/>
      <c r="SND52" s="37"/>
      <c r="SNE52" s="37"/>
      <c r="SNF52" s="37"/>
      <c r="SNG52" s="37"/>
      <c r="SNH52" s="37"/>
      <c r="SNI52" s="37"/>
      <c r="SNJ52" s="37"/>
      <c r="SNK52" s="37"/>
      <c r="SNL52" s="37"/>
      <c r="SNM52" s="37"/>
      <c r="SNN52" s="37"/>
      <c r="SNO52" s="37"/>
      <c r="SNP52" s="37"/>
      <c r="SNQ52" s="37"/>
      <c r="SNR52" s="37"/>
      <c r="SNS52" s="37"/>
      <c r="SNT52" s="37"/>
      <c r="SNU52" s="37"/>
      <c r="SNV52" s="37"/>
      <c r="SNW52" s="37"/>
      <c r="SNX52" s="37"/>
      <c r="SNY52" s="37"/>
      <c r="SNZ52" s="37"/>
      <c r="SOA52" s="37"/>
      <c r="SOB52" s="37"/>
      <c r="SOC52" s="37"/>
      <c r="SOD52" s="37"/>
      <c r="SOE52" s="37"/>
      <c r="SOF52" s="37"/>
      <c r="SOG52" s="37"/>
      <c r="SOH52" s="37"/>
      <c r="SOI52" s="37"/>
      <c r="SOJ52" s="37"/>
      <c r="SOK52" s="37"/>
      <c r="SOL52" s="37"/>
      <c r="SOM52" s="37"/>
      <c r="SON52" s="37"/>
      <c r="SOO52" s="37"/>
      <c r="SOP52" s="37"/>
      <c r="SOQ52" s="37"/>
      <c r="SOR52" s="37"/>
      <c r="SOS52" s="37"/>
      <c r="SOT52" s="37"/>
      <c r="SOU52" s="37"/>
      <c r="SOV52" s="37"/>
      <c r="SOW52" s="37"/>
      <c r="SOX52" s="37"/>
      <c r="SOY52" s="37"/>
      <c r="SOZ52" s="37"/>
      <c r="SPA52" s="37"/>
      <c r="SPB52" s="37"/>
      <c r="SPC52" s="37"/>
      <c r="SPD52" s="37"/>
      <c r="SPE52" s="37"/>
      <c r="SPF52" s="37"/>
      <c r="SPG52" s="37"/>
      <c r="SPH52" s="37"/>
      <c r="SPI52" s="37"/>
      <c r="SPJ52" s="37"/>
      <c r="SPK52" s="37"/>
      <c r="SPL52" s="37"/>
      <c r="SPM52" s="37"/>
      <c r="SPN52" s="37"/>
      <c r="SPO52" s="37"/>
      <c r="SPP52" s="37"/>
      <c r="SPQ52" s="37"/>
      <c r="SPR52" s="37"/>
      <c r="SPS52" s="37"/>
      <c r="SPT52" s="37"/>
      <c r="SPU52" s="37"/>
      <c r="SPV52" s="37"/>
      <c r="SPW52" s="37"/>
      <c r="SPX52" s="37"/>
      <c r="SPY52" s="37"/>
      <c r="SPZ52" s="37"/>
      <c r="SQA52" s="37"/>
      <c r="SQB52" s="37"/>
      <c r="SQC52" s="37"/>
      <c r="SQD52" s="37"/>
      <c r="SQE52" s="37"/>
      <c r="SQF52" s="37"/>
      <c r="SQG52" s="37"/>
      <c r="SQH52" s="37"/>
      <c r="SQI52" s="37"/>
      <c r="SQJ52" s="37"/>
      <c r="SQK52" s="37"/>
      <c r="SQL52" s="37"/>
      <c r="SQM52" s="37"/>
      <c r="SQN52" s="37"/>
      <c r="SQO52" s="37"/>
      <c r="SQP52" s="37"/>
      <c r="SQQ52" s="37"/>
      <c r="SQR52" s="37"/>
      <c r="SQS52" s="37"/>
      <c r="SQT52" s="37"/>
      <c r="SQU52" s="37"/>
      <c r="SQV52" s="37"/>
      <c r="SQW52" s="37"/>
      <c r="SQX52" s="37"/>
      <c r="SQY52" s="37"/>
      <c r="SQZ52" s="37"/>
      <c r="SRA52" s="37"/>
      <c r="SRB52" s="37"/>
      <c r="SRC52" s="37"/>
      <c r="SRD52" s="37"/>
      <c r="SRE52" s="37"/>
      <c r="SRF52" s="37"/>
      <c r="SRG52" s="37"/>
      <c r="SRH52" s="37"/>
      <c r="SRI52" s="37"/>
      <c r="SRJ52" s="37"/>
      <c r="SRK52" s="37"/>
      <c r="SRL52" s="37"/>
      <c r="SRM52" s="37"/>
      <c r="SRN52" s="37"/>
      <c r="SRO52" s="37"/>
      <c r="SRP52" s="37"/>
      <c r="SRQ52" s="37"/>
      <c r="SRR52" s="37"/>
      <c r="SRS52" s="37"/>
      <c r="SRT52" s="37"/>
      <c r="SRU52" s="37"/>
      <c r="SRV52" s="37"/>
      <c r="SRW52" s="37"/>
      <c r="SRX52" s="37"/>
      <c r="SRY52" s="37"/>
      <c r="SRZ52" s="37"/>
      <c r="SSA52" s="37"/>
      <c r="SSB52" s="37"/>
      <c r="SSC52" s="37"/>
      <c r="SSD52" s="37"/>
      <c r="SSE52" s="37"/>
      <c r="SSF52" s="37"/>
      <c r="SSG52" s="37"/>
      <c r="SSH52" s="37"/>
      <c r="SSI52" s="37"/>
      <c r="SSJ52" s="37"/>
      <c r="SSK52" s="37"/>
      <c r="SSL52" s="37"/>
      <c r="SSM52" s="37"/>
      <c r="SSN52" s="37"/>
      <c r="SSO52" s="37"/>
      <c r="SSP52" s="37"/>
      <c r="SSQ52" s="37"/>
      <c r="SSR52" s="37"/>
      <c r="SSS52" s="37"/>
      <c r="SST52" s="37"/>
      <c r="SSU52" s="37"/>
      <c r="SSV52" s="37"/>
      <c r="SSW52" s="37"/>
      <c r="SSX52" s="37"/>
      <c r="SSY52" s="37"/>
      <c r="SSZ52" s="37"/>
      <c r="STA52" s="37"/>
      <c r="STB52" s="37"/>
      <c r="STC52" s="37"/>
      <c r="STD52" s="37"/>
      <c r="STE52" s="37"/>
      <c r="STF52" s="37"/>
      <c r="STG52" s="37"/>
      <c r="STH52" s="37"/>
      <c r="STI52" s="37"/>
      <c r="STJ52" s="37"/>
      <c r="STK52" s="37"/>
      <c r="STL52" s="37"/>
      <c r="STM52" s="37"/>
      <c r="STN52" s="37"/>
      <c r="STO52" s="37"/>
      <c r="STP52" s="37"/>
      <c r="STQ52" s="37"/>
      <c r="STR52" s="37"/>
      <c r="STS52" s="37"/>
      <c r="STT52" s="37"/>
      <c r="STU52" s="37"/>
      <c r="STV52" s="37"/>
      <c r="STW52" s="37"/>
      <c r="STX52" s="37"/>
      <c r="STY52" s="37"/>
      <c r="STZ52" s="37"/>
      <c r="SUA52" s="37"/>
      <c r="SUB52" s="37"/>
      <c r="SUC52" s="37"/>
      <c r="SUD52" s="37"/>
      <c r="SUE52" s="37"/>
      <c r="SUF52" s="37"/>
      <c r="SUG52" s="37"/>
      <c r="SUH52" s="37"/>
      <c r="SUI52" s="37"/>
      <c r="SUJ52" s="37"/>
      <c r="SUK52" s="37"/>
      <c r="SUL52" s="37"/>
      <c r="SUM52" s="37"/>
      <c r="SUN52" s="37"/>
      <c r="SUO52" s="37"/>
      <c r="SUP52" s="37"/>
      <c r="SUQ52" s="37"/>
      <c r="SUR52" s="37"/>
      <c r="SUS52" s="37"/>
      <c r="SUT52" s="37"/>
      <c r="SUU52" s="37"/>
      <c r="SUV52" s="37"/>
      <c r="SUW52" s="37"/>
      <c r="SUX52" s="37"/>
      <c r="SUY52" s="37"/>
      <c r="SUZ52" s="37"/>
      <c r="SVA52" s="37"/>
      <c r="SVB52" s="37"/>
      <c r="SVC52" s="37"/>
      <c r="SVD52" s="37"/>
      <c r="SVE52" s="37"/>
      <c r="SVF52" s="37"/>
      <c r="SVG52" s="37"/>
      <c r="SVH52" s="37"/>
      <c r="SVI52" s="37"/>
      <c r="SVJ52" s="37"/>
      <c r="SVK52" s="37"/>
      <c r="SVL52" s="37"/>
      <c r="SVM52" s="37"/>
      <c r="SVN52" s="37"/>
      <c r="SVO52" s="37"/>
      <c r="SVP52" s="37"/>
      <c r="SVQ52" s="37"/>
      <c r="SVR52" s="37"/>
      <c r="SVS52" s="37"/>
      <c r="SVT52" s="37"/>
      <c r="SVU52" s="37"/>
      <c r="SVV52" s="37"/>
      <c r="SVW52" s="37"/>
      <c r="SVX52" s="37"/>
      <c r="SVY52" s="37"/>
      <c r="SVZ52" s="37"/>
      <c r="SWA52" s="37"/>
      <c r="SWB52" s="37"/>
      <c r="SWC52" s="37"/>
      <c r="SWD52" s="37"/>
      <c r="SWE52" s="37"/>
      <c r="SWF52" s="37"/>
      <c r="SWG52" s="37"/>
      <c r="SWH52" s="37"/>
      <c r="SWI52" s="37"/>
      <c r="SWJ52" s="37"/>
      <c r="SWK52" s="37"/>
      <c r="SWL52" s="37"/>
      <c r="SWM52" s="37"/>
      <c r="SWN52" s="37"/>
      <c r="SWO52" s="37"/>
      <c r="SWP52" s="37"/>
      <c r="SWQ52" s="37"/>
      <c r="SWR52" s="37"/>
      <c r="SWS52" s="37"/>
      <c r="SWT52" s="37"/>
      <c r="SWU52" s="37"/>
      <c r="SWV52" s="37"/>
      <c r="SWW52" s="37"/>
      <c r="SWX52" s="37"/>
      <c r="SWY52" s="37"/>
      <c r="SWZ52" s="37"/>
      <c r="SXA52" s="37"/>
      <c r="SXB52" s="37"/>
      <c r="SXC52" s="37"/>
      <c r="SXD52" s="37"/>
      <c r="SXE52" s="37"/>
      <c r="SXF52" s="37"/>
      <c r="SXG52" s="37"/>
      <c r="SXH52" s="37"/>
      <c r="SXI52" s="37"/>
      <c r="SXJ52" s="37"/>
      <c r="SXK52" s="37"/>
      <c r="SXL52" s="37"/>
      <c r="SXM52" s="37"/>
      <c r="SXN52" s="37"/>
      <c r="SXO52" s="37"/>
      <c r="SXP52" s="37"/>
      <c r="SXQ52" s="37"/>
      <c r="SXR52" s="37"/>
      <c r="SXS52" s="37"/>
      <c r="SXT52" s="37"/>
      <c r="SXU52" s="37"/>
      <c r="SXV52" s="37"/>
      <c r="SXW52" s="37"/>
      <c r="SXX52" s="37"/>
      <c r="SXY52" s="37"/>
      <c r="SXZ52" s="37"/>
      <c r="SYA52" s="37"/>
      <c r="SYB52" s="37"/>
      <c r="SYC52" s="37"/>
      <c r="SYD52" s="37"/>
      <c r="SYE52" s="37"/>
      <c r="SYF52" s="37"/>
      <c r="SYG52" s="37"/>
      <c r="SYH52" s="37"/>
      <c r="SYI52" s="37"/>
      <c r="SYJ52" s="37"/>
      <c r="SYK52" s="37"/>
      <c r="SYL52" s="37"/>
      <c r="SYM52" s="37"/>
      <c r="SYN52" s="37"/>
      <c r="SYO52" s="37"/>
      <c r="SYP52" s="37"/>
      <c r="SYQ52" s="37"/>
      <c r="SYR52" s="37"/>
      <c r="SYS52" s="37"/>
      <c r="SYT52" s="37"/>
      <c r="SYU52" s="37"/>
      <c r="SYV52" s="37"/>
      <c r="SYW52" s="37"/>
      <c r="SYX52" s="37"/>
      <c r="SYY52" s="37"/>
      <c r="SYZ52" s="37"/>
      <c r="SZA52" s="37"/>
      <c r="SZB52" s="37"/>
      <c r="SZC52" s="37"/>
      <c r="SZD52" s="37"/>
      <c r="SZE52" s="37"/>
      <c r="SZF52" s="37"/>
      <c r="SZG52" s="37"/>
      <c r="SZH52" s="37"/>
      <c r="SZI52" s="37"/>
      <c r="SZJ52" s="37"/>
      <c r="SZK52" s="37"/>
      <c r="SZL52" s="37"/>
      <c r="SZM52" s="37"/>
      <c r="SZN52" s="37"/>
      <c r="SZO52" s="37"/>
      <c r="SZP52" s="37"/>
      <c r="SZQ52" s="37"/>
      <c r="SZR52" s="37"/>
      <c r="SZS52" s="37"/>
      <c r="SZT52" s="37"/>
      <c r="SZU52" s="37"/>
      <c r="SZV52" s="37"/>
      <c r="SZW52" s="37"/>
      <c r="SZX52" s="37"/>
      <c r="SZY52" s="37"/>
      <c r="SZZ52" s="37"/>
      <c r="TAA52" s="37"/>
      <c r="TAB52" s="37"/>
      <c r="TAC52" s="37"/>
      <c r="TAD52" s="37"/>
      <c r="TAE52" s="37"/>
      <c r="TAF52" s="37"/>
      <c r="TAG52" s="37"/>
      <c r="TAH52" s="37"/>
      <c r="TAI52" s="37"/>
      <c r="TAJ52" s="37"/>
      <c r="TAK52" s="37"/>
      <c r="TAL52" s="37"/>
      <c r="TAM52" s="37"/>
      <c r="TAN52" s="37"/>
      <c r="TAO52" s="37"/>
      <c r="TAP52" s="37"/>
      <c r="TAQ52" s="37"/>
      <c r="TAR52" s="37"/>
      <c r="TAS52" s="37"/>
      <c r="TAT52" s="37"/>
      <c r="TAU52" s="37"/>
      <c r="TAV52" s="37"/>
      <c r="TAW52" s="37"/>
      <c r="TAX52" s="37"/>
      <c r="TAY52" s="37"/>
      <c r="TAZ52" s="37"/>
      <c r="TBA52" s="37"/>
      <c r="TBB52" s="37"/>
      <c r="TBC52" s="37"/>
      <c r="TBD52" s="37"/>
      <c r="TBE52" s="37"/>
      <c r="TBF52" s="37"/>
      <c r="TBG52" s="37"/>
      <c r="TBH52" s="37"/>
      <c r="TBI52" s="37"/>
      <c r="TBJ52" s="37"/>
      <c r="TBK52" s="37"/>
      <c r="TBL52" s="37"/>
      <c r="TBM52" s="37"/>
      <c r="TBN52" s="37"/>
      <c r="TBO52" s="37"/>
      <c r="TBP52" s="37"/>
      <c r="TBQ52" s="37"/>
      <c r="TBR52" s="37"/>
      <c r="TBS52" s="37"/>
      <c r="TBT52" s="37"/>
      <c r="TBU52" s="37"/>
      <c r="TBV52" s="37"/>
      <c r="TBW52" s="37"/>
      <c r="TBX52" s="37"/>
      <c r="TBY52" s="37"/>
      <c r="TBZ52" s="37"/>
      <c r="TCA52" s="37"/>
      <c r="TCB52" s="37"/>
      <c r="TCC52" s="37"/>
      <c r="TCD52" s="37"/>
      <c r="TCE52" s="37"/>
      <c r="TCF52" s="37"/>
      <c r="TCG52" s="37"/>
      <c r="TCH52" s="37"/>
      <c r="TCI52" s="37"/>
      <c r="TCJ52" s="37"/>
      <c r="TCK52" s="37"/>
      <c r="TCL52" s="37"/>
      <c r="TCM52" s="37"/>
      <c r="TCN52" s="37"/>
      <c r="TCO52" s="37"/>
      <c r="TCP52" s="37"/>
      <c r="TCQ52" s="37"/>
      <c r="TCR52" s="37"/>
      <c r="TCS52" s="37"/>
      <c r="TCT52" s="37"/>
      <c r="TCU52" s="37"/>
      <c r="TCV52" s="37"/>
      <c r="TCW52" s="37"/>
      <c r="TCX52" s="37"/>
      <c r="TCY52" s="37"/>
      <c r="TCZ52" s="37"/>
      <c r="TDA52" s="37"/>
      <c r="TDB52" s="37"/>
      <c r="TDC52" s="37"/>
      <c r="TDD52" s="37"/>
      <c r="TDE52" s="37"/>
      <c r="TDF52" s="37"/>
      <c r="TDG52" s="37"/>
      <c r="TDH52" s="37"/>
      <c r="TDI52" s="37"/>
      <c r="TDJ52" s="37"/>
      <c r="TDK52" s="37"/>
      <c r="TDL52" s="37"/>
      <c r="TDM52" s="37"/>
      <c r="TDN52" s="37"/>
      <c r="TDO52" s="37"/>
      <c r="TDP52" s="37"/>
      <c r="TDQ52" s="37"/>
      <c r="TDR52" s="37"/>
      <c r="TDS52" s="37"/>
      <c r="TDT52" s="37"/>
      <c r="TDU52" s="37"/>
      <c r="TDV52" s="37"/>
      <c r="TDW52" s="37"/>
      <c r="TDX52" s="37"/>
      <c r="TDY52" s="37"/>
      <c r="TDZ52" s="37"/>
      <c r="TEA52" s="37"/>
      <c r="TEB52" s="37"/>
      <c r="TEC52" s="37"/>
      <c r="TED52" s="37"/>
      <c r="TEE52" s="37"/>
      <c r="TEF52" s="37"/>
      <c r="TEG52" s="37"/>
      <c r="TEH52" s="37"/>
      <c r="TEI52" s="37"/>
      <c r="TEJ52" s="37"/>
      <c r="TEK52" s="37"/>
      <c r="TEL52" s="37"/>
      <c r="TEM52" s="37"/>
      <c r="TEN52" s="37"/>
      <c r="TEO52" s="37"/>
      <c r="TEP52" s="37"/>
      <c r="TEQ52" s="37"/>
      <c r="TER52" s="37"/>
      <c r="TES52" s="37"/>
      <c r="TET52" s="37"/>
      <c r="TEU52" s="37"/>
      <c r="TEV52" s="37"/>
      <c r="TEW52" s="37"/>
      <c r="TEX52" s="37"/>
      <c r="TEY52" s="37"/>
      <c r="TEZ52" s="37"/>
      <c r="TFA52" s="37"/>
      <c r="TFB52" s="37"/>
      <c r="TFC52" s="37"/>
      <c r="TFD52" s="37"/>
      <c r="TFE52" s="37"/>
      <c r="TFF52" s="37"/>
      <c r="TFG52" s="37"/>
      <c r="TFH52" s="37"/>
      <c r="TFI52" s="37"/>
      <c r="TFJ52" s="37"/>
      <c r="TFK52" s="37"/>
      <c r="TFL52" s="37"/>
      <c r="TFM52" s="37"/>
      <c r="TFN52" s="37"/>
      <c r="TFO52" s="37"/>
      <c r="TFP52" s="37"/>
      <c r="TFQ52" s="37"/>
      <c r="TFR52" s="37"/>
      <c r="TFS52" s="37"/>
      <c r="TFT52" s="37"/>
      <c r="TFU52" s="37"/>
      <c r="TFV52" s="37"/>
      <c r="TFW52" s="37"/>
      <c r="TFX52" s="37"/>
      <c r="TFY52" s="37"/>
      <c r="TFZ52" s="37"/>
      <c r="TGA52" s="37"/>
      <c r="TGB52" s="37"/>
      <c r="TGC52" s="37"/>
      <c r="TGD52" s="37"/>
      <c r="TGE52" s="37"/>
      <c r="TGF52" s="37"/>
      <c r="TGG52" s="37"/>
      <c r="TGH52" s="37"/>
      <c r="TGI52" s="37"/>
      <c r="TGJ52" s="37"/>
      <c r="TGK52" s="37"/>
      <c r="TGL52" s="37"/>
      <c r="TGM52" s="37"/>
      <c r="TGN52" s="37"/>
      <c r="TGO52" s="37"/>
      <c r="TGP52" s="37"/>
      <c r="TGQ52" s="37"/>
      <c r="TGR52" s="37"/>
      <c r="TGS52" s="37"/>
      <c r="TGT52" s="37"/>
      <c r="TGU52" s="37"/>
      <c r="TGV52" s="37"/>
      <c r="TGW52" s="37"/>
      <c r="TGX52" s="37"/>
      <c r="TGY52" s="37"/>
      <c r="TGZ52" s="37"/>
      <c r="THA52" s="37"/>
      <c r="THB52" s="37"/>
      <c r="THC52" s="37"/>
      <c r="THD52" s="37"/>
      <c r="THE52" s="37"/>
      <c r="THF52" s="37"/>
      <c r="THG52" s="37"/>
      <c r="THH52" s="37"/>
      <c r="THI52" s="37"/>
      <c r="THJ52" s="37"/>
      <c r="THK52" s="37"/>
      <c r="THL52" s="37"/>
      <c r="THM52" s="37"/>
      <c r="THN52" s="37"/>
      <c r="THO52" s="37"/>
      <c r="THP52" s="37"/>
      <c r="THQ52" s="37"/>
      <c r="THR52" s="37"/>
      <c r="THS52" s="37"/>
      <c r="THT52" s="37"/>
      <c r="THU52" s="37"/>
      <c r="THV52" s="37"/>
      <c r="THW52" s="37"/>
      <c r="THX52" s="37"/>
      <c r="THY52" s="37"/>
      <c r="THZ52" s="37"/>
      <c r="TIA52" s="37"/>
      <c r="TIB52" s="37"/>
      <c r="TIC52" s="37"/>
      <c r="TID52" s="37"/>
      <c r="TIE52" s="37"/>
      <c r="TIF52" s="37"/>
      <c r="TIG52" s="37"/>
      <c r="TIH52" s="37"/>
      <c r="TII52" s="37"/>
      <c r="TIJ52" s="37"/>
      <c r="TIK52" s="37"/>
      <c r="TIL52" s="37"/>
      <c r="TIM52" s="37"/>
      <c r="TIN52" s="37"/>
      <c r="TIO52" s="37"/>
      <c r="TIP52" s="37"/>
      <c r="TIQ52" s="37"/>
      <c r="TIR52" s="37"/>
      <c r="TIS52" s="37"/>
      <c r="TIT52" s="37"/>
      <c r="TIU52" s="37"/>
      <c r="TIV52" s="37"/>
      <c r="TIW52" s="37"/>
      <c r="TIX52" s="37"/>
      <c r="TIY52" s="37"/>
      <c r="TIZ52" s="37"/>
      <c r="TJA52" s="37"/>
      <c r="TJB52" s="37"/>
      <c r="TJC52" s="37"/>
      <c r="TJD52" s="37"/>
      <c r="TJE52" s="37"/>
      <c r="TJF52" s="37"/>
      <c r="TJG52" s="37"/>
      <c r="TJH52" s="37"/>
      <c r="TJI52" s="37"/>
      <c r="TJJ52" s="37"/>
      <c r="TJK52" s="37"/>
      <c r="TJL52" s="37"/>
      <c r="TJM52" s="37"/>
      <c r="TJN52" s="37"/>
      <c r="TJO52" s="37"/>
      <c r="TJP52" s="37"/>
      <c r="TJQ52" s="37"/>
      <c r="TJR52" s="37"/>
      <c r="TJS52" s="37"/>
      <c r="TJT52" s="37"/>
      <c r="TJU52" s="37"/>
      <c r="TJV52" s="37"/>
      <c r="TJW52" s="37"/>
      <c r="TJX52" s="37"/>
      <c r="TJY52" s="37"/>
      <c r="TJZ52" s="37"/>
      <c r="TKA52" s="37"/>
      <c r="TKB52" s="37"/>
      <c r="TKC52" s="37"/>
      <c r="TKD52" s="37"/>
      <c r="TKE52" s="37"/>
      <c r="TKF52" s="37"/>
      <c r="TKG52" s="37"/>
      <c r="TKH52" s="37"/>
      <c r="TKI52" s="37"/>
      <c r="TKJ52" s="37"/>
      <c r="TKK52" s="37"/>
      <c r="TKL52" s="37"/>
      <c r="TKM52" s="37"/>
      <c r="TKN52" s="37"/>
      <c r="TKO52" s="37"/>
      <c r="TKP52" s="37"/>
      <c r="TKQ52" s="37"/>
      <c r="TKR52" s="37"/>
      <c r="TKS52" s="37"/>
      <c r="TKT52" s="37"/>
      <c r="TKU52" s="37"/>
      <c r="TKV52" s="37"/>
      <c r="TKW52" s="37"/>
      <c r="TKX52" s="37"/>
      <c r="TKY52" s="37"/>
      <c r="TKZ52" s="37"/>
      <c r="TLA52" s="37"/>
      <c r="TLB52" s="37"/>
      <c r="TLC52" s="37"/>
      <c r="TLD52" s="37"/>
      <c r="TLE52" s="37"/>
      <c r="TLF52" s="37"/>
      <c r="TLG52" s="37"/>
      <c r="TLH52" s="37"/>
      <c r="TLI52" s="37"/>
      <c r="TLJ52" s="37"/>
      <c r="TLK52" s="37"/>
      <c r="TLL52" s="37"/>
      <c r="TLM52" s="37"/>
      <c r="TLN52" s="37"/>
      <c r="TLO52" s="37"/>
      <c r="TLP52" s="37"/>
      <c r="TLQ52" s="37"/>
      <c r="TLR52" s="37"/>
      <c r="TLS52" s="37"/>
      <c r="TLT52" s="37"/>
      <c r="TLU52" s="37"/>
      <c r="TLV52" s="37"/>
      <c r="TLW52" s="37"/>
      <c r="TLX52" s="37"/>
      <c r="TLY52" s="37"/>
      <c r="TLZ52" s="37"/>
      <c r="TMA52" s="37"/>
      <c r="TMB52" s="37"/>
      <c r="TMC52" s="37"/>
      <c r="TMD52" s="37"/>
      <c r="TME52" s="37"/>
      <c r="TMF52" s="37"/>
      <c r="TMG52" s="37"/>
      <c r="TMH52" s="37"/>
      <c r="TMI52" s="37"/>
      <c r="TMJ52" s="37"/>
      <c r="TMK52" s="37"/>
      <c r="TML52" s="37"/>
      <c r="TMM52" s="37"/>
      <c r="TMN52" s="37"/>
      <c r="TMO52" s="37"/>
      <c r="TMP52" s="37"/>
      <c r="TMQ52" s="37"/>
      <c r="TMR52" s="37"/>
      <c r="TMS52" s="37"/>
      <c r="TMT52" s="37"/>
      <c r="TMU52" s="37"/>
      <c r="TMV52" s="37"/>
      <c r="TMW52" s="37"/>
      <c r="TMX52" s="37"/>
      <c r="TMY52" s="37"/>
      <c r="TMZ52" s="37"/>
      <c r="TNA52" s="37"/>
      <c r="TNB52" s="37"/>
      <c r="TNC52" s="37"/>
      <c r="TND52" s="37"/>
      <c r="TNE52" s="37"/>
      <c r="TNF52" s="37"/>
      <c r="TNG52" s="37"/>
      <c r="TNH52" s="37"/>
      <c r="TNI52" s="37"/>
      <c r="TNJ52" s="37"/>
      <c r="TNK52" s="37"/>
      <c r="TNL52" s="37"/>
      <c r="TNM52" s="37"/>
      <c r="TNN52" s="37"/>
      <c r="TNO52" s="37"/>
      <c r="TNP52" s="37"/>
      <c r="TNQ52" s="37"/>
      <c r="TNR52" s="37"/>
      <c r="TNS52" s="37"/>
      <c r="TNT52" s="37"/>
      <c r="TNU52" s="37"/>
      <c r="TNV52" s="37"/>
      <c r="TNW52" s="37"/>
      <c r="TNX52" s="37"/>
      <c r="TNY52" s="37"/>
      <c r="TNZ52" s="37"/>
      <c r="TOA52" s="37"/>
      <c r="TOB52" s="37"/>
      <c r="TOC52" s="37"/>
      <c r="TOD52" s="37"/>
      <c r="TOE52" s="37"/>
      <c r="TOF52" s="37"/>
      <c r="TOG52" s="37"/>
      <c r="TOH52" s="37"/>
      <c r="TOI52" s="37"/>
      <c r="TOJ52" s="37"/>
      <c r="TOK52" s="37"/>
      <c r="TOL52" s="37"/>
      <c r="TOM52" s="37"/>
      <c r="TON52" s="37"/>
      <c r="TOO52" s="37"/>
      <c r="TOP52" s="37"/>
      <c r="TOQ52" s="37"/>
      <c r="TOR52" s="37"/>
      <c r="TOS52" s="37"/>
      <c r="TOT52" s="37"/>
      <c r="TOU52" s="37"/>
      <c r="TOV52" s="37"/>
      <c r="TOW52" s="37"/>
      <c r="TOX52" s="37"/>
      <c r="TOY52" s="37"/>
      <c r="TOZ52" s="37"/>
      <c r="TPA52" s="37"/>
      <c r="TPB52" s="37"/>
      <c r="TPC52" s="37"/>
      <c r="TPD52" s="37"/>
      <c r="TPE52" s="37"/>
      <c r="TPF52" s="37"/>
      <c r="TPG52" s="37"/>
      <c r="TPH52" s="37"/>
      <c r="TPI52" s="37"/>
      <c r="TPJ52" s="37"/>
      <c r="TPK52" s="37"/>
      <c r="TPL52" s="37"/>
      <c r="TPM52" s="37"/>
      <c r="TPN52" s="37"/>
      <c r="TPO52" s="37"/>
      <c r="TPP52" s="37"/>
      <c r="TPQ52" s="37"/>
      <c r="TPR52" s="37"/>
      <c r="TPS52" s="37"/>
      <c r="TPT52" s="37"/>
      <c r="TPU52" s="37"/>
      <c r="TPV52" s="37"/>
      <c r="TPW52" s="37"/>
      <c r="TPX52" s="37"/>
      <c r="TPY52" s="37"/>
      <c r="TPZ52" s="37"/>
      <c r="TQA52" s="37"/>
      <c r="TQB52" s="37"/>
      <c r="TQC52" s="37"/>
      <c r="TQD52" s="37"/>
      <c r="TQE52" s="37"/>
      <c r="TQF52" s="37"/>
      <c r="TQG52" s="37"/>
      <c r="TQH52" s="37"/>
      <c r="TQI52" s="37"/>
      <c r="TQJ52" s="37"/>
      <c r="TQK52" s="37"/>
      <c r="TQL52" s="37"/>
      <c r="TQM52" s="37"/>
      <c r="TQN52" s="37"/>
      <c r="TQO52" s="37"/>
      <c r="TQP52" s="37"/>
      <c r="TQQ52" s="37"/>
      <c r="TQR52" s="37"/>
      <c r="TQS52" s="37"/>
      <c r="TQT52" s="37"/>
      <c r="TQU52" s="37"/>
      <c r="TQV52" s="37"/>
      <c r="TQW52" s="37"/>
      <c r="TQX52" s="37"/>
      <c r="TQY52" s="37"/>
      <c r="TQZ52" s="37"/>
      <c r="TRA52" s="37"/>
      <c r="TRB52" s="37"/>
      <c r="TRC52" s="37"/>
      <c r="TRD52" s="37"/>
      <c r="TRE52" s="37"/>
      <c r="TRF52" s="37"/>
      <c r="TRG52" s="37"/>
      <c r="TRH52" s="37"/>
      <c r="TRI52" s="37"/>
      <c r="TRJ52" s="37"/>
      <c r="TRK52" s="37"/>
      <c r="TRL52" s="37"/>
      <c r="TRM52" s="37"/>
      <c r="TRN52" s="37"/>
      <c r="TRO52" s="37"/>
      <c r="TRP52" s="37"/>
      <c r="TRQ52" s="37"/>
      <c r="TRR52" s="37"/>
      <c r="TRS52" s="37"/>
      <c r="TRT52" s="37"/>
      <c r="TRU52" s="37"/>
      <c r="TRV52" s="37"/>
      <c r="TRW52" s="37"/>
      <c r="TRX52" s="37"/>
      <c r="TRY52" s="37"/>
      <c r="TRZ52" s="37"/>
      <c r="TSA52" s="37"/>
      <c r="TSB52" s="37"/>
      <c r="TSC52" s="37"/>
      <c r="TSD52" s="37"/>
      <c r="TSE52" s="37"/>
      <c r="TSF52" s="37"/>
      <c r="TSG52" s="37"/>
      <c r="TSH52" s="37"/>
      <c r="TSI52" s="37"/>
      <c r="TSJ52" s="37"/>
      <c r="TSK52" s="37"/>
      <c r="TSL52" s="37"/>
      <c r="TSM52" s="37"/>
      <c r="TSN52" s="37"/>
      <c r="TSO52" s="37"/>
      <c r="TSP52" s="37"/>
      <c r="TSQ52" s="37"/>
      <c r="TSR52" s="37"/>
      <c r="TSS52" s="37"/>
      <c r="TST52" s="37"/>
      <c r="TSU52" s="37"/>
      <c r="TSV52" s="37"/>
      <c r="TSW52" s="37"/>
      <c r="TSX52" s="37"/>
      <c r="TSY52" s="37"/>
      <c r="TSZ52" s="37"/>
      <c r="TTA52" s="37"/>
      <c r="TTB52" s="37"/>
      <c r="TTC52" s="37"/>
      <c r="TTD52" s="37"/>
      <c r="TTE52" s="37"/>
      <c r="TTF52" s="37"/>
      <c r="TTG52" s="37"/>
      <c r="TTH52" s="37"/>
      <c r="TTI52" s="37"/>
      <c r="TTJ52" s="37"/>
      <c r="TTK52" s="37"/>
      <c r="TTL52" s="37"/>
      <c r="TTM52" s="37"/>
      <c r="TTN52" s="37"/>
      <c r="TTO52" s="37"/>
      <c r="TTP52" s="37"/>
      <c r="TTQ52" s="37"/>
      <c r="TTR52" s="37"/>
      <c r="TTS52" s="37"/>
      <c r="TTT52" s="37"/>
      <c r="TTU52" s="37"/>
      <c r="TTV52" s="37"/>
      <c r="TTW52" s="37"/>
      <c r="TTX52" s="37"/>
      <c r="TTY52" s="37"/>
      <c r="TTZ52" s="37"/>
      <c r="TUA52" s="37"/>
      <c r="TUB52" s="37"/>
      <c r="TUC52" s="37"/>
      <c r="TUD52" s="37"/>
      <c r="TUE52" s="37"/>
      <c r="TUF52" s="37"/>
      <c r="TUG52" s="37"/>
      <c r="TUH52" s="37"/>
      <c r="TUI52" s="37"/>
      <c r="TUJ52" s="37"/>
      <c r="TUK52" s="37"/>
      <c r="TUL52" s="37"/>
      <c r="TUM52" s="37"/>
      <c r="TUN52" s="37"/>
      <c r="TUO52" s="37"/>
      <c r="TUP52" s="37"/>
      <c r="TUQ52" s="37"/>
      <c r="TUR52" s="37"/>
      <c r="TUS52" s="37"/>
      <c r="TUT52" s="37"/>
      <c r="TUU52" s="37"/>
      <c r="TUV52" s="37"/>
      <c r="TUW52" s="37"/>
      <c r="TUX52" s="37"/>
      <c r="TUY52" s="37"/>
      <c r="TUZ52" s="37"/>
      <c r="TVA52" s="37"/>
      <c r="TVB52" s="37"/>
      <c r="TVC52" s="37"/>
      <c r="TVD52" s="37"/>
      <c r="TVE52" s="37"/>
      <c r="TVF52" s="37"/>
      <c r="TVG52" s="37"/>
      <c r="TVH52" s="37"/>
      <c r="TVI52" s="37"/>
      <c r="TVJ52" s="37"/>
      <c r="TVK52" s="37"/>
      <c r="TVL52" s="37"/>
      <c r="TVM52" s="37"/>
      <c r="TVN52" s="37"/>
      <c r="TVO52" s="37"/>
      <c r="TVP52" s="37"/>
      <c r="TVQ52" s="37"/>
      <c r="TVR52" s="37"/>
      <c r="TVS52" s="37"/>
      <c r="TVT52" s="37"/>
      <c r="TVU52" s="37"/>
      <c r="TVV52" s="37"/>
      <c r="TVW52" s="37"/>
      <c r="TVX52" s="37"/>
      <c r="TVY52" s="37"/>
      <c r="TVZ52" s="37"/>
      <c r="TWA52" s="37"/>
      <c r="TWB52" s="37"/>
      <c r="TWC52" s="37"/>
      <c r="TWD52" s="37"/>
      <c r="TWE52" s="37"/>
      <c r="TWF52" s="37"/>
      <c r="TWG52" s="37"/>
      <c r="TWH52" s="37"/>
      <c r="TWI52" s="37"/>
      <c r="TWJ52" s="37"/>
      <c r="TWK52" s="37"/>
      <c r="TWL52" s="37"/>
      <c r="TWM52" s="37"/>
      <c r="TWN52" s="37"/>
      <c r="TWO52" s="37"/>
      <c r="TWP52" s="37"/>
      <c r="TWQ52" s="37"/>
      <c r="TWR52" s="37"/>
      <c r="TWS52" s="37"/>
      <c r="TWT52" s="37"/>
      <c r="TWU52" s="37"/>
      <c r="TWV52" s="37"/>
      <c r="TWW52" s="37"/>
      <c r="TWX52" s="37"/>
      <c r="TWY52" s="37"/>
      <c r="TWZ52" s="37"/>
      <c r="TXA52" s="37"/>
      <c r="TXB52" s="37"/>
      <c r="TXC52" s="37"/>
      <c r="TXD52" s="37"/>
      <c r="TXE52" s="37"/>
      <c r="TXF52" s="37"/>
      <c r="TXG52" s="37"/>
      <c r="TXH52" s="37"/>
      <c r="TXI52" s="37"/>
      <c r="TXJ52" s="37"/>
      <c r="TXK52" s="37"/>
      <c r="TXL52" s="37"/>
      <c r="TXM52" s="37"/>
      <c r="TXN52" s="37"/>
      <c r="TXO52" s="37"/>
      <c r="TXP52" s="37"/>
      <c r="TXQ52" s="37"/>
      <c r="TXR52" s="37"/>
      <c r="TXS52" s="37"/>
      <c r="TXT52" s="37"/>
      <c r="TXU52" s="37"/>
      <c r="TXV52" s="37"/>
      <c r="TXW52" s="37"/>
      <c r="TXX52" s="37"/>
      <c r="TXY52" s="37"/>
      <c r="TXZ52" s="37"/>
      <c r="TYA52" s="37"/>
      <c r="TYB52" s="37"/>
      <c r="TYC52" s="37"/>
      <c r="TYD52" s="37"/>
      <c r="TYE52" s="37"/>
      <c r="TYF52" s="37"/>
      <c r="TYG52" s="37"/>
      <c r="TYH52" s="37"/>
      <c r="TYI52" s="37"/>
      <c r="TYJ52" s="37"/>
      <c r="TYK52" s="37"/>
      <c r="TYL52" s="37"/>
      <c r="TYM52" s="37"/>
      <c r="TYN52" s="37"/>
      <c r="TYO52" s="37"/>
      <c r="TYP52" s="37"/>
      <c r="TYQ52" s="37"/>
      <c r="TYR52" s="37"/>
      <c r="TYS52" s="37"/>
      <c r="TYT52" s="37"/>
      <c r="TYU52" s="37"/>
      <c r="TYV52" s="37"/>
      <c r="TYW52" s="37"/>
      <c r="TYX52" s="37"/>
      <c r="TYY52" s="37"/>
      <c r="TYZ52" s="37"/>
      <c r="TZA52" s="37"/>
      <c r="TZB52" s="37"/>
      <c r="TZC52" s="37"/>
      <c r="TZD52" s="37"/>
      <c r="TZE52" s="37"/>
      <c r="TZF52" s="37"/>
      <c r="TZG52" s="37"/>
      <c r="TZH52" s="37"/>
      <c r="TZI52" s="37"/>
      <c r="TZJ52" s="37"/>
      <c r="TZK52" s="37"/>
      <c r="TZL52" s="37"/>
      <c r="TZM52" s="37"/>
      <c r="TZN52" s="37"/>
      <c r="TZO52" s="37"/>
      <c r="TZP52" s="37"/>
      <c r="TZQ52" s="37"/>
      <c r="TZR52" s="37"/>
      <c r="TZS52" s="37"/>
      <c r="TZT52" s="37"/>
      <c r="TZU52" s="37"/>
      <c r="TZV52" s="37"/>
      <c r="TZW52" s="37"/>
      <c r="TZX52" s="37"/>
      <c r="TZY52" s="37"/>
      <c r="TZZ52" s="37"/>
      <c r="UAA52" s="37"/>
      <c r="UAB52" s="37"/>
      <c r="UAC52" s="37"/>
      <c r="UAD52" s="37"/>
      <c r="UAE52" s="37"/>
      <c r="UAF52" s="37"/>
      <c r="UAG52" s="37"/>
      <c r="UAH52" s="37"/>
      <c r="UAI52" s="37"/>
      <c r="UAJ52" s="37"/>
      <c r="UAK52" s="37"/>
      <c r="UAL52" s="37"/>
      <c r="UAM52" s="37"/>
      <c r="UAN52" s="37"/>
      <c r="UAO52" s="37"/>
      <c r="UAP52" s="37"/>
      <c r="UAQ52" s="37"/>
      <c r="UAR52" s="37"/>
      <c r="UAS52" s="37"/>
      <c r="UAT52" s="37"/>
      <c r="UAU52" s="37"/>
      <c r="UAV52" s="37"/>
      <c r="UAW52" s="37"/>
      <c r="UAX52" s="37"/>
      <c r="UAY52" s="37"/>
      <c r="UAZ52" s="37"/>
      <c r="UBA52" s="37"/>
      <c r="UBB52" s="37"/>
      <c r="UBC52" s="37"/>
      <c r="UBD52" s="37"/>
      <c r="UBE52" s="37"/>
      <c r="UBF52" s="37"/>
      <c r="UBG52" s="37"/>
      <c r="UBH52" s="37"/>
      <c r="UBI52" s="37"/>
      <c r="UBJ52" s="37"/>
      <c r="UBK52" s="37"/>
      <c r="UBL52" s="37"/>
      <c r="UBM52" s="37"/>
      <c r="UBN52" s="37"/>
      <c r="UBO52" s="37"/>
      <c r="UBP52" s="37"/>
      <c r="UBQ52" s="37"/>
      <c r="UBR52" s="37"/>
      <c r="UBS52" s="37"/>
      <c r="UBT52" s="37"/>
      <c r="UBU52" s="37"/>
      <c r="UBV52" s="37"/>
      <c r="UBW52" s="37"/>
      <c r="UBX52" s="37"/>
      <c r="UBY52" s="37"/>
      <c r="UBZ52" s="37"/>
      <c r="UCA52" s="37"/>
      <c r="UCB52" s="37"/>
      <c r="UCC52" s="37"/>
      <c r="UCD52" s="37"/>
      <c r="UCE52" s="37"/>
      <c r="UCF52" s="37"/>
      <c r="UCG52" s="37"/>
      <c r="UCH52" s="37"/>
      <c r="UCI52" s="37"/>
      <c r="UCJ52" s="37"/>
      <c r="UCK52" s="37"/>
      <c r="UCL52" s="37"/>
      <c r="UCM52" s="37"/>
      <c r="UCN52" s="37"/>
      <c r="UCO52" s="37"/>
      <c r="UCP52" s="37"/>
      <c r="UCQ52" s="37"/>
      <c r="UCR52" s="37"/>
      <c r="UCS52" s="37"/>
      <c r="UCT52" s="37"/>
      <c r="UCU52" s="37"/>
      <c r="UCV52" s="37"/>
      <c r="UCW52" s="37"/>
      <c r="UCX52" s="37"/>
      <c r="UCY52" s="37"/>
      <c r="UCZ52" s="37"/>
      <c r="UDA52" s="37"/>
      <c r="UDB52" s="37"/>
      <c r="UDC52" s="37"/>
      <c r="UDD52" s="37"/>
      <c r="UDE52" s="37"/>
      <c r="UDF52" s="37"/>
      <c r="UDG52" s="37"/>
      <c r="UDH52" s="37"/>
      <c r="UDI52" s="37"/>
      <c r="UDJ52" s="37"/>
      <c r="UDK52" s="37"/>
      <c r="UDL52" s="37"/>
      <c r="UDM52" s="37"/>
      <c r="UDN52" s="37"/>
      <c r="UDO52" s="37"/>
      <c r="UDP52" s="37"/>
      <c r="UDQ52" s="37"/>
      <c r="UDR52" s="37"/>
      <c r="UDS52" s="37"/>
      <c r="UDT52" s="37"/>
      <c r="UDU52" s="37"/>
      <c r="UDV52" s="37"/>
      <c r="UDW52" s="37"/>
      <c r="UDX52" s="37"/>
      <c r="UDY52" s="37"/>
      <c r="UDZ52" s="37"/>
      <c r="UEA52" s="37"/>
      <c r="UEB52" s="37"/>
      <c r="UEC52" s="37"/>
      <c r="UED52" s="37"/>
      <c r="UEE52" s="37"/>
      <c r="UEF52" s="37"/>
      <c r="UEG52" s="37"/>
      <c r="UEH52" s="37"/>
      <c r="UEI52" s="37"/>
      <c r="UEJ52" s="37"/>
      <c r="UEK52" s="37"/>
      <c r="UEL52" s="37"/>
      <c r="UEM52" s="37"/>
      <c r="UEN52" s="37"/>
      <c r="UEO52" s="37"/>
      <c r="UEP52" s="37"/>
      <c r="UEQ52" s="37"/>
      <c r="UER52" s="37"/>
      <c r="UES52" s="37"/>
      <c r="UET52" s="37"/>
      <c r="UEU52" s="37"/>
      <c r="UEV52" s="37"/>
      <c r="UEW52" s="37"/>
      <c r="UEX52" s="37"/>
      <c r="UEY52" s="37"/>
      <c r="UEZ52" s="37"/>
      <c r="UFA52" s="37"/>
      <c r="UFB52" s="37"/>
      <c r="UFC52" s="37"/>
      <c r="UFD52" s="37"/>
      <c r="UFE52" s="37"/>
      <c r="UFF52" s="37"/>
      <c r="UFG52" s="37"/>
      <c r="UFH52" s="37"/>
      <c r="UFI52" s="37"/>
      <c r="UFJ52" s="37"/>
      <c r="UFK52" s="37"/>
      <c r="UFL52" s="37"/>
      <c r="UFM52" s="37"/>
      <c r="UFN52" s="37"/>
      <c r="UFO52" s="37"/>
      <c r="UFP52" s="37"/>
      <c r="UFQ52" s="37"/>
      <c r="UFR52" s="37"/>
      <c r="UFS52" s="37"/>
      <c r="UFT52" s="37"/>
      <c r="UFU52" s="37"/>
      <c r="UFV52" s="37"/>
      <c r="UFW52" s="37"/>
      <c r="UFX52" s="37"/>
      <c r="UFY52" s="37"/>
      <c r="UFZ52" s="37"/>
      <c r="UGA52" s="37"/>
      <c r="UGB52" s="37"/>
      <c r="UGC52" s="37"/>
      <c r="UGD52" s="37"/>
      <c r="UGE52" s="37"/>
      <c r="UGF52" s="37"/>
      <c r="UGG52" s="37"/>
      <c r="UGH52" s="37"/>
      <c r="UGI52" s="37"/>
      <c r="UGJ52" s="37"/>
      <c r="UGK52" s="37"/>
      <c r="UGL52" s="37"/>
      <c r="UGM52" s="37"/>
      <c r="UGN52" s="37"/>
      <c r="UGO52" s="37"/>
      <c r="UGP52" s="37"/>
      <c r="UGQ52" s="37"/>
      <c r="UGR52" s="37"/>
      <c r="UGS52" s="37"/>
      <c r="UGT52" s="37"/>
      <c r="UGU52" s="37"/>
      <c r="UGV52" s="37"/>
      <c r="UGW52" s="37"/>
      <c r="UGX52" s="37"/>
      <c r="UGY52" s="37"/>
      <c r="UGZ52" s="37"/>
      <c r="UHA52" s="37"/>
      <c r="UHB52" s="37"/>
      <c r="UHC52" s="37"/>
      <c r="UHD52" s="37"/>
      <c r="UHE52" s="37"/>
      <c r="UHF52" s="37"/>
      <c r="UHG52" s="37"/>
      <c r="UHH52" s="37"/>
      <c r="UHI52" s="37"/>
      <c r="UHJ52" s="37"/>
      <c r="UHK52" s="37"/>
      <c r="UHL52" s="37"/>
      <c r="UHM52" s="37"/>
      <c r="UHN52" s="37"/>
      <c r="UHO52" s="37"/>
      <c r="UHP52" s="37"/>
      <c r="UHQ52" s="37"/>
      <c r="UHR52" s="37"/>
      <c r="UHS52" s="37"/>
      <c r="UHT52" s="37"/>
      <c r="UHU52" s="37"/>
      <c r="UHV52" s="37"/>
      <c r="UHW52" s="37"/>
      <c r="UHX52" s="37"/>
      <c r="UHY52" s="37"/>
      <c r="UHZ52" s="37"/>
      <c r="UIA52" s="37"/>
      <c r="UIB52" s="37"/>
      <c r="UIC52" s="37"/>
      <c r="UID52" s="37"/>
      <c r="UIE52" s="37"/>
      <c r="UIF52" s="37"/>
      <c r="UIG52" s="37"/>
      <c r="UIH52" s="37"/>
      <c r="UII52" s="37"/>
      <c r="UIJ52" s="37"/>
      <c r="UIK52" s="37"/>
      <c r="UIL52" s="37"/>
      <c r="UIM52" s="37"/>
      <c r="UIN52" s="37"/>
      <c r="UIO52" s="37"/>
      <c r="UIP52" s="37"/>
      <c r="UIQ52" s="37"/>
      <c r="UIR52" s="37"/>
      <c r="UIS52" s="37"/>
      <c r="UIT52" s="37"/>
      <c r="UIU52" s="37"/>
      <c r="UIV52" s="37"/>
      <c r="UIW52" s="37"/>
      <c r="UIX52" s="37"/>
      <c r="UIY52" s="37"/>
      <c r="UIZ52" s="37"/>
      <c r="UJA52" s="37"/>
      <c r="UJB52" s="37"/>
      <c r="UJC52" s="37"/>
      <c r="UJD52" s="37"/>
      <c r="UJE52" s="37"/>
      <c r="UJF52" s="37"/>
      <c r="UJG52" s="37"/>
      <c r="UJH52" s="37"/>
      <c r="UJI52" s="37"/>
      <c r="UJJ52" s="37"/>
      <c r="UJK52" s="37"/>
      <c r="UJL52" s="37"/>
      <c r="UJM52" s="37"/>
      <c r="UJN52" s="37"/>
      <c r="UJO52" s="37"/>
      <c r="UJP52" s="37"/>
      <c r="UJQ52" s="37"/>
      <c r="UJR52" s="37"/>
      <c r="UJS52" s="37"/>
      <c r="UJT52" s="37"/>
      <c r="UJU52" s="37"/>
      <c r="UJV52" s="37"/>
      <c r="UJW52" s="37"/>
      <c r="UJX52" s="37"/>
      <c r="UJY52" s="37"/>
      <c r="UJZ52" s="37"/>
      <c r="UKA52" s="37"/>
      <c r="UKB52" s="37"/>
      <c r="UKC52" s="37"/>
      <c r="UKD52" s="37"/>
      <c r="UKE52" s="37"/>
      <c r="UKF52" s="37"/>
      <c r="UKG52" s="37"/>
      <c r="UKH52" s="37"/>
      <c r="UKI52" s="37"/>
      <c r="UKJ52" s="37"/>
      <c r="UKK52" s="37"/>
      <c r="UKL52" s="37"/>
      <c r="UKM52" s="37"/>
      <c r="UKN52" s="37"/>
      <c r="UKO52" s="37"/>
      <c r="UKP52" s="37"/>
      <c r="UKQ52" s="37"/>
      <c r="UKR52" s="37"/>
      <c r="UKS52" s="37"/>
      <c r="UKT52" s="37"/>
      <c r="UKU52" s="37"/>
      <c r="UKV52" s="37"/>
      <c r="UKW52" s="37"/>
      <c r="UKX52" s="37"/>
      <c r="UKY52" s="37"/>
      <c r="UKZ52" s="37"/>
      <c r="ULA52" s="37"/>
      <c r="ULB52" s="37"/>
      <c r="ULC52" s="37"/>
      <c r="ULD52" s="37"/>
      <c r="ULE52" s="37"/>
      <c r="ULF52" s="37"/>
      <c r="ULG52" s="37"/>
      <c r="ULH52" s="37"/>
      <c r="ULI52" s="37"/>
      <c r="ULJ52" s="37"/>
      <c r="ULK52" s="37"/>
      <c r="ULL52" s="37"/>
      <c r="ULM52" s="37"/>
      <c r="ULN52" s="37"/>
      <c r="ULO52" s="37"/>
      <c r="ULP52" s="37"/>
      <c r="ULQ52" s="37"/>
      <c r="ULR52" s="37"/>
      <c r="ULS52" s="37"/>
      <c r="ULT52" s="37"/>
      <c r="ULU52" s="37"/>
      <c r="ULV52" s="37"/>
      <c r="ULW52" s="37"/>
      <c r="ULX52" s="37"/>
      <c r="ULY52" s="37"/>
      <c r="ULZ52" s="37"/>
      <c r="UMA52" s="37"/>
      <c r="UMB52" s="37"/>
      <c r="UMC52" s="37"/>
      <c r="UMD52" s="37"/>
      <c r="UME52" s="37"/>
      <c r="UMF52" s="37"/>
      <c r="UMG52" s="37"/>
      <c r="UMH52" s="37"/>
      <c r="UMI52" s="37"/>
      <c r="UMJ52" s="37"/>
      <c r="UMK52" s="37"/>
      <c r="UML52" s="37"/>
      <c r="UMM52" s="37"/>
      <c r="UMN52" s="37"/>
      <c r="UMO52" s="37"/>
      <c r="UMP52" s="37"/>
      <c r="UMQ52" s="37"/>
      <c r="UMR52" s="37"/>
      <c r="UMS52" s="37"/>
      <c r="UMT52" s="37"/>
      <c r="UMU52" s="37"/>
      <c r="UMV52" s="37"/>
      <c r="UMW52" s="37"/>
      <c r="UMX52" s="37"/>
      <c r="UMY52" s="37"/>
      <c r="UMZ52" s="37"/>
      <c r="UNA52" s="37"/>
      <c r="UNB52" s="37"/>
      <c r="UNC52" s="37"/>
      <c r="UND52" s="37"/>
      <c r="UNE52" s="37"/>
      <c r="UNF52" s="37"/>
      <c r="UNG52" s="37"/>
      <c r="UNH52" s="37"/>
      <c r="UNI52" s="37"/>
      <c r="UNJ52" s="37"/>
      <c r="UNK52" s="37"/>
      <c r="UNL52" s="37"/>
      <c r="UNM52" s="37"/>
      <c r="UNN52" s="37"/>
      <c r="UNO52" s="37"/>
      <c r="UNP52" s="37"/>
      <c r="UNQ52" s="37"/>
      <c r="UNR52" s="37"/>
      <c r="UNS52" s="37"/>
      <c r="UNT52" s="37"/>
      <c r="UNU52" s="37"/>
      <c r="UNV52" s="37"/>
      <c r="UNW52" s="37"/>
      <c r="UNX52" s="37"/>
      <c r="UNY52" s="37"/>
      <c r="UNZ52" s="37"/>
      <c r="UOA52" s="37"/>
      <c r="UOB52" s="37"/>
      <c r="UOC52" s="37"/>
      <c r="UOD52" s="37"/>
      <c r="UOE52" s="37"/>
      <c r="UOF52" s="37"/>
      <c r="UOG52" s="37"/>
      <c r="UOH52" s="37"/>
      <c r="UOI52" s="37"/>
      <c r="UOJ52" s="37"/>
      <c r="UOK52" s="37"/>
      <c r="UOL52" s="37"/>
      <c r="UOM52" s="37"/>
      <c r="UON52" s="37"/>
      <c r="UOO52" s="37"/>
      <c r="UOP52" s="37"/>
      <c r="UOQ52" s="37"/>
      <c r="UOR52" s="37"/>
      <c r="UOS52" s="37"/>
      <c r="UOT52" s="37"/>
      <c r="UOU52" s="37"/>
      <c r="UOV52" s="37"/>
      <c r="UOW52" s="37"/>
      <c r="UOX52" s="37"/>
      <c r="UOY52" s="37"/>
      <c r="UOZ52" s="37"/>
      <c r="UPA52" s="37"/>
      <c r="UPB52" s="37"/>
      <c r="UPC52" s="37"/>
      <c r="UPD52" s="37"/>
      <c r="UPE52" s="37"/>
      <c r="UPF52" s="37"/>
      <c r="UPG52" s="37"/>
      <c r="UPH52" s="37"/>
      <c r="UPI52" s="37"/>
      <c r="UPJ52" s="37"/>
      <c r="UPK52" s="37"/>
      <c r="UPL52" s="37"/>
      <c r="UPM52" s="37"/>
      <c r="UPN52" s="37"/>
      <c r="UPO52" s="37"/>
      <c r="UPP52" s="37"/>
      <c r="UPQ52" s="37"/>
      <c r="UPR52" s="37"/>
      <c r="UPS52" s="37"/>
      <c r="UPT52" s="37"/>
      <c r="UPU52" s="37"/>
      <c r="UPV52" s="37"/>
      <c r="UPW52" s="37"/>
      <c r="UPX52" s="37"/>
      <c r="UPY52" s="37"/>
      <c r="UPZ52" s="37"/>
      <c r="UQA52" s="37"/>
      <c r="UQB52" s="37"/>
      <c r="UQC52" s="37"/>
      <c r="UQD52" s="37"/>
      <c r="UQE52" s="37"/>
      <c r="UQF52" s="37"/>
      <c r="UQG52" s="37"/>
      <c r="UQH52" s="37"/>
      <c r="UQI52" s="37"/>
      <c r="UQJ52" s="37"/>
      <c r="UQK52" s="37"/>
      <c r="UQL52" s="37"/>
      <c r="UQM52" s="37"/>
      <c r="UQN52" s="37"/>
      <c r="UQO52" s="37"/>
      <c r="UQP52" s="37"/>
      <c r="UQQ52" s="37"/>
      <c r="UQR52" s="37"/>
      <c r="UQS52" s="37"/>
      <c r="UQT52" s="37"/>
      <c r="UQU52" s="37"/>
      <c r="UQV52" s="37"/>
      <c r="UQW52" s="37"/>
      <c r="UQX52" s="37"/>
      <c r="UQY52" s="37"/>
      <c r="UQZ52" s="37"/>
      <c r="URA52" s="37"/>
      <c r="URB52" s="37"/>
      <c r="URC52" s="37"/>
      <c r="URD52" s="37"/>
      <c r="URE52" s="37"/>
      <c r="URF52" s="37"/>
      <c r="URG52" s="37"/>
      <c r="URH52" s="37"/>
      <c r="URI52" s="37"/>
      <c r="URJ52" s="37"/>
      <c r="URK52" s="37"/>
      <c r="URL52" s="37"/>
      <c r="URM52" s="37"/>
      <c r="URN52" s="37"/>
      <c r="URO52" s="37"/>
      <c r="URP52" s="37"/>
      <c r="URQ52" s="37"/>
      <c r="URR52" s="37"/>
      <c r="URS52" s="37"/>
      <c r="URT52" s="37"/>
      <c r="URU52" s="37"/>
      <c r="URV52" s="37"/>
      <c r="URW52" s="37"/>
      <c r="URX52" s="37"/>
      <c r="URY52" s="37"/>
      <c r="URZ52" s="37"/>
      <c r="USA52" s="37"/>
      <c r="USB52" s="37"/>
      <c r="USC52" s="37"/>
      <c r="USD52" s="37"/>
      <c r="USE52" s="37"/>
      <c r="USF52" s="37"/>
      <c r="USG52" s="37"/>
      <c r="USH52" s="37"/>
      <c r="USI52" s="37"/>
      <c r="USJ52" s="37"/>
      <c r="USK52" s="37"/>
      <c r="USL52" s="37"/>
      <c r="USM52" s="37"/>
      <c r="USN52" s="37"/>
      <c r="USO52" s="37"/>
      <c r="USP52" s="37"/>
      <c r="USQ52" s="37"/>
      <c r="USR52" s="37"/>
      <c r="USS52" s="37"/>
      <c r="UST52" s="37"/>
      <c r="USU52" s="37"/>
      <c r="USV52" s="37"/>
      <c r="USW52" s="37"/>
      <c r="USX52" s="37"/>
      <c r="USY52" s="37"/>
      <c r="USZ52" s="37"/>
      <c r="UTA52" s="37"/>
      <c r="UTB52" s="37"/>
      <c r="UTC52" s="37"/>
      <c r="UTD52" s="37"/>
      <c r="UTE52" s="37"/>
      <c r="UTF52" s="37"/>
      <c r="UTG52" s="37"/>
      <c r="UTH52" s="37"/>
      <c r="UTI52" s="37"/>
      <c r="UTJ52" s="37"/>
      <c r="UTK52" s="37"/>
      <c r="UTL52" s="37"/>
      <c r="UTM52" s="37"/>
      <c r="UTN52" s="37"/>
      <c r="UTO52" s="37"/>
      <c r="UTP52" s="37"/>
      <c r="UTQ52" s="37"/>
      <c r="UTR52" s="37"/>
      <c r="UTS52" s="37"/>
      <c r="UTT52" s="37"/>
      <c r="UTU52" s="37"/>
      <c r="UTV52" s="37"/>
      <c r="UTW52" s="37"/>
      <c r="UTX52" s="37"/>
      <c r="UTY52" s="37"/>
      <c r="UTZ52" s="37"/>
      <c r="UUA52" s="37"/>
      <c r="UUB52" s="37"/>
      <c r="UUC52" s="37"/>
      <c r="UUD52" s="37"/>
      <c r="UUE52" s="37"/>
      <c r="UUF52" s="37"/>
      <c r="UUG52" s="37"/>
      <c r="UUH52" s="37"/>
      <c r="UUI52" s="37"/>
      <c r="UUJ52" s="37"/>
      <c r="UUK52" s="37"/>
      <c r="UUL52" s="37"/>
      <c r="UUM52" s="37"/>
      <c r="UUN52" s="37"/>
      <c r="UUO52" s="37"/>
      <c r="UUP52" s="37"/>
      <c r="UUQ52" s="37"/>
      <c r="UUR52" s="37"/>
      <c r="UUS52" s="37"/>
      <c r="UUT52" s="37"/>
      <c r="UUU52" s="37"/>
      <c r="UUV52" s="37"/>
      <c r="UUW52" s="37"/>
      <c r="UUX52" s="37"/>
      <c r="UUY52" s="37"/>
      <c r="UUZ52" s="37"/>
      <c r="UVA52" s="37"/>
      <c r="UVB52" s="37"/>
      <c r="UVC52" s="37"/>
      <c r="UVD52" s="37"/>
      <c r="UVE52" s="37"/>
      <c r="UVF52" s="37"/>
      <c r="UVG52" s="37"/>
      <c r="UVH52" s="37"/>
      <c r="UVI52" s="37"/>
      <c r="UVJ52" s="37"/>
      <c r="UVK52" s="37"/>
      <c r="UVL52" s="37"/>
      <c r="UVM52" s="37"/>
      <c r="UVN52" s="37"/>
      <c r="UVO52" s="37"/>
      <c r="UVP52" s="37"/>
      <c r="UVQ52" s="37"/>
      <c r="UVR52" s="37"/>
      <c r="UVS52" s="37"/>
      <c r="UVT52" s="37"/>
      <c r="UVU52" s="37"/>
      <c r="UVV52" s="37"/>
      <c r="UVW52" s="37"/>
      <c r="UVX52" s="37"/>
      <c r="UVY52" s="37"/>
      <c r="UVZ52" s="37"/>
      <c r="UWA52" s="37"/>
      <c r="UWB52" s="37"/>
      <c r="UWC52" s="37"/>
      <c r="UWD52" s="37"/>
      <c r="UWE52" s="37"/>
      <c r="UWF52" s="37"/>
      <c r="UWG52" s="37"/>
      <c r="UWH52" s="37"/>
      <c r="UWI52" s="37"/>
      <c r="UWJ52" s="37"/>
      <c r="UWK52" s="37"/>
      <c r="UWL52" s="37"/>
      <c r="UWM52" s="37"/>
      <c r="UWN52" s="37"/>
      <c r="UWO52" s="37"/>
      <c r="UWP52" s="37"/>
      <c r="UWQ52" s="37"/>
      <c r="UWR52" s="37"/>
      <c r="UWS52" s="37"/>
      <c r="UWT52" s="37"/>
      <c r="UWU52" s="37"/>
      <c r="UWV52" s="37"/>
      <c r="UWW52" s="37"/>
      <c r="UWX52" s="37"/>
      <c r="UWY52" s="37"/>
      <c r="UWZ52" s="37"/>
      <c r="UXA52" s="37"/>
      <c r="UXB52" s="37"/>
      <c r="UXC52" s="37"/>
      <c r="UXD52" s="37"/>
      <c r="UXE52" s="37"/>
      <c r="UXF52" s="37"/>
      <c r="UXG52" s="37"/>
      <c r="UXH52" s="37"/>
      <c r="UXI52" s="37"/>
      <c r="UXJ52" s="37"/>
      <c r="UXK52" s="37"/>
      <c r="UXL52" s="37"/>
      <c r="UXM52" s="37"/>
      <c r="UXN52" s="37"/>
      <c r="UXO52" s="37"/>
      <c r="UXP52" s="37"/>
      <c r="UXQ52" s="37"/>
      <c r="UXR52" s="37"/>
      <c r="UXS52" s="37"/>
      <c r="UXT52" s="37"/>
      <c r="UXU52" s="37"/>
      <c r="UXV52" s="37"/>
      <c r="UXW52" s="37"/>
      <c r="UXX52" s="37"/>
      <c r="UXY52" s="37"/>
      <c r="UXZ52" s="37"/>
      <c r="UYA52" s="37"/>
      <c r="UYB52" s="37"/>
      <c r="UYC52" s="37"/>
      <c r="UYD52" s="37"/>
      <c r="UYE52" s="37"/>
      <c r="UYF52" s="37"/>
      <c r="UYG52" s="37"/>
      <c r="UYH52" s="37"/>
      <c r="UYI52" s="37"/>
      <c r="UYJ52" s="37"/>
      <c r="UYK52" s="37"/>
      <c r="UYL52" s="37"/>
      <c r="UYM52" s="37"/>
      <c r="UYN52" s="37"/>
      <c r="UYO52" s="37"/>
      <c r="UYP52" s="37"/>
      <c r="UYQ52" s="37"/>
      <c r="UYR52" s="37"/>
      <c r="UYS52" s="37"/>
      <c r="UYT52" s="37"/>
      <c r="UYU52" s="37"/>
      <c r="UYV52" s="37"/>
      <c r="UYW52" s="37"/>
      <c r="UYX52" s="37"/>
      <c r="UYY52" s="37"/>
      <c r="UYZ52" s="37"/>
      <c r="UZA52" s="37"/>
      <c r="UZB52" s="37"/>
      <c r="UZC52" s="37"/>
      <c r="UZD52" s="37"/>
      <c r="UZE52" s="37"/>
      <c r="UZF52" s="37"/>
      <c r="UZG52" s="37"/>
      <c r="UZH52" s="37"/>
      <c r="UZI52" s="37"/>
      <c r="UZJ52" s="37"/>
      <c r="UZK52" s="37"/>
      <c r="UZL52" s="37"/>
      <c r="UZM52" s="37"/>
      <c r="UZN52" s="37"/>
      <c r="UZO52" s="37"/>
      <c r="UZP52" s="37"/>
      <c r="UZQ52" s="37"/>
      <c r="UZR52" s="37"/>
      <c r="UZS52" s="37"/>
      <c r="UZT52" s="37"/>
      <c r="UZU52" s="37"/>
      <c r="UZV52" s="37"/>
      <c r="UZW52" s="37"/>
      <c r="UZX52" s="37"/>
      <c r="UZY52" s="37"/>
      <c r="UZZ52" s="37"/>
      <c r="VAA52" s="37"/>
      <c r="VAB52" s="37"/>
      <c r="VAC52" s="37"/>
      <c r="VAD52" s="37"/>
      <c r="VAE52" s="37"/>
      <c r="VAF52" s="37"/>
      <c r="VAG52" s="37"/>
      <c r="VAH52" s="37"/>
      <c r="VAI52" s="37"/>
      <c r="VAJ52" s="37"/>
      <c r="VAK52" s="37"/>
      <c r="VAL52" s="37"/>
      <c r="VAM52" s="37"/>
      <c r="VAN52" s="37"/>
      <c r="VAO52" s="37"/>
      <c r="VAP52" s="37"/>
      <c r="VAQ52" s="37"/>
      <c r="VAR52" s="37"/>
      <c r="VAS52" s="37"/>
      <c r="VAT52" s="37"/>
      <c r="VAU52" s="37"/>
      <c r="VAV52" s="37"/>
      <c r="VAW52" s="37"/>
      <c r="VAX52" s="37"/>
      <c r="VAY52" s="37"/>
      <c r="VAZ52" s="37"/>
      <c r="VBA52" s="37"/>
      <c r="VBB52" s="37"/>
      <c r="VBC52" s="37"/>
      <c r="VBD52" s="37"/>
      <c r="VBE52" s="37"/>
      <c r="VBF52" s="37"/>
      <c r="VBG52" s="37"/>
      <c r="VBH52" s="37"/>
      <c r="VBI52" s="37"/>
      <c r="VBJ52" s="37"/>
      <c r="VBK52" s="37"/>
      <c r="VBL52" s="37"/>
      <c r="VBM52" s="37"/>
      <c r="VBN52" s="37"/>
      <c r="VBO52" s="37"/>
      <c r="VBP52" s="37"/>
      <c r="VBQ52" s="37"/>
      <c r="VBR52" s="37"/>
      <c r="VBS52" s="37"/>
      <c r="VBT52" s="37"/>
      <c r="VBU52" s="37"/>
      <c r="VBV52" s="37"/>
      <c r="VBW52" s="37"/>
      <c r="VBX52" s="37"/>
      <c r="VBY52" s="37"/>
      <c r="VBZ52" s="37"/>
      <c r="VCA52" s="37"/>
      <c r="VCB52" s="37"/>
      <c r="VCC52" s="37"/>
      <c r="VCD52" s="37"/>
      <c r="VCE52" s="37"/>
      <c r="VCF52" s="37"/>
      <c r="VCG52" s="37"/>
      <c r="VCH52" s="37"/>
      <c r="VCI52" s="37"/>
      <c r="VCJ52" s="37"/>
      <c r="VCK52" s="37"/>
      <c r="VCL52" s="37"/>
      <c r="VCM52" s="37"/>
      <c r="VCN52" s="37"/>
      <c r="VCO52" s="37"/>
      <c r="VCP52" s="37"/>
      <c r="VCQ52" s="37"/>
      <c r="VCR52" s="37"/>
      <c r="VCS52" s="37"/>
      <c r="VCT52" s="37"/>
      <c r="VCU52" s="37"/>
      <c r="VCV52" s="37"/>
      <c r="VCW52" s="37"/>
      <c r="VCX52" s="37"/>
      <c r="VCY52" s="37"/>
      <c r="VCZ52" s="37"/>
      <c r="VDA52" s="37"/>
      <c r="VDB52" s="37"/>
      <c r="VDC52" s="37"/>
      <c r="VDD52" s="37"/>
      <c r="VDE52" s="37"/>
      <c r="VDF52" s="37"/>
      <c r="VDG52" s="37"/>
      <c r="VDH52" s="37"/>
      <c r="VDI52" s="37"/>
      <c r="VDJ52" s="37"/>
      <c r="VDK52" s="37"/>
      <c r="VDL52" s="37"/>
      <c r="VDM52" s="37"/>
      <c r="VDN52" s="37"/>
      <c r="VDO52" s="37"/>
      <c r="VDP52" s="37"/>
      <c r="VDQ52" s="37"/>
      <c r="VDR52" s="37"/>
      <c r="VDS52" s="37"/>
      <c r="VDT52" s="37"/>
      <c r="VDU52" s="37"/>
      <c r="VDV52" s="37"/>
      <c r="VDW52" s="37"/>
      <c r="VDX52" s="37"/>
      <c r="VDY52" s="37"/>
      <c r="VDZ52" s="37"/>
      <c r="VEA52" s="37"/>
      <c r="VEB52" s="37"/>
      <c r="VEC52" s="37"/>
      <c r="VED52" s="37"/>
      <c r="VEE52" s="37"/>
      <c r="VEF52" s="37"/>
      <c r="VEG52" s="37"/>
      <c r="VEH52" s="37"/>
      <c r="VEI52" s="37"/>
      <c r="VEJ52" s="37"/>
      <c r="VEK52" s="37"/>
      <c r="VEL52" s="37"/>
      <c r="VEM52" s="37"/>
      <c r="VEN52" s="37"/>
      <c r="VEO52" s="37"/>
      <c r="VEP52" s="37"/>
      <c r="VEQ52" s="37"/>
      <c r="VER52" s="37"/>
      <c r="VES52" s="37"/>
      <c r="VET52" s="37"/>
      <c r="VEU52" s="37"/>
      <c r="VEV52" s="37"/>
      <c r="VEW52" s="37"/>
      <c r="VEX52" s="37"/>
      <c r="VEY52" s="37"/>
      <c r="VEZ52" s="37"/>
      <c r="VFA52" s="37"/>
      <c r="VFB52" s="37"/>
      <c r="VFC52" s="37"/>
      <c r="VFD52" s="37"/>
      <c r="VFE52" s="37"/>
      <c r="VFF52" s="37"/>
      <c r="VFG52" s="37"/>
      <c r="VFH52" s="37"/>
      <c r="VFI52" s="37"/>
      <c r="VFJ52" s="37"/>
      <c r="VFK52" s="37"/>
      <c r="VFL52" s="37"/>
      <c r="VFM52" s="37"/>
      <c r="VFN52" s="37"/>
      <c r="VFO52" s="37"/>
      <c r="VFP52" s="37"/>
      <c r="VFQ52" s="37"/>
      <c r="VFR52" s="37"/>
      <c r="VFS52" s="37"/>
      <c r="VFT52" s="37"/>
      <c r="VFU52" s="37"/>
      <c r="VFV52" s="37"/>
      <c r="VFW52" s="37"/>
      <c r="VFX52" s="37"/>
      <c r="VFY52" s="37"/>
      <c r="VFZ52" s="37"/>
      <c r="VGA52" s="37"/>
      <c r="VGB52" s="37"/>
      <c r="VGC52" s="37"/>
      <c r="VGD52" s="37"/>
      <c r="VGE52" s="37"/>
      <c r="VGF52" s="37"/>
      <c r="VGG52" s="37"/>
      <c r="VGH52" s="37"/>
      <c r="VGI52" s="37"/>
      <c r="VGJ52" s="37"/>
      <c r="VGK52" s="37"/>
      <c r="VGL52" s="37"/>
      <c r="VGM52" s="37"/>
      <c r="VGN52" s="37"/>
      <c r="VGO52" s="37"/>
      <c r="VGP52" s="37"/>
      <c r="VGQ52" s="37"/>
      <c r="VGR52" s="37"/>
      <c r="VGS52" s="37"/>
      <c r="VGT52" s="37"/>
      <c r="VGU52" s="37"/>
      <c r="VGV52" s="37"/>
      <c r="VGW52" s="37"/>
      <c r="VGX52" s="37"/>
      <c r="VGY52" s="37"/>
      <c r="VGZ52" s="37"/>
      <c r="VHA52" s="37"/>
      <c r="VHB52" s="37"/>
      <c r="VHC52" s="37"/>
      <c r="VHD52" s="37"/>
      <c r="VHE52" s="37"/>
      <c r="VHF52" s="37"/>
      <c r="VHG52" s="37"/>
      <c r="VHH52" s="37"/>
      <c r="VHI52" s="37"/>
      <c r="VHJ52" s="37"/>
      <c r="VHK52" s="37"/>
      <c r="VHL52" s="37"/>
      <c r="VHM52" s="37"/>
      <c r="VHN52" s="37"/>
      <c r="VHO52" s="37"/>
      <c r="VHP52" s="37"/>
      <c r="VHQ52" s="37"/>
      <c r="VHR52" s="37"/>
      <c r="VHS52" s="37"/>
      <c r="VHT52" s="37"/>
      <c r="VHU52" s="37"/>
      <c r="VHV52" s="37"/>
      <c r="VHW52" s="37"/>
      <c r="VHX52" s="37"/>
      <c r="VHY52" s="37"/>
      <c r="VHZ52" s="37"/>
      <c r="VIA52" s="37"/>
      <c r="VIB52" s="37"/>
      <c r="VIC52" s="37"/>
      <c r="VID52" s="37"/>
      <c r="VIE52" s="37"/>
      <c r="VIF52" s="37"/>
      <c r="VIG52" s="37"/>
      <c r="VIH52" s="37"/>
      <c r="VII52" s="37"/>
      <c r="VIJ52" s="37"/>
      <c r="VIK52" s="37"/>
      <c r="VIL52" s="37"/>
      <c r="VIM52" s="37"/>
      <c r="VIN52" s="37"/>
      <c r="VIO52" s="37"/>
      <c r="VIP52" s="37"/>
      <c r="VIQ52" s="37"/>
      <c r="VIR52" s="37"/>
      <c r="VIS52" s="37"/>
      <c r="VIT52" s="37"/>
      <c r="VIU52" s="37"/>
      <c r="VIV52" s="37"/>
      <c r="VIW52" s="37"/>
      <c r="VIX52" s="37"/>
      <c r="VIY52" s="37"/>
      <c r="VIZ52" s="37"/>
      <c r="VJA52" s="37"/>
      <c r="VJB52" s="37"/>
      <c r="VJC52" s="37"/>
      <c r="VJD52" s="37"/>
      <c r="VJE52" s="37"/>
      <c r="VJF52" s="37"/>
      <c r="VJG52" s="37"/>
      <c r="VJH52" s="37"/>
      <c r="VJI52" s="37"/>
      <c r="VJJ52" s="37"/>
      <c r="VJK52" s="37"/>
      <c r="VJL52" s="37"/>
      <c r="VJM52" s="37"/>
      <c r="VJN52" s="37"/>
      <c r="VJO52" s="37"/>
      <c r="VJP52" s="37"/>
      <c r="VJQ52" s="37"/>
      <c r="VJR52" s="37"/>
      <c r="VJS52" s="37"/>
      <c r="VJT52" s="37"/>
      <c r="VJU52" s="37"/>
      <c r="VJV52" s="37"/>
      <c r="VJW52" s="37"/>
      <c r="VJX52" s="37"/>
      <c r="VJY52" s="37"/>
      <c r="VJZ52" s="37"/>
      <c r="VKA52" s="37"/>
      <c r="VKB52" s="37"/>
      <c r="VKC52" s="37"/>
      <c r="VKD52" s="37"/>
      <c r="VKE52" s="37"/>
      <c r="VKF52" s="37"/>
      <c r="VKG52" s="37"/>
      <c r="VKH52" s="37"/>
      <c r="VKI52" s="37"/>
      <c r="VKJ52" s="37"/>
      <c r="VKK52" s="37"/>
      <c r="VKL52" s="37"/>
      <c r="VKM52" s="37"/>
      <c r="VKN52" s="37"/>
      <c r="VKO52" s="37"/>
      <c r="VKP52" s="37"/>
      <c r="VKQ52" s="37"/>
      <c r="VKR52" s="37"/>
      <c r="VKS52" s="37"/>
      <c r="VKT52" s="37"/>
      <c r="VKU52" s="37"/>
      <c r="VKV52" s="37"/>
      <c r="VKW52" s="37"/>
      <c r="VKX52" s="37"/>
      <c r="VKY52" s="37"/>
      <c r="VKZ52" s="37"/>
      <c r="VLA52" s="37"/>
      <c r="VLB52" s="37"/>
      <c r="VLC52" s="37"/>
      <c r="VLD52" s="37"/>
      <c r="VLE52" s="37"/>
      <c r="VLF52" s="37"/>
      <c r="VLG52" s="37"/>
      <c r="VLH52" s="37"/>
      <c r="VLI52" s="37"/>
      <c r="VLJ52" s="37"/>
      <c r="VLK52" s="37"/>
      <c r="VLL52" s="37"/>
      <c r="VLM52" s="37"/>
      <c r="VLN52" s="37"/>
      <c r="VLO52" s="37"/>
      <c r="VLP52" s="37"/>
      <c r="VLQ52" s="37"/>
      <c r="VLR52" s="37"/>
      <c r="VLS52" s="37"/>
      <c r="VLT52" s="37"/>
      <c r="VLU52" s="37"/>
      <c r="VLV52" s="37"/>
      <c r="VLW52" s="37"/>
      <c r="VLX52" s="37"/>
      <c r="VLY52" s="37"/>
      <c r="VLZ52" s="37"/>
      <c r="VMA52" s="37"/>
      <c r="VMB52" s="37"/>
      <c r="VMC52" s="37"/>
      <c r="VMD52" s="37"/>
      <c r="VME52" s="37"/>
      <c r="VMF52" s="37"/>
      <c r="VMG52" s="37"/>
      <c r="VMH52" s="37"/>
      <c r="VMI52" s="37"/>
      <c r="VMJ52" s="37"/>
      <c r="VMK52" s="37"/>
      <c r="VML52" s="37"/>
      <c r="VMM52" s="37"/>
      <c r="VMN52" s="37"/>
      <c r="VMO52" s="37"/>
      <c r="VMP52" s="37"/>
      <c r="VMQ52" s="37"/>
      <c r="VMR52" s="37"/>
      <c r="VMS52" s="37"/>
      <c r="VMT52" s="37"/>
      <c r="VMU52" s="37"/>
      <c r="VMV52" s="37"/>
      <c r="VMW52" s="37"/>
      <c r="VMX52" s="37"/>
      <c r="VMY52" s="37"/>
      <c r="VMZ52" s="37"/>
      <c r="VNA52" s="37"/>
      <c r="VNB52" s="37"/>
      <c r="VNC52" s="37"/>
      <c r="VND52" s="37"/>
      <c r="VNE52" s="37"/>
      <c r="VNF52" s="37"/>
      <c r="VNG52" s="37"/>
      <c r="VNH52" s="37"/>
      <c r="VNI52" s="37"/>
      <c r="VNJ52" s="37"/>
      <c r="VNK52" s="37"/>
      <c r="VNL52" s="37"/>
      <c r="VNM52" s="37"/>
      <c r="VNN52" s="37"/>
      <c r="VNO52" s="37"/>
      <c r="VNP52" s="37"/>
      <c r="VNQ52" s="37"/>
      <c r="VNR52" s="37"/>
      <c r="VNS52" s="37"/>
      <c r="VNT52" s="37"/>
      <c r="VNU52" s="37"/>
      <c r="VNV52" s="37"/>
      <c r="VNW52" s="37"/>
      <c r="VNX52" s="37"/>
      <c r="VNY52" s="37"/>
      <c r="VNZ52" s="37"/>
      <c r="VOA52" s="37"/>
      <c r="VOB52" s="37"/>
      <c r="VOC52" s="37"/>
      <c r="VOD52" s="37"/>
      <c r="VOE52" s="37"/>
      <c r="VOF52" s="37"/>
      <c r="VOG52" s="37"/>
      <c r="VOH52" s="37"/>
      <c r="VOI52" s="37"/>
      <c r="VOJ52" s="37"/>
      <c r="VOK52" s="37"/>
      <c r="VOL52" s="37"/>
      <c r="VOM52" s="37"/>
      <c r="VON52" s="37"/>
      <c r="VOO52" s="37"/>
      <c r="VOP52" s="37"/>
      <c r="VOQ52" s="37"/>
      <c r="VOR52" s="37"/>
      <c r="VOS52" s="37"/>
      <c r="VOT52" s="37"/>
      <c r="VOU52" s="37"/>
      <c r="VOV52" s="37"/>
      <c r="VOW52" s="37"/>
      <c r="VOX52" s="37"/>
      <c r="VOY52" s="37"/>
      <c r="VOZ52" s="37"/>
      <c r="VPA52" s="37"/>
      <c r="VPB52" s="37"/>
      <c r="VPC52" s="37"/>
      <c r="VPD52" s="37"/>
      <c r="VPE52" s="37"/>
      <c r="VPF52" s="37"/>
      <c r="VPG52" s="37"/>
      <c r="VPH52" s="37"/>
      <c r="VPI52" s="37"/>
      <c r="VPJ52" s="37"/>
      <c r="VPK52" s="37"/>
      <c r="VPL52" s="37"/>
      <c r="VPM52" s="37"/>
      <c r="VPN52" s="37"/>
      <c r="VPO52" s="37"/>
      <c r="VPP52" s="37"/>
      <c r="VPQ52" s="37"/>
      <c r="VPR52" s="37"/>
      <c r="VPS52" s="37"/>
      <c r="VPT52" s="37"/>
      <c r="VPU52" s="37"/>
      <c r="VPV52" s="37"/>
      <c r="VPW52" s="37"/>
      <c r="VPX52" s="37"/>
      <c r="VPY52" s="37"/>
      <c r="VPZ52" s="37"/>
      <c r="VQA52" s="37"/>
      <c r="VQB52" s="37"/>
      <c r="VQC52" s="37"/>
      <c r="VQD52" s="37"/>
      <c r="VQE52" s="37"/>
      <c r="VQF52" s="37"/>
      <c r="VQG52" s="37"/>
      <c r="VQH52" s="37"/>
      <c r="VQI52" s="37"/>
      <c r="VQJ52" s="37"/>
      <c r="VQK52" s="37"/>
      <c r="VQL52" s="37"/>
      <c r="VQM52" s="37"/>
      <c r="VQN52" s="37"/>
      <c r="VQO52" s="37"/>
      <c r="VQP52" s="37"/>
      <c r="VQQ52" s="37"/>
      <c r="VQR52" s="37"/>
      <c r="VQS52" s="37"/>
      <c r="VQT52" s="37"/>
      <c r="VQU52" s="37"/>
      <c r="VQV52" s="37"/>
      <c r="VQW52" s="37"/>
      <c r="VQX52" s="37"/>
      <c r="VQY52" s="37"/>
      <c r="VQZ52" s="37"/>
      <c r="VRA52" s="37"/>
      <c r="VRB52" s="37"/>
      <c r="VRC52" s="37"/>
      <c r="VRD52" s="37"/>
      <c r="VRE52" s="37"/>
      <c r="VRF52" s="37"/>
      <c r="VRG52" s="37"/>
      <c r="VRH52" s="37"/>
      <c r="VRI52" s="37"/>
      <c r="VRJ52" s="37"/>
      <c r="VRK52" s="37"/>
      <c r="VRL52" s="37"/>
      <c r="VRM52" s="37"/>
      <c r="VRN52" s="37"/>
      <c r="VRO52" s="37"/>
      <c r="VRP52" s="37"/>
      <c r="VRQ52" s="37"/>
      <c r="VRR52" s="37"/>
      <c r="VRS52" s="37"/>
      <c r="VRT52" s="37"/>
      <c r="VRU52" s="37"/>
      <c r="VRV52" s="37"/>
      <c r="VRW52" s="37"/>
      <c r="VRX52" s="37"/>
      <c r="VRY52" s="37"/>
      <c r="VRZ52" s="37"/>
      <c r="VSA52" s="37"/>
      <c r="VSB52" s="37"/>
      <c r="VSC52" s="37"/>
      <c r="VSD52" s="37"/>
      <c r="VSE52" s="37"/>
      <c r="VSF52" s="37"/>
      <c r="VSG52" s="37"/>
      <c r="VSH52" s="37"/>
      <c r="VSI52" s="37"/>
      <c r="VSJ52" s="37"/>
      <c r="VSK52" s="37"/>
      <c r="VSL52" s="37"/>
      <c r="VSM52" s="37"/>
      <c r="VSN52" s="37"/>
      <c r="VSO52" s="37"/>
      <c r="VSP52" s="37"/>
      <c r="VSQ52" s="37"/>
      <c r="VSR52" s="37"/>
      <c r="VSS52" s="37"/>
      <c r="VST52" s="37"/>
      <c r="VSU52" s="37"/>
      <c r="VSV52" s="37"/>
      <c r="VSW52" s="37"/>
      <c r="VSX52" s="37"/>
      <c r="VSY52" s="37"/>
      <c r="VSZ52" s="37"/>
      <c r="VTA52" s="37"/>
      <c r="VTB52" s="37"/>
      <c r="VTC52" s="37"/>
      <c r="VTD52" s="37"/>
      <c r="VTE52" s="37"/>
      <c r="VTF52" s="37"/>
      <c r="VTG52" s="37"/>
      <c r="VTH52" s="37"/>
      <c r="VTI52" s="37"/>
      <c r="VTJ52" s="37"/>
      <c r="VTK52" s="37"/>
      <c r="VTL52" s="37"/>
      <c r="VTM52" s="37"/>
      <c r="VTN52" s="37"/>
      <c r="VTO52" s="37"/>
      <c r="VTP52" s="37"/>
      <c r="VTQ52" s="37"/>
      <c r="VTR52" s="37"/>
      <c r="VTS52" s="37"/>
      <c r="VTT52" s="37"/>
      <c r="VTU52" s="37"/>
      <c r="VTV52" s="37"/>
      <c r="VTW52" s="37"/>
      <c r="VTX52" s="37"/>
      <c r="VTY52" s="37"/>
      <c r="VTZ52" s="37"/>
      <c r="VUA52" s="37"/>
      <c r="VUB52" s="37"/>
      <c r="VUC52" s="37"/>
      <c r="VUD52" s="37"/>
      <c r="VUE52" s="37"/>
      <c r="VUF52" s="37"/>
      <c r="VUG52" s="37"/>
      <c r="VUH52" s="37"/>
      <c r="VUI52" s="37"/>
      <c r="VUJ52" s="37"/>
      <c r="VUK52" s="37"/>
      <c r="VUL52" s="37"/>
      <c r="VUM52" s="37"/>
      <c r="VUN52" s="37"/>
      <c r="VUO52" s="37"/>
      <c r="VUP52" s="37"/>
      <c r="VUQ52" s="37"/>
      <c r="VUR52" s="37"/>
      <c r="VUS52" s="37"/>
      <c r="VUT52" s="37"/>
      <c r="VUU52" s="37"/>
      <c r="VUV52" s="37"/>
      <c r="VUW52" s="37"/>
      <c r="VUX52" s="37"/>
      <c r="VUY52" s="37"/>
      <c r="VUZ52" s="37"/>
      <c r="VVA52" s="37"/>
      <c r="VVB52" s="37"/>
      <c r="VVC52" s="37"/>
      <c r="VVD52" s="37"/>
      <c r="VVE52" s="37"/>
      <c r="VVF52" s="37"/>
      <c r="VVG52" s="37"/>
      <c r="VVH52" s="37"/>
      <c r="VVI52" s="37"/>
      <c r="VVJ52" s="37"/>
      <c r="VVK52" s="37"/>
      <c r="VVL52" s="37"/>
      <c r="VVM52" s="37"/>
      <c r="VVN52" s="37"/>
      <c r="VVO52" s="37"/>
      <c r="VVP52" s="37"/>
      <c r="VVQ52" s="37"/>
      <c r="VVR52" s="37"/>
      <c r="VVS52" s="37"/>
      <c r="VVT52" s="37"/>
      <c r="VVU52" s="37"/>
      <c r="VVV52" s="37"/>
      <c r="VVW52" s="37"/>
      <c r="VVX52" s="37"/>
      <c r="VVY52" s="37"/>
      <c r="VVZ52" s="37"/>
      <c r="VWA52" s="37"/>
      <c r="VWB52" s="37"/>
      <c r="VWC52" s="37"/>
      <c r="VWD52" s="37"/>
      <c r="VWE52" s="37"/>
      <c r="VWF52" s="37"/>
      <c r="VWG52" s="37"/>
      <c r="VWH52" s="37"/>
      <c r="VWI52" s="37"/>
      <c r="VWJ52" s="37"/>
      <c r="VWK52" s="37"/>
      <c r="VWL52" s="37"/>
      <c r="VWM52" s="37"/>
      <c r="VWN52" s="37"/>
      <c r="VWO52" s="37"/>
      <c r="VWP52" s="37"/>
      <c r="VWQ52" s="37"/>
      <c r="VWR52" s="37"/>
      <c r="VWS52" s="37"/>
      <c r="VWT52" s="37"/>
      <c r="VWU52" s="37"/>
      <c r="VWV52" s="37"/>
      <c r="VWW52" s="37"/>
      <c r="VWX52" s="37"/>
      <c r="VWY52" s="37"/>
      <c r="VWZ52" s="37"/>
      <c r="VXA52" s="37"/>
      <c r="VXB52" s="37"/>
      <c r="VXC52" s="37"/>
      <c r="VXD52" s="37"/>
      <c r="VXE52" s="37"/>
      <c r="VXF52" s="37"/>
      <c r="VXG52" s="37"/>
      <c r="VXH52" s="37"/>
      <c r="VXI52" s="37"/>
      <c r="VXJ52" s="37"/>
      <c r="VXK52" s="37"/>
      <c r="VXL52" s="37"/>
      <c r="VXM52" s="37"/>
      <c r="VXN52" s="37"/>
      <c r="VXO52" s="37"/>
      <c r="VXP52" s="37"/>
      <c r="VXQ52" s="37"/>
      <c r="VXR52" s="37"/>
      <c r="VXS52" s="37"/>
      <c r="VXT52" s="37"/>
      <c r="VXU52" s="37"/>
      <c r="VXV52" s="37"/>
      <c r="VXW52" s="37"/>
      <c r="VXX52" s="37"/>
      <c r="VXY52" s="37"/>
      <c r="VXZ52" s="37"/>
      <c r="VYA52" s="37"/>
      <c r="VYB52" s="37"/>
      <c r="VYC52" s="37"/>
      <c r="VYD52" s="37"/>
      <c r="VYE52" s="37"/>
      <c r="VYF52" s="37"/>
      <c r="VYG52" s="37"/>
      <c r="VYH52" s="37"/>
      <c r="VYI52" s="37"/>
      <c r="VYJ52" s="37"/>
      <c r="VYK52" s="37"/>
      <c r="VYL52" s="37"/>
      <c r="VYM52" s="37"/>
      <c r="VYN52" s="37"/>
      <c r="VYO52" s="37"/>
      <c r="VYP52" s="37"/>
      <c r="VYQ52" s="37"/>
      <c r="VYR52" s="37"/>
      <c r="VYS52" s="37"/>
      <c r="VYT52" s="37"/>
      <c r="VYU52" s="37"/>
      <c r="VYV52" s="37"/>
      <c r="VYW52" s="37"/>
      <c r="VYX52" s="37"/>
      <c r="VYY52" s="37"/>
      <c r="VYZ52" s="37"/>
      <c r="VZA52" s="37"/>
      <c r="VZB52" s="37"/>
      <c r="VZC52" s="37"/>
      <c r="VZD52" s="37"/>
      <c r="VZE52" s="37"/>
      <c r="VZF52" s="37"/>
      <c r="VZG52" s="37"/>
      <c r="VZH52" s="37"/>
      <c r="VZI52" s="37"/>
      <c r="VZJ52" s="37"/>
      <c r="VZK52" s="37"/>
      <c r="VZL52" s="37"/>
      <c r="VZM52" s="37"/>
      <c r="VZN52" s="37"/>
      <c r="VZO52" s="37"/>
      <c r="VZP52" s="37"/>
      <c r="VZQ52" s="37"/>
      <c r="VZR52" s="37"/>
      <c r="VZS52" s="37"/>
      <c r="VZT52" s="37"/>
      <c r="VZU52" s="37"/>
      <c r="VZV52" s="37"/>
      <c r="VZW52" s="37"/>
      <c r="VZX52" s="37"/>
      <c r="VZY52" s="37"/>
      <c r="VZZ52" s="37"/>
      <c r="WAA52" s="37"/>
      <c r="WAB52" s="37"/>
      <c r="WAC52" s="37"/>
      <c r="WAD52" s="37"/>
      <c r="WAE52" s="37"/>
      <c r="WAF52" s="37"/>
      <c r="WAG52" s="37"/>
      <c r="WAH52" s="37"/>
      <c r="WAI52" s="37"/>
      <c r="WAJ52" s="37"/>
      <c r="WAK52" s="37"/>
      <c r="WAL52" s="37"/>
      <c r="WAM52" s="37"/>
      <c r="WAN52" s="37"/>
      <c r="WAO52" s="37"/>
      <c r="WAP52" s="37"/>
      <c r="WAQ52" s="37"/>
      <c r="WAR52" s="37"/>
      <c r="WAS52" s="37"/>
      <c r="WAT52" s="37"/>
      <c r="WAU52" s="37"/>
      <c r="WAV52" s="37"/>
      <c r="WAW52" s="37"/>
      <c r="WAX52" s="37"/>
      <c r="WAY52" s="37"/>
      <c r="WAZ52" s="37"/>
      <c r="WBA52" s="37"/>
      <c r="WBB52" s="37"/>
      <c r="WBC52" s="37"/>
      <c r="WBD52" s="37"/>
      <c r="WBE52" s="37"/>
      <c r="WBF52" s="37"/>
      <c r="WBG52" s="37"/>
      <c r="WBH52" s="37"/>
      <c r="WBI52" s="37"/>
      <c r="WBJ52" s="37"/>
      <c r="WBK52" s="37"/>
      <c r="WBL52" s="37"/>
      <c r="WBM52" s="37"/>
      <c r="WBN52" s="37"/>
      <c r="WBO52" s="37"/>
      <c r="WBP52" s="37"/>
      <c r="WBQ52" s="37"/>
      <c r="WBR52" s="37"/>
      <c r="WBS52" s="37"/>
      <c r="WBT52" s="37"/>
      <c r="WBU52" s="37"/>
      <c r="WBV52" s="37"/>
      <c r="WBW52" s="37"/>
      <c r="WBX52" s="37"/>
      <c r="WBY52" s="37"/>
      <c r="WBZ52" s="37"/>
      <c r="WCA52" s="37"/>
      <c r="WCB52" s="37"/>
      <c r="WCC52" s="37"/>
      <c r="WCD52" s="37"/>
      <c r="WCE52" s="37"/>
      <c r="WCF52" s="37"/>
      <c r="WCG52" s="37"/>
      <c r="WCH52" s="37"/>
      <c r="WCI52" s="37"/>
      <c r="WCJ52" s="37"/>
      <c r="WCK52" s="37"/>
      <c r="WCL52" s="37"/>
      <c r="WCM52" s="37"/>
      <c r="WCN52" s="37"/>
      <c r="WCO52" s="37"/>
      <c r="WCP52" s="37"/>
      <c r="WCQ52" s="37"/>
      <c r="WCR52" s="37"/>
      <c r="WCS52" s="37"/>
      <c r="WCT52" s="37"/>
      <c r="WCU52" s="37"/>
      <c r="WCV52" s="37"/>
      <c r="WCW52" s="37"/>
      <c r="WCX52" s="37"/>
      <c r="WCY52" s="37"/>
      <c r="WCZ52" s="37"/>
      <c r="WDA52" s="37"/>
      <c r="WDB52" s="37"/>
      <c r="WDC52" s="37"/>
      <c r="WDD52" s="37"/>
      <c r="WDE52" s="37"/>
      <c r="WDF52" s="37"/>
      <c r="WDG52" s="37"/>
      <c r="WDH52" s="37"/>
      <c r="WDI52" s="37"/>
      <c r="WDJ52" s="37"/>
      <c r="WDK52" s="37"/>
      <c r="WDL52" s="37"/>
      <c r="WDM52" s="37"/>
      <c r="WDN52" s="37"/>
      <c r="WDO52" s="37"/>
      <c r="WDP52" s="37"/>
      <c r="WDQ52" s="37"/>
      <c r="WDR52" s="37"/>
      <c r="WDS52" s="37"/>
      <c r="WDT52" s="37"/>
      <c r="WDU52" s="37"/>
      <c r="WDV52" s="37"/>
      <c r="WDW52" s="37"/>
      <c r="WDX52" s="37"/>
      <c r="WDY52" s="37"/>
      <c r="WDZ52" s="37"/>
      <c r="WEA52" s="37"/>
      <c r="WEB52" s="37"/>
      <c r="WEC52" s="37"/>
      <c r="WED52" s="37"/>
      <c r="WEE52" s="37"/>
      <c r="WEF52" s="37"/>
      <c r="WEG52" s="37"/>
      <c r="WEH52" s="37"/>
      <c r="WEI52" s="37"/>
      <c r="WEJ52" s="37"/>
      <c r="WEK52" s="37"/>
      <c r="WEL52" s="37"/>
      <c r="WEM52" s="37"/>
      <c r="WEN52" s="37"/>
      <c r="WEO52" s="37"/>
      <c r="WEP52" s="37"/>
      <c r="WEQ52" s="37"/>
      <c r="WER52" s="37"/>
      <c r="WES52" s="37"/>
      <c r="WET52" s="37"/>
      <c r="WEU52" s="37"/>
      <c r="WEV52" s="37"/>
      <c r="WEW52" s="37"/>
      <c r="WEX52" s="37"/>
      <c r="WEY52" s="37"/>
      <c r="WEZ52" s="37"/>
      <c r="WFA52" s="37"/>
      <c r="WFB52" s="37"/>
      <c r="WFC52" s="37"/>
      <c r="WFD52" s="37"/>
      <c r="WFE52" s="37"/>
      <c r="WFF52" s="37"/>
      <c r="WFG52" s="37"/>
      <c r="WFH52" s="37"/>
      <c r="WFI52" s="37"/>
      <c r="WFJ52" s="37"/>
      <c r="WFK52" s="37"/>
      <c r="WFL52" s="37"/>
      <c r="WFM52" s="37"/>
      <c r="WFN52" s="37"/>
      <c r="WFO52" s="37"/>
      <c r="WFP52" s="37"/>
      <c r="WFQ52" s="37"/>
      <c r="WFR52" s="37"/>
      <c r="WFS52" s="37"/>
      <c r="WFT52" s="37"/>
      <c r="WFU52" s="37"/>
      <c r="WFV52" s="37"/>
      <c r="WFW52" s="37"/>
      <c r="WFX52" s="37"/>
      <c r="WFY52" s="37"/>
      <c r="WFZ52" s="37"/>
      <c r="WGA52" s="37"/>
      <c r="WGB52" s="37"/>
      <c r="WGC52" s="37"/>
      <c r="WGD52" s="37"/>
      <c r="WGE52" s="37"/>
      <c r="WGF52" s="37"/>
      <c r="WGG52" s="37"/>
      <c r="WGH52" s="37"/>
      <c r="WGI52" s="37"/>
      <c r="WGJ52" s="37"/>
      <c r="WGK52" s="37"/>
      <c r="WGL52" s="37"/>
      <c r="WGM52" s="37"/>
      <c r="WGN52" s="37"/>
      <c r="WGO52" s="37"/>
      <c r="WGP52" s="37"/>
      <c r="WGQ52" s="37"/>
      <c r="WGR52" s="37"/>
      <c r="WGS52" s="37"/>
      <c r="WGT52" s="37"/>
      <c r="WGU52" s="37"/>
      <c r="WGV52" s="37"/>
      <c r="WGW52" s="37"/>
      <c r="WGX52" s="37"/>
      <c r="WGY52" s="37"/>
      <c r="WGZ52" s="37"/>
      <c r="WHA52" s="37"/>
      <c r="WHB52" s="37"/>
      <c r="WHC52" s="37"/>
      <c r="WHD52" s="37"/>
      <c r="WHE52" s="37"/>
      <c r="WHF52" s="37"/>
      <c r="WHG52" s="37"/>
      <c r="WHH52" s="37"/>
      <c r="WHI52" s="37"/>
      <c r="WHJ52" s="37"/>
      <c r="WHK52" s="37"/>
      <c r="WHL52" s="37"/>
      <c r="WHM52" s="37"/>
      <c r="WHN52" s="37"/>
      <c r="WHO52" s="37"/>
      <c r="WHP52" s="37"/>
      <c r="WHQ52" s="37"/>
      <c r="WHR52" s="37"/>
      <c r="WHS52" s="37"/>
      <c r="WHT52" s="37"/>
      <c r="WHU52" s="37"/>
      <c r="WHV52" s="37"/>
      <c r="WHW52" s="37"/>
      <c r="WHX52" s="37"/>
      <c r="WHY52" s="37"/>
      <c r="WHZ52" s="37"/>
      <c r="WIA52" s="37"/>
      <c r="WIB52" s="37"/>
      <c r="WIC52" s="37"/>
      <c r="WID52" s="37"/>
      <c r="WIE52" s="37"/>
      <c r="WIF52" s="37"/>
      <c r="WIG52" s="37"/>
      <c r="WIH52" s="37"/>
      <c r="WII52" s="37"/>
      <c r="WIJ52" s="37"/>
      <c r="WIK52" s="37"/>
      <c r="WIL52" s="37"/>
      <c r="WIM52" s="37"/>
      <c r="WIN52" s="37"/>
      <c r="WIO52" s="37"/>
      <c r="WIP52" s="37"/>
      <c r="WIQ52" s="37"/>
      <c r="WIR52" s="37"/>
      <c r="WIS52" s="37"/>
      <c r="WIT52" s="37"/>
      <c r="WIU52" s="37"/>
      <c r="WIV52" s="37"/>
      <c r="WIW52" s="37"/>
      <c r="WIX52" s="37"/>
      <c r="WIY52" s="37"/>
      <c r="WIZ52" s="37"/>
      <c r="WJA52" s="37"/>
      <c r="WJB52" s="37"/>
      <c r="WJC52" s="37"/>
      <c r="WJD52" s="37"/>
      <c r="WJE52" s="37"/>
      <c r="WJF52" s="37"/>
      <c r="WJG52" s="37"/>
      <c r="WJH52" s="37"/>
      <c r="WJI52" s="37"/>
      <c r="WJJ52" s="37"/>
      <c r="WJK52" s="37"/>
      <c r="WJL52" s="37"/>
      <c r="WJM52" s="37"/>
      <c r="WJN52" s="37"/>
      <c r="WJO52" s="37"/>
      <c r="WJP52" s="37"/>
      <c r="WJQ52" s="37"/>
      <c r="WJR52" s="37"/>
      <c r="WJS52" s="37"/>
      <c r="WJT52" s="37"/>
      <c r="WJU52" s="37"/>
      <c r="WJV52" s="37"/>
      <c r="WJW52" s="37"/>
      <c r="WJX52" s="37"/>
      <c r="WJY52" s="37"/>
      <c r="WJZ52" s="37"/>
      <c r="WKA52" s="37"/>
      <c r="WKB52" s="37"/>
      <c r="WKC52" s="37"/>
      <c r="WKD52" s="37"/>
      <c r="WKE52" s="37"/>
      <c r="WKF52" s="37"/>
      <c r="WKG52" s="37"/>
      <c r="WKH52" s="37"/>
      <c r="WKI52" s="37"/>
      <c r="WKJ52" s="37"/>
      <c r="WKK52" s="37"/>
      <c r="WKL52" s="37"/>
      <c r="WKM52" s="37"/>
      <c r="WKN52" s="37"/>
      <c r="WKO52" s="37"/>
      <c r="WKP52" s="37"/>
      <c r="WKQ52" s="37"/>
      <c r="WKR52" s="37"/>
      <c r="WKS52" s="37"/>
      <c r="WKT52" s="37"/>
      <c r="WKU52" s="37"/>
      <c r="WKV52" s="37"/>
      <c r="WKW52" s="37"/>
      <c r="WKX52" s="37"/>
      <c r="WKY52" s="37"/>
      <c r="WKZ52" s="37"/>
      <c r="WLA52" s="37"/>
      <c r="WLB52" s="37"/>
      <c r="WLC52" s="37"/>
      <c r="WLD52" s="37"/>
      <c r="WLE52" s="37"/>
      <c r="WLF52" s="37"/>
      <c r="WLG52" s="37"/>
      <c r="WLH52" s="37"/>
      <c r="WLI52" s="37"/>
      <c r="WLJ52" s="37"/>
      <c r="WLK52" s="37"/>
      <c r="WLL52" s="37"/>
      <c r="WLM52" s="37"/>
      <c r="WLN52" s="37"/>
      <c r="WLO52" s="37"/>
      <c r="WLP52" s="37"/>
      <c r="WLQ52" s="37"/>
      <c r="WLR52" s="37"/>
      <c r="WLS52" s="37"/>
      <c r="WLT52" s="37"/>
      <c r="WLU52" s="37"/>
      <c r="WLV52" s="37"/>
      <c r="WLW52" s="37"/>
      <c r="WLX52" s="37"/>
      <c r="WLY52" s="37"/>
      <c r="WLZ52" s="37"/>
      <c r="WMA52" s="37"/>
      <c r="WMB52" s="37"/>
      <c r="WMC52" s="37"/>
      <c r="WMD52" s="37"/>
      <c r="WME52" s="37"/>
      <c r="WMF52" s="37"/>
      <c r="WMG52" s="37"/>
      <c r="WMH52" s="37"/>
      <c r="WMI52" s="37"/>
      <c r="WMJ52" s="37"/>
      <c r="WMK52" s="37"/>
      <c r="WML52" s="37"/>
      <c r="WMM52" s="37"/>
      <c r="WMN52" s="37"/>
      <c r="WMO52" s="37"/>
      <c r="WMP52" s="37"/>
      <c r="WMQ52" s="37"/>
      <c r="WMR52" s="37"/>
      <c r="WMS52" s="37"/>
      <c r="WMT52" s="37"/>
      <c r="WMU52" s="37"/>
      <c r="WMV52" s="37"/>
      <c r="WMW52" s="37"/>
      <c r="WMX52" s="37"/>
      <c r="WMY52" s="37"/>
      <c r="WMZ52" s="37"/>
      <c r="WNA52" s="37"/>
      <c r="WNB52" s="37"/>
      <c r="WNC52" s="37"/>
      <c r="WND52" s="37"/>
      <c r="WNE52" s="37"/>
      <c r="WNF52" s="37"/>
      <c r="WNG52" s="37"/>
      <c r="WNH52" s="37"/>
      <c r="WNI52" s="37"/>
      <c r="WNJ52" s="37"/>
      <c r="WNK52" s="37"/>
      <c r="WNL52" s="37"/>
      <c r="WNM52" s="37"/>
      <c r="WNN52" s="37"/>
      <c r="WNO52" s="37"/>
      <c r="WNP52" s="37"/>
      <c r="WNQ52" s="37"/>
      <c r="WNR52" s="37"/>
      <c r="WNS52" s="37"/>
      <c r="WNT52" s="37"/>
      <c r="WNU52" s="37"/>
      <c r="WNV52" s="37"/>
      <c r="WNW52" s="37"/>
      <c r="WNX52" s="37"/>
      <c r="WNY52" s="37"/>
      <c r="WNZ52" s="37"/>
      <c r="WOA52" s="37"/>
      <c r="WOB52" s="37"/>
      <c r="WOC52" s="37"/>
      <c r="WOD52" s="37"/>
      <c r="WOE52" s="37"/>
      <c r="WOF52" s="37"/>
      <c r="WOG52" s="37"/>
      <c r="WOH52" s="37"/>
      <c r="WOI52" s="37"/>
      <c r="WOJ52" s="37"/>
      <c r="WOK52" s="37"/>
      <c r="WOL52" s="37"/>
      <c r="WOM52" s="37"/>
      <c r="WON52" s="37"/>
      <c r="WOO52" s="37"/>
      <c r="WOP52" s="37"/>
      <c r="WOQ52" s="37"/>
      <c r="WOR52" s="37"/>
      <c r="WOS52" s="37"/>
      <c r="WOT52" s="37"/>
      <c r="WOU52" s="37"/>
      <c r="WOV52" s="37"/>
      <c r="WOW52" s="37"/>
      <c r="WOX52" s="37"/>
      <c r="WOY52" s="37"/>
      <c r="WOZ52" s="37"/>
      <c r="WPA52" s="37"/>
      <c r="WPB52" s="37"/>
      <c r="WPC52" s="37"/>
      <c r="WPD52" s="37"/>
      <c r="WPE52" s="37"/>
      <c r="WPF52" s="37"/>
      <c r="WPG52" s="37"/>
      <c r="WPH52" s="37"/>
      <c r="WPI52" s="37"/>
      <c r="WPJ52" s="37"/>
      <c r="WPK52" s="37"/>
      <c r="WPL52" s="37"/>
      <c r="WPM52" s="37"/>
      <c r="WPN52" s="37"/>
      <c r="WPO52" s="37"/>
      <c r="WPP52" s="37"/>
      <c r="WPQ52" s="37"/>
      <c r="WPR52" s="37"/>
      <c r="WPS52" s="37"/>
      <c r="WPT52" s="37"/>
      <c r="WPU52" s="37"/>
      <c r="WPV52" s="37"/>
      <c r="WPW52" s="37"/>
      <c r="WPX52" s="37"/>
      <c r="WPY52" s="37"/>
      <c r="WPZ52" s="37"/>
      <c r="WQA52" s="37"/>
      <c r="WQB52" s="37"/>
      <c r="WQC52" s="37"/>
      <c r="WQD52" s="37"/>
      <c r="WQE52" s="37"/>
      <c r="WQF52" s="37"/>
      <c r="WQG52" s="37"/>
      <c r="WQH52" s="37"/>
      <c r="WQI52" s="37"/>
      <c r="WQJ52" s="37"/>
      <c r="WQK52" s="37"/>
      <c r="WQL52" s="37"/>
      <c r="WQM52" s="37"/>
      <c r="WQN52" s="37"/>
      <c r="WQO52" s="37"/>
      <c r="WQP52" s="37"/>
      <c r="WQQ52" s="37"/>
      <c r="WQR52" s="37"/>
      <c r="WQS52" s="37"/>
      <c r="WQT52" s="37"/>
      <c r="WQU52" s="37"/>
      <c r="WQV52" s="37"/>
      <c r="WQW52" s="37"/>
      <c r="WQX52" s="37"/>
      <c r="WQY52" s="37"/>
      <c r="WQZ52" s="37"/>
      <c r="WRA52" s="37"/>
      <c r="WRB52" s="37"/>
      <c r="WRC52" s="37"/>
      <c r="WRD52" s="37"/>
      <c r="WRE52" s="37"/>
      <c r="WRF52" s="37"/>
      <c r="WRG52" s="37"/>
      <c r="WRH52" s="37"/>
      <c r="WRI52" s="37"/>
      <c r="WRJ52" s="37"/>
      <c r="WRK52" s="37"/>
      <c r="WRL52" s="37"/>
      <c r="WRM52" s="37"/>
      <c r="WRN52" s="37"/>
      <c r="WRO52" s="37"/>
      <c r="WRP52" s="37"/>
      <c r="WRQ52" s="37"/>
      <c r="WRR52" s="37"/>
      <c r="WRS52" s="37"/>
      <c r="WRT52" s="37"/>
      <c r="WRU52" s="37"/>
      <c r="WRV52" s="37"/>
      <c r="WRW52" s="37"/>
      <c r="WRX52" s="37"/>
      <c r="WRY52" s="37"/>
      <c r="WRZ52" s="37"/>
      <c r="WSA52" s="37"/>
      <c r="WSB52" s="37"/>
      <c r="WSC52" s="37"/>
      <c r="WSD52" s="37"/>
      <c r="WSE52" s="37"/>
      <c r="WSF52" s="37"/>
      <c r="WSG52" s="37"/>
      <c r="WSH52" s="37"/>
      <c r="WSI52" s="37"/>
      <c r="WSJ52" s="37"/>
      <c r="WSK52" s="37"/>
      <c r="WSL52" s="37"/>
      <c r="WSM52" s="37"/>
      <c r="WSN52" s="37"/>
      <c r="WSO52" s="37"/>
      <c r="WSP52" s="37"/>
      <c r="WSQ52" s="37"/>
      <c r="WSR52" s="37"/>
      <c r="WSS52" s="37"/>
      <c r="WST52" s="37"/>
      <c r="WSU52" s="37"/>
      <c r="WSV52" s="37"/>
      <c r="WSW52" s="37"/>
      <c r="WSX52" s="37"/>
      <c r="WSY52" s="37"/>
      <c r="WSZ52" s="37"/>
      <c r="WTA52" s="37"/>
      <c r="WTB52" s="37"/>
      <c r="WTC52" s="37"/>
      <c r="WTD52" s="37"/>
      <c r="WTE52" s="37"/>
      <c r="WTF52" s="37"/>
      <c r="WTG52" s="37"/>
      <c r="WTH52" s="37"/>
      <c r="WTI52" s="37"/>
      <c r="WTJ52" s="37"/>
      <c r="WTK52" s="37"/>
      <c r="WTL52" s="37"/>
      <c r="WTM52" s="37"/>
      <c r="WTN52" s="37"/>
      <c r="WTO52" s="37"/>
      <c r="WTP52" s="37"/>
      <c r="WTQ52" s="37"/>
      <c r="WTR52" s="37"/>
      <c r="WTS52" s="37"/>
      <c r="WTT52" s="37"/>
      <c r="WTU52" s="37"/>
      <c r="WTV52" s="37"/>
      <c r="WTW52" s="37"/>
      <c r="WTX52" s="37"/>
      <c r="WTY52" s="37"/>
      <c r="WTZ52" s="37"/>
      <c r="WUA52" s="37"/>
      <c r="WUB52" s="37"/>
      <c r="WUC52" s="37"/>
      <c r="WUD52" s="37"/>
      <c r="WUE52" s="37"/>
      <c r="WUF52" s="37"/>
      <c r="WUG52" s="37"/>
      <c r="WUH52" s="37"/>
      <c r="WUI52" s="37"/>
      <c r="WUJ52" s="37"/>
      <c r="WUK52" s="37"/>
      <c r="WUL52" s="37"/>
      <c r="WUM52" s="37"/>
      <c r="WUN52" s="37"/>
      <c r="WUO52" s="37"/>
      <c r="WUP52" s="37"/>
      <c r="WUQ52" s="37"/>
      <c r="WUR52" s="37"/>
      <c r="WUS52" s="37"/>
      <c r="WUT52" s="37"/>
      <c r="WUU52" s="37"/>
      <c r="WUV52" s="37"/>
      <c r="WUW52" s="37"/>
      <c r="WUX52" s="37"/>
      <c r="WUY52" s="37"/>
      <c r="WUZ52" s="37"/>
      <c r="WVA52" s="37"/>
      <c r="WVB52" s="37"/>
      <c r="WVC52" s="37"/>
      <c r="WVD52" s="37"/>
      <c r="WVE52" s="37"/>
      <c r="WVF52" s="37"/>
      <c r="WVG52" s="37"/>
      <c r="WVH52" s="37"/>
      <c r="WVI52" s="37"/>
      <c r="WVJ52" s="37"/>
      <c r="WVK52" s="37"/>
      <c r="WVL52" s="37"/>
      <c r="WVM52" s="37"/>
      <c r="WVN52" s="37"/>
      <c r="WVO52" s="37"/>
      <c r="WVP52" s="37"/>
      <c r="WVQ52" s="37"/>
      <c r="WVR52" s="37"/>
      <c r="WVS52" s="37"/>
      <c r="WVT52" s="37"/>
      <c r="WVU52" s="37"/>
      <c r="WVV52" s="37"/>
      <c r="WVW52" s="37"/>
      <c r="WVX52" s="37"/>
      <c r="WVY52" s="37"/>
      <c r="WVZ52" s="37"/>
      <c r="WWA52" s="37"/>
      <c r="WWB52" s="37"/>
      <c r="WWC52" s="37"/>
      <c r="WWD52" s="37"/>
      <c r="WWE52" s="37"/>
      <c r="WWF52" s="37"/>
      <c r="WWG52" s="37"/>
      <c r="WWH52" s="37"/>
      <c r="WWI52" s="37"/>
      <c r="WWJ52" s="37"/>
      <c r="WWK52" s="37"/>
      <c r="WWL52" s="37"/>
      <c r="WWM52" s="37"/>
      <c r="WWN52" s="37"/>
      <c r="WWO52" s="37"/>
      <c r="WWP52" s="37"/>
      <c r="WWQ52" s="37"/>
      <c r="WWR52" s="37"/>
      <c r="WWS52" s="37"/>
      <c r="WWT52" s="37"/>
      <c r="WWU52" s="37"/>
      <c r="WWV52" s="37"/>
      <c r="WWW52" s="37"/>
      <c r="WWX52" s="37"/>
      <c r="WWY52" s="37"/>
      <c r="WWZ52" s="37"/>
      <c r="WXA52" s="37"/>
      <c r="WXB52" s="37"/>
      <c r="WXC52" s="37"/>
      <c r="WXD52" s="37"/>
      <c r="WXE52" s="37"/>
      <c r="WXF52" s="37"/>
      <c r="WXG52" s="37"/>
      <c r="WXH52" s="37"/>
      <c r="WXI52" s="37"/>
      <c r="WXJ52" s="37"/>
      <c r="WXK52" s="37"/>
      <c r="WXL52" s="37"/>
      <c r="WXM52" s="37"/>
      <c r="WXN52" s="37"/>
      <c r="WXO52" s="37"/>
      <c r="WXP52" s="37"/>
      <c r="WXQ52" s="37"/>
      <c r="WXR52" s="37"/>
      <c r="WXS52" s="37"/>
      <c r="WXT52" s="37"/>
      <c r="WXU52" s="37"/>
      <c r="WXV52" s="37"/>
      <c r="WXW52" s="37"/>
      <c r="WXX52" s="37"/>
      <c r="WXY52" s="37"/>
      <c r="WXZ52" s="37"/>
      <c r="WYA52" s="37"/>
      <c r="WYB52" s="37"/>
      <c r="WYC52" s="37"/>
      <c r="WYD52" s="37"/>
      <c r="WYE52" s="37"/>
      <c r="WYF52" s="37"/>
      <c r="WYG52" s="37"/>
      <c r="WYH52" s="37"/>
      <c r="WYI52" s="37"/>
      <c r="WYJ52" s="37"/>
      <c r="WYK52" s="37"/>
      <c r="WYL52" s="37"/>
      <c r="WYM52" s="37"/>
      <c r="WYN52" s="37"/>
      <c r="WYO52" s="37"/>
      <c r="WYP52" s="37"/>
      <c r="WYQ52" s="37"/>
      <c r="WYR52" s="37"/>
      <c r="WYS52" s="37"/>
      <c r="WYT52" s="37"/>
      <c r="WYU52" s="37"/>
      <c r="WYV52" s="37"/>
      <c r="WYW52" s="37"/>
      <c r="WYX52" s="37"/>
      <c r="WYY52" s="37"/>
      <c r="WYZ52" s="37"/>
      <c r="WZA52" s="37"/>
      <c r="WZB52" s="37"/>
      <c r="WZC52" s="37"/>
      <c r="WZD52" s="37"/>
      <c r="WZE52" s="37"/>
      <c r="WZF52" s="37"/>
      <c r="WZG52" s="37"/>
      <c r="WZH52" s="37"/>
      <c r="WZI52" s="37"/>
      <c r="WZJ52" s="37"/>
      <c r="WZK52" s="37"/>
      <c r="WZL52" s="37"/>
      <c r="WZM52" s="37"/>
      <c r="WZN52" s="37"/>
      <c r="WZO52" s="37"/>
      <c r="WZP52" s="37"/>
      <c r="WZQ52" s="37"/>
      <c r="WZR52" s="37"/>
      <c r="WZS52" s="37"/>
      <c r="WZT52" s="37"/>
      <c r="WZU52" s="37"/>
      <c r="WZV52" s="37"/>
      <c r="WZW52" s="37"/>
      <c r="WZX52" s="37"/>
      <c r="WZY52" s="37"/>
      <c r="WZZ52" s="37"/>
      <c r="XAA52" s="37"/>
      <c r="XAB52" s="37"/>
      <c r="XAC52" s="37"/>
      <c r="XAD52" s="37"/>
      <c r="XAE52" s="37"/>
      <c r="XAF52" s="37"/>
      <c r="XAG52" s="37"/>
      <c r="XAH52" s="37"/>
      <c r="XAI52" s="37"/>
      <c r="XAJ52" s="37"/>
      <c r="XAK52" s="37"/>
      <c r="XAL52" s="37"/>
      <c r="XAM52" s="37"/>
      <c r="XAN52" s="37"/>
      <c r="XAO52" s="37"/>
      <c r="XAP52" s="37"/>
      <c r="XAQ52" s="37"/>
      <c r="XAR52" s="37"/>
      <c r="XAS52" s="37"/>
      <c r="XAT52" s="37"/>
      <c r="XAU52" s="37"/>
      <c r="XAV52" s="37"/>
      <c r="XAW52" s="37"/>
      <c r="XAX52" s="37"/>
      <c r="XAY52" s="37"/>
    </row>
    <row r="53" spans="1:16275">
      <c r="A53" s="98" t="s">
        <v>120</v>
      </c>
      <c r="B53" s="86">
        <v>8</v>
      </c>
      <c r="C53" s="57" t="s">
        <v>113</v>
      </c>
      <c r="D53" s="87">
        <v>2</v>
      </c>
      <c r="E53" s="59" t="s">
        <v>99</v>
      </c>
      <c r="F53" s="60">
        <v>44958</v>
      </c>
      <c r="G53" s="60">
        <f t="shared" si="10"/>
        <v>44959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120</v>
      </c>
      <c r="B54" s="86">
        <v>9</v>
      </c>
      <c r="C54" s="57" t="s">
        <v>118</v>
      </c>
      <c r="D54" s="87">
        <v>2</v>
      </c>
      <c r="E54" s="59" t="s">
        <v>99</v>
      </c>
      <c r="F54" s="60">
        <v>44960</v>
      </c>
      <c r="G54" s="60">
        <f t="shared" si="10"/>
        <v>44963</v>
      </c>
      <c r="H54" s="59"/>
      <c r="I54" s="61">
        <v>0</v>
      </c>
      <c r="J54" s="62">
        <f>(1-I54)*D54</f>
        <v>2</v>
      </c>
      <c r="K54" s="63"/>
    </row>
    <row r="55" spans="1:16275">
      <c r="A55" s="98" t="s">
        <v>120</v>
      </c>
      <c r="B55" s="86">
        <v>10</v>
      </c>
      <c r="C55" s="57" t="s">
        <v>111</v>
      </c>
      <c r="D55" s="87">
        <v>2</v>
      </c>
      <c r="E55" s="59" t="s">
        <v>108</v>
      </c>
      <c r="F55" s="60">
        <v>44957</v>
      </c>
      <c r="G55" s="60">
        <f t="shared" si="10"/>
        <v>44958</v>
      </c>
      <c r="H55" s="59" t="s">
        <v>115</v>
      </c>
      <c r="I55" s="61">
        <v>1</v>
      </c>
      <c r="J55" s="62">
        <f>(1-I55)*D55</f>
        <v>0</v>
      </c>
      <c r="K55" s="63"/>
    </row>
    <row r="56" spans="1:16275">
      <c r="A56" s="98"/>
      <c r="B56" s="86"/>
      <c r="C56" s="57"/>
      <c r="D56" s="87"/>
      <c r="E56" s="59"/>
      <c r="F56" s="60"/>
      <c r="G56" s="60"/>
      <c r="H56" s="59"/>
      <c r="I56" s="61"/>
      <c r="J56" s="65"/>
      <c r="K56" s="63"/>
    </row>
    <row r="57" spans="1:16275" s="85" customFormat="1">
      <c r="A57" s="100" t="s">
        <v>148</v>
      </c>
      <c r="B57" s="76"/>
      <c r="C57" s="77" t="s">
        <v>51</v>
      </c>
      <c r="D57" s="78">
        <f>SUM(D58:D61)</f>
        <v>7</v>
      </c>
      <c r="E57" s="79"/>
      <c r="F57" s="80">
        <f>MIN(F58:F61)</f>
        <v>44958</v>
      </c>
      <c r="G57" s="81">
        <f>MAX(G58:G59)</f>
        <v>44963</v>
      </c>
      <c r="H57" s="79"/>
      <c r="I57" s="82"/>
      <c r="J57" s="83">
        <f>SUM(J58:J62)</f>
        <v>7</v>
      </c>
      <c r="K57" s="84"/>
      <c r="L57" s="39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X57" s="37"/>
      <c r="IY57" s="37"/>
      <c r="IZ57" s="37"/>
      <c r="JA57" s="37"/>
      <c r="JB57" s="37"/>
      <c r="JC57" s="37"/>
      <c r="JD57" s="37"/>
      <c r="JE57" s="37"/>
      <c r="JF57" s="37"/>
      <c r="JG57" s="37"/>
      <c r="JH57" s="37"/>
      <c r="JI57" s="37"/>
      <c r="JJ57" s="37"/>
      <c r="JK57" s="37"/>
      <c r="JL57" s="37"/>
      <c r="JM57" s="37"/>
      <c r="JN57" s="37"/>
      <c r="JO57" s="37"/>
      <c r="JP57" s="37"/>
      <c r="JQ57" s="37"/>
      <c r="JR57" s="37"/>
      <c r="JS57" s="37"/>
      <c r="JT57" s="37"/>
      <c r="JU57" s="37"/>
      <c r="JV57" s="37"/>
      <c r="JW57" s="37"/>
      <c r="JX57" s="37"/>
      <c r="JY57" s="37"/>
      <c r="JZ57" s="37"/>
      <c r="KA57" s="37"/>
      <c r="KB57" s="37"/>
      <c r="KC57" s="37"/>
      <c r="KD57" s="37"/>
      <c r="KE57" s="37"/>
      <c r="KF57" s="37"/>
      <c r="KG57" s="37"/>
      <c r="KH57" s="37"/>
      <c r="KI57" s="37"/>
      <c r="KJ57" s="37"/>
      <c r="KK57" s="37"/>
      <c r="KL57" s="37"/>
      <c r="KM57" s="37"/>
      <c r="KN57" s="37"/>
      <c r="KO57" s="37"/>
      <c r="KP57" s="37"/>
      <c r="KQ57" s="37"/>
      <c r="KR57" s="37"/>
      <c r="KS57" s="37"/>
      <c r="KT57" s="37"/>
      <c r="KU57" s="37"/>
      <c r="KV57" s="37"/>
      <c r="KW57" s="37"/>
      <c r="KX57" s="37"/>
      <c r="KY57" s="37"/>
      <c r="KZ57" s="37"/>
      <c r="LA57" s="37"/>
      <c r="LB57" s="37"/>
      <c r="LC57" s="37"/>
      <c r="LD57" s="37"/>
      <c r="LE57" s="37"/>
      <c r="LF57" s="37"/>
      <c r="LG57" s="37"/>
      <c r="LH57" s="37"/>
      <c r="LI57" s="37"/>
      <c r="LJ57" s="37"/>
      <c r="LK57" s="37"/>
      <c r="LL57" s="37"/>
      <c r="LM57" s="37"/>
      <c r="LN57" s="37"/>
      <c r="LO57" s="37"/>
      <c r="LP57" s="37"/>
      <c r="LQ57" s="37"/>
      <c r="LR57" s="37"/>
      <c r="LS57" s="37"/>
      <c r="LT57" s="37"/>
      <c r="LU57" s="37"/>
      <c r="LV57" s="37"/>
      <c r="LW57" s="37"/>
      <c r="LX57" s="37"/>
      <c r="LY57" s="37"/>
      <c r="LZ57" s="37"/>
      <c r="MA57" s="37"/>
      <c r="MB57" s="37"/>
      <c r="MC57" s="37"/>
      <c r="MD57" s="37"/>
      <c r="ME57" s="37"/>
      <c r="MF57" s="37"/>
      <c r="MG57" s="37"/>
      <c r="MH57" s="37"/>
      <c r="MI57" s="37"/>
      <c r="MJ57" s="37"/>
      <c r="MK57" s="37"/>
      <c r="ML57" s="37"/>
      <c r="MM57" s="37"/>
      <c r="MN57" s="37"/>
      <c r="MO57" s="37"/>
      <c r="MP57" s="37"/>
      <c r="MQ57" s="37"/>
      <c r="MR57" s="37"/>
      <c r="MS57" s="37"/>
      <c r="MT57" s="37"/>
      <c r="MU57" s="37"/>
      <c r="MV57" s="37"/>
      <c r="MW57" s="37"/>
      <c r="MX57" s="37"/>
      <c r="MY57" s="37"/>
      <c r="MZ57" s="37"/>
      <c r="NA57" s="37"/>
      <c r="NB57" s="37"/>
      <c r="NC57" s="37"/>
      <c r="ND57" s="37"/>
      <c r="NE57" s="37"/>
      <c r="NF57" s="37"/>
      <c r="NG57" s="37"/>
      <c r="NH57" s="37"/>
      <c r="NI57" s="37"/>
      <c r="NJ57" s="37"/>
      <c r="NK57" s="37"/>
      <c r="NL57" s="37"/>
      <c r="NM57" s="37"/>
      <c r="NN57" s="37"/>
      <c r="NO57" s="37"/>
      <c r="NP57" s="37"/>
      <c r="NQ57" s="37"/>
      <c r="NR57" s="37"/>
      <c r="NS57" s="37"/>
      <c r="NT57" s="37"/>
      <c r="NU57" s="37"/>
      <c r="NV57" s="37"/>
      <c r="NW57" s="37"/>
      <c r="NX57" s="37"/>
      <c r="NY57" s="37"/>
      <c r="NZ57" s="37"/>
      <c r="OA57" s="37"/>
      <c r="OB57" s="37"/>
      <c r="OC57" s="37"/>
      <c r="OD57" s="37"/>
      <c r="OE57" s="37"/>
      <c r="OF57" s="37"/>
      <c r="OG57" s="37"/>
      <c r="OH57" s="37"/>
      <c r="OI57" s="37"/>
      <c r="OJ57" s="37"/>
      <c r="OK57" s="37"/>
      <c r="OL57" s="37"/>
      <c r="OM57" s="37"/>
      <c r="ON57" s="37"/>
      <c r="OO57" s="37"/>
      <c r="OP57" s="37"/>
      <c r="OQ57" s="37"/>
      <c r="OR57" s="37"/>
      <c r="OS57" s="37"/>
      <c r="OT57" s="37"/>
      <c r="OU57" s="37"/>
      <c r="OV57" s="37"/>
      <c r="OW57" s="37"/>
      <c r="OX57" s="37"/>
      <c r="OY57" s="37"/>
      <c r="OZ57" s="37"/>
      <c r="PA57" s="37"/>
      <c r="PB57" s="37"/>
      <c r="PC57" s="37"/>
      <c r="PD57" s="37"/>
      <c r="PE57" s="37"/>
      <c r="PF57" s="37"/>
      <c r="PG57" s="37"/>
      <c r="PH57" s="37"/>
      <c r="PI57" s="37"/>
      <c r="PJ57" s="37"/>
      <c r="PK57" s="37"/>
      <c r="PL57" s="37"/>
      <c r="PM57" s="37"/>
      <c r="PN57" s="37"/>
      <c r="PO57" s="37"/>
      <c r="PP57" s="37"/>
      <c r="PQ57" s="37"/>
      <c r="PR57" s="37"/>
      <c r="PS57" s="37"/>
      <c r="PT57" s="37"/>
      <c r="PU57" s="37"/>
      <c r="PV57" s="37"/>
      <c r="PW57" s="37"/>
      <c r="PX57" s="37"/>
      <c r="PY57" s="37"/>
      <c r="PZ57" s="37"/>
      <c r="QA57" s="37"/>
      <c r="QB57" s="37"/>
      <c r="QC57" s="37"/>
      <c r="QD57" s="37"/>
      <c r="QE57" s="37"/>
      <c r="QF57" s="37"/>
      <c r="QG57" s="37"/>
      <c r="QH57" s="37"/>
      <c r="QI57" s="37"/>
      <c r="QJ57" s="37"/>
      <c r="QK57" s="37"/>
      <c r="QL57" s="37"/>
      <c r="QM57" s="37"/>
      <c r="QN57" s="37"/>
      <c r="QO57" s="37"/>
      <c r="QP57" s="37"/>
      <c r="QQ57" s="37"/>
      <c r="QR57" s="37"/>
      <c r="QS57" s="37"/>
      <c r="QT57" s="37"/>
      <c r="QU57" s="37"/>
      <c r="QV57" s="37"/>
      <c r="QW57" s="37"/>
      <c r="QX57" s="37"/>
      <c r="QY57" s="37"/>
      <c r="QZ57" s="37"/>
      <c r="RA57" s="37"/>
      <c r="RB57" s="37"/>
      <c r="RC57" s="37"/>
      <c r="RD57" s="37"/>
      <c r="RE57" s="37"/>
      <c r="RF57" s="37"/>
      <c r="RG57" s="37"/>
      <c r="RH57" s="37"/>
      <c r="RI57" s="37"/>
      <c r="RJ57" s="37"/>
      <c r="RK57" s="37"/>
      <c r="RL57" s="37"/>
      <c r="RM57" s="37"/>
      <c r="RN57" s="37"/>
      <c r="RO57" s="37"/>
      <c r="RP57" s="37"/>
      <c r="RQ57" s="37"/>
      <c r="RR57" s="37"/>
      <c r="RS57" s="37"/>
      <c r="RT57" s="37"/>
      <c r="RU57" s="37"/>
      <c r="RV57" s="37"/>
      <c r="RW57" s="37"/>
      <c r="RX57" s="37"/>
      <c r="RY57" s="37"/>
      <c r="RZ57" s="37"/>
      <c r="SA57" s="37"/>
      <c r="SB57" s="37"/>
      <c r="SC57" s="37"/>
      <c r="SD57" s="37"/>
      <c r="SE57" s="37"/>
      <c r="SF57" s="37"/>
      <c r="SG57" s="37"/>
      <c r="SH57" s="37"/>
      <c r="SI57" s="37"/>
      <c r="SJ57" s="37"/>
      <c r="SK57" s="37"/>
      <c r="SL57" s="37"/>
      <c r="SM57" s="37"/>
      <c r="SN57" s="37"/>
      <c r="SO57" s="37"/>
      <c r="SP57" s="37"/>
      <c r="SQ57" s="37"/>
      <c r="SR57" s="37"/>
      <c r="SS57" s="37"/>
      <c r="ST57" s="37"/>
      <c r="SU57" s="37"/>
      <c r="SV57" s="37"/>
      <c r="SW57" s="37"/>
      <c r="SX57" s="37"/>
      <c r="SY57" s="37"/>
      <c r="SZ57" s="37"/>
      <c r="TA57" s="37"/>
      <c r="TB57" s="37"/>
      <c r="TC57" s="37"/>
      <c r="TD57" s="37"/>
      <c r="TE57" s="37"/>
      <c r="TF57" s="37"/>
      <c r="TG57" s="37"/>
      <c r="TH57" s="37"/>
      <c r="TI57" s="37"/>
      <c r="TJ57" s="37"/>
      <c r="TK57" s="37"/>
      <c r="TL57" s="37"/>
      <c r="TM57" s="37"/>
      <c r="TN57" s="37"/>
      <c r="TO57" s="37"/>
      <c r="TP57" s="37"/>
      <c r="TQ57" s="37"/>
      <c r="TR57" s="37"/>
      <c r="TS57" s="37"/>
      <c r="TT57" s="37"/>
      <c r="TU57" s="37"/>
      <c r="TV57" s="37"/>
      <c r="TW57" s="37"/>
      <c r="TX57" s="37"/>
      <c r="TY57" s="37"/>
      <c r="TZ57" s="37"/>
      <c r="UA57" s="37"/>
      <c r="UB57" s="37"/>
      <c r="UC57" s="37"/>
      <c r="UD57" s="37"/>
      <c r="UE57" s="37"/>
      <c r="UF57" s="37"/>
      <c r="UG57" s="37"/>
      <c r="UH57" s="37"/>
      <c r="UI57" s="37"/>
      <c r="UJ57" s="37"/>
      <c r="UK57" s="37"/>
      <c r="UL57" s="37"/>
      <c r="UM57" s="37"/>
      <c r="UN57" s="37"/>
      <c r="UO57" s="37"/>
      <c r="UP57" s="37"/>
      <c r="UQ57" s="37"/>
      <c r="UR57" s="37"/>
      <c r="US57" s="37"/>
      <c r="UT57" s="37"/>
      <c r="UU57" s="37"/>
      <c r="UV57" s="37"/>
      <c r="UW57" s="37"/>
      <c r="UX57" s="37"/>
      <c r="UY57" s="37"/>
      <c r="UZ57" s="37"/>
      <c r="VA57" s="37"/>
      <c r="VB57" s="37"/>
      <c r="VC57" s="37"/>
      <c r="VD57" s="37"/>
      <c r="VE57" s="37"/>
      <c r="VF57" s="37"/>
      <c r="VG57" s="37"/>
      <c r="VH57" s="37"/>
      <c r="VI57" s="37"/>
      <c r="VJ57" s="37"/>
      <c r="VK57" s="37"/>
      <c r="VL57" s="37"/>
      <c r="VM57" s="37"/>
      <c r="VN57" s="37"/>
      <c r="VO57" s="37"/>
      <c r="VP57" s="37"/>
      <c r="VQ57" s="37"/>
      <c r="VR57" s="37"/>
      <c r="VS57" s="37"/>
      <c r="VT57" s="37"/>
      <c r="VU57" s="37"/>
      <c r="VV57" s="37"/>
      <c r="VW57" s="37"/>
      <c r="VX57" s="37"/>
      <c r="VY57" s="37"/>
      <c r="VZ57" s="37"/>
      <c r="WA57" s="37"/>
      <c r="WB57" s="37"/>
      <c r="WC57" s="37"/>
      <c r="WD57" s="37"/>
      <c r="WE57" s="37"/>
      <c r="WF57" s="37"/>
      <c r="WG57" s="37"/>
      <c r="WH57" s="37"/>
      <c r="WI57" s="37"/>
      <c r="WJ57" s="37"/>
      <c r="WK57" s="37"/>
      <c r="WL57" s="37"/>
      <c r="WM57" s="37"/>
      <c r="WN57" s="37"/>
      <c r="WO57" s="37"/>
      <c r="WP57" s="37"/>
      <c r="WQ57" s="37"/>
      <c r="WR57" s="37"/>
      <c r="WS57" s="37"/>
      <c r="WT57" s="37"/>
      <c r="WU57" s="37"/>
      <c r="WV57" s="37"/>
      <c r="WW57" s="37"/>
      <c r="WX57" s="37"/>
      <c r="WY57" s="37"/>
      <c r="WZ57" s="37"/>
      <c r="XA57" s="37"/>
      <c r="XB57" s="37"/>
      <c r="XC57" s="37"/>
      <c r="XD57" s="37"/>
      <c r="XE57" s="37"/>
      <c r="XF57" s="37"/>
      <c r="XG57" s="37"/>
      <c r="XH57" s="37"/>
      <c r="XI57" s="37"/>
      <c r="XJ57" s="37"/>
      <c r="XK57" s="37"/>
      <c r="XL57" s="37"/>
      <c r="XM57" s="37"/>
      <c r="XN57" s="37"/>
      <c r="XO57" s="37"/>
      <c r="XP57" s="37"/>
      <c r="XQ57" s="37"/>
      <c r="XR57" s="37"/>
      <c r="XS57" s="37"/>
      <c r="XT57" s="37"/>
      <c r="XU57" s="37"/>
      <c r="XV57" s="37"/>
      <c r="XW57" s="37"/>
      <c r="XX57" s="37"/>
      <c r="XY57" s="37"/>
      <c r="XZ57" s="37"/>
      <c r="YA57" s="37"/>
      <c r="YB57" s="37"/>
      <c r="YC57" s="37"/>
      <c r="YD57" s="37"/>
      <c r="YE57" s="37"/>
      <c r="YF57" s="37"/>
      <c r="YG57" s="37"/>
      <c r="YH57" s="37"/>
      <c r="YI57" s="37"/>
      <c r="YJ57" s="37"/>
      <c r="YK57" s="37"/>
      <c r="YL57" s="37"/>
      <c r="YM57" s="37"/>
      <c r="YN57" s="37"/>
      <c r="YO57" s="37"/>
      <c r="YP57" s="37"/>
      <c r="YQ57" s="37"/>
      <c r="YR57" s="37"/>
      <c r="YS57" s="37"/>
      <c r="YT57" s="37"/>
      <c r="YU57" s="37"/>
      <c r="YV57" s="37"/>
      <c r="YW57" s="37"/>
      <c r="YX57" s="37"/>
      <c r="YY57" s="37"/>
      <c r="YZ57" s="37"/>
      <c r="ZA57" s="37"/>
      <c r="ZB57" s="37"/>
      <c r="ZC57" s="37"/>
      <c r="ZD57" s="37"/>
      <c r="ZE57" s="37"/>
      <c r="ZF57" s="37"/>
      <c r="ZG57" s="37"/>
      <c r="ZH57" s="37"/>
      <c r="ZI57" s="37"/>
      <c r="ZJ57" s="37"/>
      <c r="ZK57" s="37"/>
      <c r="ZL57" s="37"/>
      <c r="ZM57" s="37"/>
      <c r="ZN57" s="37"/>
      <c r="ZO57" s="37"/>
      <c r="ZP57" s="37"/>
      <c r="ZQ57" s="37"/>
      <c r="ZR57" s="37"/>
      <c r="ZS57" s="37"/>
      <c r="ZT57" s="37"/>
      <c r="ZU57" s="37"/>
      <c r="ZV57" s="37"/>
      <c r="ZW57" s="37"/>
      <c r="ZX57" s="37"/>
      <c r="ZY57" s="37"/>
      <c r="ZZ57" s="37"/>
      <c r="AAA57" s="37"/>
      <c r="AAB57" s="37"/>
      <c r="AAC57" s="37"/>
      <c r="AAD57" s="37"/>
      <c r="AAE57" s="37"/>
      <c r="AAF57" s="37"/>
      <c r="AAG57" s="37"/>
      <c r="AAH57" s="37"/>
      <c r="AAI57" s="37"/>
      <c r="AAJ57" s="37"/>
      <c r="AAK57" s="37"/>
      <c r="AAL57" s="37"/>
      <c r="AAM57" s="37"/>
      <c r="AAN57" s="37"/>
      <c r="AAO57" s="37"/>
      <c r="AAP57" s="37"/>
      <c r="AAQ57" s="37"/>
      <c r="AAR57" s="37"/>
      <c r="AAS57" s="37"/>
      <c r="AAT57" s="37"/>
      <c r="AAU57" s="37"/>
      <c r="AAV57" s="37"/>
      <c r="AAW57" s="37"/>
      <c r="AAX57" s="37"/>
      <c r="AAY57" s="37"/>
      <c r="AAZ57" s="37"/>
      <c r="ABA57" s="37"/>
      <c r="ABB57" s="37"/>
      <c r="ABC57" s="37"/>
      <c r="ABD57" s="37"/>
      <c r="ABE57" s="37"/>
      <c r="ABF57" s="37"/>
      <c r="ABG57" s="37"/>
      <c r="ABH57" s="37"/>
      <c r="ABI57" s="37"/>
      <c r="ABJ57" s="37"/>
      <c r="ABK57" s="37"/>
      <c r="ABL57" s="37"/>
      <c r="ABM57" s="37"/>
      <c r="ABN57" s="37"/>
      <c r="ABO57" s="37"/>
      <c r="ABP57" s="37"/>
      <c r="ABQ57" s="37"/>
      <c r="ABR57" s="37"/>
      <c r="ABS57" s="37"/>
      <c r="ABT57" s="37"/>
      <c r="ABU57" s="37"/>
      <c r="ABV57" s="37"/>
      <c r="ABW57" s="37"/>
      <c r="ABX57" s="37"/>
      <c r="ABY57" s="37"/>
      <c r="ABZ57" s="37"/>
      <c r="ACA57" s="37"/>
      <c r="ACB57" s="37"/>
      <c r="ACC57" s="37"/>
      <c r="ACD57" s="37"/>
      <c r="ACE57" s="37"/>
      <c r="ACF57" s="37"/>
      <c r="ACG57" s="37"/>
      <c r="ACH57" s="37"/>
      <c r="ACI57" s="37"/>
      <c r="ACJ57" s="37"/>
      <c r="ACK57" s="37"/>
      <c r="ACL57" s="37"/>
      <c r="ACM57" s="37"/>
      <c r="ACN57" s="37"/>
      <c r="ACO57" s="37"/>
      <c r="ACP57" s="37"/>
      <c r="ACQ57" s="37"/>
      <c r="ACR57" s="37"/>
      <c r="ACS57" s="37"/>
      <c r="ACT57" s="37"/>
      <c r="ACU57" s="37"/>
      <c r="ACV57" s="37"/>
      <c r="ACW57" s="37"/>
      <c r="ACX57" s="37"/>
      <c r="ACY57" s="37"/>
      <c r="ACZ57" s="37"/>
      <c r="ADA57" s="37"/>
      <c r="ADB57" s="37"/>
      <c r="ADC57" s="37"/>
      <c r="ADD57" s="37"/>
      <c r="ADE57" s="37"/>
      <c r="ADF57" s="37"/>
      <c r="ADG57" s="37"/>
      <c r="ADH57" s="37"/>
      <c r="ADI57" s="37"/>
      <c r="ADJ57" s="37"/>
      <c r="ADK57" s="37"/>
      <c r="ADL57" s="37"/>
      <c r="ADM57" s="37"/>
      <c r="ADN57" s="37"/>
      <c r="ADO57" s="37"/>
      <c r="ADP57" s="37"/>
      <c r="ADQ57" s="37"/>
      <c r="ADR57" s="37"/>
      <c r="ADS57" s="37"/>
      <c r="ADT57" s="37"/>
      <c r="ADU57" s="37"/>
      <c r="ADV57" s="37"/>
      <c r="ADW57" s="37"/>
      <c r="ADX57" s="37"/>
      <c r="ADY57" s="37"/>
      <c r="ADZ57" s="37"/>
      <c r="AEA57" s="37"/>
      <c r="AEB57" s="37"/>
      <c r="AEC57" s="37"/>
      <c r="AED57" s="37"/>
      <c r="AEE57" s="37"/>
      <c r="AEF57" s="37"/>
      <c r="AEG57" s="37"/>
      <c r="AEH57" s="37"/>
      <c r="AEI57" s="37"/>
      <c r="AEJ57" s="37"/>
      <c r="AEK57" s="37"/>
      <c r="AEL57" s="37"/>
      <c r="AEM57" s="37"/>
      <c r="AEN57" s="37"/>
      <c r="AEO57" s="37"/>
      <c r="AEP57" s="37"/>
      <c r="AEQ57" s="37"/>
      <c r="AER57" s="37"/>
      <c r="AES57" s="37"/>
      <c r="AET57" s="37"/>
      <c r="AEU57" s="37"/>
      <c r="AEV57" s="37"/>
      <c r="AEW57" s="37"/>
      <c r="AEX57" s="37"/>
      <c r="AEY57" s="37"/>
      <c r="AEZ57" s="37"/>
      <c r="AFA57" s="37"/>
      <c r="AFB57" s="37"/>
      <c r="AFC57" s="37"/>
      <c r="AFD57" s="37"/>
      <c r="AFE57" s="37"/>
      <c r="AFF57" s="37"/>
      <c r="AFG57" s="37"/>
      <c r="AFH57" s="37"/>
      <c r="AFI57" s="37"/>
      <c r="AFJ57" s="37"/>
      <c r="AFK57" s="37"/>
      <c r="AFL57" s="37"/>
      <c r="AFM57" s="37"/>
      <c r="AFN57" s="37"/>
      <c r="AFO57" s="37"/>
      <c r="AFP57" s="37"/>
      <c r="AFQ57" s="37"/>
      <c r="AFR57" s="37"/>
      <c r="AFS57" s="37"/>
      <c r="AFT57" s="37"/>
      <c r="AFU57" s="37"/>
      <c r="AFV57" s="37"/>
      <c r="AFW57" s="37"/>
      <c r="AFX57" s="37"/>
      <c r="AFY57" s="37"/>
      <c r="AFZ57" s="37"/>
      <c r="AGA57" s="37"/>
      <c r="AGB57" s="37"/>
      <c r="AGC57" s="37"/>
      <c r="AGD57" s="37"/>
      <c r="AGE57" s="37"/>
      <c r="AGF57" s="37"/>
      <c r="AGG57" s="37"/>
      <c r="AGH57" s="37"/>
      <c r="AGI57" s="37"/>
      <c r="AGJ57" s="37"/>
      <c r="AGK57" s="37"/>
      <c r="AGL57" s="37"/>
      <c r="AGM57" s="37"/>
      <c r="AGN57" s="37"/>
      <c r="AGO57" s="37"/>
      <c r="AGP57" s="37"/>
      <c r="AGQ57" s="37"/>
      <c r="AGR57" s="37"/>
      <c r="AGS57" s="37"/>
      <c r="AGT57" s="37"/>
      <c r="AGU57" s="37"/>
      <c r="AGV57" s="37"/>
      <c r="AGW57" s="37"/>
      <c r="AGX57" s="37"/>
      <c r="AGY57" s="37"/>
      <c r="AGZ57" s="37"/>
      <c r="AHA57" s="37"/>
      <c r="AHB57" s="37"/>
      <c r="AHC57" s="37"/>
      <c r="AHD57" s="37"/>
      <c r="AHE57" s="37"/>
      <c r="AHF57" s="37"/>
      <c r="AHG57" s="37"/>
      <c r="AHH57" s="37"/>
      <c r="AHI57" s="37"/>
      <c r="AHJ57" s="37"/>
      <c r="AHK57" s="37"/>
      <c r="AHL57" s="37"/>
      <c r="AHM57" s="37"/>
      <c r="AHN57" s="37"/>
      <c r="AHO57" s="37"/>
      <c r="AHP57" s="37"/>
      <c r="AHQ57" s="37"/>
      <c r="AHR57" s="37"/>
      <c r="AHS57" s="37"/>
      <c r="AHT57" s="37"/>
      <c r="AHU57" s="37"/>
      <c r="AHV57" s="37"/>
      <c r="AHW57" s="37"/>
      <c r="AHX57" s="37"/>
      <c r="AHY57" s="37"/>
      <c r="AHZ57" s="37"/>
      <c r="AIA57" s="37"/>
      <c r="AIB57" s="37"/>
      <c r="AIC57" s="37"/>
      <c r="AID57" s="37"/>
      <c r="AIE57" s="37"/>
      <c r="AIF57" s="37"/>
      <c r="AIG57" s="37"/>
      <c r="AIH57" s="37"/>
      <c r="AII57" s="37"/>
      <c r="AIJ57" s="37"/>
      <c r="AIK57" s="37"/>
      <c r="AIL57" s="37"/>
      <c r="AIM57" s="37"/>
      <c r="AIN57" s="37"/>
      <c r="AIO57" s="37"/>
      <c r="AIP57" s="37"/>
      <c r="AIQ57" s="37"/>
      <c r="AIR57" s="37"/>
      <c r="AIS57" s="37"/>
      <c r="AIT57" s="37"/>
      <c r="AIU57" s="37"/>
      <c r="AIV57" s="37"/>
      <c r="AIW57" s="37"/>
      <c r="AIX57" s="37"/>
      <c r="AIY57" s="37"/>
      <c r="AIZ57" s="37"/>
      <c r="AJA57" s="37"/>
      <c r="AJB57" s="37"/>
      <c r="AJC57" s="37"/>
      <c r="AJD57" s="37"/>
      <c r="AJE57" s="37"/>
      <c r="AJF57" s="37"/>
      <c r="AJG57" s="37"/>
      <c r="AJH57" s="37"/>
      <c r="AJI57" s="37"/>
      <c r="AJJ57" s="37"/>
      <c r="AJK57" s="37"/>
      <c r="AJL57" s="37"/>
      <c r="AJM57" s="37"/>
      <c r="AJN57" s="37"/>
      <c r="AJO57" s="37"/>
      <c r="AJP57" s="37"/>
      <c r="AJQ57" s="37"/>
      <c r="AJR57" s="37"/>
      <c r="AJS57" s="37"/>
      <c r="AJT57" s="37"/>
      <c r="AJU57" s="37"/>
      <c r="AJV57" s="37"/>
      <c r="AJW57" s="37"/>
      <c r="AJX57" s="37"/>
      <c r="AJY57" s="37"/>
      <c r="AJZ57" s="37"/>
      <c r="AKA57" s="37"/>
      <c r="AKB57" s="37"/>
      <c r="AKC57" s="37"/>
      <c r="AKD57" s="37"/>
      <c r="AKE57" s="37"/>
      <c r="AKF57" s="37"/>
      <c r="AKG57" s="37"/>
      <c r="AKH57" s="37"/>
      <c r="AKI57" s="37"/>
      <c r="AKJ57" s="37"/>
      <c r="AKK57" s="37"/>
      <c r="AKL57" s="37"/>
      <c r="AKM57" s="37"/>
      <c r="AKN57" s="37"/>
      <c r="AKO57" s="37"/>
      <c r="AKP57" s="37"/>
      <c r="AKQ57" s="37"/>
      <c r="AKR57" s="37"/>
      <c r="AKS57" s="37"/>
      <c r="AKT57" s="37"/>
      <c r="AKU57" s="37"/>
      <c r="AKV57" s="37"/>
      <c r="AKW57" s="37"/>
      <c r="AKX57" s="37"/>
      <c r="AKY57" s="37"/>
      <c r="AKZ57" s="37"/>
      <c r="ALA57" s="37"/>
      <c r="ALB57" s="37"/>
      <c r="ALC57" s="37"/>
      <c r="ALD57" s="37"/>
      <c r="ALE57" s="37"/>
      <c r="ALF57" s="37"/>
      <c r="ALG57" s="37"/>
      <c r="ALH57" s="37"/>
      <c r="ALI57" s="37"/>
      <c r="ALJ57" s="37"/>
      <c r="ALK57" s="37"/>
      <c r="ALL57" s="37"/>
      <c r="ALM57" s="37"/>
      <c r="ALN57" s="37"/>
      <c r="ALO57" s="37"/>
      <c r="ALP57" s="37"/>
      <c r="ALQ57" s="37"/>
      <c r="ALR57" s="37"/>
      <c r="ALS57" s="37"/>
      <c r="ALT57" s="37"/>
      <c r="ALU57" s="37"/>
      <c r="ALV57" s="37"/>
      <c r="ALW57" s="37"/>
      <c r="ALX57" s="37"/>
      <c r="ALY57" s="37"/>
      <c r="ALZ57" s="37"/>
      <c r="AMA57" s="37"/>
      <c r="AMB57" s="37"/>
      <c r="AMC57" s="37"/>
      <c r="AMD57" s="37"/>
      <c r="AME57" s="37"/>
      <c r="AMF57" s="37"/>
      <c r="AMG57" s="37"/>
      <c r="AMH57" s="37"/>
      <c r="AMI57" s="37"/>
      <c r="AMJ57" s="37"/>
      <c r="AMK57" s="37"/>
      <c r="AML57" s="37"/>
      <c r="AMM57" s="37"/>
      <c r="AMN57" s="37"/>
      <c r="AMO57" s="37"/>
      <c r="AMP57" s="37"/>
      <c r="AMQ57" s="37"/>
      <c r="AMR57" s="37"/>
      <c r="AMS57" s="37"/>
      <c r="AMT57" s="37"/>
      <c r="AMU57" s="37"/>
      <c r="AMV57" s="37"/>
      <c r="AMW57" s="37"/>
      <c r="AMX57" s="37"/>
      <c r="AMY57" s="37"/>
      <c r="AMZ57" s="37"/>
      <c r="ANA57" s="37"/>
      <c r="ANB57" s="37"/>
      <c r="ANC57" s="37"/>
      <c r="AND57" s="37"/>
      <c r="ANE57" s="37"/>
      <c r="ANF57" s="37"/>
      <c r="ANG57" s="37"/>
      <c r="ANH57" s="37"/>
      <c r="ANI57" s="37"/>
      <c r="ANJ57" s="37"/>
      <c r="ANK57" s="37"/>
      <c r="ANL57" s="37"/>
      <c r="ANM57" s="37"/>
      <c r="ANN57" s="37"/>
      <c r="ANO57" s="37"/>
      <c r="ANP57" s="37"/>
      <c r="ANQ57" s="37"/>
      <c r="ANR57" s="37"/>
      <c r="ANS57" s="37"/>
      <c r="ANT57" s="37"/>
      <c r="ANU57" s="37"/>
      <c r="ANV57" s="37"/>
      <c r="ANW57" s="37"/>
      <c r="ANX57" s="37"/>
      <c r="ANY57" s="37"/>
      <c r="ANZ57" s="37"/>
      <c r="AOA57" s="37"/>
      <c r="AOB57" s="37"/>
      <c r="AOC57" s="37"/>
      <c r="AOD57" s="37"/>
      <c r="AOE57" s="37"/>
      <c r="AOF57" s="37"/>
      <c r="AOG57" s="37"/>
      <c r="AOH57" s="37"/>
      <c r="AOI57" s="37"/>
      <c r="AOJ57" s="37"/>
      <c r="AOK57" s="37"/>
      <c r="AOL57" s="37"/>
      <c r="AOM57" s="37"/>
      <c r="AON57" s="37"/>
      <c r="AOO57" s="37"/>
      <c r="AOP57" s="37"/>
      <c r="AOQ57" s="37"/>
      <c r="AOR57" s="37"/>
      <c r="AOS57" s="37"/>
      <c r="AOT57" s="37"/>
      <c r="AOU57" s="37"/>
      <c r="AOV57" s="37"/>
      <c r="AOW57" s="37"/>
      <c r="AOX57" s="37"/>
      <c r="AOY57" s="37"/>
      <c r="AOZ57" s="37"/>
      <c r="APA57" s="37"/>
      <c r="APB57" s="37"/>
      <c r="APC57" s="37"/>
      <c r="APD57" s="37"/>
      <c r="APE57" s="37"/>
      <c r="APF57" s="37"/>
      <c r="APG57" s="37"/>
      <c r="APH57" s="37"/>
      <c r="API57" s="37"/>
      <c r="APJ57" s="37"/>
      <c r="APK57" s="37"/>
      <c r="APL57" s="37"/>
      <c r="APM57" s="37"/>
      <c r="APN57" s="37"/>
      <c r="APO57" s="37"/>
      <c r="APP57" s="37"/>
      <c r="APQ57" s="37"/>
      <c r="APR57" s="37"/>
      <c r="APS57" s="37"/>
      <c r="APT57" s="37"/>
      <c r="APU57" s="37"/>
      <c r="APV57" s="37"/>
      <c r="APW57" s="37"/>
      <c r="APX57" s="37"/>
      <c r="APY57" s="37"/>
      <c r="APZ57" s="37"/>
      <c r="AQA57" s="37"/>
      <c r="AQB57" s="37"/>
      <c r="AQC57" s="37"/>
      <c r="AQD57" s="37"/>
      <c r="AQE57" s="37"/>
      <c r="AQF57" s="37"/>
      <c r="AQG57" s="37"/>
      <c r="AQH57" s="37"/>
      <c r="AQI57" s="37"/>
      <c r="AQJ57" s="37"/>
      <c r="AQK57" s="37"/>
      <c r="AQL57" s="37"/>
      <c r="AQM57" s="37"/>
      <c r="AQN57" s="37"/>
      <c r="AQO57" s="37"/>
      <c r="AQP57" s="37"/>
      <c r="AQQ57" s="37"/>
      <c r="AQR57" s="37"/>
      <c r="AQS57" s="37"/>
      <c r="AQT57" s="37"/>
      <c r="AQU57" s="37"/>
      <c r="AQV57" s="37"/>
      <c r="AQW57" s="37"/>
      <c r="AQX57" s="37"/>
      <c r="AQY57" s="37"/>
      <c r="AQZ57" s="37"/>
      <c r="ARA57" s="37"/>
      <c r="ARB57" s="37"/>
      <c r="ARC57" s="37"/>
      <c r="ARD57" s="37"/>
      <c r="ARE57" s="37"/>
      <c r="ARF57" s="37"/>
      <c r="ARG57" s="37"/>
      <c r="ARH57" s="37"/>
      <c r="ARI57" s="37"/>
      <c r="ARJ57" s="37"/>
      <c r="ARK57" s="37"/>
      <c r="ARL57" s="37"/>
      <c r="ARM57" s="37"/>
      <c r="ARN57" s="37"/>
      <c r="ARO57" s="37"/>
      <c r="ARP57" s="37"/>
      <c r="ARQ57" s="37"/>
      <c r="ARR57" s="37"/>
      <c r="ARS57" s="37"/>
      <c r="ART57" s="37"/>
      <c r="ARU57" s="37"/>
      <c r="ARV57" s="37"/>
      <c r="ARW57" s="37"/>
      <c r="ARX57" s="37"/>
      <c r="ARY57" s="37"/>
      <c r="ARZ57" s="37"/>
      <c r="ASA57" s="37"/>
      <c r="ASB57" s="37"/>
      <c r="ASC57" s="37"/>
      <c r="ASD57" s="37"/>
      <c r="ASE57" s="37"/>
      <c r="ASF57" s="37"/>
      <c r="ASG57" s="37"/>
      <c r="ASH57" s="37"/>
      <c r="ASI57" s="37"/>
      <c r="ASJ57" s="37"/>
      <c r="ASK57" s="37"/>
      <c r="ASL57" s="37"/>
      <c r="ASM57" s="37"/>
      <c r="ASN57" s="37"/>
      <c r="ASO57" s="37"/>
      <c r="ASP57" s="37"/>
      <c r="ASQ57" s="37"/>
      <c r="ASR57" s="37"/>
      <c r="ASS57" s="37"/>
      <c r="AST57" s="37"/>
      <c r="ASU57" s="37"/>
      <c r="ASV57" s="37"/>
      <c r="ASW57" s="37"/>
      <c r="ASX57" s="37"/>
      <c r="ASY57" s="37"/>
      <c r="ASZ57" s="37"/>
      <c r="ATA57" s="37"/>
      <c r="ATB57" s="37"/>
      <c r="ATC57" s="37"/>
      <c r="ATD57" s="37"/>
      <c r="ATE57" s="37"/>
      <c r="ATF57" s="37"/>
      <c r="ATG57" s="37"/>
      <c r="ATH57" s="37"/>
      <c r="ATI57" s="37"/>
      <c r="ATJ57" s="37"/>
      <c r="ATK57" s="37"/>
      <c r="ATL57" s="37"/>
      <c r="ATM57" s="37"/>
      <c r="ATN57" s="37"/>
      <c r="ATO57" s="37"/>
      <c r="ATP57" s="37"/>
      <c r="ATQ57" s="37"/>
      <c r="ATR57" s="37"/>
      <c r="ATS57" s="37"/>
      <c r="ATT57" s="37"/>
      <c r="ATU57" s="37"/>
      <c r="ATV57" s="37"/>
      <c r="ATW57" s="37"/>
      <c r="ATX57" s="37"/>
      <c r="ATY57" s="37"/>
      <c r="ATZ57" s="37"/>
      <c r="AUA57" s="37"/>
      <c r="AUB57" s="37"/>
      <c r="AUC57" s="37"/>
      <c r="AUD57" s="37"/>
      <c r="AUE57" s="37"/>
      <c r="AUF57" s="37"/>
      <c r="AUG57" s="37"/>
      <c r="AUH57" s="37"/>
      <c r="AUI57" s="37"/>
      <c r="AUJ57" s="37"/>
      <c r="AUK57" s="37"/>
      <c r="AUL57" s="37"/>
      <c r="AUM57" s="37"/>
      <c r="AUN57" s="37"/>
      <c r="AUO57" s="37"/>
      <c r="AUP57" s="37"/>
      <c r="AUQ57" s="37"/>
      <c r="AUR57" s="37"/>
      <c r="AUS57" s="37"/>
      <c r="AUT57" s="37"/>
      <c r="AUU57" s="37"/>
      <c r="AUV57" s="37"/>
      <c r="AUW57" s="37"/>
      <c r="AUX57" s="37"/>
      <c r="AUY57" s="37"/>
      <c r="AUZ57" s="37"/>
      <c r="AVA57" s="37"/>
      <c r="AVB57" s="37"/>
      <c r="AVC57" s="37"/>
      <c r="AVD57" s="37"/>
      <c r="AVE57" s="37"/>
      <c r="AVF57" s="37"/>
      <c r="AVG57" s="37"/>
      <c r="AVH57" s="37"/>
      <c r="AVI57" s="37"/>
      <c r="AVJ57" s="37"/>
      <c r="AVK57" s="37"/>
      <c r="AVL57" s="37"/>
      <c r="AVM57" s="37"/>
      <c r="AVN57" s="37"/>
      <c r="AVO57" s="37"/>
      <c r="AVP57" s="37"/>
      <c r="AVQ57" s="37"/>
      <c r="AVR57" s="37"/>
      <c r="AVS57" s="37"/>
      <c r="AVT57" s="37"/>
      <c r="AVU57" s="37"/>
      <c r="AVV57" s="37"/>
      <c r="AVW57" s="37"/>
      <c r="AVX57" s="37"/>
      <c r="AVY57" s="37"/>
      <c r="AVZ57" s="37"/>
      <c r="AWA57" s="37"/>
      <c r="AWB57" s="37"/>
      <c r="AWC57" s="37"/>
      <c r="AWD57" s="37"/>
      <c r="AWE57" s="37"/>
      <c r="AWF57" s="37"/>
      <c r="AWG57" s="37"/>
      <c r="AWH57" s="37"/>
      <c r="AWI57" s="37"/>
      <c r="AWJ57" s="37"/>
      <c r="AWK57" s="37"/>
      <c r="AWL57" s="37"/>
      <c r="AWM57" s="37"/>
      <c r="AWN57" s="37"/>
      <c r="AWO57" s="37"/>
      <c r="AWP57" s="37"/>
      <c r="AWQ57" s="37"/>
      <c r="AWR57" s="37"/>
      <c r="AWS57" s="37"/>
      <c r="AWT57" s="37"/>
      <c r="AWU57" s="37"/>
      <c r="AWV57" s="37"/>
      <c r="AWW57" s="37"/>
      <c r="AWX57" s="37"/>
      <c r="AWY57" s="37"/>
      <c r="AWZ57" s="37"/>
      <c r="AXA57" s="37"/>
      <c r="AXB57" s="37"/>
      <c r="AXC57" s="37"/>
      <c r="AXD57" s="37"/>
      <c r="AXE57" s="37"/>
      <c r="AXF57" s="37"/>
      <c r="AXG57" s="37"/>
      <c r="AXH57" s="37"/>
      <c r="AXI57" s="37"/>
      <c r="AXJ57" s="37"/>
      <c r="AXK57" s="37"/>
      <c r="AXL57" s="37"/>
      <c r="AXM57" s="37"/>
      <c r="AXN57" s="37"/>
      <c r="AXO57" s="37"/>
      <c r="AXP57" s="37"/>
      <c r="AXQ57" s="37"/>
      <c r="AXR57" s="37"/>
      <c r="AXS57" s="37"/>
      <c r="AXT57" s="37"/>
      <c r="AXU57" s="37"/>
      <c r="AXV57" s="37"/>
      <c r="AXW57" s="37"/>
      <c r="AXX57" s="37"/>
      <c r="AXY57" s="37"/>
      <c r="AXZ57" s="37"/>
      <c r="AYA57" s="37"/>
      <c r="AYB57" s="37"/>
      <c r="AYC57" s="37"/>
      <c r="AYD57" s="37"/>
      <c r="AYE57" s="37"/>
      <c r="AYF57" s="37"/>
      <c r="AYG57" s="37"/>
      <c r="AYH57" s="37"/>
      <c r="AYI57" s="37"/>
      <c r="AYJ57" s="37"/>
      <c r="AYK57" s="37"/>
      <c r="AYL57" s="37"/>
      <c r="AYM57" s="37"/>
      <c r="AYN57" s="37"/>
      <c r="AYO57" s="37"/>
      <c r="AYP57" s="37"/>
      <c r="AYQ57" s="37"/>
      <c r="AYR57" s="37"/>
      <c r="AYS57" s="37"/>
      <c r="AYT57" s="37"/>
      <c r="AYU57" s="37"/>
      <c r="AYV57" s="37"/>
      <c r="AYW57" s="37"/>
      <c r="AYX57" s="37"/>
      <c r="AYY57" s="37"/>
      <c r="AYZ57" s="37"/>
      <c r="AZA57" s="37"/>
      <c r="AZB57" s="37"/>
      <c r="AZC57" s="37"/>
      <c r="AZD57" s="37"/>
      <c r="AZE57" s="37"/>
      <c r="AZF57" s="37"/>
      <c r="AZG57" s="37"/>
      <c r="AZH57" s="37"/>
      <c r="AZI57" s="37"/>
      <c r="AZJ57" s="37"/>
      <c r="AZK57" s="37"/>
      <c r="AZL57" s="37"/>
      <c r="AZM57" s="37"/>
      <c r="AZN57" s="37"/>
      <c r="AZO57" s="37"/>
      <c r="AZP57" s="37"/>
      <c r="AZQ57" s="37"/>
      <c r="AZR57" s="37"/>
      <c r="AZS57" s="37"/>
      <c r="AZT57" s="37"/>
      <c r="AZU57" s="37"/>
      <c r="AZV57" s="37"/>
      <c r="AZW57" s="37"/>
      <c r="AZX57" s="37"/>
      <c r="AZY57" s="37"/>
      <c r="AZZ57" s="37"/>
      <c r="BAA57" s="37"/>
      <c r="BAB57" s="37"/>
      <c r="BAC57" s="37"/>
      <c r="BAD57" s="37"/>
      <c r="BAE57" s="37"/>
      <c r="BAF57" s="37"/>
      <c r="BAG57" s="37"/>
      <c r="BAH57" s="37"/>
      <c r="BAI57" s="37"/>
      <c r="BAJ57" s="37"/>
      <c r="BAK57" s="37"/>
      <c r="BAL57" s="37"/>
      <c r="BAM57" s="37"/>
      <c r="BAN57" s="37"/>
      <c r="BAO57" s="37"/>
      <c r="BAP57" s="37"/>
      <c r="BAQ57" s="37"/>
      <c r="BAR57" s="37"/>
      <c r="BAS57" s="37"/>
      <c r="BAT57" s="37"/>
      <c r="BAU57" s="37"/>
      <c r="BAV57" s="37"/>
      <c r="BAW57" s="37"/>
      <c r="BAX57" s="37"/>
      <c r="BAY57" s="37"/>
      <c r="BAZ57" s="37"/>
      <c r="BBA57" s="37"/>
      <c r="BBB57" s="37"/>
      <c r="BBC57" s="37"/>
      <c r="BBD57" s="37"/>
      <c r="BBE57" s="37"/>
      <c r="BBF57" s="37"/>
      <c r="BBG57" s="37"/>
      <c r="BBH57" s="37"/>
      <c r="BBI57" s="37"/>
      <c r="BBJ57" s="37"/>
      <c r="BBK57" s="37"/>
      <c r="BBL57" s="37"/>
      <c r="BBM57" s="37"/>
      <c r="BBN57" s="37"/>
      <c r="BBO57" s="37"/>
      <c r="BBP57" s="37"/>
      <c r="BBQ57" s="37"/>
      <c r="BBR57" s="37"/>
      <c r="BBS57" s="37"/>
      <c r="BBT57" s="37"/>
      <c r="BBU57" s="37"/>
      <c r="BBV57" s="37"/>
      <c r="BBW57" s="37"/>
      <c r="BBX57" s="37"/>
      <c r="BBY57" s="37"/>
      <c r="BBZ57" s="37"/>
      <c r="BCA57" s="37"/>
      <c r="BCB57" s="37"/>
      <c r="BCC57" s="37"/>
      <c r="BCD57" s="37"/>
      <c r="BCE57" s="37"/>
      <c r="BCF57" s="37"/>
      <c r="BCG57" s="37"/>
      <c r="BCH57" s="37"/>
      <c r="BCI57" s="37"/>
      <c r="BCJ57" s="37"/>
      <c r="BCK57" s="37"/>
      <c r="BCL57" s="37"/>
      <c r="BCM57" s="37"/>
      <c r="BCN57" s="37"/>
      <c r="BCO57" s="37"/>
      <c r="BCP57" s="37"/>
      <c r="BCQ57" s="37"/>
      <c r="BCR57" s="37"/>
      <c r="BCS57" s="37"/>
      <c r="BCT57" s="37"/>
      <c r="BCU57" s="37"/>
      <c r="BCV57" s="37"/>
      <c r="BCW57" s="37"/>
      <c r="BCX57" s="37"/>
      <c r="BCY57" s="37"/>
      <c r="BCZ57" s="37"/>
      <c r="BDA57" s="37"/>
      <c r="BDB57" s="37"/>
      <c r="BDC57" s="37"/>
      <c r="BDD57" s="37"/>
      <c r="BDE57" s="37"/>
      <c r="BDF57" s="37"/>
      <c r="BDG57" s="37"/>
      <c r="BDH57" s="37"/>
      <c r="BDI57" s="37"/>
      <c r="BDJ57" s="37"/>
      <c r="BDK57" s="37"/>
      <c r="BDL57" s="37"/>
      <c r="BDM57" s="37"/>
      <c r="BDN57" s="37"/>
      <c r="BDO57" s="37"/>
      <c r="BDP57" s="37"/>
      <c r="BDQ57" s="37"/>
      <c r="BDR57" s="37"/>
      <c r="BDS57" s="37"/>
      <c r="BDT57" s="37"/>
      <c r="BDU57" s="37"/>
      <c r="BDV57" s="37"/>
      <c r="BDW57" s="37"/>
      <c r="BDX57" s="37"/>
      <c r="BDY57" s="37"/>
      <c r="BDZ57" s="37"/>
      <c r="BEA57" s="37"/>
      <c r="BEB57" s="37"/>
      <c r="BEC57" s="37"/>
      <c r="BED57" s="37"/>
      <c r="BEE57" s="37"/>
      <c r="BEF57" s="37"/>
      <c r="BEG57" s="37"/>
      <c r="BEH57" s="37"/>
      <c r="BEI57" s="37"/>
      <c r="BEJ57" s="37"/>
      <c r="BEK57" s="37"/>
      <c r="BEL57" s="37"/>
      <c r="BEM57" s="37"/>
      <c r="BEN57" s="37"/>
      <c r="BEO57" s="37"/>
      <c r="BEP57" s="37"/>
      <c r="BEQ57" s="37"/>
      <c r="BER57" s="37"/>
      <c r="BES57" s="37"/>
      <c r="BET57" s="37"/>
      <c r="BEU57" s="37"/>
      <c r="BEV57" s="37"/>
      <c r="BEW57" s="37"/>
      <c r="BEX57" s="37"/>
      <c r="BEY57" s="37"/>
      <c r="BEZ57" s="37"/>
      <c r="BFA57" s="37"/>
      <c r="BFB57" s="37"/>
      <c r="BFC57" s="37"/>
      <c r="BFD57" s="37"/>
      <c r="BFE57" s="37"/>
      <c r="BFF57" s="37"/>
      <c r="BFG57" s="37"/>
      <c r="BFH57" s="37"/>
      <c r="BFI57" s="37"/>
      <c r="BFJ57" s="37"/>
      <c r="BFK57" s="37"/>
      <c r="BFL57" s="37"/>
      <c r="BFM57" s="37"/>
      <c r="BFN57" s="37"/>
      <c r="BFO57" s="37"/>
      <c r="BFP57" s="37"/>
      <c r="BFQ57" s="37"/>
      <c r="BFR57" s="37"/>
      <c r="BFS57" s="37"/>
      <c r="BFT57" s="37"/>
      <c r="BFU57" s="37"/>
      <c r="BFV57" s="37"/>
      <c r="BFW57" s="37"/>
      <c r="BFX57" s="37"/>
      <c r="BFY57" s="37"/>
      <c r="BFZ57" s="37"/>
      <c r="BGA57" s="37"/>
      <c r="BGB57" s="37"/>
      <c r="BGC57" s="37"/>
      <c r="BGD57" s="37"/>
      <c r="BGE57" s="37"/>
      <c r="BGF57" s="37"/>
      <c r="BGG57" s="37"/>
      <c r="BGH57" s="37"/>
      <c r="BGI57" s="37"/>
      <c r="BGJ57" s="37"/>
      <c r="BGK57" s="37"/>
      <c r="BGL57" s="37"/>
      <c r="BGM57" s="37"/>
      <c r="BGN57" s="37"/>
      <c r="BGO57" s="37"/>
      <c r="BGP57" s="37"/>
      <c r="BGQ57" s="37"/>
      <c r="BGR57" s="37"/>
      <c r="BGS57" s="37"/>
      <c r="BGT57" s="37"/>
      <c r="BGU57" s="37"/>
      <c r="BGV57" s="37"/>
      <c r="BGW57" s="37"/>
      <c r="BGX57" s="37"/>
      <c r="BGY57" s="37"/>
      <c r="BGZ57" s="37"/>
      <c r="BHA57" s="37"/>
      <c r="BHB57" s="37"/>
      <c r="BHC57" s="37"/>
      <c r="BHD57" s="37"/>
      <c r="BHE57" s="37"/>
      <c r="BHF57" s="37"/>
      <c r="BHG57" s="37"/>
      <c r="BHH57" s="37"/>
      <c r="BHI57" s="37"/>
      <c r="BHJ57" s="37"/>
      <c r="BHK57" s="37"/>
      <c r="BHL57" s="37"/>
      <c r="BHM57" s="37"/>
      <c r="BHN57" s="37"/>
      <c r="BHO57" s="37"/>
      <c r="BHP57" s="37"/>
      <c r="BHQ57" s="37"/>
      <c r="BHR57" s="37"/>
      <c r="BHS57" s="37"/>
      <c r="BHT57" s="37"/>
      <c r="BHU57" s="37"/>
      <c r="BHV57" s="37"/>
      <c r="BHW57" s="37"/>
      <c r="BHX57" s="37"/>
      <c r="BHY57" s="37"/>
      <c r="BHZ57" s="37"/>
      <c r="BIA57" s="37"/>
      <c r="BIB57" s="37"/>
      <c r="BIC57" s="37"/>
      <c r="BID57" s="37"/>
      <c r="BIE57" s="37"/>
      <c r="BIF57" s="37"/>
      <c r="BIG57" s="37"/>
      <c r="BIH57" s="37"/>
      <c r="BII57" s="37"/>
      <c r="BIJ57" s="37"/>
      <c r="BIK57" s="37"/>
      <c r="BIL57" s="37"/>
      <c r="BIM57" s="37"/>
      <c r="BIN57" s="37"/>
      <c r="BIO57" s="37"/>
      <c r="BIP57" s="37"/>
      <c r="BIQ57" s="37"/>
      <c r="BIR57" s="37"/>
      <c r="BIS57" s="37"/>
      <c r="BIT57" s="37"/>
      <c r="BIU57" s="37"/>
      <c r="BIV57" s="37"/>
      <c r="BIW57" s="37"/>
      <c r="BIX57" s="37"/>
      <c r="BIY57" s="37"/>
      <c r="BIZ57" s="37"/>
      <c r="BJA57" s="37"/>
      <c r="BJB57" s="37"/>
      <c r="BJC57" s="37"/>
      <c r="BJD57" s="37"/>
      <c r="BJE57" s="37"/>
      <c r="BJF57" s="37"/>
      <c r="BJG57" s="37"/>
      <c r="BJH57" s="37"/>
      <c r="BJI57" s="37"/>
      <c r="BJJ57" s="37"/>
      <c r="BJK57" s="37"/>
      <c r="BJL57" s="37"/>
      <c r="BJM57" s="37"/>
      <c r="BJN57" s="37"/>
      <c r="BJO57" s="37"/>
      <c r="BJP57" s="37"/>
      <c r="BJQ57" s="37"/>
      <c r="BJR57" s="37"/>
      <c r="BJS57" s="37"/>
      <c r="BJT57" s="37"/>
      <c r="BJU57" s="37"/>
      <c r="BJV57" s="37"/>
      <c r="BJW57" s="37"/>
      <c r="BJX57" s="37"/>
      <c r="BJY57" s="37"/>
      <c r="BJZ57" s="37"/>
      <c r="BKA57" s="37"/>
      <c r="BKB57" s="37"/>
      <c r="BKC57" s="37"/>
      <c r="BKD57" s="37"/>
      <c r="BKE57" s="37"/>
      <c r="BKF57" s="37"/>
      <c r="BKG57" s="37"/>
      <c r="BKH57" s="37"/>
      <c r="BKI57" s="37"/>
      <c r="BKJ57" s="37"/>
      <c r="BKK57" s="37"/>
      <c r="BKL57" s="37"/>
      <c r="BKM57" s="37"/>
      <c r="BKN57" s="37"/>
      <c r="BKO57" s="37"/>
      <c r="BKP57" s="37"/>
      <c r="BKQ57" s="37"/>
      <c r="BKR57" s="37"/>
      <c r="BKS57" s="37"/>
      <c r="BKT57" s="37"/>
      <c r="BKU57" s="37"/>
      <c r="BKV57" s="37"/>
      <c r="BKW57" s="37"/>
      <c r="BKX57" s="37"/>
      <c r="BKY57" s="37"/>
      <c r="BKZ57" s="37"/>
      <c r="BLA57" s="37"/>
      <c r="BLB57" s="37"/>
      <c r="BLC57" s="37"/>
      <c r="BLD57" s="37"/>
      <c r="BLE57" s="37"/>
      <c r="BLF57" s="37"/>
      <c r="BLG57" s="37"/>
      <c r="BLH57" s="37"/>
      <c r="BLI57" s="37"/>
      <c r="BLJ57" s="37"/>
      <c r="BLK57" s="37"/>
      <c r="BLL57" s="37"/>
      <c r="BLM57" s="37"/>
      <c r="BLN57" s="37"/>
      <c r="BLO57" s="37"/>
      <c r="BLP57" s="37"/>
      <c r="BLQ57" s="37"/>
      <c r="BLR57" s="37"/>
      <c r="BLS57" s="37"/>
      <c r="BLT57" s="37"/>
      <c r="BLU57" s="37"/>
      <c r="BLV57" s="37"/>
      <c r="BLW57" s="37"/>
      <c r="BLX57" s="37"/>
      <c r="BLY57" s="37"/>
      <c r="BLZ57" s="37"/>
      <c r="BMA57" s="37"/>
      <c r="BMB57" s="37"/>
      <c r="BMC57" s="37"/>
      <c r="BMD57" s="37"/>
      <c r="BME57" s="37"/>
      <c r="BMF57" s="37"/>
      <c r="BMG57" s="37"/>
      <c r="BMH57" s="37"/>
      <c r="BMI57" s="37"/>
      <c r="BMJ57" s="37"/>
      <c r="BMK57" s="37"/>
      <c r="BML57" s="37"/>
      <c r="BMM57" s="37"/>
      <c r="BMN57" s="37"/>
      <c r="BMO57" s="37"/>
      <c r="BMP57" s="37"/>
      <c r="BMQ57" s="37"/>
      <c r="BMR57" s="37"/>
      <c r="BMS57" s="37"/>
      <c r="BMT57" s="37"/>
      <c r="BMU57" s="37"/>
      <c r="BMV57" s="37"/>
      <c r="BMW57" s="37"/>
      <c r="BMX57" s="37"/>
      <c r="BMY57" s="37"/>
      <c r="BMZ57" s="37"/>
      <c r="BNA57" s="37"/>
      <c r="BNB57" s="37"/>
      <c r="BNC57" s="37"/>
      <c r="BND57" s="37"/>
      <c r="BNE57" s="37"/>
      <c r="BNF57" s="37"/>
      <c r="BNG57" s="37"/>
      <c r="BNH57" s="37"/>
      <c r="BNI57" s="37"/>
      <c r="BNJ57" s="37"/>
      <c r="BNK57" s="37"/>
      <c r="BNL57" s="37"/>
      <c r="BNM57" s="37"/>
      <c r="BNN57" s="37"/>
      <c r="BNO57" s="37"/>
      <c r="BNP57" s="37"/>
      <c r="BNQ57" s="37"/>
      <c r="BNR57" s="37"/>
      <c r="BNS57" s="37"/>
      <c r="BNT57" s="37"/>
      <c r="BNU57" s="37"/>
      <c r="BNV57" s="37"/>
      <c r="BNW57" s="37"/>
      <c r="BNX57" s="37"/>
      <c r="BNY57" s="37"/>
      <c r="BNZ57" s="37"/>
      <c r="BOA57" s="37"/>
      <c r="BOB57" s="37"/>
      <c r="BOC57" s="37"/>
      <c r="BOD57" s="37"/>
      <c r="BOE57" s="37"/>
      <c r="BOF57" s="37"/>
      <c r="BOG57" s="37"/>
      <c r="BOH57" s="37"/>
      <c r="BOI57" s="37"/>
      <c r="BOJ57" s="37"/>
      <c r="BOK57" s="37"/>
      <c r="BOL57" s="37"/>
      <c r="BOM57" s="37"/>
      <c r="BON57" s="37"/>
      <c r="BOO57" s="37"/>
      <c r="BOP57" s="37"/>
      <c r="BOQ57" s="37"/>
      <c r="BOR57" s="37"/>
      <c r="BOS57" s="37"/>
      <c r="BOT57" s="37"/>
      <c r="BOU57" s="37"/>
      <c r="BOV57" s="37"/>
      <c r="BOW57" s="37"/>
      <c r="BOX57" s="37"/>
      <c r="BOY57" s="37"/>
      <c r="BOZ57" s="37"/>
      <c r="BPA57" s="37"/>
      <c r="BPB57" s="37"/>
      <c r="BPC57" s="37"/>
      <c r="BPD57" s="37"/>
      <c r="BPE57" s="37"/>
      <c r="BPF57" s="37"/>
      <c r="BPG57" s="37"/>
      <c r="BPH57" s="37"/>
      <c r="BPI57" s="37"/>
      <c r="BPJ57" s="37"/>
      <c r="BPK57" s="37"/>
      <c r="BPL57" s="37"/>
      <c r="BPM57" s="37"/>
      <c r="BPN57" s="37"/>
      <c r="BPO57" s="37"/>
      <c r="BPP57" s="37"/>
      <c r="BPQ57" s="37"/>
      <c r="BPR57" s="37"/>
      <c r="BPS57" s="37"/>
      <c r="BPT57" s="37"/>
      <c r="BPU57" s="37"/>
      <c r="BPV57" s="37"/>
      <c r="BPW57" s="37"/>
      <c r="BPX57" s="37"/>
      <c r="BPY57" s="37"/>
      <c r="BPZ57" s="37"/>
      <c r="BQA57" s="37"/>
      <c r="BQB57" s="37"/>
      <c r="BQC57" s="37"/>
      <c r="BQD57" s="37"/>
      <c r="BQE57" s="37"/>
      <c r="BQF57" s="37"/>
      <c r="BQG57" s="37"/>
      <c r="BQH57" s="37"/>
      <c r="BQI57" s="37"/>
      <c r="BQJ57" s="37"/>
      <c r="BQK57" s="37"/>
      <c r="BQL57" s="37"/>
      <c r="BQM57" s="37"/>
      <c r="BQN57" s="37"/>
      <c r="BQO57" s="37"/>
      <c r="BQP57" s="37"/>
      <c r="BQQ57" s="37"/>
      <c r="BQR57" s="37"/>
      <c r="BQS57" s="37"/>
      <c r="BQT57" s="37"/>
      <c r="BQU57" s="37"/>
      <c r="BQV57" s="37"/>
      <c r="BQW57" s="37"/>
      <c r="BQX57" s="37"/>
      <c r="BQY57" s="37"/>
      <c r="BQZ57" s="37"/>
      <c r="BRA57" s="37"/>
      <c r="BRB57" s="37"/>
      <c r="BRC57" s="37"/>
      <c r="BRD57" s="37"/>
      <c r="BRE57" s="37"/>
      <c r="BRF57" s="37"/>
      <c r="BRG57" s="37"/>
      <c r="BRH57" s="37"/>
      <c r="BRI57" s="37"/>
      <c r="BRJ57" s="37"/>
      <c r="BRK57" s="37"/>
      <c r="BRL57" s="37"/>
      <c r="BRM57" s="37"/>
      <c r="BRN57" s="37"/>
      <c r="BRO57" s="37"/>
      <c r="BRP57" s="37"/>
      <c r="BRQ57" s="37"/>
      <c r="BRR57" s="37"/>
      <c r="BRS57" s="37"/>
      <c r="BRT57" s="37"/>
      <c r="BRU57" s="37"/>
      <c r="BRV57" s="37"/>
      <c r="BRW57" s="37"/>
      <c r="BRX57" s="37"/>
      <c r="BRY57" s="37"/>
      <c r="BRZ57" s="37"/>
      <c r="BSA57" s="37"/>
      <c r="BSB57" s="37"/>
      <c r="BSC57" s="37"/>
      <c r="BSD57" s="37"/>
      <c r="BSE57" s="37"/>
      <c r="BSF57" s="37"/>
      <c r="BSG57" s="37"/>
      <c r="BSH57" s="37"/>
      <c r="BSI57" s="37"/>
      <c r="BSJ57" s="37"/>
      <c r="BSK57" s="37"/>
      <c r="BSL57" s="37"/>
      <c r="BSM57" s="37"/>
      <c r="BSN57" s="37"/>
      <c r="BSO57" s="37"/>
      <c r="BSP57" s="37"/>
      <c r="BSQ57" s="37"/>
      <c r="BSR57" s="37"/>
      <c r="BSS57" s="37"/>
      <c r="BST57" s="37"/>
      <c r="BSU57" s="37"/>
      <c r="BSV57" s="37"/>
      <c r="BSW57" s="37"/>
      <c r="BSX57" s="37"/>
      <c r="BSY57" s="37"/>
      <c r="BSZ57" s="37"/>
      <c r="BTA57" s="37"/>
      <c r="BTB57" s="37"/>
      <c r="BTC57" s="37"/>
      <c r="BTD57" s="37"/>
      <c r="BTE57" s="37"/>
      <c r="BTF57" s="37"/>
      <c r="BTG57" s="37"/>
      <c r="BTH57" s="37"/>
      <c r="BTI57" s="37"/>
      <c r="BTJ57" s="37"/>
      <c r="BTK57" s="37"/>
      <c r="BTL57" s="37"/>
      <c r="BTM57" s="37"/>
      <c r="BTN57" s="37"/>
      <c r="BTO57" s="37"/>
      <c r="BTP57" s="37"/>
      <c r="BTQ57" s="37"/>
      <c r="BTR57" s="37"/>
      <c r="BTS57" s="37"/>
      <c r="BTT57" s="37"/>
      <c r="BTU57" s="37"/>
      <c r="BTV57" s="37"/>
      <c r="BTW57" s="37"/>
      <c r="BTX57" s="37"/>
      <c r="BTY57" s="37"/>
      <c r="BTZ57" s="37"/>
      <c r="BUA57" s="37"/>
      <c r="BUB57" s="37"/>
      <c r="BUC57" s="37"/>
      <c r="BUD57" s="37"/>
      <c r="BUE57" s="37"/>
      <c r="BUF57" s="37"/>
      <c r="BUG57" s="37"/>
      <c r="BUH57" s="37"/>
      <c r="BUI57" s="37"/>
      <c r="BUJ57" s="37"/>
      <c r="BUK57" s="37"/>
      <c r="BUL57" s="37"/>
      <c r="BUM57" s="37"/>
      <c r="BUN57" s="37"/>
      <c r="BUO57" s="37"/>
      <c r="BUP57" s="37"/>
      <c r="BUQ57" s="37"/>
      <c r="BUR57" s="37"/>
      <c r="BUS57" s="37"/>
      <c r="BUT57" s="37"/>
      <c r="BUU57" s="37"/>
      <c r="BUV57" s="37"/>
      <c r="BUW57" s="37"/>
      <c r="BUX57" s="37"/>
      <c r="BUY57" s="37"/>
      <c r="BUZ57" s="37"/>
      <c r="BVA57" s="37"/>
      <c r="BVB57" s="37"/>
      <c r="BVC57" s="37"/>
      <c r="BVD57" s="37"/>
      <c r="BVE57" s="37"/>
      <c r="BVF57" s="37"/>
      <c r="BVG57" s="37"/>
      <c r="BVH57" s="37"/>
      <c r="BVI57" s="37"/>
      <c r="BVJ57" s="37"/>
      <c r="BVK57" s="37"/>
      <c r="BVL57" s="37"/>
      <c r="BVM57" s="37"/>
      <c r="BVN57" s="37"/>
      <c r="BVO57" s="37"/>
      <c r="BVP57" s="37"/>
      <c r="BVQ57" s="37"/>
      <c r="BVR57" s="37"/>
      <c r="BVS57" s="37"/>
      <c r="BVT57" s="37"/>
      <c r="BVU57" s="37"/>
      <c r="BVV57" s="37"/>
      <c r="BVW57" s="37"/>
      <c r="BVX57" s="37"/>
      <c r="BVY57" s="37"/>
      <c r="BVZ57" s="37"/>
      <c r="BWA57" s="37"/>
      <c r="BWB57" s="37"/>
      <c r="BWC57" s="37"/>
      <c r="BWD57" s="37"/>
      <c r="BWE57" s="37"/>
      <c r="BWF57" s="37"/>
      <c r="BWG57" s="37"/>
      <c r="BWH57" s="37"/>
      <c r="BWI57" s="37"/>
      <c r="BWJ57" s="37"/>
      <c r="BWK57" s="37"/>
      <c r="BWL57" s="37"/>
      <c r="BWM57" s="37"/>
      <c r="BWN57" s="37"/>
      <c r="BWO57" s="37"/>
      <c r="BWP57" s="37"/>
      <c r="BWQ57" s="37"/>
      <c r="BWR57" s="37"/>
      <c r="BWS57" s="37"/>
      <c r="BWT57" s="37"/>
      <c r="BWU57" s="37"/>
      <c r="BWV57" s="37"/>
      <c r="BWW57" s="37"/>
      <c r="BWX57" s="37"/>
      <c r="BWY57" s="37"/>
      <c r="BWZ57" s="37"/>
      <c r="BXA57" s="37"/>
      <c r="BXB57" s="37"/>
      <c r="BXC57" s="37"/>
      <c r="BXD57" s="37"/>
      <c r="BXE57" s="37"/>
      <c r="BXF57" s="37"/>
      <c r="BXG57" s="37"/>
      <c r="BXH57" s="37"/>
      <c r="BXI57" s="37"/>
      <c r="BXJ57" s="37"/>
      <c r="BXK57" s="37"/>
      <c r="BXL57" s="37"/>
      <c r="BXM57" s="37"/>
      <c r="BXN57" s="37"/>
      <c r="BXO57" s="37"/>
      <c r="BXP57" s="37"/>
      <c r="BXQ57" s="37"/>
      <c r="BXR57" s="37"/>
      <c r="BXS57" s="37"/>
      <c r="BXT57" s="37"/>
      <c r="BXU57" s="37"/>
      <c r="BXV57" s="37"/>
      <c r="BXW57" s="37"/>
      <c r="BXX57" s="37"/>
      <c r="BXY57" s="37"/>
      <c r="BXZ57" s="37"/>
      <c r="BYA57" s="37"/>
      <c r="BYB57" s="37"/>
      <c r="BYC57" s="37"/>
      <c r="BYD57" s="37"/>
      <c r="BYE57" s="37"/>
      <c r="BYF57" s="37"/>
      <c r="BYG57" s="37"/>
      <c r="BYH57" s="37"/>
      <c r="BYI57" s="37"/>
      <c r="BYJ57" s="37"/>
      <c r="BYK57" s="37"/>
      <c r="BYL57" s="37"/>
      <c r="BYM57" s="37"/>
      <c r="BYN57" s="37"/>
      <c r="BYO57" s="37"/>
      <c r="BYP57" s="37"/>
      <c r="BYQ57" s="37"/>
      <c r="BYR57" s="37"/>
      <c r="BYS57" s="37"/>
      <c r="BYT57" s="37"/>
      <c r="BYU57" s="37"/>
      <c r="BYV57" s="37"/>
      <c r="BYW57" s="37"/>
      <c r="BYX57" s="37"/>
      <c r="BYY57" s="37"/>
      <c r="BYZ57" s="37"/>
      <c r="BZA57" s="37"/>
      <c r="BZB57" s="37"/>
      <c r="BZC57" s="37"/>
      <c r="BZD57" s="37"/>
      <c r="BZE57" s="37"/>
      <c r="BZF57" s="37"/>
      <c r="BZG57" s="37"/>
      <c r="BZH57" s="37"/>
      <c r="BZI57" s="37"/>
      <c r="BZJ57" s="37"/>
      <c r="BZK57" s="37"/>
      <c r="BZL57" s="37"/>
      <c r="BZM57" s="37"/>
      <c r="BZN57" s="37"/>
      <c r="BZO57" s="37"/>
      <c r="BZP57" s="37"/>
      <c r="BZQ57" s="37"/>
      <c r="BZR57" s="37"/>
      <c r="BZS57" s="37"/>
      <c r="BZT57" s="37"/>
      <c r="BZU57" s="37"/>
      <c r="BZV57" s="37"/>
      <c r="BZW57" s="37"/>
      <c r="BZX57" s="37"/>
      <c r="BZY57" s="37"/>
      <c r="BZZ57" s="37"/>
      <c r="CAA57" s="37"/>
      <c r="CAB57" s="37"/>
      <c r="CAC57" s="37"/>
      <c r="CAD57" s="37"/>
      <c r="CAE57" s="37"/>
      <c r="CAF57" s="37"/>
      <c r="CAG57" s="37"/>
      <c r="CAH57" s="37"/>
      <c r="CAI57" s="37"/>
      <c r="CAJ57" s="37"/>
      <c r="CAK57" s="37"/>
      <c r="CAL57" s="37"/>
      <c r="CAM57" s="37"/>
      <c r="CAN57" s="37"/>
      <c r="CAO57" s="37"/>
      <c r="CAP57" s="37"/>
      <c r="CAQ57" s="37"/>
      <c r="CAR57" s="37"/>
      <c r="CAS57" s="37"/>
      <c r="CAT57" s="37"/>
      <c r="CAU57" s="37"/>
      <c r="CAV57" s="37"/>
      <c r="CAW57" s="37"/>
      <c r="CAX57" s="37"/>
      <c r="CAY57" s="37"/>
      <c r="CAZ57" s="37"/>
      <c r="CBA57" s="37"/>
      <c r="CBB57" s="37"/>
      <c r="CBC57" s="37"/>
      <c r="CBD57" s="37"/>
      <c r="CBE57" s="37"/>
      <c r="CBF57" s="37"/>
      <c r="CBG57" s="37"/>
      <c r="CBH57" s="37"/>
      <c r="CBI57" s="37"/>
      <c r="CBJ57" s="37"/>
      <c r="CBK57" s="37"/>
      <c r="CBL57" s="37"/>
      <c r="CBM57" s="37"/>
      <c r="CBN57" s="37"/>
      <c r="CBO57" s="37"/>
      <c r="CBP57" s="37"/>
      <c r="CBQ57" s="37"/>
      <c r="CBR57" s="37"/>
      <c r="CBS57" s="37"/>
      <c r="CBT57" s="37"/>
      <c r="CBU57" s="37"/>
      <c r="CBV57" s="37"/>
      <c r="CBW57" s="37"/>
      <c r="CBX57" s="37"/>
      <c r="CBY57" s="37"/>
      <c r="CBZ57" s="37"/>
      <c r="CCA57" s="37"/>
      <c r="CCB57" s="37"/>
      <c r="CCC57" s="37"/>
      <c r="CCD57" s="37"/>
      <c r="CCE57" s="37"/>
      <c r="CCF57" s="37"/>
      <c r="CCG57" s="37"/>
      <c r="CCH57" s="37"/>
      <c r="CCI57" s="37"/>
      <c r="CCJ57" s="37"/>
      <c r="CCK57" s="37"/>
      <c r="CCL57" s="37"/>
      <c r="CCM57" s="37"/>
      <c r="CCN57" s="37"/>
      <c r="CCO57" s="37"/>
      <c r="CCP57" s="37"/>
      <c r="CCQ57" s="37"/>
      <c r="CCR57" s="37"/>
      <c r="CCS57" s="37"/>
      <c r="CCT57" s="37"/>
      <c r="CCU57" s="37"/>
      <c r="CCV57" s="37"/>
      <c r="CCW57" s="37"/>
      <c r="CCX57" s="37"/>
      <c r="CCY57" s="37"/>
      <c r="CCZ57" s="37"/>
      <c r="CDA57" s="37"/>
      <c r="CDB57" s="37"/>
      <c r="CDC57" s="37"/>
      <c r="CDD57" s="37"/>
      <c r="CDE57" s="37"/>
      <c r="CDF57" s="37"/>
      <c r="CDG57" s="37"/>
      <c r="CDH57" s="37"/>
      <c r="CDI57" s="37"/>
      <c r="CDJ57" s="37"/>
      <c r="CDK57" s="37"/>
      <c r="CDL57" s="37"/>
      <c r="CDM57" s="37"/>
      <c r="CDN57" s="37"/>
      <c r="CDO57" s="37"/>
      <c r="CDP57" s="37"/>
      <c r="CDQ57" s="37"/>
      <c r="CDR57" s="37"/>
      <c r="CDS57" s="37"/>
      <c r="CDT57" s="37"/>
      <c r="CDU57" s="37"/>
      <c r="CDV57" s="37"/>
      <c r="CDW57" s="37"/>
      <c r="CDX57" s="37"/>
      <c r="CDY57" s="37"/>
      <c r="CDZ57" s="37"/>
      <c r="CEA57" s="37"/>
      <c r="CEB57" s="37"/>
      <c r="CEC57" s="37"/>
      <c r="CED57" s="37"/>
      <c r="CEE57" s="37"/>
      <c r="CEF57" s="37"/>
      <c r="CEG57" s="37"/>
      <c r="CEH57" s="37"/>
      <c r="CEI57" s="37"/>
      <c r="CEJ57" s="37"/>
      <c r="CEK57" s="37"/>
      <c r="CEL57" s="37"/>
      <c r="CEM57" s="37"/>
      <c r="CEN57" s="37"/>
      <c r="CEO57" s="37"/>
      <c r="CEP57" s="37"/>
      <c r="CEQ57" s="37"/>
      <c r="CER57" s="37"/>
      <c r="CES57" s="37"/>
      <c r="CET57" s="37"/>
      <c r="CEU57" s="37"/>
      <c r="CEV57" s="37"/>
      <c r="CEW57" s="37"/>
      <c r="CEX57" s="37"/>
      <c r="CEY57" s="37"/>
      <c r="CEZ57" s="37"/>
      <c r="CFA57" s="37"/>
      <c r="CFB57" s="37"/>
      <c r="CFC57" s="37"/>
      <c r="CFD57" s="37"/>
      <c r="CFE57" s="37"/>
      <c r="CFF57" s="37"/>
      <c r="CFG57" s="37"/>
      <c r="CFH57" s="37"/>
      <c r="CFI57" s="37"/>
      <c r="CFJ57" s="37"/>
      <c r="CFK57" s="37"/>
      <c r="CFL57" s="37"/>
      <c r="CFM57" s="37"/>
      <c r="CFN57" s="37"/>
      <c r="CFO57" s="37"/>
      <c r="CFP57" s="37"/>
      <c r="CFQ57" s="37"/>
      <c r="CFR57" s="37"/>
      <c r="CFS57" s="37"/>
      <c r="CFT57" s="37"/>
      <c r="CFU57" s="37"/>
      <c r="CFV57" s="37"/>
      <c r="CFW57" s="37"/>
      <c r="CFX57" s="37"/>
      <c r="CFY57" s="37"/>
      <c r="CFZ57" s="37"/>
      <c r="CGA57" s="37"/>
      <c r="CGB57" s="37"/>
      <c r="CGC57" s="37"/>
      <c r="CGD57" s="37"/>
      <c r="CGE57" s="37"/>
      <c r="CGF57" s="37"/>
      <c r="CGG57" s="37"/>
      <c r="CGH57" s="37"/>
      <c r="CGI57" s="37"/>
      <c r="CGJ57" s="37"/>
      <c r="CGK57" s="37"/>
      <c r="CGL57" s="37"/>
      <c r="CGM57" s="37"/>
      <c r="CGN57" s="37"/>
      <c r="CGO57" s="37"/>
      <c r="CGP57" s="37"/>
      <c r="CGQ57" s="37"/>
      <c r="CGR57" s="37"/>
      <c r="CGS57" s="37"/>
      <c r="CGT57" s="37"/>
      <c r="CGU57" s="37"/>
      <c r="CGV57" s="37"/>
      <c r="CGW57" s="37"/>
      <c r="CGX57" s="37"/>
      <c r="CGY57" s="37"/>
      <c r="CGZ57" s="37"/>
      <c r="CHA57" s="37"/>
      <c r="CHB57" s="37"/>
      <c r="CHC57" s="37"/>
      <c r="CHD57" s="37"/>
      <c r="CHE57" s="37"/>
      <c r="CHF57" s="37"/>
      <c r="CHG57" s="37"/>
      <c r="CHH57" s="37"/>
      <c r="CHI57" s="37"/>
      <c r="CHJ57" s="37"/>
      <c r="CHK57" s="37"/>
      <c r="CHL57" s="37"/>
      <c r="CHM57" s="37"/>
      <c r="CHN57" s="37"/>
      <c r="CHO57" s="37"/>
      <c r="CHP57" s="37"/>
      <c r="CHQ57" s="37"/>
      <c r="CHR57" s="37"/>
      <c r="CHS57" s="37"/>
      <c r="CHT57" s="37"/>
      <c r="CHU57" s="37"/>
      <c r="CHV57" s="37"/>
      <c r="CHW57" s="37"/>
      <c r="CHX57" s="37"/>
      <c r="CHY57" s="37"/>
      <c r="CHZ57" s="37"/>
      <c r="CIA57" s="37"/>
      <c r="CIB57" s="37"/>
      <c r="CIC57" s="37"/>
      <c r="CID57" s="37"/>
      <c r="CIE57" s="37"/>
      <c r="CIF57" s="37"/>
      <c r="CIG57" s="37"/>
      <c r="CIH57" s="37"/>
      <c r="CII57" s="37"/>
      <c r="CIJ57" s="37"/>
      <c r="CIK57" s="37"/>
      <c r="CIL57" s="37"/>
      <c r="CIM57" s="37"/>
      <c r="CIN57" s="37"/>
      <c r="CIO57" s="37"/>
      <c r="CIP57" s="37"/>
      <c r="CIQ57" s="37"/>
      <c r="CIR57" s="37"/>
      <c r="CIS57" s="37"/>
      <c r="CIT57" s="37"/>
      <c r="CIU57" s="37"/>
      <c r="CIV57" s="37"/>
      <c r="CIW57" s="37"/>
      <c r="CIX57" s="37"/>
      <c r="CIY57" s="37"/>
      <c r="CIZ57" s="37"/>
      <c r="CJA57" s="37"/>
      <c r="CJB57" s="37"/>
      <c r="CJC57" s="37"/>
      <c r="CJD57" s="37"/>
      <c r="CJE57" s="37"/>
      <c r="CJF57" s="37"/>
      <c r="CJG57" s="37"/>
      <c r="CJH57" s="37"/>
      <c r="CJI57" s="37"/>
      <c r="CJJ57" s="37"/>
      <c r="CJK57" s="37"/>
      <c r="CJL57" s="37"/>
      <c r="CJM57" s="37"/>
      <c r="CJN57" s="37"/>
      <c r="CJO57" s="37"/>
      <c r="CJP57" s="37"/>
      <c r="CJQ57" s="37"/>
      <c r="CJR57" s="37"/>
      <c r="CJS57" s="37"/>
      <c r="CJT57" s="37"/>
      <c r="CJU57" s="37"/>
      <c r="CJV57" s="37"/>
      <c r="CJW57" s="37"/>
      <c r="CJX57" s="37"/>
      <c r="CJY57" s="37"/>
      <c r="CJZ57" s="37"/>
      <c r="CKA57" s="37"/>
      <c r="CKB57" s="37"/>
      <c r="CKC57" s="37"/>
      <c r="CKD57" s="37"/>
      <c r="CKE57" s="37"/>
      <c r="CKF57" s="37"/>
      <c r="CKG57" s="37"/>
      <c r="CKH57" s="37"/>
      <c r="CKI57" s="37"/>
      <c r="CKJ57" s="37"/>
      <c r="CKK57" s="37"/>
      <c r="CKL57" s="37"/>
      <c r="CKM57" s="37"/>
      <c r="CKN57" s="37"/>
      <c r="CKO57" s="37"/>
      <c r="CKP57" s="37"/>
      <c r="CKQ57" s="37"/>
      <c r="CKR57" s="37"/>
      <c r="CKS57" s="37"/>
      <c r="CKT57" s="37"/>
      <c r="CKU57" s="37"/>
      <c r="CKV57" s="37"/>
      <c r="CKW57" s="37"/>
      <c r="CKX57" s="37"/>
      <c r="CKY57" s="37"/>
      <c r="CKZ57" s="37"/>
      <c r="CLA57" s="37"/>
      <c r="CLB57" s="37"/>
      <c r="CLC57" s="37"/>
      <c r="CLD57" s="37"/>
      <c r="CLE57" s="37"/>
      <c r="CLF57" s="37"/>
      <c r="CLG57" s="37"/>
      <c r="CLH57" s="37"/>
      <c r="CLI57" s="37"/>
      <c r="CLJ57" s="37"/>
      <c r="CLK57" s="37"/>
      <c r="CLL57" s="37"/>
      <c r="CLM57" s="37"/>
      <c r="CLN57" s="37"/>
      <c r="CLO57" s="37"/>
      <c r="CLP57" s="37"/>
      <c r="CLQ57" s="37"/>
      <c r="CLR57" s="37"/>
      <c r="CLS57" s="37"/>
      <c r="CLT57" s="37"/>
      <c r="CLU57" s="37"/>
      <c r="CLV57" s="37"/>
      <c r="CLW57" s="37"/>
      <c r="CLX57" s="37"/>
      <c r="CLY57" s="37"/>
      <c r="CLZ57" s="37"/>
      <c r="CMA57" s="37"/>
      <c r="CMB57" s="37"/>
      <c r="CMC57" s="37"/>
      <c r="CMD57" s="37"/>
      <c r="CME57" s="37"/>
      <c r="CMF57" s="37"/>
      <c r="CMG57" s="37"/>
      <c r="CMH57" s="37"/>
      <c r="CMI57" s="37"/>
      <c r="CMJ57" s="37"/>
      <c r="CMK57" s="37"/>
      <c r="CML57" s="37"/>
      <c r="CMM57" s="37"/>
      <c r="CMN57" s="37"/>
      <c r="CMO57" s="37"/>
      <c r="CMP57" s="37"/>
      <c r="CMQ57" s="37"/>
      <c r="CMR57" s="37"/>
      <c r="CMS57" s="37"/>
      <c r="CMT57" s="37"/>
      <c r="CMU57" s="37"/>
      <c r="CMV57" s="37"/>
      <c r="CMW57" s="37"/>
      <c r="CMX57" s="37"/>
      <c r="CMY57" s="37"/>
      <c r="CMZ57" s="37"/>
      <c r="CNA57" s="37"/>
      <c r="CNB57" s="37"/>
      <c r="CNC57" s="37"/>
      <c r="CND57" s="37"/>
      <c r="CNE57" s="37"/>
      <c r="CNF57" s="37"/>
      <c r="CNG57" s="37"/>
      <c r="CNH57" s="37"/>
      <c r="CNI57" s="37"/>
      <c r="CNJ57" s="37"/>
      <c r="CNK57" s="37"/>
      <c r="CNL57" s="37"/>
      <c r="CNM57" s="37"/>
      <c r="CNN57" s="37"/>
      <c r="CNO57" s="37"/>
      <c r="CNP57" s="37"/>
      <c r="CNQ57" s="37"/>
      <c r="CNR57" s="37"/>
      <c r="CNS57" s="37"/>
      <c r="CNT57" s="37"/>
      <c r="CNU57" s="37"/>
      <c r="CNV57" s="37"/>
      <c r="CNW57" s="37"/>
      <c r="CNX57" s="37"/>
      <c r="CNY57" s="37"/>
      <c r="CNZ57" s="37"/>
      <c r="COA57" s="37"/>
      <c r="COB57" s="37"/>
      <c r="COC57" s="37"/>
      <c r="COD57" s="37"/>
      <c r="COE57" s="37"/>
      <c r="COF57" s="37"/>
      <c r="COG57" s="37"/>
      <c r="COH57" s="37"/>
      <c r="COI57" s="37"/>
      <c r="COJ57" s="37"/>
      <c r="COK57" s="37"/>
      <c r="COL57" s="37"/>
      <c r="COM57" s="37"/>
      <c r="CON57" s="37"/>
      <c r="COO57" s="37"/>
      <c r="COP57" s="37"/>
      <c r="COQ57" s="37"/>
      <c r="COR57" s="37"/>
      <c r="COS57" s="37"/>
      <c r="COT57" s="37"/>
      <c r="COU57" s="37"/>
      <c r="COV57" s="37"/>
      <c r="COW57" s="37"/>
      <c r="COX57" s="37"/>
      <c r="COY57" s="37"/>
      <c r="COZ57" s="37"/>
      <c r="CPA57" s="37"/>
      <c r="CPB57" s="37"/>
      <c r="CPC57" s="37"/>
      <c r="CPD57" s="37"/>
      <c r="CPE57" s="37"/>
      <c r="CPF57" s="37"/>
      <c r="CPG57" s="37"/>
      <c r="CPH57" s="37"/>
      <c r="CPI57" s="37"/>
      <c r="CPJ57" s="37"/>
      <c r="CPK57" s="37"/>
      <c r="CPL57" s="37"/>
      <c r="CPM57" s="37"/>
      <c r="CPN57" s="37"/>
      <c r="CPO57" s="37"/>
      <c r="CPP57" s="37"/>
      <c r="CPQ57" s="37"/>
      <c r="CPR57" s="37"/>
      <c r="CPS57" s="37"/>
      <c r="CPT57" s="37"/>
      <c r="CPU57" s="37"/>
      <c r="CPV57" s="37"/>
      <c r="CPW57" s="37"/>
      <c r="CPX57" s="37"/>
      <c r="CPY57" s="37"/>
      <c r="CPZ57" s="37"/>
      <c r="CQA57" s="37"/>
      <c r="CQB57" s="37"/>
      <c r="CQC57" s="37"/>
      <c r="CQD57" s="37"/>
      <c r="CQE57" s="37"/>
      <c r="CQF57" s="37"/>
      <c r="CQG57" s="37"/>
      <c r="CQH57" s="37"/>
      <c r="CQI57" s="37"/>
      <c r="CQJ57" s="37"/>
      <c r="CQK57" s="37"/>
      <c r="CQL57" s="37"/>
      <c r="CQM57" s="37"/>
      <c r="CQN57" s="37"/>
      <c r="CQO57" s="37"/>
      <c r="CQP57" s="37"/>
      <c r="CQQ57" s="37"/>
      <c r="CQR57" s="37"/>
      <c r="CQS57" s="37"/>
      <c r="CQT57" s="37"/>
      <c r="CQU57" s="37"/>
      <c r="CQV57" s="37"/>
      <c r="CQW57" s="37"/>
      <c r="CQX57" s="37"/>
      <c r="CQY57" s="37"/>
      <c r="CQZ57" s="37"/>
      <c r="CRA57" s="37"/>
      <c r="CRB57" s="37"/>
      <c r="CRC57" s="37"/>
      <c r="CRD57" s="37"/>
      <c r="CRE57" s="37"/>
      <c r="CRF57" s="37"/>
      <c r="CRG57" s="37"/>
      <c r="CRH57" s="37"/>
      <c r="CRI57" s="37"/>
      <c r="CRJ57" s="37"/>
      <c r="CRK57" s="37"/>
      <c r="CRL57" s="37"/>
      <c r="CRM57" s="37"/>
      <c r="CRN57" s="37"/>
      <c r="CRO57" s="37"/>
      <c r="CRP57" s="37"/>
      <c r="CRQ57" s="37"/>
      <c r="CRR57" s="37"/>
      <c r="CRS57" s="37"/>
      <c r="CRT57" s="37"/>
      <c r="CRU57" s="37"/>
      <c r="CRV57" s="37"/>
      <c r="CRW57" s="37"/>
      <c r="CRX57" s="37"/>
      <c r="CRY57" s="37"/>
      <c r="CRZ57" s="37"/>
      <c r="CSA57" s="37"/>
      <c r="CSB57" s="37"/>
      <c r="CSC57" s="37"/>
      <c r="CSD57" s="37"/>
      <c r="CSE57" s="37"/>
      <c r="CSF57" s="37"/>
      <c r="CSG57" s="37"/>
      <c r="CSH57" s="37"/>
      <c r="CSI57" s="37"/>
      <c r="CSJ57" s="37"/>
      <c r="CSK57" s="37"/>
      <c r="CSL57" s="37"/>
      <c r="CSM57" s="37"/>
      <c r="CSN57" s="37"/>
      <c r="CSO57" s="37"/>
      <c r="CSP57" s="37"/>
      <c r="CSQ57" s="37"/>
      <c r="CSR57" s="37"/>
      <c r="CSS57" s="37"/>
      <c r="CST57" s="37"/>
      <c r="CSU57" s="37"/>
      <c r="CSV57" s="37"/>
      <c r="CSW57" s="37"/>
      <c r="CSX57" s="37"/>
      <c r="CSY57" s="37"/>
      <c r="CSZ57" s="37"/>
      <c r="CTA57" s="37"/>
      <c r="CTB57" s="37"/>
      <c r="CTC57" s="37"/>
      <c r="CTD57" s="37"/>
      <c r="CTE57" s="37"/>
      <c r="CTF57" s="37"/>
      <c r="CTG57" s="37"/>
      <c r="CTH57" s="37"/>
      <c r="CTI57" s="37"/>
      <c r="CTJ57" s="37"/>
      <c r="CTK57" s="37"/>
      <c r="CTL57" s="37"/>
      <c r="CTM57" s="37"/>
      <c r="CTN57" s="37"/>
      <c r="CTO57" s="37"/>
      <c r="CTP57" s="37"/>
      <c r="CTQ57" s="37"/>
      <c r="CTR57" s="37"/>
      <c r="CTS57" s="37"/>
      <c r="CTT57" s="37"/>
      <c r="CTU57" s="37"/>
      <c r="CTV57" s="37"/>
      <c r="CTW57" s="37"/>
      <c r="CTX57" s="37"/>
      <c r="CTY57" s="37"/>
      <c r="CTZ57" s="37"/>
      <c r="CUA57" s="37"/>
      <c r="CUB57" s="37"/>
      <c r="CUC57" s="37"/>
      <c r="CUD57" s="37"/>
      <c r="CUE57" s="37"/>
      <c r="CUF57" s="37"/>
      <c r="CUG57" s="37"/>
      <c r="CUH57" s="37"/>
      <c r="CUI57" s="37"/>
      <c r="CUJ57" s="37"/>
      <c r="CUK57" s="37"/>
      <c r="CUL57" s="37"/>
      <c r="CUM57" s="37"/>
      <c r="CUN57" s="37"/>
      <c r="CUO57" s="37"/>
      <c r="CUP57" s="37"/>
      <c r="CUQ57" s="37"/>
      <c r="CUR57" s="37"/>
      <c r="CUS57" s="37"/>
      <c r="CUT57" s="37"/>
      <c r="CUU57" s="37"/>
      <c r="CUV57" s="37"/>
      <c r="CUW57" s="37"/>
      <c r="CUX57" s="37"/>
      <c r="CUY57" s="37"/>
      <c r="CUZ57" s="37"/>
      <c r="CVA57" s="37"/>
      <c r="CVB57" s="37"/>
      <c r="CVC57" s="37"/>
      <c r="CVD57" s="37"/>
      <c r="CVE57" s="37"/>
      <c r="CVF57" s="37"/>
      <c r="CVG57" s="37"/>
      <c r="CVH57" s="37"/>
      <c r="CVI57" s="37"/>
      <c r="CVJ57" s="37"/>
      <c r="CVK57" s="37"/>
      <c r="CVL57" s="37"/>
      <c r="CVM57" s="37"/>
      <c r="CVN57" s="37"/>
      <c r="CVO57" s="37"/>
      <c r="CVP57" s="37"/>
      <c r="CVQ57" s="37"/>
      <c r="CVR57" s="37"/>
      <c r="CVS57" s="37"/>
      <c r="CVT57" s="37"/>
      <c r="CVU57" s="37"/>
      <c r="CVV57" s="37"/>
      <c r="CVW57" s="37"/>
      <c r="CVX57" s="37"/>
      <c r="CVY57" s="37"/>
      <c r="CVZ57" s="37"/>
      <c r="CWA57" s="37"/>
      <c r="CWB57" s="37"/>
      <c r="CWC57" s="37"/>
      <c r="CWD57" s="37"/>
      <c r="CWE57" s="37"/>
      <c r="CWF57" s="37"/>
      <c r="CWG57" s="37"/>
      <c r="CWH57" s="37"/>
      <c r="CWI57" s="37"/>
      <c r="CWJ57" s="37"/>
      <c r="CWK57" s="37"/>
      <c r="CWL57" s="37"/>
      <c r="CWM57" s="37"/>
      <c r="CWN57" s="37"/>
      <c r="CWO57" s="37"/>
      <c r="CWP57" s="37"/>
      <c r="CWQ57" s="37"/>
      <c r="CWR57" s="37"/>
      <c r="CWS57" s="37"/>
      <c r="CWT57" s="37"/>
      <c r="CWU57" s="37"/>
      <c r="CWV57" s="37"/>
      <c r="CWW57" s="37"/>
      <c r="CWX57" s="37"/>
      <c r="CWY57" s="37"/>
      <c r="CWZ57" s="37"/>
      <c r="CXA57" s="37"/>
      <c r="CXB57" s="37"/>
      <c r="CXC57" s="37"/>
      <c r="CXD57" s="37"/>
      <c r="CXE57" s="37"/>
      <c r="CXF57" s="37"/>
      <c r="CXG57" s="37"/>
      <c r="CXH57" s="37"/>
      <c r="CXI57" s="37"/>
      <c r="CXJ57" s="37"/>
      <c r="CXK57" s="37"/>
      <c r="CXL57" s="37"/>
      <c r="CXM57" s="37"/>
      <c r="CXN57" s="37"/>
      <c r="CXO57" s="37"/>
      <c r="CXP57" s="37"/>
      <c r="CXQ57" s="37"/>
      <c r="CXR57" s="37"/>
      <c r="CXS57" s="37"/>
      <c r="CXT57" s="37"/>
      <c r="CXU57" s="37"/>
      <c r="CXV57" s="37"/>
      <c r="CXW57" s="37"/>
      <c r="CXX57" s="37"/>
      <c r="CXY57" s="37"/>
      <c r="CXZ57" s="37"/>
      <c r="CYA57" s="37"/>
      <c r="CYB57" s="37"/>
      <c r="CYC57" s="37"/>
      <c r="CYD57" s="37"/>
      <c r="CYE57" s="37"/>
      <c r="CYF57" s="37"/>
      <c r="CYG57" s="37"/>
      <c r="CYH57" s="37"/>
      <c r="CYI57" s="37"/>
      <c r="CYJ57" s="37"/>
      <c r="CYK57" s="37"/>
      <c r="CYL57" s="37"/>
      <c r="CYM57" s="37"/>
      <c r="CYN57" s="37"/>
      <c r="CYO57" s="37"/>
      <c r="CYP57" s="37"/>
      <c r="CYQ57" s="37"/>
      <c r="CYR57" s="37"/>
      <c r="CYS57" s="37"/>
      <c r="CYT57" s="37"/>
      <c r="CYU57" s="37"/>
      <c r="CYV57" s="37"/>
      <c r="CYW57" s="37"/>
      <c r="CYX57" s="37"/>
      <c r="CYY57" s="37"/>
      <c r="CYZ57" s="37"/>
      <c r="CZA57" s="37"/>
      <c r="CZB57" s="37"/>
      <c r="CZC57" s="37"/>
      <c r="CZD57" s="37"/>
      <c r="CZE57" s="37"/>
      <c r="CZF57" s="37"/>
      <c r="CZG57" s="37"/>
      <c r="CZH57" s="37"/>
      <c r="CZI57" s="37"/>
      <c r="CZJ57" s="37"/>
      <c r="CZK57" s="37"/>
      <c r="CZL57" s="37"/>
      <c r="CZM57" s="37"/>
      <c r="CZN57" s="37"/>
      <c r="CZO57" s="37"/>
      <c r="CZP57" s="37"/>
      <c r="CZQ57" s="37"/>
      <c r="CZR57" s="37"/>
      <c r="CZS57" s="37"/>
      <c r="CZT57" s="37"/>
      <c r="CZU57" s="37"/>
      <c r="CZV57" s="37"/>
      <c r="CZW57" s="37"/>
      <c r="CZX57" s="37"/>
      <c r="CZY57" s="37"/>
      <c r="CZZ57" s="37"/>
      <c r="DAA57" s="37"/>
      <c r="DAB57" s="37"/>
      <c r="DAC57" s="37"/>
      <c r="DAD57" s="37"/>
      <c r="DAE57" s="37"/>
      <c r="DAF57" s="37"/>
      <c r="DAG57" s="37"/>
      <c r="DAH57" s="37"/>
      <c r="DAI57" s="37"/>
      <c r="DAJ57" s="37"/>
      <c r="DAK57" s="37"/>
      <c r="DAL57" s="37"/>
      <c r="DAM57" s="37"/>
      <c r="DAN57" s="37"/>
      <c r="DAO57" s="37"/>
      <c r="DAP57" s="37"/>
      <c r="DAQ57" s="37"/>
      <c r="DAR57" s="37"/>
      <c r="DAS57" s="37"/>
      <c r="DAT57" s="37"/>
      <c r="DAU57" s="37"/>
      <c r="DAV57" s="37"/>
      <c r="DAW57" s="37"/>
      <c r="DAX57" s="37"/>
      <c r="DAY57" s="37"/>
      <c r="DAZ57" s="37"/>
      <c r="DBA57" s="37"/>
      <c r="DBB57" s="37"/>
      <c r="DBC57" s="37"/>
      <c r="DBD57" s="37"/>
      <c r="DBE57" s="37"/>
      <c r="DBF57" s="37"/>
      <c r="DBG57" s="37"/>
      <c r="DBH57" s="37"/>
      <c r="DBI57" s="37"/>
      <c r="DBJ57" s="37"/>
      <c r="DBK57" s="37"/>
      <c r="DBL57" s="37"/>
      <c r="DBM57" s="37"/>
      <c r="DBN57" s="37"/>
      <c r="DBO57" s="37"/>
      <c r="DBP57" s="37"/>
      <c r="DBQ57" s="37"/>
      <c r="DBR57" s="37"/>
      <c r="DBS57" s="37"/>
      <c r="DBT57" s="37"/>
      <c r="DBU57" s="37"/>
      <c r="DBV57" s="37"/>
      <c r="DBW57" s="37"/>
      <c r="DBX57" s="37"/>
      <c r="DBY57" s="37"/>
      <c r="DBZ57" s="37"/>
      <c r="DCA57" s="37"/>
      <c r="DCB57" s="37"/>
      <c r="DCC57" s="37"/>
      <c r="DCD57" s="37"/>
      <c r="DCE57" s="37"/>
      <c r="DCF57" s="37"/>
      <c r="DCG57" s="37"/>
      <c r="DCH57" s="37"/>
      <c r="DCI57" s="37"/>
      <c r="DCJ57" s="37"/>
      <c r="DCK57" s="37"/>
      <c r="DCL57" s="37"/>
      <c r="DCM57" s="37"/>
      <c r="DCN57" s="37"/>
      <c r="DCO57" s="37"/>
      <c r="DCP57" s="37"/>
      <c r="DCQ57" s="37"/>
      <c r="DCR57" s="37"/>
      <c r="DCS57" s="37"/>
      <c r="DCT57" s="37"/>
      <c r="DCU57" s="37"/>
      <c r="DCV57" s="37"/>
      <c r="DCW57" s="37"/>
      <c r="DCX57" s="37"/>
      <c r="DCY57" s="37"/>
      <c r="DCZ57" s="37"/>
      <c r="DDA57" s="37"/>
      <c r="DDB57" s="37"/>
      <c r="DDC57" s="37"/>
      <c r="DDD57" s="37"/>
      <c r="DDE57" s="37"/>
      <c r="DDF57" s="37"/>
      <c r="DDG57" s="37"/>
      <c r="DDH57" s="37"/>
      <c r="DDI57" s="37"/>
      <c r="DDJ57" s="37"/>
      <c r="DDK57" s="37"/>
      <c r="DDL57" s="37"/>
      <c r="DDM57" s="37"/>
      <c r="DDN57" s="37"/>
      <c r="DDO57" s="37"/>
      <c r="DDP57" s="37"/>
      <c r="DDQ57" s="37"/>
      <c r="DDR57" s="37"/>
      <c r="DDS57" s="37"/>
      <c r="DDT57" s="37"/>
      <c r="DDU57" s="37"/>
      <c r="DDV57" s="37"/>
      <c r="DDW57" s="37"/>
      <c r="DDX57" s="37"/>
      <c r="DDY57" s="37"/>
      <c r="DDZ57" s="37"/>
      <c r="DEA57" s="37"/>
      <c r="DEB57" s="37"/>
      <c r="DEC57" s="37"/>
      <c r="DED57" s="37"/>
      <c r="DEE57" s="37"/>
      <c r="DEF57" s="37"/>
      <c r="DEG57" s="37"/>
      <c r="DEH57" s="37"/>
      <c r="DEI57" s="37"/>
      <c r="DEJ57" s="37"/>
      <c r="DEK57" s="37"/>
      <c r="DEL57" s="37"/>
      <c r="DEM57" s="37"/>
      <c r="DEN57" s="37"/>
      <c r="DEO57" s="37"/>
      <c r="DEP57" s="37"/>
      <c r="DEQ57" s="37"/>
      <c r="DER57" s="37"/>
      <c r="DES57" s="37"/>
      <c r="DET57" s="37"/>
      <c r="DEU57" s="37"/>
      <c r="DEV57" s="37"/>
      <c r="DEW57" s="37"/>
      <c r="DEX57" s="37"/>
      <c r="DEY57" s="37"/>
      <c r="DEZ57" s="37"/>
      <c r="DFA57" s="37"/>
      <c r="DFB57" s="37"/>
      <c r="DFC57" s="37"/>
      <c r="DFD57" s="37"/>
      <c r="DFE57" s="37"/>
      <c r="DFF57" s="37"/>
      <c r="DFG57" s="37"/>
      <c r="DFH57" s="37"/>
      <c r="DFI57" s="37"/>
      <c r="DFJ57" s="37"/>
      <c r="DFK57" s="37"/>
      <c r="DFL57" s="37"/>
      <c r="DFM57" s="37"/>
      <c r="DFN57" s="37"/>
      <c r="DFO57" s="37"/>
      <c r="DFP57" s="37"/>
      <c r="DFQ57" s="37"/>
      <c r="DFR57" s="37"/>
      <c r="DFS57" s="37"/>
      <c r="DFT57" s="37"/>
      <c r="DFU57" s="37"/>
      <c r="DFV57" s="37"/>
      <c r="DFW57" s="37"/>
      <c r="DFX57" s="37"/>
      <c r="DFY57" s="37"/>
      <c r="DFZ57" s="37"/>
      <c r="DGA57" s="37"/>
      <c r="DGB57" s="37"/>
      <c r="DGC57" s="37"/>
      <c r="DGD57" s="37"/>
      <c r="DGE57" s="37"/>
      <c r="DGF57" s="37"/>
      <c r="DGG57" s="37"/>
      <c r="DGH57" s="37"/>
      <c r="DGI57" s="37"/>
      <c r="DGJ57" s="37"/>
      <c r="DGK57" s="37"/>
      <c r="DGL57" s="37"/>
      <c r="DGM57" s="37"/>
      <c r="DGN57" s="37"/>
      <c r="DGO57" s="37"/>
      <c r="DGP57" s="37"/>
      <c r="DGQ57" s="37"/>
      <c r="DGR57" s="37"/>
      <c r="DGS57" s="37"/>
      <c r="DGT57" s="37"/>
      <c r="DGU57" s="37"/>
      <c r="DGV57" s="37"/>
      <c r="DGW57" s="37"/>
      <c r="DGX57" s="37"/>
      <c r="DGY57" s="37"/>
      <c r="DGZ57" s="37"/>
      <c r="DHA57" s="37"/>
      <c r="DHB57" s="37"/>
      <c r="DHC57" s="37"/>
      <c r="DHD57" s="37"/>
      <c r="DHE57" s="37"/>
      <c r="DHF57" s="37"/>
      <c r="DHG57" s="37"/>
      <c r="DHH57" s="37"/>
      <c r="DHI57" s="37"/>
      <c r="DHJ57" s="37"/>
      <c r="DHK57" s="37"/>
      <c r="DHL57" s="37"/>
      <c r="DHM57" s="37"/>
      <c r="DHN57" s="37"/>
      <c r="DHO57" s="37"/>
      <c r="DHP57" s="37"/>
      <c r="DHQ57" s="37"/>
      <c r="DHR57" s="37"/>
      <c r="DHS57" s="37"/>
      <c r="DHT57" s="37"/>
      <c r="DHU57" s="37"/>
      <c r="DHV57" s="37"/>
      <c r="DHW57" s="37"/>
      <c r="DHX57" s="37"/>
      <c r="DHY57" s="37"/>
      <c r="DHZ57" s="37"/>
      <c r="DIA57" s="37"/>
      <c r="DIB57" s="37"/>
      <c r="DIC57" s="37"/>
      <c r="DID57" s="37"/>
      <c r="DIE57" s="37"/>
      <c r="DIF57" s="37"/>
      <c r="DIG57" s="37"/>
      <c r="DIH57" s="37"/>
      <c r="DII57" s="37"/>
      <c r="DIJ57" s="37"/>
      <c r="DIK57" s="37"/>
      <c r="DIL57" s="37"/>
      <c r="DIM57" s="37"/>
      <c r="DIN57" s="37"/>
      <c r="DIO57" s="37"/>
      <c r="DIP57" s="37"/>
      <c r="DIQ57" s="37"/>
      <c r="DIR57" s="37"/>
      <c r="DIS57" s="37"/>
      <c r="DIT57" s="37"/>
      <c r="DIU57" s="37"/>
      <c r="DIV57" s="37"/>
      <c r="DIW57" s="37"/>
      <c r="DIX57" s="37"/>
      <c r="DIY57" s="37"/>
      <c r="DIZ57" s="37"/>
      <c r="DJA57" s="37"/>
      <c r="DJB57" s="37"/>
      <c r="DJC57" s="37"/>
      <c r="DJD57" s="37"/>
      <c r="DJE57" s="37"/>
      <c r="DJF57" s="37"/>
      <c r="DJG57" s="37"/>
      <c r="DJH57" s="37"/>
      <c r="DJI57" s="37"/>
      <c r="DJJ57" s="37"/>
      <c r="DJK57" s="37"/>
      <c r="DJL57" s="37"/>
      <c r="DJM57" s="37"/>
      <c r="DJN57" s="37"/>
      <c r="DJO57" s="37"/>
      <c r="DJP57" s="37"/>
      <c r="DJQ57" s="37"/>
      <c r="DJR57" s="37"/>
      <c r="DJS57" s="37"/>
      <c r="DJT57" s="37"/>
      <c r="DJU57" s="37"/>
      <c r="DJV57" s="37"/>
      <c r="DJW57" s="37"/>
      <c r="DJX57" s="37"/>
      <c r="DJY57" s="37"/>
      <c r="DJZ57" s="37"/>
      <c r="DKA57" s="37"/>
      <c r="DKB57" s="37"/>
      <c r="DKC57" s="37"/>
      <c r="DKD57" s="37"/>
      <c r="DKE57" s="37"/>
      <c r="DKF57" s="37"/>
      <c r="DKG57" s="37"/>
      <c r="DKH57" s="37"/>
      <c r="DKI57" s="37"/>
      <c r="DKJ57" s="37"/>
      <c r="DKK57" s="37"/>
      <c r="DKL57" s="37"/>
      <c r="DKM57" s="37"/>
      <c r="DKN57" s="37"/>
      <c r="DKO57" s="37"/>
      <c r="DKP57" s="37"/>
      <c r="DKQ57" s="37"/>
      <c r="DKR57" s="37"/>
      <c r="DKS57" s="37"/>
      <c r="DKT57" s="37"/>
      <c r="DKU57" s="37"/>
      <c r="DKV57" s="37"/>
      <c r="DKW57" s="37"/>
      <c r="DKX57" s="37"/>
      <c r="DKY57" s="37"/>
      <c r="DKZ57" s="37"/>
      <c r="DLA57" s="37"/>
      <c r="DLB57" s="37"/>
      <c r="DLC57" s="37"/>
      <c r="DLD57" s="37"/>
      <c r="DLE57" s="37"/>
      <c r="DLF57" s="37"/>
      <c r="DLG57" s="37"/>
      <c r="DLH57" s="37"/>
      <c r="DLI57" s="37"/>
      <c r="DLJ57" s="37"/>
      <c r="DLK57" s="37"/>
      <c r="DLL57" s="37"/>
      <c r="DLM57" s="37"/>
      <c r="DLN57" s="37"/>
      <c r="DLO57" s="37"/>
      <c r="DLP57" s="37"/>
      <c r="DLQ57" s="37"/>
      <c r="DLR57" s="37"/>
      <c r="DLS57" s="37"/>
      <c r="DLT57" s="37"/>
      <c r="DLU57" s="37"/>
      <c r="DLV57" s="37"/>
      <c r="DLW57" s="37"/>
      <c r="DLX57" s="37"/>
      <c r="DLY57" s="37"/>
      <c r="DLZ57" s="37"/>
      <c r="DMA57" s="37"/>
      <c r="DMB57" s="37"/>
      <c r="DMC57" s="37"/>
      <c r="DMD57" s="37"/>
      <c r="DME57" s="37"/>
      <c r="DMF57" s="37"/>
      <c r="DMG57" s="37"/>
      <c r="DMH57" s="37"/>
      <c r="DMI57" s="37"/>
      <c r="DMJ57" s="37"/>
      <c r="DMK57" s="37"/>
      <c r="DML57" s="37"/>
      <c r="DMM57" s="37"/>
      <c r="DMN57" s="37"/>
      <c r="DMO57" s="37"/>
      <c r="DMP57" s="37"/>
      <c r="DMQ57" s="37"/>
      <c r="DMR57" s="37"/>
      <c r="DMS57" s="37"/>
      <c r="DMT57" s="37"/>
      <c r="DMU57" s="37"/>
      <c r="DMV57" s="37"/>
      <c r="DMW57" s="37"/>
      <c r="DMX57" s="37"/>
      <c r="DMY57" s="37"/>
      <c r="DMZ57" s="37"/>
      <c r="DNA57" s="37"/>
      <c r="DNB57" s="37"/>
      <c r="DNC57" s="37"/>
      <c r="DND57" s="37"/>
      <c r="DNE57" s="37"/>
      <c r="DNF57" s="37"/>
      <c r="DNG57" s="37"/>
      <c r="DNH57" s="37"/>
      <c r="DNI57" s="37"/>
      <c r="DNJ57" s="37"/>
      <c r="DNK57" s="37"/>
      <c r="DNL57" s="37"/>
      <c r="DNM57" s="37"/>
      <c r="DNN57" s="37"/>
      <c r="DNO57" s="37"/>
      <c r="DNP57" s="37"/>
      <c r="DNQ57" s="37"/>
      <c r="DNR57" s="37"/>
      <c r="DNS57" s="37"/>
      <c r="DNT57" s="37"/>
      <c r="DNU57" s="37"/>
      <c r="DNV57" s="37"/>
      <c r="DNW57" s="37"/>
      <c r="DNX57" s="37"/>
      <c r="DNY57" s="37"/>
      <c r="DNZ57" s="37"/>
      <c r="DOA57" s="37"/>
      <c r="DOB57" s="37"/>
      <c r="DOC57" s="37"/>
      <c r="DOD57" s="37"/>
      <c r="DOE57" s="37"/>
      <c r="DOF57" s="37"/>
      <c r="DOG57" s="37"/>
      <c r="DOH57" s="37"/>
      <c r="DOI57" s="37"/>
      <c r="DOJ57" s="37"/>
      <c r="DOK57" s="37"/>
      <c r="DOL57" s="37"/>
      <c r="DOM57" s="37"/>
      <c r="DON57" s="37"/>
      <c r="DOO57" s="37"/>
      <c r="DOP57" s="37"/>
      <c r="DOQ57" s="37"/>
      <c r="DOR57" s="37"/>
      <c r="DOS57" s="37"/>
      <c r="DOT57" s="37"/>
      <c r="DOU57" s="37"/>
      <c r="DOV57" s="37"/>
      <c r="DOW57" s="37"/>
      <c r="DOX57" s="37"/>
      <c r="DOY57" s="37"/>
      <c r="DOZ57" s="37"/>
      <c r="DPA57" s="37"/>
      <c r="DPB57" s="37"/>
      <c r="DPC57" s="37"/>
      <c r="DPD57" s="37"/>
      <c r="DPE57" s="37"/>
      <c r="DPF57" s="37"/>
      <c r="DPG57" s="37"/>
      <c r="DPH57" s="37"/>
      <c r="DPI57" s="37"/>
      <c r="DPJ57" s="37"/>
      <c r="DPK57" s="37"/>
      <c r="DPL57" s="37"/>
      <c r="DPM57" s="37"/>
      <c r="DPN57" s="37"/>
      <c r="DPO57" s="37"/>
      <c r="DPP57" s="37"/>
      <c r="DPQ57" s="37"/>
      <c r="DPR57" s="37"/>
      <c r="DPS57" s="37"/>
      <c r="DPT57" s="37"/>
      <c r="DPU57" s="37"/>
      <c r="DPV57" s="37"/>
      <c r="DPW57" s="37"/>
      <c r="DPX57" s="37"/>
      <c r="DPY57" s="37"/>
      <c r="DPZ57" s="37"/>
      <c r="DQA57" s="37"/>
      <c r="DQB57" s="37"/>
      <c r="DQC57" s="37"/>
      <c r="DQD57" s="37"/>
      <c r="DQE57" s="37"/>
      <c r="DQF57" s="37"/>
      <c r="DQG57" s="37"/>
      <c r="DQH57" s="37"/>
      <c r="DQI57" s="37"/>
      <c r="DQJ57" s="37"/>
      <c r="DQK57" s="37"/>
      <c r="DQL57" s="37"/>
      <c r="DQM57" s="37"/>
      <c r="DQN57" s="37"/>
      <c r="DQO57" s="37"/>
      <c r="DQP57" s="37"/>
      <c r="DQQ57" s="37"/>
      <c r="DQR57" s="37"/>
      <c r="DQS57" s="37"/>
      <c r="DQT57" s="37"/>
      <c r="DQU57" s="37"/>
      <c r="DQV57" s="37"/>
      <c r="DQW57" s="37"/>
      <c r="DQX57" s="37"/>
      <c r="DQY57" s="37"/>
      <c r="DQZ57" s="37"/>
      <c r="DRA57" s="37"/>
      <c r="DRB57" s="37"/>
      <c r="DRC57" s="37"/>
      <c r="DRD57" s="37"/>
      <c r="DRE57" s="37"/>
      <c r="DRF57" s="37"/>
      <c r="DRG57" s="37"/>
      <c r="DRH57" s="37"/>
      <c r="DRI57" s="37"/>
      <c r="DRJ57" s="37"/>
      <c r="DRK57" s="37"/>
      <c r="DRL57" s="37"/>
      <c r="DRM57" s="37"/>
      <c r="DRN57" s="37"/>
      <c r="DRO57" s="37"/>
      <c r="DRP57" s="37"/>
      <c r="DRQ57" s="37"/>
      <c r="DRR57" s="37"/>
      <c r="DRS57" s="37"/>
      <c r="DRT57" s="37"/>
      <c r="DRU57" s="37"/>
      <c r="DRV57" s="37"/>
      <c r="DRW57" s="37"/>
      <c r="DRX57" s="37"/>
      <c r="DRY57" s="37"/>
      <c r="DRZ57" s="37"/>
      <c r="DSA57" s="37"/>
      <c r="DSB57" s="37"/>
      <c r="DSC57" s="37"/>
      <c r="DSD57" s="37"/>
      <c r="DSE57" s="37"/>
      <c r="DSF57" s="37"/>
      <c r="DSG57" s="37"/>
      <c r="DSH57" s="37"/>
      <c r="DSI57" s="37"/>
      <c r="DSJ57" s="37"/>
      <c r="DSK57" s="37"/>
      <c r="DSL57" s="37"/>
      <c r="DSM57" s="37"/>
      <c r="DSN57" s="37"/>
      <c r="DSO57" s="37"/>
      <c r="DSP57" s="37"/>
      <c r="DSQ57" s="37"/>
      <c r="DSR57" s="37"/>
      <c r="DSS57" s="37"/>
      <c r="DST57" s="37"/>
      <c r="DSU57" s="37"/>
      <c r="DSV57" s="37"/>
      <c r="DSW57" s="37"/>
      <c r="DSX57" s="37"/>
      <c r="DSY57" s="37"/>
      <c r="DSZ57" s="37"/>
      <c r="DTA57" s="37"/>
      <c r="DTB57" s="37"/>
      <c r="DTC57" s="37"/>
      <c r="DTD57" s="37"/>
      <c r="DTE57" s="37"/>
      <c r="DTF57" s="37"/>
      <c r="DTG57" s="37"/>
      <c r="DTH57" s="37"/>
      <c r="DTI57" s="37"/>
      <c r="DTJ57" s="37"/>
      <c r="DTK57" s="37"/>
      <c r="DTL57" s="37"/>
      <c r="DTM57" s="37"/>
      <c r="DTN57" s="37"/>
      <c r="DTO57" s="37"/>
      <c r="DTP57" s="37"/>
      <c r="DTQ57" s="37"/>
      <c r="DTR57" s="37"/>
      <c r="DTS57" s="37"/>
      <c r="DTT57" s="37"/>
      <c r="DTU57" s="37"/>
      <c r="DTV57" s="37"/>
      <c r="DTW57" s="37"/>
      <c r="DTX57" s="37"/>
      <c r="DTY57" s="37"/>
      <c r="DTZ57" s="37"/>
      <c r="DUA57" s="37"/>
      <c r="DUB57" s="37"/>
      <c r="DUC57" s="37"/>
      <c r="DUD57" s="37"/>
      <c r="DUE57" s="37"/>
      <c r="DUF57" s="37"/>
      <c r="DUG57" s="37"/>
      <c r="DUH57" s="37"/>
      <c r="DUI57" s="37"/>
      <c r="DUJ57" s="37"/>
      <c r="DUK57" s="37"/>
      <c r="DUL57" s="37"/>
      <c r="DUM57" s="37"/>
      <c r="DUN57" s="37"/>
      <c r="DUO57" s="37"/>
      <c r="DUP57" s="37"/>
      <c r="DUQ57" s="37"/>
      <c r="DUR57" s="37"/>
      <c r="DUS57" s="37"/>
      <c r="DUT57" s="37"/>
      <c r="DUU57" s="37"/>
      <c r="DUV57" s="37"/>
      <c r="DUW57" s="37"/>
      <c r="DUX57" s="37"/>
      <c r="DUY57" s="37"/>
      <c r="DUZ57" s="37"/>
      <c r="DVA57" s="37"/>
      <c r="DVB57" s="37"/>
      <c r="DVC57" s="37"/>
      <c r="DVD57" s="37"/>
      <c r="DVE57" s="37"/>
      <c r="DVF57" s="37"/>
      <c r="DVG57" s="37"/>
      <c r="DVH57" s="37"/>
      <c r="DVI57" s="37"/>
      <c r="DVJ57" s="37"/>
      <c r="DVK57" s="37"/>
      <c r="DVL57" s="37"/>
      <c r="DVM57" s="37"/>
      <c r="DVN57" s="37"/>
      <c r="DVO57" s="37"/>
      <c r="DVP57" s="37"/>
      <c r="DVQ57" s="37"/>
      <c r="DVR57" s="37"/>
      <c r="DVS57" s="37"/>
      <c r="DVT57" s="37"/>
      <c r="DVU57" s="37"/>
      <c r="DVV57" s="37"/>
      <c r="DVW57" s="37"/>
      <c r="DVX57" s="37"/>
      <c r="DVY57" s="37"/>
      <c r="DVZ57" s="37"/>
      <c r="DWA57" s="37"/>
      <c r="DWB57" s="37"/>
      <c r="DWC57" s="37"/>
      <c r="DWD57" s="37"/>
      <c r="DWE57" s="37"/>
      <c r="DWF57" s="37"/>
      <c r="DWG57" s="37"/>
      <c r="DWH57" s="37"/>
      <c r="DWI57" s="37"/>
      <c r="DWJ57" s="37"/>
      <c r="DWK57" s="37"/>
      <c r="DWL57" s="37"/>
      <c r="DWM57" s="37"/>
      <c r="DWN57" s="37"/>
      <c r="DWO57" s="37"/>
      <c r="DWP57" s="37"/>
      <c r="DWQ57" s="37"/>
      <c r="DWR57" s="37"/>
      <c r="DWS57" s="37"/>
      <c r="DWT57" s="37"/>
      <c r="DWU57" s="37"/>
      <c r="DWV57" s="37"/>
      <c r="DWW57" s="37"/>
      <c r="DWX57" s="37"/>
      <c r="DWY57" s="37"/>
      <c r="DWZ57" s="37"/>
      <c r="DXA57" s="37"/>
      <c r="DXB57" s="37"/>
      <c r="DXC57" s="37"/>
      <c r="DXD57" s="37"/>
      <c r="DXE57" s="37"/>
      <c r="DXF57" s="37"/>
      <c r="DXG57" s="37"/>
      <c r="DXH57" s="37"/>
      <c r="DXI57" s="37"/>
      <c r="DXJ57" s="37"/>
      <c r="DXK57" s="37"/>
      <c r="DXL57" s="37"/>
      <c r="DXM57" s="37"/>
      <c r="DXN57" s="37"/>
      <c r="DXO57" s="37"/>
      <c r="DXP57" s="37"/>
      <c r="DXQ57" s="37"/>
      <c r="DXR57" s="37"/>
      <c r="DXS57" s="37"/>
      <c r="DXT57" s="37"/>
      <c r="DXU57" s="37"/>
      <c r="DXV57" s="37"/>
      <c r="DXW57" s="37"/>
      <c r="DXX57" s="37"/>
      <c r="DXY57" s="37"/>
      <c r="DXZ57" s="37"/>
      <c r="DYA57" s="37"/>
      <c r="DYB57" s="37"/>
      <c r="DYC57" s="37"/>
      <c r="DYD57" s="37"/>
      <c r="DYE57" s="37"/>
      <c r="DYF57" s="37"/>
      <c r="DYG57" s="37"/>
      <c r="DYH57" s="37"/>
      <c r="DYI57" s="37"/>
      <c r="DYJ57" s="37"/>
      <c r="DYK57" s="37"/>
      <c r="DYL57" s="37"/>
      <c r="DYM57" s="37"/>
      <c r="DYN57" s="37"/>
      <c r="DYO57" s="37"/>
      <c r="DYP57" s="37"/>
      <c r="DYQ57" s="37"/>
      <c r="DYR57" s="37"/>
      <c r="DYS57" s="37"/>
      <c r="DYT57" s="37"/>
      <c r="DYU57" s="37"/>
      <c r="DYV57" s="37"/>
      <c r="DYW57" s="37"/>
      <c r="DYX57" s="37"/>
      <c r="DYY57" s="37"/>
      <c r="DYZ57" s="37"/>
      <c r="DZA57" s="37"/>
      <c r="DZB57" s="37"/>
      <c r="DZC57" s="37"/>
      <c r="DZD57" s="37"/>
      <c r="DZE57" s="37"/>
      <c r="DZF57" s="37"/>
      <c r="DZG57" s="37"/>
      <c r="DZH57" s="37"/>
      <c r="DZI57" s="37"/>
      <c r="DZJ57" s="37"/>
      <c r="DZK57" s="37"/>
      <c r="DZL57" s="37"/>
      <c r="DZM57" s="37"/>
      <c r="DZN57" s="37"/>
      <c r="DZO57" s="37"/>
      <c r="DZP57" s="37"/>
      <c r="DZQ57" s="37"/>
      <c r="DZR57" s="37"/>
      <c r="DZS57" s="37"/>
      <c r="DZT57" s="37"/>
      <c r="DZU57" s="37"/>
      <c r="DZV57" s="37"/>
      <c r="DZW57" s="37"/>
      <c r="DZX57" s="37"/>
      <c r="DZY57" s="37"/>
      <c r="DZZ57" s="37"/>
      <c r="EAA57" s="37"/>
      <c r="EAB57" s="37"/>
      <c r="EAC57" s="37"/>
      <c r="EAD57" s="37"/>
      <c r="EAE57" s="37"/>
      <c r="EAF57" s="37"/>
      <c r="EAG57" s="37"/>
      <c r="EAH57" s="37"/>
      <c r="EAI57" s="37"/>
      <c r="EAJ57" s="37"/>
      <c r="EAK57" s="37"/>
      <c r="EAL57" s="37"/>
      <c r="EAM57" s="37"/>
      <c r="EAN57" s="37"/>
      <c r="EAO57" s="37"/>
      <c r="EAP57" s="37"/>
      <c r="EAQ57" s="37"/>
      <c r="EAR57" s="37"/>
      <c r="EAS57" s="37"/>
      <c r="EAT57" s="37"/>
      <c r="EAU57" s="37"/>
      <c r="EAV57" s="37"/>
      <c r="EAW57" s="37"/>
      <c r="EAX57" s="37"/>
      <c r="EAY57" s="37"/>
      <c r="EAZ57" s="37"/>
      <c r="EBA57" s="37"/>
      <c r="EBB57" s="37"/>
      <c r="EBC57" s="37"/>
      <c r="EBD57" s="37"/>
      <c r="EBE57" s="37"/>
      <c r="EBF57" s="37"/>
      <c r="EBG57" s="37"/>
      <c r="EBH57" s="37"/>
      <c r="EBI57" s="37"/>
      <c r="EBJ57" s="37"/>
      <c r="EBK57" s="37"/>
      <c r="EBL57" s="37"/>
      <c r="EBM57" s="37"/>
      <c r="EBN57" s="37"/>
      <c r="EBO57" s="37"/>
      <c r="EBP57" s="37"/>
      <c r="EBQ57" s="37"/>
      <c r="EBR57" s="37"/>
      <c r="EBS57" s="37"/>
      <c r="EBT57" s="37"/>
      <c r="EBU57" s="37"/>
      <c r="EBV57" s="37"/>
      <c r="EBW57" s="37"/>
      <c r="EBX57" s="37"/>
      <c r="EBY57" s="37"/>
      <c r="EBZ57" s="37"/>
      <c r="ECA57" s="37"/>
      <c r="ECB57" s="37"/>
      <c r="ECC57" s="37"/>
      <c r="ECD57" s="37"/>
      <c r="ECE57" s="37"/>
      <c r="ECF57" s="37"/>
      <c r="ECG57" s="37"/>
      <c r="ECH57" s="37"/>
      <c r="ECI57" s="37"/>
      <c r="ECJ57" s="37"/>
      <c r="ECK57" s="37"/>
      <c r="ECL57" s="37"/>
      <c r="ECM57" s="37"/>
      <c r="ECN57" s="37"/>
      <c r="ECO57" s="37"/>
      <c r="ECP57" s="37"/>
      <c r="ECQ57" s="37"/>
      <c r="ECR57" s="37"/>
      <c r="ECS57" s="37"/>
      <c r="ECT57" s="37"/>
      <c r="ECU57" s="37"/>
      <c r="ECV57" s="37"/>
      <c r="ECW57" s="37"/>
      <c r="ECX57" s="37"/>
      <c r="ECY57" s="37"/>
      <c r="ECZ57" s="37"/>
      <c r="EDA57" s="37"/>
      <c r="EDB57" s="37"/>
      <c r="EDC57" s="37"/>
      <c r="EDD57" s="37"/>
      <c r="EDE57" s="37"/>
      <c r="EDF57" s="37"/>
      <c r="EDG57" s="37"/>
      <c r="EDH57" s="37"/>
      <c r="EDI57" s="37"/>
      <c r="EDJ57" s="37"/>
      <c r="EDK57" s="37"/>
      <c r="EDL57" s="37"/>
      <c r="EDM57" s="37"/>
      <c r="EDN57" s="37"/>
      <c r="EDO57" s="37"/>
      <c r="EDP57" s="37"/>
      <c r="EDQ57" s="37"/>
      <c r="EDR57" s="37"/>
      <c r="EDS57" s="37"/>
      <c r="EDT57" s="37"/>
      <c r="EDU57" s="37"/>
      <c r="EDV57" s="37"/>
      <c r="EDW57" s="37"/>
      <c r="EDX57" s="37"/>
      <c r="EDY57" s="37"/>
      <c r="EDZ57" s="37"/>
      <c r="EEA57" s="37"/>
      <c r="EEB57" s="37"/>
      <c r="EEC57" s="37"/>
      <c r="EED57" s="37"/>
      <c r="EEE57" s="37"/>
      <c r="EEF57" s="37"/>
      <c r="EEG57" s="37"/>
      <c r="EEH57" s="37"/>
      <c r="EEI57" s="37"/>
      <c r="EEJ57" s="37"/>
      <c r="EEK57" s="37"/>
      <c r="EEL57" s="37"/>
      <c r="EEM57" s="37"/>
      <c r="EEN57" s="37"/>
      <c r="EEO57" s="37"/>
      <c r="EEP57" s="37"/>
      <c r="EEQ57" s="37"/>
      <c r="EER57" s="37"/>
      <c r="EES57" s="37"/>
      <c r="EET57" s="37"/>
      <c r="EEU57" s="37"/>
      <c r="EEV57" s="37"/>
      <c r="EEW57" s="37"/>
      <c r="EEX57" s="37"/>
      <c r="EEY57" s="37"/>
      <c r="EEZ57" s="37"/>
      <c r="EFA57" s="37"/>
      <c r="EFB57" s="37"/>
      <c r="EFC57" s="37"/>
      <c r="EFD57" s="37"/>
      <c r="EFE57" s="37"/>
      <c r="EFF57" s="37"/>
      <c r="EFG57" s="37"/>
      <c r="EFH57" s="37"/>
      <c r="EFI57" s="37"/>
      <c r="EFJ57" s="37"/>
      <c r="EFK57" s="37"/>
      <c r="EFL57" s="37"/>
      <c r="EFM57" s="37"/>
      <c r="EFN57" s="37"/>
      <c r="EFO57" s="37"/>
      <c r="EFP57" s="37"/>
      <c r="EFQ57" s="37"/>
      <c r="EFR57" s="37"/>
      <c r="EFS57" s="37"/>
      <c r="EFT57" s="37"/>
      <c r="EFU57" s="37"/>
      <c r="EFV57" s="37"/>
      <c r="EFW57" s="37"/>
      <c r="EFX57" s="37"/>
      <c r="EFY57" s="37"/>
      <c r="EFZ57" s="37"/>
      <c r="EGA57" s="37"/>
      <c r="EGB57" s="37"/>
      <c r="EGC57" s="37"/>
      <c r="EGD57" s="37"/>
      <c r="EGE57" s="37"/>
      <c r="EGF57" s="37"/>
      <c r="EGG57" s="37"/>
      <c r="EGH57" s="37"/>
      <c r="EGI57" s="37"/>
      <c r="EGJ57" s="37"/>
      <c r="EGK57" s="37"/>
      <c r="EGL57" s="37"/>
      <c r="EGM57" s="37"/>
      <c r="EGN57" s="37"/>
      <c r="EGO57" s="37"/>
      <c r="EGP57" s="37"/>
      <c r="EGQ57" s="37"/>
      <c r="EGR57" s="37"/>
      <c r="EGS57" s="37"/>
      <c r="EGT57" s="37"/>
      <c r="EGU57" s="37"/>
      <c r="EGV57" s="37"/>
      <c r="EGW57" s="37"/>
      <c r="EGX57" s="37"/>
      <c r="EGY57" s="37"/>
      <c r="EGZ57" s="37"/>
      <c r="EHA57" s="37"/>
      <c r="EHB57" s="37"/>
      <c r="EHC57" s="37"/>
      <c r="EHD57" s="37"/>
      <c r="EHE57" s="37"/>
      <c r="EHF57" s="37"/>
      <c r="EHG57" s="37"/>
      <c r="EHH57" s="37"/>
      <c r="EHI57" s="37"/>
      <c r="EHJ57" s="37"/>
      <c r="EHK57" s="37"/>
      <c r="EHL57" s="37"/>
      <c r="EHM57" s="37"/>
      <c r="EHN57" s="37"/>
      <c r="EHO57" s="37"/>
      <c r="EHP57" s="37"/>
      <c r="EHQ57" s="37"/>
      <c r="EHR57" s="37"/>
      <c r="EHS57" s="37"/>
      <c r="EHT57" s="37"/>
      <c r="EHU57" s="37"/>
      <c r="EHV57" s="37"/>
      <c r="EHW57" s="37"/>
      <c r="EHX57" s="37"/>
      <c r="EHY57" s="37"/>
      <c r="EHZ57" s="37"/>
      <c r="EIA57" s="37"/>
      <c r="EIB57" s="37"/>
      <c r="EIC57" s="37"/>
      <c r="EID57" s="37"/>
      <c r="EIE57" s="37"/>
      <c r="EIF57" s="37"/>
      <c r="EIG57" s="37"/>
      <c r="EIH57" s="37"/>
      <c r="EII57" s="37"/>
      <c r="EIJ57" s="37"/>
      <c r="EIK57" s="37"/>
      <c r="EIL57" s="37"/>
      <c r="EIM57" s="37"/>
      <c r="EIN57" s="37"/>
      <c r="EIO57" s="37"/>
      <c r="EIP57" s="37"/>
      <c r="EIQ57" s="37"/>
      <c r="EIR57" s="37"/>
      <c r="EIS57" s="37"/>
      <c r="EIT57" s="37"/>
      <c r="EIU57" s="37"/>
      <c r="EIV57" s="37"/>
      <c r="EIW57" s="37"/>
      <c r="EIX57" s="37"/>
      <c r="EIY57" s="37"/>
      <c r="EIZ57" s="37"/>
      <c r="EJA57" s="37"/>
      <c r="EJB57" s="37"/>
      <c r="EJC57" s="37"/>
      <c r="EJD57" s="37"/>
      <c r="EJE57" s="37"/>
      <c r="EJF57" s="37"/>
      <c r="EJG57" s="37"/>
      <c r="EJH57" s="37"/>
      <c r="EJI57" s="37"/>
      <c r="EJJ57" s="37"/>
      <c r="EJK57" s="37"/>
      <c r="EJL57" s="37"/>
      <c r="EJM57" s="37"/>
      <c r="EJN57" s="37"/>
      <c r="EJO57" s="37"/>
      <c r="EJP57" s="37"/>
      <c r="EJQ57" s="37"/>
      <c r="EJR57" s="37"/>
      <c r="EJS57" s="37"/>
      <c r="EJT57" s="37"/>
      <c r="EJU57" s="37"/>
      <c r="EJV57" s="37"/>
      <c r="EJW57" s="37"/>
      <c r="EJX57" s="37"/>
      <c r="EJY57" s="37"/>
      <c r="EJZ57" s="37"/>
      <c r="EKA57" s="37"/>
      <c r="EKB57" s="37"/>
      <c r="EKC57" s="37"/>
      <c r="EKD57" s="37"/>
      <c r="EKE57" s="37"/>
      <c r="EKF57" s="37"/>
      <c r="EKG57" s="37"/>
      <c r="EKH57" s="37"/>
      <c r="EKI57" s="37"/>
      <c r="EKJ57" s="37"/>
      <c r="EKK57" s="37"/>
      <c r="EKL57" s="37"/>
      <c r="EKM57" s="37"/>
      <c r="EKN57" s="37"/>
      <c r="EKO57" s="37"/>
      <c r="EKP57" s="37"/>
      <c r="EKQ57" s="37"/>
      <c r="EKR57" s="37"/>
      <c r="EKS57" s="37"/>
      <c r="EKT57" s="37"/>
      <c r="EKU57" s="37"/>
      <c r="EKV57" s="37"/>
      <c r="EKW57" s="37"/>
      <c r="EKX57" s="37"/>
      <c r="EKY57" s="37"/>
      <c r="EKZ57" s="37"/>
      <c r="ELA57" s="37"/>
      <c r="ELB57" s="37"/>
      <c r="ELC57" s="37"/>
      <c r="ELD57" s="37"/>
      <c r="ELE57" s="37"/>
      <c r="ELF57" s="37"/>
      <c r="ELG57" s="37"/>
      <c r="ELH57" s="37"/>
      <c r="ELI57" s="37"/>
      <c r="ELJ57" s="37"/>
      <c r="ELK57" s="37"/>
      <c r="ELL57" s="37"/>
      <c r="ELM57" s="37"/>
      <c r="ELN57" s="37"/>
      <c r="ELO57" s="37"/>
      <c r="ELP57" s="37"/>
      <c r="ELQ57" s="37"/>
      <c r="ELR57" s="37"/>
      <c r="ELS57" s="37"/>
      <c r="ELT57" s="37"/>
      <c r="ELU57" s="37"/>
      <c r="ELV57" s="37"/>
      <c r="ELW57" s="37"/>
      <c r="ELX57" s="37"/>
      <c r="ELY57" s="37"/>
      <c r="ELZ57" s="37"/>
      <c r="EMA57" s="37"/>
      <c r="EMB57" s="37"/>
      <c r="EMC57" s="37"/>
      <c r="EMD57" s="37"/>
      <c r="EME57" s="37"/>
      <c r="EMF57" s="37"/>
      <c r="EMG57" s="37"/>
      <c r="EMH57" s="37"/>
      <c r="EMI57" s="37"/>
      <c r="EMJ57" s="37"/>
      <c r="EMK57" s="37"/>
      <c r="EML57" s="37"/>
      <c r="EMM57" s="37"/>
      <c r="EMN57" s="37"/>
      <c r="EMO57" s="37"/>
      <c r="EMP57" s="37"/>
      <c r="EMQ57" s="37"/>
      <c r="EMR57" s="37"/>
      <c r="EMS57" s="37"/>
      <c r="EMT57" s="37"/>
      <c r="EMU57" s="37"/>
      <c r="EMV57" s="37"/>
      <c r="EMW57" s="37"/>
      <c r="EMX57" s="37"/>
      <c r="EMY57" s="37"/>
      <c r="EMZ57" s="37"/>
      <c r="ENA57" s="37"/>
      <c r="ENB57" s="37"/>
      <c r="ENC57" s="37"/>
      <c r="END57" s="37"/>
      <c r="ENE57" s="37"/>
      <c r="ENF57" s="37"/>
      <c r="ENG57" s="37"/>
      <c r="ENH57" s="37"/>
      <c r="ENI57" s="37"/>
      <c r="ENJ57" s="37"/>
      <c r="ENK57" s="37"/>
      <c r="ENL57" s="37"/>
      <c r="ENM57" s="37"/>
      <c r="ENN57" s="37"/>
      <c r="ENO57" s="37"/>
      <c r="ENP57" s="37"/>
      <c r="ENQ57" s="37"/>
      <c r="ENR57" s="37"/>
      <c r="ENS57" s="37"/>
      <c r="ENT57" s="37"/>
      <c r="ENU57" s="37"/>
      <c r="ENV57" s="37"/>
      <c r="ENW57" s="37"/>
      <c r="ENX57" s="37"/>
      <c r="ENY57" s="37"/>
      <c r="ENZ57" s="37"/>
      <c r="EOA57" s="37"/>
      <c r="EOB57" s="37"/>
      <c r="EOC57" s="37"/>
      <c r="EOD57" s="37"/>
      <c r="EOE57" s="37"/>
      <c r="EOF57" s="37"/>
      <c r="EOG57" s="37"/>
      <c r="EOH57" s="37"/>
      <c r="EOI57" s="37"/>
      <c r="EOJ57" s="37"/>
      <c r="EOK57" s="37"/>
      <c r="EOL57" s="37"/>
      <c r="EOM57" s="37"/>
      <c r="EON57" s="37"/>
      <c r="EOO57" s="37"/>
      <c r="EOP57" s="37"/>
      <c r="EOQ57" s="37"/>
      <c r="EOR57" s="37"/>
      <c r="EOS57" s="37"/>
      <c r="EOT57" s="37"/>
      <c r="EOU57" s="37"/>
      <c r="EOV57" s="37"/>
      <c r="EOW57" s="37"/>
      <c r="EOX57" s="37"/>
      <c r="EOY57" s="37"/>
      <c r="EOZ57" s="37"/>
      <c r="EPA57" s="37"/>
      <c r="EPB57" s="37"/>
      <c r="EPC57" s="37"/>
      <c r="EPD57" s="37"/>
      <c r="EPE57" s="37"/>
      <c r="EPF57" s="37"/>
      <c r="EPG57" s="37"/>
      <c r="EPH57" s="37"/>
      <c r="EPI57" s="37"/>
      <c r="EPJ57" s="37"/>
      <c r="EPK57" s="37"/>
      <c r="EPL57" s="37"/>
      <c r="EPM57" s="37"/>
      <c r="EPN57" s="37"/>
      <c r="EPO57" s="37"/>
      <c r="EPP57" s="37"/>
      <c r="EPQ57" s="37"/>
      <c r="EPR57" s="37"/>
      <c r="EPS57" s="37"/>
      <c r="EPT57" s="37"/>
      <c r="EPU57" s="37"/>
      <c r="EPV57" s="37"/>
      <c r="EPW57" s="37"/>
      <c r="EPX57" s="37"/>
      <c r="EPY57" s="37"/>
      <c r="EPZ57" s="37"/>
      <c r="EQA57" s="37"/>
      <c r="EQB57" s="37"/>
      <c r="EQC57" s="37"/>
      <c r="EQD57" s="37"/>
      <c r="EQE57" s="37"/>
      <c r="EQF57" s="37"/>
      <c r="EQG57" s="37"/>
      <c r="EQH57" s="37"/>
      <c r="EQI57" s="37"/>
      <c r="EQJ57" s="37"/>
      <c r="EQK57" s="37"/>
      <c r="EQL57" s="37"/>
      <c r="EQM57" s="37"/>
      <c r="EQN57" s="37"/>
      <c r="EQO57" s="37"/>
      <c r="EQP57" s="37"/>
      <c r="EQQ57" s="37"/>
      <c r="EQR57" s="37"/>
      <c r="EQS57" s="37"/>
      <c r="EQT57" s="37"/>
      <c r="EQU57" s="37"/>
      <c r="EQV57" s="37"/>
      <c r="EQW57" s="37"/>
      <c r="EQX57" s="37"/>
      <c r="EQY57" s="37"/>
      <c r="EQZ57" s="37"/>
      <c r="ERA57" s="37"/>
      <c r="ERB57" s="37"/>
      <c r="ERC57" s="37"/>
      <c r="ERD57" s="37"/>
      <c r="ERE57" s="37"/>
      <c r="ERF57" s="37"/>
      <c r="ERG57" s="37"/>
      <c r="ERH57" s="37"/>
      <c r="ERI57" s="37"/>
      <c r="ERJ57" s="37"/>
      <c r="ERK57" s="37"/>
      <c r="ERL57" s="37"/>
      <c r="ERM57" s="37"/>
      <c r="ERN57" s="37"/>
      <c r="ERO57" s="37"/>
      <c r="ERP57" s="37"/>
      <c r="ERQ57" s="37"/>
      <c r="ERR57" s="37"/>
      <c r="ERS57" s="37"/>
      <c r="ERT57" s="37"/>
      <c r="ERU57" s="37"/>
      <c r="ERV57" s="37"/>
      <c r="ERW57" s="37"/>
      <c r="ERX57" s="37"/>
      <c r="ERY57" s="37"/>
      <c r="ERZ57" s="37"/>
      <c r="ESA57" s="37"/>
      <c r="ESB57" s="37"/>
      <c r="ESC57" s="37"/>
      <c r="ESD57" s="37"/>
      <c r="ESE57" s="37"/>
      <c r="ESF57" s="37"/>
      <c r="ESG57" s="37"/>
      <c r="ESH57" s="37"/>
      <c r="ESI57" s="37"/>
      <c r="ESJ57" s="37"/>
      <c r="ESK57" s="37"/>
      <c r="ESL57" s="37"/>
      <c r="ESM57" s="37"/>
      <c r="ESN57" s="37"/>
      <c r="ESO57" s="37"/>
      <c r="ESP57" s="37"/>
      <c r="ESQ57" s="37"/>
      <c r="ESR57" s="37"/>
      <c r="ESS57" s="37"/>
      <c r="EST57" s="37"/>
      <c r="ESU57" s="37"/>
      <c r="ESV57" s="37"/>
      <c r="ESW57" s="37"/>
      <c r="ESX57" s="37"/>
      <c r="ESY57" s="37"/>
      <c r="ESZ57" s="37"/>
      <c r="ETA57" s="37"/>
      <c r="ETB57" s="37"/>
      <c r="ETC57" s="37"/>
      <c r="ETD57" s="37"/>
      <c r="ETE57" s="37"/>
      <c r="ETF57" s="37"/>
      <c r="ETG57" s="37"/>
      <c r="ETH57" s="37"/>
      <c r="ETI57" s="37"/>
      <c r="ETJ57" s="37"/>
      <c r="ETK57" s="37"/>
      <c r="ETL57" s="37"/>
      <c r="ETM57" s="37"/>
      <c r="ETN57" s="37"/>
      <c r="ETO57" s="37"/>
      <c r="ETP57" s="37"/>
      <c r="ETQ57" s="37"/>
      <c r="ETR57" s="37"/>
      <c r="ETS57" s="37"/>
      <c r="ETT57" s="37"/>
      <c r="ETU57" s="37"/>
      <c r="ETV57" s="37"/>
      <c r="ETW57" s="37"/>
      <c r="ETX57" s="37"/>
      <c r="ETY57" s="37"/>
      <c r="ETZ57" s="37"/>
      <c r="EUA57" s="37"/>
      <c r="EUB57" s="37"/>
      <c r="EUC57" s="37"/>
      <c r="EUD57" s="37"/>
      <c r="EUE57" s="37"/>
      <c r="EUF57" s="37"/>
      <c r="EUG57" s="37"/>
      <c r="EUH57" s="37"/>
      <c r="EUI57" s="37"/>
      <c r="EUJ57" s="37"/>
      <c r="EUK57" s="37"/>
      <c r="EUL57" s="37"/>
      <c r="EUM57" s="37"/>
      <c r="EUN57" s="37"/>
      <c r="EUO57" s="37"/>
      <c r="EUP57" s="37"/>
      <c r="EUQ57" s="37"/>
      <c r="EUR57" s="37"/>
      <c r="EUS57" s="37"/>
      <c r="EUT57" s="37"/>
      <c r="EUU57" s="37"/>
      <c r="EUV57" s="37"/>
      <c r="EUW57" s="37"/>
      <c r="EUX57" s="37"/>
      <c r="EUY57" s="37"/>
      <c r="EUZ57" s="37"/>
      <c r="EVA57" s="37"/>
      <c r="EVB57" s="37"/>
      <c r="EVC57" s="37"/>
      <c r="EVD57" s="37"/>
      <c r="EVE57" s="37"/>
      <c r="EVF57" s="37"/>
      <c r="EVG57" s="37"/>
      <c r="EVH57" s="37"/>
      <c r="EVI57" s="37"/>
      <c r="EVJ57" s="37"/>
      <c r="EVK57" s="37"/>
      <c r="EVL57" s="37"/>
      <c r="EVM57" s="37"/>
      <c r="EVN57" s="37"/>
      <c r="EVO57" s="37"/>
      <c r="EVP57" s="37"/>
      <c r="EVQ57" s="37"/>
      <c r="EVR57" s="37"/>
      <c r="EVS57" s="37"/>
      <c r="EVT57" s="37"/>
      <c r="EVU57" s="37"/>
      <c r="EVV57" s="37"/>
      <c r="EVW57" s="37"/>
      <c r="EVX57" s="37"/>
      <c r="EVY57" s="37"/>
      <c r="EVZ57" s="37"/>
      <c r="EWA57" s="37"/>
      <c r="EWB57" s="37"/>
      <c r="EWC57" s="37"/>
      <c r="EWD57" s="37"/>
      <c r="EWE57" s="37"/>
      <c r="EWF57" s="37"/>
      <c r="EWG57" s="37"/>
      <c r="EWH57" s="37"/>
      <c r="EWI57" s="37"/>
      <c r="EWJ57" s="37"/>
      <c r="EWK57" s="37"/>
      <c r="EWL57" s="37"/>
      <c r="EWM57" s="37"/>
      <c r="EWN57" s="37"/>
      <c r="EWO57" s="37"/>
      <c r="EWP57" s="37"/>
      <c r="EWQ57" s="37"/>
      <c r="EWR57" s="37"/>
      <c r="EWS57" s="37"/>
      <c r="EWT57" s="37"/>
      <c r="EWU57" s="37"/>
      <c r="EWV57" s="37"/>
      <c r="EWW57" s="37"/>
      <c r="EWX57" s="37"/>
      <c r="EWY57" s="37"/>
      <c r="EWZ57" s="37"/>
      <c r="EXA57" s="37"/>
      <c r="EXB57" s="37"/>
      <c r="EXC57" s="37"/>
      <c r="EXD57" s="37"/>
      <c r="EXE57" s="37"/>
      <c r="EXF57" s="37"/>
      <c r="EXG57" s="37"/>
      <c r="EXH57" s="37"/>
      <c r="EXI57" s="37"/>
      <c r="EXJ57" s="37"/>
      <c r="EXK57" s="37"/>
      <c r="EXL57" s="37"/>
      <c r="EXM57" s="37"/>
      <c r="EXN57" s="37"/>
      <c r="EXO57" s="37"/>
      <c r="EXP57" s="37"/>
      <c r="EXQ57" s="37"/>
      <c r="EXR57" s="37"/>
      <c r="EXS57" s="37"/>
      <c r="EXT57" s="37"/>
      <c r="EXU57" s="37"/>
      <c r="EXV57" s="37"/>
      <c r="EXW57" s="37"/>
      <c r="EXX57" s="37"/>
      <c r="EXY57" s="37"/>
      <c r="EXZ57" s="37"/>
      <c r="EYA57" s="37"/>
      <c r="EYB57" s="37"/>
      <c r="EYC57" s="37"/>
      <c r="EYD57" s="37"/>
      <c r="EYE57" s="37"/>
      <c r="EYF57" s="37"/>
      <c r="EYG57" s="37"/>
      <c r="EYH57" s="37"/>
      <c r="EYI57" s="37"/>
      <c r="EYJ57" s="37"/>
      <c r="EYK57" s="37"/>
      <c r="EYL57" s="37"/>
      <c r="EYM57" s="37"/>
      <c r="EYN57" s="37"/>
      <c r="EYO57" s="37"/>
      <c r="EYP57" s="37"/>
      <c r="EYQ57" s="37"/>
      <c r="EYR57" s="37"/>
      <c r="EYS57" s="37"/>
      <c r="EYT57" s="37"/>
      <c r="EYU57" s="37"/>
      <c r="EYV57" s="37"/>
      <c r="EYW57" s="37"/>
      <c r="EYX57" s="37"/>
      <c r="EYY57" s="37"/>
      <c r="EYZ57" s="37"/>
      <c r="EZA57" s="37"/>
      <c r="EZB57" s="37"/>
      <c r="EZC57" s="37"/>
      <c r="EZD57" s="37"/>
      <c r="EZE57" s="37"/>
      <c r="EZF57" s="37"/>
      <c r="EZG57" s="37"/>
      <c r="EZH57" s="37"/>
      <c r="EZI57" s="37"/>
      <c r="EZJ57" s="37"/>
      <c r="EZK57" s="37"/>
      <c r="EZL57" s="37"/>
      <c r="EZM57" s="37"/>
      <c r="EZN57" s="37"/>
      <c r="EZO57" s="37"/>
      <c r="EZP57" s="37"/>
      <c r="EZQ57" s="37"/>
      <c r="EZR57" s="37"/>
      <c r="EZS57" s="37"/>
      <c r="EZT57" s="37"/>
      <c r="EZU57" s="37"/>
      <c r="EZV57" s="37"/>
      <c r="EZW57" s="37"/>
      <c r="EZX57" s="37"/>
      <c r="EZY57" s="37"/>
      <c r="EZZ57" s="37"/>
      <c r="FAA57" s="37"/>
      <c r="FAB57" s="37"/>
      <c r="FAC57" s="37"/>
      <c r="FAD57" s="37"/>
      <c r="FAE57" s="37"/>
      <c r="FAF57" s="37"/>
      <c r="FAG57" s="37"/>
      <c r="FAH57" s="37"/>
      <c r="FAI57" s="37"/>
      <c r="FAJ57" s="37"/>
      <c r="FAK57" s="37"/>
      <c r="FAL57" s="37"/>
      <c r="FAM57" s="37"/>
      <c r="FAN57" s="37"/>
      <c r="FAO57" s="37"/>
      <c r="FAP57" s="37"/>
      <c r="FAQ57" s="37"/>
      <c r="FAR57" s="37"/>
      <c r="FAS57" s="37"/>
      <c r="FAT57" s="37"/>
      <c r="FAU57" s="37"/>
      <c r="FAV57" s="37"/>
      <c r="FAW57" s="37"/>
      <c r="FAX57" s="37"/>
      <c r="FAY57" s="37"/>
      <c r="FAZ57" s="37"/>
      <c r="FBA57" s="37"/>
      <c r="FBB57" s="37"/>
      <c r="FBC57" s="37"/>
      <c r="FBD57" s="37"/>
      <c r="FBE57" s="37"/>
      <c r="FBF57" s="37"/>
      <c r="FBG57" s="37"/>
      <c r="FBH57" s="37"/>
      <c r="FBI57" s="37"/>
      <c r="FBJ57" s="37"/>
      <c r="FBK57" s="37"/>
      <c r="FBL57" s="37"/>
      <c r="FBM57" s="37"/>
      <c r="FBN57" s="37"/>
      <c r="FBO57" s="37"/>
      <c r="FBP57" s="37"/>
      <c r="FBQ57" s="37"/>
      <c r="FBR57" s="37"/>
      <c r="FBS57" s="37"/>
      <c r="FBT57" s="37"/>
      <c r="FBU57" s="37"/>
      <c r="FBV57" s="37"/>
      <c r="FBW57" s="37"/>
      <c r="FBX57" s="37"/>
      <c r="FBY57" s="37"/>
      <c r="FBZ57" s="37"/>
      <c r="FCA57" s="37"/>
      <c r="FCB57" s="37"/>
      <c r="FCC57" s="37"/>
      <c r="FCD57" s="37"/>
      <c r="FCE57" s="37"/>
      <c r="FCF57" s="37"/>
      <c r="FCG57" s="37"/>
      <c r="FCH57" s="37"/>
      <c r="FCI57" s="37"/>
      <c r="FCJ57" s="37"/>
      <c r="FCK57" s="37"/>
      <c r="FCL57" s="37"/>
      <c r="FCM57" s="37"/>
      <c r="FCN57" s="37"/>
      <c r="FCO57" s="37"/>
      <c r="FCP57" s="37"/>
      <c r="FCQ57" s="37"/>
      <c r="FCR57" s="37"/>
      <c r="FCS57" s="37"/>
      <c r="FCT57" s="37"/>
      <c r="FCU57" s="37"/>
      <c r="FCV57" s="37"/>
      <c r="FCW57" s="37"/>
      <c r="FCX57" s="37"/>
      <c r="FCY57" s="37"/>
      <c r="FCZ57" s="37"/>
      <c r="FDA57" s="37"/>
      <c r="FDB57" s="37"/>
      <c r="FDC57" s="37"/>
      <c r="FDD57" s="37"/>
      <c r="FDE57" s="37"/>
      <c r="FDF57" s="37"/>
      <c r="FDG57" s="37"/>
      <c r="FDH57" s="37"/>
      <c r="FDI57" s="37"/>
      <c r="FDJ57" s="37"/>
      <c r="FDK57" s="37"/>
      <c r="FDL57" s="37"/>
      <c r="FDM57" s="37"/>
      <c r="FDN57" s="37"/>
      <c r="FDO57" s="37"/>
      <c r="FDP57" s="37"/>
      <c r="FDQ57" s="37"/>
      <c r="FDR57" s="37"/>
      <c r="FDS57" s="37"/>
      <c r="FDT57" s="37"/>
      <c r="FDU57" s="37"/>
      <c r="FDV57" s="37"/>
      <c r="FDW57" s="37"/>
      <c r="FDX57" s="37"/>
      <c r="FDY57" s="37"/>
      <c r="FDZ57" s="37"/>
      <c r="FEA57" s="37"/>
      <c r="FEB57" s="37"/>
      <c r="FEC57" s="37"/>
      <c r="FED57" s="37"/>
      <c r="FEE57" s="37"/>
      <c r="FEF57" s="37"/>
      <c r="FEG57" s="37"/>
      <c r="FEH57" s="37"/>
      <c r="FEI57" s="37"/>
      <c r="FEJ57" s="37"/>
      <c r="FEK57" s="37"/>
      <c r="FEL57" s="37"/>
      <c r="FEM57" s="37"/>
      <c r="FEN57" s="37"/>
      <c r="FEO57" s="37"/>
      <c r="FEP57" s="37"/>
      <c r="FEQ57" s="37"/>
      <c r="FER57" s="37"/>
      <c r="FES57" s="37"/>
      <c r="FET57" s="37"/>
      <c r="FEU57" s="37"/>
      <c r="FEV57" s="37"/>
      <c r="FEW57" s="37"/>
      <c r="FEX57" s="37"/>
      <c r="FEY57" s="37"/>
      <c r="FEZ57" s="37"/>
      <c r="FFA57" s="37"/>
      <c r="FFB57" s="37"/>
      <c r="FFC57" s="37"/>
      <c r="FFD57" s="37"/>
      <c r="FFE57" s="37"/>
      <c r="FFF57" s="37"/>
      <c r="FFG57" s="37"/>
      <c r="FFH57" s="37"/>
      <c r="FFI57" s="37"/>
      <c r="FFJ57" s="37"/>
      <c r="FFK57" s="37"/>
      <c r="FFL57" s="37"/>
      <c r="FFM57" s="37"/>
      <c r="FFN57" s="37"/>
      <c r="FFO57" s="37"/>
      <c r="FFP57" s="37"/>
      <c r="FFQ57" s="37"/>
      <c r="FFR57" s="37"/>
      <c r="FFS57" s="37"/>
      <c r="FFT57" s="37"/>
      <c r="FFU57" s="37"/>
      <c r="FFV57" s="37"/>
      <c r="FFW57" s="37"/>
      <c r="FFX57" s="37"/>
      <c r="FFY57" s="37"/>
      <c r="FFZ57" s="37"/>
      <c r="FGA57" s="37"/>
      <c r="FGB57" s="37"/>
      <c r="FGC57" s="37"/>
      <c r="FGD57" s="37"/>
      <c r="FGE57" s="37"/>
      <c r="FGF57" s="37"/>
      <c r="FGG57" s="37"/>
      <c r="FGH57" s="37"/>
      <c r="FGI57" s="37"/>
      <c r="FGJ57" s="37"/>
      <c r="FGK57" s="37"/>
      <c r="FGL57" s="37"/>
      <c r="FGM57" s="37"/>
      <c r="FGN57" s="37"/>
      <c r="FGO57" s="37"/>
      <c r="FGP57" s="37"/>
      <c r="FGQ57" s="37"/>
      <c r="FGR57" s="37"/>
      <c r="FGS57" s="37"/>
      <c r="FGT57" s="37"/>
      <c r="FGU57" s="37"/>
      <c r="FGV57" s="37"/>
      <c r="FGW57" s="37"/>
      <c r="FGX57" s="37"/>
      <c r="FGY57" s="37"/>
      <c r="FGZ57" s="37"/>
      <c r="FHA57" s="37"/>
      <c r="FHB57" s="37"/>
      <c r="FHC57" s="37"/>
      <c r="FHD57" s="37"/>
      <c r="FHE57" s="37"/>
      <c r="FHF57" s="37"/>
      <c r="FHG57" s="37"/>
      <c r="FHH57" s="37"/>
      <c r="FHI57" s="37"/>
      <c r="FHJ57" s="37"/>
      <c r="FHK57" s="37"/>
      <c r="FHL57" s="37"/>
      <c r="FHM57" s="37"/>
      <c r="FHN57" s="37"/>
      <c r="FHO57" s="37"/>
      <c r="FHP57" s="37"/>
      <c r="FHQ57" s="37"/>
      <c r="FHR57" s="37"/>
      <c r="FHS57" s="37"/>
      <c r="FHT57" s="37"/>
      <c r="FHU57" s="37"/>
      <c r="FHV57" s="37"/>
      <c r="FHW57" s="37"/>
      <c r="FHX57" s="37"/>
      <c r="FHY57" s="37"/>
      <c r="FHZ57" s="37"/>
      <c r="FIA57" s="37"/>
      <c r="FIB57" s="37"/>
      <c r="FIC57" s="37"/>
      <c r="FID57" s="37"/>
      <c r="FIE57" s="37"/>
      <c r="FIF57" s="37"/>
      <c r="FIG57" s="37"/>
      <c r="FIH57" s="37"/>
      <c r="FII57" s="37"/>
      <c r="FIJ57" s="37"/>
      <c r="FIK57" s="37"/>
      <c r="FIL57" s="37"/>
      <c r="FIM57" s="37"/>
      <c r="FIN57" s="37"/>
      <c r="FIO57" s="37"/>
      <c r="FIP57" s="37"/>
      <c r="FIQ57" s="37"/>
      <c r="FIR57" s="37"/>
      <c r="FIS57" s="37"/>
      <c r="FIT57" s="37"/>
      <c r="FIU57" s="37"/>
      <c r="FIV57" s="37"/>
      <c r="FIW57" s="37"/>
      <c r="FIX57" s="37"/>
      <c r="FIY57" s="37"/>
      <c r="FIZ57" s="37"/>
      <c r="FJA57" s="37"/>
      <c r="FJB57" s="37"/>
      <c r="FJC57" s="37"/>
      <c r="FJD57" s="37"/>
      <c r="FJE57" s="37"/>
      <c r="FJF57" s="37"/>
      <c r="FJG57" s="37"/>
      <c r="FJH57" s="37"/>
      <c r="FJI57" s="37"/>
      <c r="FJJ57" s="37"/>
      <c r="FJK57" s="37"/>
      <c r="FJL57" s="37"/>
      <c r="FJM57" s="37"/>
      <c r="FJN57" s="37"/>
      <c r="FJO57" s="37"/>
      <c r="FJP57" s="37"/>
      <c r="FJQ57" s="37"/>
      <c r="FJR57" s="37"/>
      <c r="FJS57" s="37"/>
      <c r="FJT57" s="37"/>
      <c r="FJU57" s="37"/>
      <c r="FJV57" s="37"/>
      <c r="FJW57" s="37"/>
      <c r="FJX57" s="37"/>
      <c r="FJY57" s="37"/>
      <c r="FJZ57" s="37"/>
      <c r="FKA57" s="37"/>
      <c r="FKB57" s="37"/>
      <c r="FKC57" s="37"/>
      <c r="FKD57" s="37"/>
      <c r="FKE57" s="37"/>
      <c r="FKF57" s="37"/>
      <c r="FKG57" s="37"/>
      <c r="FKH57" s="37"/>
      <c r="FKI57" s="37"/>
      <c r="FKJ57" s="37"/>
      <c r="FKK57" s="37"/>
      <c r="FKL57" s="37"/>
      <c r="FKM57" s="37"/>
      <c r="FKN57" s="37"/>
      <c r="FKO57" s="37"/>
      <c r="FKP57" s="37"/>
      <c r="FKQ57" s="37"/>
      <c r="FKR57" s="37"/>
      <c r="FKS57" s="37"/>
      <c r="FKT57" s="37"/>
      <c r="FKU57" s="37"/>
      <c r="FKV57" s="37"/>
      <c r="FKW57" s="37"/>
      <c r="FKX57" s="37"/>
      <c r="FKY57" s="37"/>
      <c r="FKZ57" s="37"/>
      <c r="FLA57" s="37"/>
      <c r="FLB57" s="37"/>
      <c r="FLC57" s="37"/>
      <c r="FLD57" s="37"/>
      <c r="FLE57" s="37"/>
      <c r="FLF57" s="37"/>
      <c r="FLG57" s="37"/>
      <c r="FLH57" s="37"/>
      <c r="FLI57" s="37"/>
      <c r="FLJ57" s="37"/>
      <c r="FLK57" s="37"/>
      <c r="FLL57" s="37"/>
      <c r="FLM57" s="37"/>
      <c r="FLN57" s="37"/>
      <c r="FLO57" s="37"/>
      <c r="FLP57" s="37"/>
      <c r="FLQ57" s="37"/>
      <c r="FLR57" s="37"/>
      <c r="FLS57" s="37"/>
      <c r="FLT57" s="37"/>
      <c r="FLU57" s="37"/>
      <c r="FLV57" s="37"/>
      <c r="FLW57" s="37"/>
      <c r="FLX57" s="37"/>
      <c r="FLY57" s="37"/>
      <c r="FLZ57" s="37"/>
      <c r="FMA57" s="37"/>
      <c r="FMB57" s="37"/>
      <c r="FMC57" s="37"/>
      <c r="FMD57" s="37"/>
      <c r="FME57" s="37"/>
      <c r="FMF57" s="37"/>
      <c r="FMG57" s="37"/>
      <c r="FMH57" s="37"/>
      <c r="FMI57" s="37"/>
      <c r="FMJ57" s="37"/>
      <c r="FMK57" s="37"/>
      <c r="FML57" s="37"/>
      <c r="FMM57" s="37"/>
      <c r="FMN57" s="37"/>
      <c r="FMO57" s="37"/>
      <c r="FMP57" s="37"/>
      <c r="FMQ57" s="37"/>
      <c r="FMR57" s="37"/>
      <c r="FMS57" s="37"/>
      <c r="FMT57" s="37"/>
      <c r="FMU57" s="37"/>
      <c r="FMV57" s="37"/>
      <c r="FMW57" s="37"/>
      <c r="FMX57" s="37"/>
      <c r="FMY57" s="37"/>
      <c r="FMZ57" s="37"/>
      <c r="FNA57" s="37"/>
      <c r="FNB57" s="37"/>
      <c r="FNC57" s="37"/>
      <c r="FND57" s="37"/>
      <c r="FNE57" s="37"/>
      <c r="FNF57" s="37"/>
      <c r="FNG57" s="37"/>
      <c r="FNH57" s="37"/>
      <c r="FNI57" s="37"/>
      <c r="FNJ57" s="37"/>
      <c r="FNK57" s="37"/>
      <c r="FNL57" s="37"/>
      <c r="FNM57" s="37"/>
      <c r="FNN57" s="37"/>
      <c r="FNO57" s="37"/>
      <c r="FNP57" s="37"/>
      <c r="FNQ57" s="37"/>
      <c r="FNR57" s="37"/>
      <c r="FNS57" s="37"/>
      <c r="FNT57" s="37"/>
      <c r="FNU57" s="37"/>
      <c r="FNV57" s="37"/>
      <c r="FNW57" s="37"/>
      <c r="FNX57" s="37"/>
      <c r="FNY57" s="37"/>
      <c r="FNZ57" s="37"/>
      <c r="FOA57" s="37"/>
      <c r="FOB57" s="37"/>
      <c r="FOC57" s="37"/>
      <c r="FOD57" s="37"/>
      <c r="FOE57" s="37"/>
      <c r="FOF57" s="37"/>
      <c r="FOG57" s="37"/>
      <c r="FOH57" s="37"/>
      <c r="FOI57" s="37"/>
      <c r="FOJ57" s="37"/>
      <c r="FOK57" s="37"/>
      <c r="FOL57" s="37"/>
      <c r="FOM57" s="37"/>
      <c r="FON57" s="37"/>
      <c r="FOO57" s="37"/>
      <c r="FOP57" s="37"/>
      <c r="FOQ57" s="37"/>
      <c r="FOR57" s="37"/>
      <c r="FOS57" s="37"/>
      <c r="FOT57" s="37"/>
      <c r="FOU57" s="37"/>
      <c r="FOV57" s="37"/>
      <c r="FOW57" s="37"/>
      <c r="FOX57" s="37"/>
      <c r="FOY57" s="37"/>
      <c r="FOZ57" s="37"/>
      <c r="FPA57" s="37"/>
      <c r="FPB57" s="37"/>
      <c r="FPC57" s="37"/>
      <c r="FPD57" s="37"/>
      <c r="FPE57" s="37"/>
      <c r="FPF57" s="37"/>
      <c r="FPG57" s="37"/>
      <c r="FPH57" s="37"/>
      <c r="FPI57" s="37"/>
      <c r="FPJ57" s="37"/>
      <c r="FPK57" s="37"/>
      <c r="FPL57" s="37"/>
      <c r="FPM57" s="37"/>
      <c r="FPN57" s="37"/>
      <c r="FPO57" s="37"/>
      <c r="FPP57" s="37"/>
      <c r="FPQ57" s="37"/>
      <c r="FPR57" s="37"/>
      <c r="FPS57" s="37"/>
      <c r="FPT57" s="37"/>
      <c r="FPU57" s="37"/>
      <c r="FPV57" s="37"/>
      <c r="FPW57" s="37"/>
      <c r="FPX57" s="37"/>
      <c r="FPY57" s="37"/>
      <c r="FPZ57" s="37"/>
      <c r="FQA57" s="37"/>
      <c r="FQB57" s="37"/>
      <c r="FQC57" s="37"/>
      <c r="FQD57" s="37"/>
      <c r="FQE57" s="37"/>
      <c r="FQF57" s="37"/>
      <c r="FQG57" s="37"/>
      <c r="FQH57" s="37"/>
      <c r="FQI57" s="37"/>
      <c r="FQJ57" s="37"/>
      <c r="FQK57" s="37"/>
      <c r="FQL57" s="37"/>
      <c r="FQM57" s="37"/>
      <c r="FQN57" s="37"/>
      <c r="FQO57" s="37"/>
      <c r="FQP57" s="37"/>
      <c r="FQQ57" s="37"/>
      <c r="FQR57" s="37"/>
      <c r="FQS57" s="37"/>
      <c r="FQT57" s="37"/>
      <c r="FQU57" s="37"/>
      <c r="FQV57" s="37"/>
      <c r="FQW57" s="37"/>
      <c r="FQX57" s="37"/>
      <c r="FQY57" s="37"/>
      <c r="FQZ57" s="37"/>
      <c r="FRA57" s="37"/>
      <c r="FRB57" s="37"/>
      <c r="FRC57" s="37"/>
      <c r="FRD57" s="37"/>
      <c r="FRE57" s="37"/>
      <c r="FRF57" s="37"/>
      <c r="FRG57" s="37"/>
      <c r="FRH57" s="37"/>
      <c r="FRI57" s="37"/>
      <c r="FRJ57" s="37"/>
      <c r="FRK57" s="37"/>
      <c r="FRL57" s="37"/>
      <c r="FRM57" s="37"/>
      <c r="FRN57" s="37"/>
      <c r="FRO57" s="37"/>
      <c r="FRP57" s="37"/>
      <c r="FRQ57" s="37"/>
      <c r="FRR57" s="37"/>
      <c r="FRS57" s="37"/>
      <c r="FRT57" s="37"/>
      <c r="FRU57" s="37"/>
      <c r="FRV57" s="37"/>
      <c r="FRW57" s="37"/>
      <c r="FRX57" s="37"/>
      <c r="FRY57" s="37"/>
      <c r="FRZ57" s="37"/>
      <c r="FSA57" s="37"/>
      <c r="FSB57" s="37"/>
      <c r="FSC57" s="37"/>
      <c r="FSD57" s="37"/>
      <c r="FSE57" s="37"/>
      <c r="FSF57" s="37"/>
      <c r="FSG57" s="37"/>
      <c r="FSH57" s="37"/>
      <c r="FSI57" s="37"/>
      <c r="FSJ57" s="37"/>
      <c r="FSK57" s="37"/>
      <c r="FSL57" s="37"/>
      <c r="FSM57" s="37"/>
      <c r="FSN57" s="37"/>
      <c r="FSO57" s="37"/>
      <c r="FSP57" s="37"/>
      <c r="FSQ57" s="37"/>
      <c r="FSR57" s="37"/>
      <c r="FSS57" s="37"/>
      <c r="FST57" s="37"/>
      <c r="FSU57" s="37"/>
      <c r="FSV57" s="37"/>
      <c r="FSW57" s="37"/>
      <c r="FSX57" s="37"/>
      <c r="FSY57" s="37"/>
      <c r="FSZ57" s="37"/>
      <c r="FTA57" s="37"/>
      <c r="FTB57" s="37"/>
      <c r="FTC57" s="37"/>
      <c r="FTD57" s="37"/>
      <c r="FTE57" s="37"/>
      <c r="FTF57" s="37"/>
      <c r="FTG57" s="37"/>
      <c r="FTH57" s="37"/>
      <c r="FTI57" s="37"/>
      <c r="FTJ57" s="37"/>
      <c r="FTK57" s="37"/>
      <c r="FTL57" s="37"/>
      <c r="FTM57" s="37"/>
      <c r="FTN57" s="37"/>
      <c r="FTO57" s="37"/>
      <c r="FTP57" s="37"/>
      <c r="FTQ57" s="37"/>
      <c r="FTR57" s="37"/>
      <c r="FTS57" s="37"/>
      <c r="FTT57" s="37"/>
      <c r="FTU57" s="37"/>
      <c r="FTV57" s="37"/>
      <c r="FTW57" s="37"/>
      <c r="FTX57" s="37"/>
      <c r="FTY57" s="37"/>
      <c r="FTZ57" s="37"/>
      <c r="FUA57" s="37"/>
      <c r="FUB57" s="37"/>
      <c r="FUC57" s="37"/>
      <c r="FUD57" s="37"/>
      <c r="FUE57" s="37"/>
      <c r="FUF57" s="37"/>
      <c r="FUG57" s="37"/>
      <c r="FUH57" s="37"/>
      <c r="FUI57" s="37"/>
      <c r="FUJ57" s="37"/>
      <c r="FUK57" s="37"/>
      <c r="FUL57" s="37"/>
      <c r="FUM57" s="37"/>
      <c r="FUN57" s="37"/>
      <c r="FUO57" s="37"/>
      <c r="FUP57" s="37"/>
      <c r="FUQ57" s="37"/>
      <c r="FUR57" s="37"/>
      <c r="FUS57" s="37"/>
      <c r="FUT57" s="37"/>
      <c r="FUU57" s="37"/>
      <c r="FUV57" s="37"/>
      <c r="FUW57" s="37"/>
      <c r="FUX57" s="37"/>
      <c r="FUY57" s="37"/>
      <c r="FUZ57" s="37"/>
      <c r="FVA57" s="37"/>
      <c r="FVB57" s="37"/>
      <c r="FVC57" s="37"/>
      <c r="FVD57" s="37"/>
      <c r="FVE57" s="37"/>
      <c r="FVF57" s="37"/>
      <c r="FVG57" s="37"/>
      <c r="FVH57" s="37"/>
      <c r="FVI57" s="37"/>
      <c r="FVJ57" s="37"/>
      <c r="FVK57" s="37"/>
      <c r="FVL57" s="37"/>
      <c r="FVM57" s="37"/>
      <c r="FVN57" s="37"/>
      <c r="FVO57" s="37"/>
      <c r="FVP57" s="37"/>
      <c r="FVQ57" s="37"/>
      <c r="FVR57" s="37"/>
      <c r="FVS57" s="37"/>
      <c r="FVT57" s="37"/>
      <c r="FVU57" s="37"/>
      <c r="FVV57" s="37"/>
      <c r="FVW57" s="37"/>
      <c r="FVX57" s="37"/>
      <c r="FVY57" s="37"/>
      <c r="FVZ57" s="37"/>
      <c r="FWA57" s="37"/>
      <c r="FWB57" s="37"/>
      <c r="FWC57" s="37"/>
      <c r="FWD57" s="37"/>
      <c r="FWE57" s="37"/>
      <c r="FWF57" s="37"/>
      <c r="FWG57" s="37"/>
      <c r="FWH57" s="37"/>
      <c r="FWI57" s="37"/>
      <c r="FWJ57" s="37"/>
      <c r="FWK57" s="37"/>
      <c r="FWL57" s="37"/>
      <c r="FWM57" s="37"/>
      <c r="FWN57" s="37"/>
      <c r="FWO57" s="37"/>
      <c r="FWP57" s="37"/>
      <c r="FWQ57" s="37"/>
      <c r="FWR57" s="37"/>
      <c r="FWS57" s="37"/>
      <c r="FWT57" s="37"/>
      <c r="FWU57" s="37"/>
      <c r="FWV57" s="37"/>
      <c r="FWW57" s="37"/>
      <c r="FWX57" s="37"/>
      <c r="FWY57" s="37"/>
      <c r="FWZ57" s="37"/>
      <c r="FXA57" s="37"/>
      <c r="FXB57" s="37"/>
      <c r="FXC57" s="37"/>
      <c r="FXD57" s="37"/>
      <c r="FXE57" s="37"/>
      <c r="FXF57" s="37"/>
      <c r="FXG57" s="37"/>
      <c r="FXH57" s="37"/>
      <c r="FXI57" s="37"/>
      <c r="FXJ57" s="37"/>
      <c r="FXK57" s="37"/>
      <c r="FXL57" s="37"/>
      <c r="FXM57" s="37"/>
      <c r="FXN57" s="37"/>
      <c r="FXO57" s="37"/>
      <c r="FXP57" s="37"/>
      <c r="FXQ57" s="37"/>
      <c r="FXR57" s="37"/>
      <c r="FXS57" s="37"/>
      <c r="FXT57" s="37"/>
      <c r="FXU57" s="37"/>
      <c r="FXV57" s="37"/>
      <c r="FXW57" s="37"/>
      <c r="FXX57" s="37"/>
      <c r="FXY57" s="37"/>
      <c r="FXZ57" s="37"/>
      <c r="FYA57" s="37"/>
      <c r="FYB57" s="37"/>
      <c r="FYC57" s="37"/>
      <c r="FYD57" s="37"/>
      <c r="FYE57" s="37"/>
      <c r="FYF57" s="37"/>
      <c r="FYG57" s="37"/>
      <c r="FYH57" s="37"/>
      <c r="FYI57" s="37"/>
      <c r="FYJ57" s="37"/>
      <c r="FYK57" s="37"/>
      <c r="FYL57" s="37"/>
      <c r="FYM57" s="37"/>
      <c r="FYN57" s="37"/>
      <c r="FYO57" s="37"/>
      <c r="FYP57" s="37"/>
      <c r="FYQ57" s="37"/>
      <c r="FYR57" s="37"/>
      <c r="FYS57" s="37"/>
      <c r="FYT57" s="37"/>
      <c r="FYU57" s="37"/>
      <c r="FYV57" s="37"/>
      <c r="FYW57" s="37"/>
      <c r="FYX57" s="37"/>
      <c r="FYY57" s="37"/>
      <c r="FYZ57" s="37"/>
      <c r="FZA57" s="37"/>
      <c r="FZB57" s="37"/>
      <c r="FZC57" s="37"/>
      <c r="FZD57" s="37"/>
      <c r="FZE57" s="37"/>
      <c r="FZF57" s="37"/>
      <c r="FZG57" s="37"/>
      <c r="FZH57" s="37"/>
      <c r="FZI57" s="37"/>
      <c r="FZJ57" s="37"/>
      <c r="FZK57" s="37"/>
      <c r="FZL57" s="37"/>
      <c r="FZM57" s="37"/>
      <c r="FZN57" s="37"/>
      <c r="FZO57" s="37"/>
      <c r="FZP57" s="37"/>
      <c r="FZQ57" s="37"/>
      <c r="FZR57" s="37"/>
      <c r="FZS57" s="37"/>
      <c r="FZT57" s="37"/>
      <c r="FZU57" s="37"/>
      <c r="FZV57" s="37"/>
      <c r="FZW57" s="37"/>
      <c r="FZX57" s="37"/>
      <c r="FZY57" s="37"/>
      <c r="FZZ57" s="37"/>
      <c r="GAA57" s="37"/>
      <c r="GAB57" s="37"/>
      <c r="GAC57" s="37"/>
      <c r="GAD57" s="37"/>
      <c r="GAE57" s="37"/>
      <c r="GAF57" s="37"/>
      <c r="GAG57" s="37"/>
      <c r="GAH57" s="37"/>
      <c r="GAI57" s="37"/>
      <c r="GAJ57" s="37"/>
      <c r="GAK57" s="37"/>
      <c r="GAL57" s="37"/>
      <c r="GAM57" s="37"/>
      <c r="GAN57" s="37"/>
      <c r="GAO57" s="37"/>
      <c r="GAP57" s="37"/>
      <c r="GAQ57" s="37"/>
      <c r="GAR57" s="37"/>
      <c r="GAS57" s="37"/>
      <c r="GAT57" s="37"/>
      <c r="GAU57" s="37"/>
      <c r="GAV57" s="37"/>
      <c r="GAW57" s="37"/>
      <c r="GAX57" s="37"/>
      <c r="GAY57" s="37"/>
      <c r="GAZ57" s="37"/>
      <c r="GBA57" s="37"/>
      <c r="GBB57" s="37"/>
      <c r="GBC57" s="37"/>
      <c r="GBD57" s="37"/>
      <c r="GBE57" s="37"/>
      <c r="GBF57" s="37"/>
      <c r="GBG57" s="37"/>
      <c r="GBH57" s="37"/>
      <c r="GBI57" s="37"/>
      <c r="GBJ57" s="37"/>
      <c r="GBK57" s="37"/>
      <c r="GBL57" s="37"/>
      <c r="GBM57" s="37"/>
      <c r="GBN57" s="37"/>
      <c r="GBO57" s="37"/>
      <c r="GBP57" s="37"/>
      <c r="GBQ57" s="37"/>
      <c r="GBR57" s="37"/>
      <c r="GBS57" s="37"/>
      <c r="GBT57" s="37"/>
      <c r="GBU57" s="37"/>
      <c r="GBV57" s="37"/>
      <c r="GBW57" s="37"/>
      <c r="GBX57" s="37"/>
      <c r="GBY57" s="37"/>
      <c r="GBZ57" s="37"/>
      <c r="GCA57" s="37"/>
      <c r="GCB57" s="37"/>
      <c r="GCC57" s="37"/>
      <c r="GCD57" s="37"/>
      <c r="GCE57" s="37"/>
      <c r="GCF57" s="37"/>
      <c r="GCG57" s="37"/>
      <c r="GCH57" s="37"/>
      <c r="GCI57" s="37"/>
      <c r="GCJ57" s="37"/>
      <c r="GCK57" s="37"/>
      <c r="GCL57" s="37"/>
      <c r="GCM57" s="37"/>
      <c r="GCN57" s="37"/>
      <c r="GCO57" s="37"/>
      <c r="GCP57" s="37"/>
      <c r="GCQ57" s="37"/>
      <c r="GCR57" s="37"/>
      <c r="GCS57" s="37"/>
      <c r="GCT57" s="37"/>
      <c r="GCU57" s="37"/>
      <c r="GCV57" s="37"/>
      <c r="GCW57" s="37"/>
      <c r="GCX57" s="37"/>
      <c r="GCY57" s="37"/>
      <c r="GCZ57" s="37"/>
      <c r="GDA57" s="37"/>
      <c r="GDB57" s="37"/>
      <c r="GDC57" s="37"/>
      <c r="GDD57" s="37"/>
      <c r="GDE57" s="37"/>
      <c r="GDF57" s="37"/>
      <c r="GDG57" s="37"/>
      <c r="GDH57" s="37"/>
      <c r="GDI57" s="37"/>
      <c r="GDJ57" s="37"/>
      <c r="GDK57" s="37"/>
      <c r="GDL57" s="37"/>
      <c r="GDM57" s="37"/>
      <c r="GDN57" s="37"/>
      <c r="GDO57" s="37"/>
      <c r="GDP57" s="37"/>
      <c r="GDQ57" s="37"/>
      <c r="GDR57" s="37"/>
      <c r="GDS57" s="37"/>
      <c r="GDT57" s="37"/>
      <c r="GDU57" s="37"/>
      <c r="GDV57" s="37"/>
      <c r="GDW57" s="37"/>
      <c r="GDX57" s="37"/>
      <c r="GDY57" s="37"/>
      <c r="GDZ57" s="37"/>
      <c r="GEA57" s="37"/>
      <c r="GEB57" s="37"/>
      <c r="GEC57" s="37"/>
      <c r="GED57" s="37"/>
      <c r="GEE57" s="37"/>
      <c r="GEF57" s="37"/>
      <c r="GEG57" s="37"/>
      <c r="GEH57" s="37"/>
      <c r="GEI57" s="37"/>
      <c r="GEJ57" s="37"/>
      <c r="GEK57" s="37"/>
      <c r="GEL57" s="37"/>
      <c r="GEM57" s="37"/>
      <c r="GEN57" s="37"/>
      <c r="GEO57" s="37"/>
      <c r="GEP57" s="37"/>
      <c r="GEQ57" s="37"/>
      <c r="GER57" s="37"/>
      <c r="GES57" s="37"/>
      <c r="GET57" s="37"/>
      <c r="GEU57" s="37"/>
      <c r="GEV57" s="37"/>
      <c r="GEW57" s="37"/>
      <c r="GEX57" s="37"/>
      <c r="GEY57" s="37"/>
      <c r="GEZ57" s="37"/>
      <c r="GFA57" s="37"/>
      <c r="GFB57" s="37"/>
      <c r="GFC57" s="37"/>
      <c r="GFD57" s="37"/>
      <c r="GFE57" s="37"/>
      <c r="GFF57" s="37"/>
      <c r="GFG57" s="37"/>
      <c r="GFH57" s="37"/>
      <c r="GFI57" s="37"/>
      <c r="GFJ57" s="37"/>
      <c r="GFK57" s="37"/>
      <c r="GFL57" s="37"/>
      <c r="GFM57" s="37"/>
      <c r="GFN57" s="37"/>
      <c r="GFO57" s="37"/>
      <c r="GFP57" s="37"/>
      <c r="GFQ57" s="37"/>
      <c r="GFR57" s="37"/>
      <c r="GFS57" s="37"/>
      <c r="GFT57" s="37"/>
      <c r="GFU57" s="37"/>
      <c r="GFV57" s="37"/>
      <c r="GFW57" s="37"/>
      <c r="GFX57" s="37"/>
      <c r="GFY57" s="37"/>
      <c r="GFZ57" s="37"/>
      <c r="GGA57" s="37"/>
      <c r="GGB57" s="37"/>
      <c r="GGC57" s="37"/>
      <c r="GGD57" s="37"/>
      <c r="GGE57" s="37"/>
      <c r="GGF57" s="37"/>
      <c r="GGG57" s="37"/>
      <c r="GGH57" s="37"/>
      <c r="GGI57" s="37"/>
      <c r="GGJ57" s="37"/>
      <c r="GGK57" s="37"/>
      <c r="GGL57" s="37"/>
      <c r="GGM57" s="37"/>
      <c r="GGN57" s="37"/>
      <c r="GGO57" s="37"/>
      <c r="GGP57" s="37"/>
      <c r="GGQ57" s="37"/>
      <c r="GGR57" s="37"/>
      <c r="GGS57" s="37"/>
      <c r="GGT57" s="37"/>
      <c r="GGU57" s="37"/>
      <c r="GGV57" s="37"/>
      <c r="GGW57" s="37"/>
      <c r="GGX57" s="37"/>
      <c r="GGY57" s="37"/>
      <c r="GGZ57" s="37"/>
      <c r="GHA57" s="37"/>
      <c r="GHB57" s="37"/>
      <c r="GHC57" s="37"/>
      <c r="GHD57" s="37"/>
      <c r="GHE57" s="37"/>
      <c r="GHF57" s="37"/>
      <c r="GHG57" s="37"/>
      <c r="GHH57" s="37"/>
      <c r="GHI57" s="37"/>
      <c r="GHJ57" s="37"/>
      <c r="GHK57" s="37"/>
      <c r="GHL57" s="37"/>
      <c r="GHM57" s="37"/>
      <c r="GHN57" s="37"/>
      <c r="GHO57" s="37"/>
      <c r="GHP57" s="37"/>
      <c r="GHQ57" s="37"/>
      <c r="GHR57" s="37"/>
      <c r="GHS57" s="37"/>
      <c r="GHT57" s="37"/>
      <c r="GHU57" s="37"/>
      <c r="GHV57" s="37"/>
      <c r="GHW57" s="37"/>
      <c r="GHX57" s="37"/>
      <c r="GHY57" s="37"/>
      <c r="GHZ57" s="37"/>
      <c r="GIA57" s="37"/>
      <c r="GIB57" s="37"/>
      <c r="GIC57" s="37"/>
      <c r="GID57" s="37"/>
      <c r="GIE57" s="37"/>
      <c r="GIF57" s="37"/>
      <c r="GIG57" s="37"/>
      <c r="GIH57" s="37"/>
      <c r="GII57" s="37"/>
      <c r="GIJ57" s="37"/>
      <c r="GIK57" s="37"/>
      <c r="GIL57" s="37"/>
      <c r="GIM57" s="37"/>
      <c r="GIN57" s="37"/>
      <c r="GIO57" s="37"/>
      <c r="GIP57" s="37"/>
      <c r="GIQ57" s="37"/>
      <c r="GIR57" s="37"/>
      <c r="GIS57" s="37"/>
      <c r="GIT57" s="37"/>
      <c r="GIU57" s="37"/>
      <c r="GIV57" s="37"/>
      <c r="GIW57" s="37"/>
      <c r="GIX57" s="37"/>
      <c r="GIY57" s="37"/>
      <c r="GIZ57" s="37"/>
      <c r="GJA57" s="37"/>
      <c r="GJB57" s="37"/>
      <c r="GJC57" s="37"/>
      <c r="GJD57" s="37"/>
      <c r="GJE57" s="37"/>
      <c r="GJF57" s="37"/>
      <c r="GJG57" s="37"/>
      <c r="GJH57" s="37"/>
      <c r="GJI57" s="37"/>
      <c r="GJJ57" s="37"/>
      <c r="GJK57" s="37"/>
      <c r="GJL57" s="37"/>
      <c r="GJM57" s="37"/>
      <c r="GJN57" s="37"/>
      <c r="GJO57" s="37"/>
      <c r="GJP57" s="37"/>
      <c r="GJQ57" s="37"/>
      <c r="GJR57" s="37"/>
      <c r="GJS57" s="37"/>
      <c r="GJT57" s="37"/>
      <c r="GJU57" s="37"/>
      <c r="GJV57" s="37"/>
      <c r="GJW57" s="37"/>
      <c r="GJX57" s="37"/>
      <c r="GJY57" s="37"/>
      <c r="GJZ57" s="37"/>
      <c r="GKA57" s="37"/>
      <c r="GKB57" s="37"/>
      <c r="GKC57" s="37"/>
      <c r="GKD57" s="37"/>
      <c r="GKE57" s="37"/>
      <c r="GKF57" s="37"/>
      <c r="GKG57" s="37"/>
      <c r="GKH57" s="37"/>
      <c r="GKI57" s="37"/>
      <c r="GKJ57" s="37"/>
      <c r="GKK57" s="37"/>
      <c r="GKL57" s="37"/>
      <c r="GKM57" s="37"/>
      <c r="GKN57" s="37"/>
      <c r="GKO57" s="37"/>
      <c r="GKP57" s="37"/>
      <c r="GKQ57" s="37"/>
      <c r="GKR57" s="37"/>
      <c r="GKS57" s="37"/>
      <c r="GKT57" s="37"/>
      <c r="GKU57" s="37"/>
      <c r="GKV57" s="37"/>
      <c r="GKW57" s="37"/>
      <c r="GKX57" s="37"/>
      <c r="GKY57" s="37"/>
      <c r="GKZ57" s="37"/>
      <c r="GLA57" s="37"/>
      <c r="GLB57" s="37"/>
      <c r="GLC57" s="37"/>
      <c r="GLD57" s="37"/>
      <c r="GLE57" s="37"/>
      <c r="GLF57" s="37"/>
      <c r="GLG57" s="37"/>
      <c r="GLH57" s="37"/>
      <c r="GLI57" s="37"/>
      <c r="GLJ57" s="37"/>
      <c r="GLK57" s="37"/>
      <c r="GLL57" s="37"/>
      <c r="GLM57" s="37"/>
      <c r="GLN57" s="37"/>
      <c r="GLO57" s="37"/>
      <c r="GLP57" s="37"/>
      <c r="GLQ57" s="37"/>
      <c r="GLR57" s="37"/>
      <c r="GLS57" s="37"/>
      <c r="GLT57" s="37"/>
      <c r="GLU57" s="37"/>
      <c r="GLV57" s="37"/>
      <c r="GLW57" s="37"/>
      <c r="GLX57" s="37"/>
      <c r="GLY57" s="37"/>
      <c r="GLZ57" s="37"/>
      <c r="GMA57" s="37"/>
      <c r="GMB57" s="37"/>
      <c r="GMC57" s="37"/>
      <c r="GMD57" s="37"/>
      <c r="GME57" s="37"/>
      <c r="GMF57" s="37"/>
      <c r="GMG57" s="37"/>
      <c r="GMH57" s="37"/>
      <c r="GMI57" s="37"/>
      <c r="GMJ57" s="37"/>
      <c r="GMK57" s="37"/>
      <c r="GML57" s="37"/>
      <c r="GMM57" s="37"/>
      <c r="GMN57" s="37"/>
      <c r="GMO57" s="37"/>
      <c r="GMP57" s="37"/>
      <c r="GMQ57" s="37"/>
      <c r="GMR57" s="37"/>
      <c r="GMS57" s="37"/>
      <c r="GMT57" s="37"/>
      <c r="GMU57" s="37"/>
      <c r="GMV57" s="37"/>
      <c r="GMW57" s="37"/>
      <c r="GMX57" s="37"/>
      <c r="GMY57" s="37"/>
      <c r="GMZ57" s="37"/>
      <c r="GNA57" s="37"/>
      <c r="GNB57" s="37"/>
      <c r="GNC57" s="37"/>
      <c r="GND57" s="37"/>
      <c r="GNE57" s="37"/>
      <c r="GNF57" s="37"/>
      <c r="GNG57" s="37"/>
      <c r="GNH57" s="37"/>
      <c r="GNI57" s="37"/>
      <c r="GNJ57" s="37"/>
      <c r="GNK57" s="37"/>
      <c r="GNL57" s="37"/>
      <c r="GNM57" s="37"/>
      <c r="GNN57" s="37"/>
      <c r="GNO57" s="37"/>
      <c r="GNP57" s="37"/>
      <c r="GNQ57" s="37"/>
      <c r="GNR57" s="37"/>
      <c r="GNS57" s="37"/>
      <c r="GNT57" s="37"/>
      <c r="GNU57" s="37"/>
      <c r="GNV57" s="37"/>
      <c r="GNW57" s="37"/>
      <c r="GNX57" s="37"/>
      <c r="GNY57" s="37"/>
      <c r="GNZ57" s="37"/>
      <c r="GOA57" s="37"/>
      <c r="GOB57" s="37"/>
      <c r="GOC57" s="37"/>
      <c r="GOD57" s="37"/>
      <c r="GOE57" s="37"/>
      <c r="GOF57" s="37"/>
      <c r="GOG57" s="37"/>
      <c r="GOH57" s="37"/>
      <c r="GOI57" s="37"/>
      <c r="GOJ57" s="37"/>
      <c r="GOK57" s="37"/>
      <c r="GOL57" s="37"/>
      <c r="GOM57" s="37"/>
      <c r="GON57" s="37"/>
      <c r="GOO57" s="37"/>
      <c r="GOP57" s="37"/>
      <c r="GOQ57" s="37"/>
      <c r="GOR57" s="37"/>
      <c r="GOS57" s="37"/>
      <c r="GOT57" s="37"/>
      <c r="GOU57" s="37"/>
      <c r="GOV57" s="37"/>
      <c r="GOW57" s="37"/>
      <c r="GOX57" s="37"/>
      <c r="GOY57" s="37"/>
      <c r="GOZ57" s="37"/>
      <c r="GPA57" s="37"/>
      <c r="GPB57" s="37"/>
      <c r="GPC57" s="37"/>
      <c r="GPD57" s="37"/>
      <c r="GPE57" s="37"/>
      <c r="GPF57" s="37"/>
      <c r="GPG57" s="37"/>
      <c r="GPH57" s="37"/>
      <c r="GPI57" s="37"/>
      <c r="GPJ57" s="37"/>
      <c r="GPK57" s="37"/>
      <c r="GPL57" s="37"/>
      <c r="GPM57" s="37"/>
      <c r="GPN57" s="37"/>
      <c r="GPO57" s="37"/>
      <c r="GPP57" s="37"/>
      <c r="GPQ57" s="37"/>
      <c r="GPR57" s="37"/>
      <c r="GPS57" s="37"/>
      <c r="GPT57" s="37"/>
      <c r="GPU57" s="37"/>
      <c r="GPV57" s="37"/>
      <c r="GPW57" s="37"/>
      <c r="GPX57" s="37"/>
      <c r="GPY57" s="37"/>
      <c r="GPZ57" s="37"/>
      <c r="GQA57" s="37"/>
      <c r="GQB57" s="37"/>
      <c r="GQC57" s="37"/>
      <c r="GQD57" s="37"/>
      <c r="GQE57" s="37"/>
      <c r="GQF57" s="37"/>
      <c r="GQG57" s="37"/>
      <c r="GQH57" s="37"/>
      <c r="GQI57" s="37"/>
      <c r="GQJ57" s="37"/>
      <c r="GQK57" s="37"/>
      <c r="GQL57" s="37"/>
      <c r="GQM57" s="37"/>
      <c r="GQN57" s="37"/>
      <c r="GQO57" s="37"/>
      <c r="GQP57" s="37"/>
      <c r="GQQ57" s="37"/>
      <c r="GQR57" s="37"/>
      <c r="GQS57" s="37"/>
      <c r="GQT57" s="37"/>
      <c r="GQU57" s="37"/>
      <c r="GQV57" s="37"/>
      <c r="GQW57" s="37"/>
      <c r="GQX57" s="37"/>
      <c r="GQY57" s="37"/>
      <c r="GQZ57" s="37"/>
      <c r="GRA57" s="37"/>
      <c r="GRB57" s="37"/>
      <c r="GRC57" s="37"/>
      <c r="GRD57" s="37"/>
      <c r="GRE57" s="37"/>
      <c r="GRF57" s="37"/>
      <c r="GRG57" s="37"/>
      <c r="GRH57" s="37"/>
      <c r="GRI57" s="37"/>
      <c r="GRJ57" s="37"/>
      <c r="GRK57" s="37"/>
      <c r="GRL57" s="37"/>
      <c r="GRM57" s="37"/>
      <c r="GRN57" s="37"/>
      <c r="GRO57" s="37"/>
      <c r="GRP57" s="37"/>
      <c r="GRQ57" s="37"/>
      <c r="GRR57" s="37"/>
      <c r="GRS57" s="37"/>
      <c r="GRT57" s="37"/>
      <c r="GRU57" s="37"/>
      <c r="GRV57" s="37"/>
      <c r="GRW57" s="37"/>
      <c r="GRX57" s="37"/>
      <c r="GRY57" s="37"/>
      <c r="GRZ57" s="37"/>
      <c r="GSA57" s="37"/>
      <c r="GSB57" s="37"/>
      <c r="GSC57" s="37"/>
      <c r="GSD57" s="37"/>
      <c r="GSE57" s="37"/>
      <c r="GSF57" s="37"/>
      <c r="GSG57" s="37"/>
      <c r="GSH57" s="37"/>
      <c r="GSI57" s="37"/>
      <c r="GSJ57" s="37"/>
      <c r="GSK57" s="37"/>
      <c r="GSL57" s="37"/>
      <c r="GSM57" s="37"/>
      <c r="GSN57" s="37"/>
      <c r="GSO57" s="37"/>
      <c r="GSP57" s="37"/>
      <c r="GSQ57" s="37"/>
      <c r="GSR57" s="37"/>
      <c r="GSS57" s="37"/>
      <c r="GST57" s="37"/>
      <c r="GSU57" s="37"/>
      <c r="GSV57" s="37"/>
      <c r="GSW57" s="37"/>
      <c r="GSX57" s="37"/>
      <c r="GSY57" s="37"/>
      <c r="GSZ57" s="37"/>
      <c r="GTA57" s="37"/>
      <c r="GTB57" s="37"/>
      <c r="GTC57" s="37"/>
      <c r="GTD57" s="37"/>
      <c r="GTE57" s="37"/>
      <c r="GTF57" s="37"/>
      <c r="GTG57" s="37"/>
      <c r="GTH57" s="37"/>
      <c r="GTI57" s="37"/>
      <c r="GTJ57" s="37"/>
      <c r="GTK57" s="37"/>
      <c r="GTL57" s="37"/>
      <c r="GTM57" s="37"/>
      <c r="GTN57" s="37"/>
      <c r="GTO57" s="37"/>
      <c r="GTP57" s="37"/>
      <c r="GTQ57" s="37"/>
      <c r="GTR57" s="37"/>
      <c r="GTS57" s="37"/>
      <c r="GTT57" s="37"/>
      <c r="GTU57" s="37"/>
      <c r="GTV57" s="37"/>
      <c r="GTW57" s="37"/>
      <c r="GTX57" s="37"/>
      <c r="GTY57" s="37"/>
      <c r="GTZ57" s="37"/>
      <c r="GUA57" s="37"/>
      <c r="GUB57" s="37"/>
      <c r="GUC57" s="37"/>
      <c r="GUD57" s="37"/>
      <c r="GUE57" s="37"/>
      <c r="GUF57" s="37"/>
      <c r="GUG57" s="37"/>
      <c r="GUH57" s="37"/>
      <c r="GUI57" s="37"/>
      <c r="GUJ57" s="37"/>
      <c r="GUK57" s="37"/>
      <c r="GUL57" s="37"/>
      <c r="GUM57" s="37"/>
      <c r="GUN57" s="37"/>
      <c r="GUO57" s="37"/>
      <c r="GUP57" s="37"/>
      <c r="GUQ57" s="37"/>
      <c r="GUR57" s="37"/>
      <c r="GUS57" s="37"/>
      <c r="GUT57" s="37"/>
      <c r="GUU57" s="37"/>
      <c r="GUV57" s="37"/>
      <c r="GUW57" s="37"/>
      <c r="GUX57" s="37"/>
      <c r="GUY57" s="37"/>
      <c r="GUZ57" s="37"/>
      <c r="GVA57" s="37"/>
      <c r="GVB57" s="37"/>
      <c r="GVC57" s="37"/>
      <c r="GVD57" s="37"/>
      <c r="GVE57" s="37"/>
      <c r="GVF57" s="37"/>
      <c r="GVG57" s="37"/>
      <c r="GVH57" s="37"/>
      <c r="GVI57" s="37"/>
      <c r="GVJ57" s="37"/>
      <c r="GVK57" s="37"/>
      <c r="GVL57" s="37"/>
      <c r="GVM57" s="37"/>
      <c r="GVN57" s="37"/>
      <c r="GVO57" s="37"/>
      <c r="GVP57" s="37"/>
      <c r="GVQ57" s="37"/>
      <c r="GVR57" s="37"/>
      <c r="GVS57" s="37"/>
      <c r="GVT57" s="37"/>
      <c r="GVU57" s="37"/>
      <c r="GVV57" s="37"/>
      <c r="GVW57" s="37"/>
      <c r="GVX57" s="37"/>
      <c r="GVY57" s="37"/>
      <c r="GVZ57" s="37"/>
      <c r="GWA57" s="37"/>
      <c r="GWB57" s="37"/>
      <c r="GWC57" s="37"/>
      <c r="GWD57" s="37"/>
      <c r="GWE57" s="37"/>
      <c r="GWF57" s="37"/>
      <c r="GWG57" s="37"/>
      <c r="GWH57" s="37"/>
      <c r="GWI57" s="37"/>
      <c r="GWJ57" s="37"/>
      <c r="GWK57" s="37"/>
      <c r="GWL57" s="37"/>
      <c r="GWM57" s="37"/>
      <c r="GWN57" s="37"/>
      <c r="GWO57" s="37"/>
      <c r="GWP57" s="37"/>
      <c r="GWQ57" s="37"/>
      <c r="GWR57" s="37"/>
      <c r="GWS57" s="37"/>
      <c r="GWT57" s="37"/>
      <c r="GWU57" s="37"/>
      <c r="GWV57" s="37"/>
      <c r="GWW57" s="37"/>
      <c r="GWX57" s="37"/>
      <c r="GWY57" s="37"/>
      <c r="GWZ57" s="37"/>
      <c r="GXA57" s="37"/>
      <c r="GXB57" s="37"/>
      <c r="GXC57" s="37"/>
      <c r="GXD57" s="37"/>
      <c r="GXE57" s="37"/>
      <c r="GXF57" s="37"/>
      <c r="GXG57" s="37"/>
      <c r="GXH57" s="37"/>
      <c r="GXI57" s="37"/>
      <c r="GXJ57" s="37"/>
      <c r="GXK57" s="37"/>
      <c r="GXL57" s="37"/>
      <c r="GXM57" s="37"/>
      <c r="GXN57" s="37"/>
      <c r="GXO57" s="37"/>
      <c r="GXP57" s="37"/>
      <c r="GXQ57" s="37"/>
      <c r="GXR57" s="37"/>
      <c r="GXS57" s="37"/>
      <c r="GXT57" s="37"/>
      <c r="GXU57" s="37"/>
      <c r="GXV57" s="37"/>
      <c r="GXW57" s="37"/>
      <c r="GXX57" s="37"/>
      <c r="GXY57" s="37"/>
      <c r="GXZ57" s="37"/>
      <c r="GYA57" s="37"/>
      <c r="GYB57" s="37"/>
      <c r="GYC57" s="37"/>
      <c r="GYD57" s="37"/>
      <c r="GYE57" s="37"/>
      <c r="GYF57" s="37"/>
      <c r="GYG57" s="37"/>
      <c r="GYH57" s="37"/>
      <c r="GYI57" s="37"/>
      <c r="GYJ57" s="37"/>
      <c r="GYK57" s="37"/>
      <c r="GYL57" s="37"/>
      <c r="GYM57" s="37"/>
      <c r="GYN57" s="37"/>
      <c r="GYO57" s="37"/>
      <c r="GYP57" s="37"/>
      <c r="GYQ57" s="37"/>
      <c r="GYR57" s="37"/>
      <c r="GYS57" s="37"/>
      <c r="GYT57" s="37"/>
      <c r="GYU57" s="37"/>
      <c r="GYV57" s="37"/>
      <c r="GYW57" s="37"/>
      <c r="GYX57" s="37"/>
      <c r="GYY57" s="37"/>
      <c r="GYZ57" s="37"/>
      <c r="GZA57" s="37"/>
      <c r="GZB57" s="37"/>
      <c r="GZC57" s="37"/>
      <c r="GZD57" s="37"/>
      <c r="GZE57" s="37"/>
      <c r="GZF57" s="37"/>
      <c r="GZG57" s="37"/>
      <c r="GZH57" s="37"/>
      <c r="GZI57" s="37"/>
      <c r="GZJ57" s="37"/>
      <c r="GZK57" s="37"/>
      <c r="GZL57" s="37"/>
      <c r="GZM57" s="37"/>
      <c r="GZN57" s="37"/>
      <c r="GZO57" s="37"/>
      <c r="GZP57" s="37"/>
      <c r="GZQ57" s="37"/>
      <c r="GZR57" s="37"/>
      <c r="GZS57" s="37"/>
      <c r="GZT57" s="37"/>
      <c r="GZU57" s="37"/>
      <c r="GZV57" s="37"/>
      <c r="GZW57" s="37"/>
      <c r="GZX57" s="37"/>
      <c r="GZY57" s="37"/>
      <c r="GZZ57" s="37"/>
      <c r="HAA57" s="37"/>
      <c r="HAB57" s="37"/>
      <c r="HAC57" s="37"/>
      <c r="HAD57" s="37"/>
      <c r="HAE57" s="37"/>
      <c r="HAF57" s="37"/>
      <c r="HAG57" s="37"/>
      <c r="HAH57" s="37"/>
      <c r="HAI57" s="37"/>
      <c r="HAJ57" s="37"/>
      <c r="HAK57" s="37"/>
      <c r="HAL57" s="37"/>
      <c r="HAM57" s="37"/>
      <c r="HAN57" s="37"/>
      <c r="HAO57" s="37"/>
      <c r="HAP57" s="37"/>
      <c r="HAQ57" s="37"/>
      <c r="HAR57" s="37"/>
      <c r="HAS57" s="37"/>
      <c r="HAT57" s="37"/>
      <c r="HAU57" s="37"/>
      <c r="HAV57" s="37"/>
      <c r="HAW57" s="37"/>
      <c r="HAX57" s="37"/>
      <c r="HAY57" s="37"/>
      <c r="HAZ57" s="37"/>
      <c r="HBA57" s="37"/>
      <c r="HBB57" s="37"/>
      <c r="HBC57" s="37"/>
      <c r="HBD57" s="37"/>
      <c r="HBE57" s="37"/>
      <c r="HBF57" s="37"/>
      <c r="HBG57" s="37"/>
      <c r="HBH57" s="37"/>
      <c r="HBI57" s="37"/>
      <c r="HBJ57" s="37"/>
      <c r="HBK57" s="37"/>
      <c r="HBL57" s="37"/>
      <c r="HBM57" s="37"/>
      <c r="HBN57" s="37"/>
      <c r="HBO57" s="37"/>
      <c r="HBP57" s="37"/>
      <c r="HBQ57" s="37"/>
      <c r="HBR57" s="37"/>
      <c r="HBS57" s="37"/>
      <c r="HBT57" s="37"/>
      <c r="HBU57" s="37"/>
      <c r="HBV57" s="37"/>
      <c r="HBW57" s="37"/>
      <c r="HBX57" s="37"/>
      <c r="HBY57" s="37"/>
      <c r="HBZ57" s="37"/>
      <c r="HCA57" s="37"/>
      <c r="HCB57" s="37"/>
      <c r="HCC57" s="37"/>
      <c r="HCD57" s="37"/>
      <c r="HCE57" s="37"/>
      <c r="HCF57" s="37"/>
      <c r="HCG57" s="37"/>
      <c r="HCH57" s="37"/>
      <c r="HCI57" s="37"/>
      <c r="HCJ57" s="37"/>
      <c r="HCK57" s="37"/>
      <c r="HCL57" s="37"/>
      <c r="HCM57" s="37"/>
      <c r="HCN57" s="37"/>
      <c r="HCO57" s="37"/>
      <c r="HCP57" s="37"/>
      <c r="HCQ57" s="37"/>
      <c r="HCR57" s="37"/>
      <c r="HCS57" s="37"/>
      <c r="HCT57" s="37"/>
      <c r="HCU57" s="37"/>
      <c r="HCV57" s="37"/>
      <c r="HCW57" s="37"/>
      <c r="HCX57" s="37"/>
      <c r="HCY57" s="37"/>
      <c r="HCZ57" s="37"/>
      <c r="HDA57" s="37"/>
      <c r="HDB57" s="37"/>
      <c r="HDC57" s="37"/>
      <c r="HDD57" s="37"/>
      <c r="HDE57" s="37"/>
      <c r="HDF57" s="37"/>
      <c r="HDG57" s="37"/>
      <c r="HDH57" s="37"/>
      <c r="HDI57" s="37"/>
      <c r="HDJ57" s="37"/>
      <c r="HDK57" s="37"/>
      <c r="HDL57" s="37"/>
      <c r="HDM57" s="37"/>
      <c r="HDN57" s="37"/>
      <c r="HDO57" s="37"/>
      <c r="HDP57" s="37"/>
      <c r="HDQ57" s="37"/>
      <c r="HDR57" s="37"/>
      <c r="HDS57" s="37"/>
      <c r="HDT57" s="37"/>
      <c r="HDU57" s="37"/>
      <c r="HDV57" s="37"/>
      <c r="HDW57" s="37"/>
      <c r="HDX57" s="37"/>
      <c r="HDY57" s="37"/>
      <c r="HDZ57" s="37"/>
      <c r="HEA57" s="37"/>
      <c r="HEB57" s="37"/>
      <c r="HEC57" s="37"/>
      <c r="HED57" s="37"/>
      <c r="HEE57" s="37"/>
      <c r="HEF57" s="37"/>
      <c r="HEG57" s="37"/>
      <c r="HEH57" s="37"/>
      <c r="HEI57" s="37"/>
      <c r="HEJ57" s="37"/>
      <c r="HEK57" s="37"/>
      <c r="HEL57" s="37"/>
      <c r="HEM57" s="37"/>
      <c r="HEN57" s="37"/>
      <c r="HEO57" s="37"/>
      <c r="HEP57" s="37"/>
      <c r="HEQ57" s="37"/>
      <c r="HER57" s="37"/>
      <c r="HES57" s="37"/>
      <c r="HET57" s="37"/>
      <c r="HEU57" s="37"/>
      <c r="HEV57" s="37"/>
      <c r="HEW57" s="37"/>
      <c r="HEX57" s="37"/>
      <c r="HEY57" s="37"/>
      <c r="HEZ57" s="37"/>
      <c r="HFA57" s="37"/>
      <c r="HFB57" s="37"/>
      <c r="HFC57" s="37"/>
      <c r="HFD57" s="37"/>
      <c r="HFE57" s="37"/>
      <c r="HFF57" s="37"/>
      <c r="HFG57" s="37"/>
      <c r="HFH57" s="37"/>
      <c r="HFI57" s="37"/>
      <c r="HFJ57" s="37"/>
      <c r="HFK57" s="37"/>
      <c r="HFL57" s="37"/>
      <c r="HFM57" s="37"/>
      <c r="HFN57" s="37"/>
      <c r="HFO57" s="37"/>
      <c r="HFP57" s="37"/>
      <c r="HFQ57" s="37"/>
      <c r="HFR57" s="37"/>
      <c r="HFS57" s="37"/>
      <c r="HFT57" s="37"/>
      <c r="HFU57" s="37"/>
      <c r="HFV57" s="37"/>
      <c r="HFW57" s="37"/>
      <c r="HFX57" s="37"/>
      <c r="HFY57" s="37"/>
      <c r="HFZ57" s="37"/>
      <c r="HGA57" s="37"/>
      <c r="HGB57" s="37"/>
      <c r="HGC57" s="37"/>
      <c r="HGD57" s="37"/>
      <c r="HGE57" s="37"/>
      <c r="HGF57" s="37"/>
      <c r="HGG57" s="37"/>
      <c r="HGH57" s="37"/>
      <c r="HGI57" s="37"/>
      <c r="HGJ57" s="37"/>
      <c r="HGK57" s="37"/>
      <c r="HGL57" s="37"/>
      <c r="HGM57" s="37"/>
      <c r="HGN57" s="37"/>
      <c r="HGO57" s="37"/>
      <c r="HGP57" s="37"/>
      <c r="HGQ57" s="37"/>
      <c r="HGR57" s="37"/>
      <c r="HGS57" s="37"/>
      <c r="HGT57" s="37"/>
      <c r="HGU57" s="37"/>
      <c r="HGV57" s="37"/>
      <c r="HGW57" s="37"/>
      <c r="HGX57" s="37"/>
      <c r="HGY57" s="37"/>
      <c r="HGZ57" s="37"/>
      <c r="HHA57" s="37"/>
      <c r="HHB57" s="37"/>
      <c r="HHC57" s="37"/>
      <c r="HHD57" s="37"/>
      <c r="HHE57" s="37"/>
      <c r="HHF57" s="37"/>
      <c r="HHG57" s="37"/>
      <c r="HHH57" s="37"/>
      <c r="HHI57" s="37"/>
      <c r="HHJ57" s="37"/>
      <c r="HHK57" s="37"/>
      <c r="HHL57" s="37"/>
      <c r="HHM57" s="37"/>
      <c r="HHN57" s="37"/>
      <c r="HHO57" s="37"/>
      <c r="HHP57" s="37"/>
      <c r="HHQ57" s="37"/>
      <c r="HHR57" s="37"/>
      <c r="HHS57" s="37"/>
      <c r="HHT57" s="37"/>
      <c r="HHU57" s="37"/>
      <c r="HHV57" s="37"/>
      <c r="HHW57" s="37"/>
      <c r="HHX57" s="37"/>
      <c r="HHY57" s="37"/>
      <c r="HHZ57" s="37"/>
      <c r="HIA57" s="37"/>
      <c r="HIB57" s="37"/>
      <c r="HIC57" s="37"/>
      <c r="HID57" s="37"/>
      <c r="HIE57" s="37"/>
      <c r="HIF57" s="37"/>
      <c r="HIG57" s="37"/>
      <c r="HIH57" s="37"/>
      <c r="HII57" s="37"/>
      <c r="HIJ57" s="37"/>
      <c r="HIK57" s="37"/>
      <c r="HIL57" s="37"/>
      <c r="HIM57" s="37"/>
      <c r="HIN57" s="37"/>
      <c r="HIO57" s="37"/>
      <c r="HIP57" s="37"/>
      <c r="HIQ57" s="37"/>
      <c r="HIR57" s="37"/>
      <c r="HIS57" s="37"/>
      <c r="HIT57" s="37"/>
      <c r="HIU57" s="37"/>
      <c r="HIV57" s="37"/>
      <c r="HIW57" s="37"/>
      <c r="HIX57" s="37"/>
      <c r="HIY57" s="37"/>
      <c r="HIZ57" s="37"/>
      <c r="HJA57" s="37"/>
      <c r="HJB57" s="37"/>
      <c r="HJC57" s="37"/>
      <c r="HJD57" s="37"/>
      <c r="HJE57" s="37"/>
      <c r="HJF57" s="37"/>
      <c r="HJG57" s="37"/>
      <c r="HJH57" s="37"/>
      <c r="HJI57" s="37"/>
      <c r="HJJ57" s="37"/>
      <c r="HJK57" s="37"/>
      <c r="HJL57" s="37"/>
      <c r="HJM57" s="37"/>
      <c r="HJN57" s="37"/>
      <c r="HJO57" s="37"/>
      <c r="HJP57" s="37"/>
      <c r="HJQ57" s="37"/>
      <c r="HJR57" s="37"/>
      <c r="HJS57" s="37"/>
      <c r="HJT57" s="37"/>
      <c r="HJU57" s="37"/>
      <c r="HJV57" s="37"/>
      <c r="HJW57" s="37"/>
      <c r="HJX57" s="37"/>
      <c r="HJY57" s="37"/>
      <c r="HJZ57" s="37"/>
      <c r="HKA57" s="37"/>
      <c r="HKB57" s="37"/>
      <c r="HKC57" s="37"/>
      <c r="HKD57" s="37"/>
      <c r="HKE57" s="37"/>
      <c r="HKF57" s="37"/>
      <c r="HKG57" s="37"/>
      <c r="HKH57" s="37"/>
      <c r="HKI57" s="37"/>
      <c r="HKJ57" s="37"/>
      <c r="HKK57" s="37"/>
      <c r="HKL57" s="37"/>
      <c r="HKM57" s="37"/>
      <c r="HKN57" s="37"/>
      <c r="HKO57" s="37"/>
      <c r="HKP57" s="37"/>
      <c r="HKQ57" s="37"/>
      <c r="HKR57" s="37"/>
      <c r="HKS57" s="37"/>
      <c r="HKT57" s="37"/>
      <c r="HKU57" s="37"/>
      <c r="HKV57" s="37"/>
      <c r="HKW57" s="37"/>
      <c r="HKX57" s="37"/>
      <c r="HKY57" s="37"/>
      <c r="HKZ57" s="37"/>
      <c r="HLA57" s="37"/>
      <c r="HLB57" s="37"/>
      <c r="HLC57" s="37"/>
      <c r="HLD57" s="37"/>
      <c r="HLE57" s="37"/>
      <c r="HLF57" s="37"/>
      <c r="HLG57" s="37"/>
      <c r="HLH57" s="37"/>
      <c r="HLI57" s="37"/>
      <c r="HLJ57" s="37"/>
      <c r="HLK57" s="37"/>
      <c r="HLL57" s="37"/>
      <c r="HLM57" s="37"/>
      <c r="HLN57" s="37"/>
      <c r="HLO57" s="37"/>
      <c r="HLP57" s="37"/>
      <c r="HLQ57" s="37"/>
      <c r="HLR57" s="37"/>
      <c r="HLS57" s="37"/>
      <c r="HLT57" s="37"/>
      <c r="HLU57" s="37"/>
      <c r="HLV57" s="37"/>
      <c r="HLW57" s="37"/>
      <c r="HLX57" s="37"/>
      <c r="HLY57" s="37"/>
      <c r="HLZ57" s="37"/>
      <c r="HMA57" s="37"/>
      <c r="HMB57" s="37"/>
      <c r="HMC57" s="37"/>
      <c r="HMD57" s="37"/>
      <c r="HME57" s="37"/>
      <c r="HMF57" s="37"/>
      <c r="HMG57" s="37"/>
      <c r="HMH57" s="37"/>
      <c r="HMI57" s="37"/>
      <c r="HMJ57" s="37"/>
      <c r="HMK57" s="37"/>
      <c r="HML57" s="37"/>
      <c r="HMM57" s="37"/>
      <c r="HMN57" s="37"/>
      <c r="HMO57" s="37"/>
      <c r="HMP57" s="37"/>
      <c r="HMQ57" s="37"/>
      <c r="HMR57" s="37"/>
      <c r="HMS57" s="37"/>
      <c r="HMT57" s="37"/>
      <c r="HMU57" s="37"/>
      <c r="HMV57" s="37"/>
      <c r="HMW57" s="37"/>
      <c r="HMX57" s="37"/>
      <c r="HMY57" s="37"/>
      <c r="HMZ57" s="37"/>
      <c r="HNA57" s="37"/>
      <c r="HNB57" s="37"/>
      <c r="HNC57" s="37"/>
      <c r="HND57" s="37"/>
      <c r="HNE57" s="37"/>
      <c r="HNF57" s="37"/>
      <c r="HNG57" s="37"/>
      <c r="HNH57" s="37"/>
      <c r="HNI57" s="37"/>
      <c r="HNJ57" s="37"/>
      <c r="HNK57" s="37"/>
      <c r="HNL57" s="37"/>
      <c r="HNM57" s="37"/>
      <c r="HNN57" s="37"/>
      <c r="HNO57" s="37"/>
      <c r="HNP57" s="37"/>
      <c r="HNQ57" s="37"/>
      <c r="HNR57" s="37"/>
      <c r="HNS57" s="37"/>
      <c r="HNT57" s="37"/>
      <c r="HNU57" s="37"/>
      <c r="HNV57" s="37"/>
      <c r="HNW57" s="37"/>
      <c r="HNX57" s="37"/>
      <c r="HNY57" s="37"/>
      <c r="HNZ57" s="37"/>
      <c r="HOA57" s="37"/>
      <c r="HOB57" s="37"/>
      <c r="HOC57" s="37"/>
      <c r="HOD57" s="37"/>
      <c r="HOE57" s="37"/>
      <c r="HOF57" s="37"/>
      <c r="HOG57" s="37"/>
      <c r="HOH57" s="37"/>
      <c r="HOI57" s="37"/>
      <c r="HOJ57" s="37"/>
      <c r="HOK57" s="37"/>
      <c r="HOL57" s="37"/>
      <c r="HOM57" s="37"/>
      <c r="HON57" s="37"/>
      <c r="HOO57" s="37"/>
      <c r="HOP57" s="37"/>
      <c r="HOQ57" s="37"/>
      <c r="HOR57" s="37"/>
      <c r="HOS57" s="37"/>
      <c r="HOT57" s="37"/>
      <c r="HOU57" s="37"/>
      <c r="HOV57" s="37"/>
      <c r="HOW57" s="37"/>
      <c r="HOX57" s="37"/>
      <c r="HOY57" s="37"/>
      <c r="HOZ57" s="37"/>
      <c r="HPA57" s="37"/>
      <c r="HPB57" s="37"/>
      <c r="HPC57" s="37"/>
      <c r="HPD57" s="37"/>
      <c r="HPE57" s="37"/>
      <c r="HPF57" s="37"/>
      <c r="HPG57" s="37"/>
      <c r="HPH57" s="37"/>
      <c r="HPI57" s="37"/>
      <c r="HPJ57" s="37"/>
      <c r="HPK57" s="37"/>
      <c r="HPL57" s="37"/>
      <c r="HPM57" s="37"/>
      <c r="HPN57" s="37"/>
      <c r="HPO57" s="37"/>
      <c r="HPP57" s="37"/>
      <c r="HPQ57" s="37"/>
      <c r="HPR57" s="37"/>
      <c r="HPS57" s="37"/>
      <c r="HPT57" s="37"/>
      <c r="HPU57" s="37"/>
      <c r="HPV57" s="37"/>
      <c r="HPW57" s="37"/>
      <c r="HPX57" s="37"/>
      <c r="HPY57" s="37"/>
      <c r="HPZ57" s="37"/>
      <c r="HQA57" s="37"/>
      <c r="HQB57" s="37"/>
      <c r="HQC57" s="37"/>
      <c r="HQD57" s="37"/>
      <c r="HQE57" s="37"/>
      <c r="HQF57" s="37"/>
      <c r="HQG57" s="37"/>
      <c r="HQH57" s="37"/>
      <c r="HQI57" s="37"/>
      <c r="HQJ57" s="37"/>
      <c r="HQK57" s="37"/>
      <c r="HQL57" s="37"/>
      <c r="HQM57" s="37"/>
      <c r="HQN57" s="37"/>
      <c r="HQO57" s="37"/>
      <c r="HQP57" s="37"/>
      <c r="HQQ57" s="37"/>
      <c r="HQR57" s="37"/>
      <c r="HQS57" s="37"/>
      <c r="HQT57" s="37"/>
      <c r="HQU57" s="37"/>
      <c r="HQV57" s="37"/>
      <c r="HQW57" s="37"/>
      <c r="HQX57" s="37"/>
      <c r="HQY57" s="37"/>
      <c r="HQZ57" s="37"/>
      <c r="HRA57" s="37"/>
      <c r="HRB57" s="37"/>
      <c r="HRC57" s="37"/>
      <c r="HRD57" s="37"/>
      <c r="HRE57" s="37"/>
      <c r="HRF57" s="37"/>
      <c r="HRG57" s="37"/>
      <c r="HRH57" s="37"/>
      <c r="HRI57" s="37"/>
      <c r="HRJ57" s="37"/>
      <c r="HRK57" s="37"/>
      <c r="HRL57" s="37"/>
      <c r="HRM57" s="37"/>
      <c r="HRN57" s="37"/>
      <c r="HRO57" s="37"/>
      <c r="HRP57" s="37"/>
      <c r="HRQ57" s="37"/>
      <c r="HRR57" s="37"/>
      <c r="HRS57" s="37"/>
      <c r="HRT57" s="37"/>
      <c r="HRU57" s="37"/>
      <c r="HRV57" s="37"/>
      <c r="HRW57" s="37"/>
      <c r="HRX57" s="37"/>
      <c r="HRY57" s="37"/>
      <c r="HRZ57" s="37"/>
      <c r="HSA57" s="37"/>
      <c r="HSB57" s="37"/>
      <c r="HSC57" s="37"/>
      <c r="HSD57" s="37"/>
      <c r="HSE57" s="37"/>
      <c r="HSF57" s="37"/>
      <c r="HSG57" s="37"/>
      <c r="HSH57" s="37"/>
      <c r="HSI57" s="37"/>
      <c r="HSJ57" s="37"/>
      <c r="HSK57" s="37"/>
      <c r="HSL57" s="37"/>
      <c r="HSM57" s="37"/>
      <c r="HSN57" s="37"/>
      <c r="HSO57" s="37"/>
      <c r="HSP57" s="37"/>
      <c r="HSQ57" s="37"/>
      <c r="HSR57" s="37"/>
      <c r="HSS57" s="37"/>
      <c r="HST57" s="37"/>
      <c r="HSU57" s="37"/>
      <c r="HSV57" s="37"/>
      <c r="HSW57" s="37"/>
      <c r="HSX57" s="37"/>
      <c r="HSY57" s="37"/>
      <c r="HSZ57" s="37"/>
      <c r="HTA57" s="37"/>
      <c r="HTB57" s="37"/>
      <c r="HTC57" s="37"/>
      <c r="HTD57" s="37"/>
      <c r="HTE57" s="37"/>
      <c r="HTF57" s="37"/>
      <c r="HTG57" s="37"/>
      <c r="HTH57" s="37"/>
      <c r="HTI57" s="37"/>
      <c r="HTJ57" s="37"/>
      <c r="HTK57" s="37"/>
      <c r="HTL57" s="37"/>
      <c r="HTM57" s="37"/>
      <c r="HTN57" s="37"/>
      <c r="HTO57" s="37"/>
      <c r="HTP57" s="37"/>
      <c r="HTQ57" s="37"/>
      <c r="HTR57" s="37"/>
      <c r="HTS57" s="37"/>
      <c r="HTT57" s="37"/>
      <c r="HTU57" s="37"/>
      <c r="HTV57" s="37"/>
      <c r="HTW57" s="37"/>
      <c r="HTX57" s="37"/>
      <c r="HTY57" s="37"/>
      <c r="HTZ57" s="37"/>
      <c r="HUA57" s="37"/>
      <c r="HUB57" s="37"/>
      <c r="HUC57" s="37"/>
      <c r="HUD57" s="37"/>
      <c r="HUE57" s="37"/>
      <c r="HUF57" s="37"/>
      <c r="HUG57" s="37"/>
      <c r="HUH57" s="37"/>
      <c r="HUI57" s="37"/>
      <c r="HUJ57" s="37"/>
      <c r="HUK57" s="37"/>
      <c r="HUL57" s="37"/>
      <c r="HUM57" s="37"/>
      <c r="HUN57" s="37"/>
      <c r="HUO57" s="37"/>
      <c r="HUP57" s="37"/>
      <c r="HUQ57" s="37"/>
      <c r="HUR57" s="37"/>
      <c r="HUS57" s="37"/>
      <c r="HUT57" s="37"/>
      <c r="HUU57" s="37"/>
      <c r="HUV57" s="37"/>
      <c r="HUW57" s="37"/>
      <c r="HUX57" s="37"/>
      <c r="HUY57" s="37"/>
      <c r="HUZ57" s="37"/>
      <c r="HVA57" s="37"/>
      <c r="HVB57" s="37"/>
      <c r="HVC57" s="37"/>
      <c r="HVD57" s="37"/>
      <c r="HVE57" s="37"/>
      <c r="HVF57" s="37"/>
      <c r="HVG57" s="37"/>
      <c r="HVH57" s="37"/>
      <c r="HVI57" s="37"/>
      <c r="HVJ57" s="37"/>
      <c r="HVK57" s="37"/>
      <c r="HVL57" s="37"/>
      <c r="HVM57" s="37"/>
      <c r="HVN57" s="37"/>
      <c r="HVO57" s="37"/>
      <c r="HVP57" s="37"/>
      <c r="HVQ57" s="37"/>
      <c r="HVR57" s="37"/>
      <c r="HVS57" s="37"/>
      <c r="HVT57" s="37"/>
      <c r="HVU57" s="37"/>
      <c r="HVV57" s="37"/>
      <c r="HVW57" s="37"/>
      <c r="HVX57" s="37"/>
      <c r="HVY57" s="37"/>
      <c r="HVZ57" s="37"/>
      <c r="HWA57" s="37"/>
      <c r="HWB57" s="37"/>
      <c r="HWC57" s="37"/>
      <c r="HWD57" s="37"/>
      <c r="HWE57" s="37"/>
      <c r="HWF57" s="37"/>
      <c r="HWG57" s="37"/>
      <c r="HWH57" s="37"/>
      <c r="HWI57" s="37"/>
      <c r="HWJ57" s="37"/>
      <c r="HWK57" s="37"/>
      <c r="HWL57" s="37"/>
      <c r="HWM57" s="37"/>
      <c r="HWN57" s="37"/>
      <c r="HWO57" s="37"/>
      <c r="HWP57" s="37"/>
      <c r="HWQ57" s="37"/>
      <c r="HWR57" s="37"/>
      <c r="HWS57" s="37"/>
      <c r="HWT57" s="37"/>
      <c r="HWU57" s="37"/>
      <c r="HWV57" s="37"/>
      <c r="HWW57" s="37"/>
      <c r="HWX57" s="37"/>
      <c r="HWY57" s="37"/>
      <c r="HWZ57" s="37"/>
      <c r="HXA57" s="37"/>
      <c r="HXB57" s="37"/>
      <c r="HXC57" s="37"/>
      <c r="HXD57" s="37"/>
      <c r="HXE57" s="37"/>
      <c r="HXF57" s="37"/>
      <c r="HXG57" s="37"/>
      <c r="HXH57" s="37"/>
      <c r="HXI57" s="37"/>
      <c r="HXJ57" s="37"/>
      <c r="HXK57" s="37"/>
      <c r="HXL57" s="37"/>
      <c r="HXM57" s="37"/>
      <c r="HXN57" s="37"/>
      <c r="HXO57" s="37"/>
      <c r="HXP57" s="37"/>
      <c r="HXQ57" s="37"/>
      <c r="HXR57" s="37"/>
      <c r="HXS57" s="37"/>
      <c r="HXT57" s="37"/>
      <c r="HXU57" s="37"/>
      <c r="HXV57" s="37"/>
      <c r="HXW57" s="37"/>
      <c r="HXX57" s="37"/>
      <c r="HXY57" s="37"/>
      <c r="HXZ57" s="37"/>
      <c r="HYA57" s="37"/>
      <c r="HYB57" s="37"/>
      <c r="HYC57" s="37"/>
      <c r="HYD57" s="37"/>
      <c r="HYE57" s="37"/>
      <c r="HYF57" s="37"/>
      <c r="HYG57" s="37"/>
      <c r="HYH57" s="37"/>
      <c r="HYI57" s="37"/>
      <c r="HYJ57" s="37"/>
      <c r="HYK57" s="37"/>
      <c r="HYL57" s="37"/>
      <c r="HYM57" s="37"/>
      <c r="HYN57" s="37"/>
      <c r="HYO57" s="37"/>
      <c r="HYP57" s="37"/>
      <c r="HYQ57" s="37"/>
      <c r="HYR57" s="37"/>
      <c r="HYS57" s="37"/>
      <c r="HYT57" s="37"/>
      <c r="HYU57" s="37"/>
      <c r="HYV57" s="37"/>
      <c r="HYW57" s="37"/>
      <c r="HYX57" s="37"/>
      <c r="HYY57" s="37"/>
      <c r="HYZ57" s="37"/>
      <c r="HZA57" s="37"/>
      <c r="HZB57" s="37"/>
      <c r="HZC57" s="37"/>
      <c r="HZD57" s="37"/>
      <c r="HZE57" s="37"/>
      <c r="HZF57" s="37"/>
      <c r="HZG57" s="37"/>
      <c r="HZH57" s="37"/>
      <c r="HZI57" s="37"/>
      <c r="HZJ57" s="37"/>
      <c r="HZK57" s="37"/>
      <c r="HZL57" s="37"/>
      <c r="HZM57" s="37"/>
      <c r="HZN57" s="37"/>
      <c r="HZO57" s="37"/>
      <c r="HZP57" s="37"/>
      <c r="HZQ57" s="37"/>
      <c r="HZR57" s="37"/>
      <c r="HZS57" s="37"/>
      <c r="HZT57" s="37"/>
      <c r="HZU57" s="37"/>
      <c r="HZV57" s="37"/>
      <c r="HZW57" s="37"/>
      <c r="HZX57" s="37"/>
      <c r="HZY57" s="37"/>
      <c r="HZZ57" s="37"/>
      <c r="IAA57" s="37"/>
      <c r="IAB57" s="37"/>
      <c r="IAC57" s="37"/>
      <c r="IAD57" s="37"/>
      <c r="IAE57" s="37"/>
      <c r="IAF57" s="37"/>
      <c r="IAG57" s="37"/>
      <c r="IAH57" s="37"/>
      <c r="IAI57" s="37"/>
      <c r="IAJ57" s="37"/>
      <c r="IAK57" s="37"/>
      <c r="IAL57" s="37"/>
      <c r="IAM57" s="37"/>
      <c r="IAN57" s="37"/>
      <c r="IAO57" s="37"/>
      <c r="IAP57" s="37"/>
      <c r="IAQ57" s="37"/>
      <c r="IAR57" s="37"/>
      <c r="IAS57" s="37"/>
      <c r="IAT57" s="37"/>
      <c r="IAU57" s="37"/>
      <c r="IAV57" s="37"/>
      <c r="IAW57" s="37"/>
      <c r="IAX57" s="37"/>
      <c r="IAY57" s="37"/>
      <c r="IAZ57" s="37"/>
      <c r="IBA57" s="37"/>
      <c r="IBB57" s="37"/>
      <c r="IBC57" s="37"/>
      <c r="IBD57" s="37"/>
      <c r="IBE57" s="37"/>
      <c r="IBF57" s="37"/>
      <c r="IBG57" s="37"/>
      <c r="IBH57" s="37"/>
      <c r="IBI57" s="37"/>
      <c r="IBJ57" s="37"/>
      <c r="IBK57" s="37"/>
      <c r="IBL57" s="37"/>
      <c r="IBM57" s="37"/>
      <c r="IBN57" s="37"/>
      <c r="IBO57" s="37"/>
      <c r="IBP57" s="37"/>
      <c r="IBQ57" s="37"/>
      <c r="IBR57" s="37"/>
      <c r="IBS57" s="37"/>
      <c r="IBT57" s="37"/>
      <c r="IBU57" s="37"/>
      <c r="IBV57" s="37"/>
      <c r="IBW57" s="37"/>
      <c r="IBX57" s="37"/>
      <c r="IBY57" s="37"/>
      <c r="IBZ57" s="37"/>
      <c r="ICA57" s="37"/>
      <c r="ICB57" s="37"/>
      <c r="ICC57" s="37"/>
      <c r="ICD57" s="37"/>
      <c r="ICE57" s="37"/>
      <c r="ICF57" s="37"/>
      <c r="ICG57" s="37"/>
      <c r="ICH57" s="37"/>
      <c r="ICI57" s="37"/>
      <c r="ICJ57" s="37"/>
      <c r="ICK57" s="37"/>
      <c r="ICL57" s="37"/>
      <c r="ICM57" s="37"/>
      <c r="ICN57" s="37"/>
      <c r="ICO57" s="37"/>
      <c r="ICP57" s="37"/>
      <c r="ICQ57" s="37"/>
      <c r="ICR57" s="37"/>
      <c r="ICS57" s="37"/>
      <c r="ICT57" s="37"/>
      <c r="ICU57" s="37"/>
      <c r="ICV57" s="37"/>
      <c r="ICW57" s="37"/>
      <c r="ICX57" s="37"/>
      <c r="ICY57" s="37"/>
      <c r="ICZ57" s="37"/>
      <c r="IDA57" s="37"/>
      <c r="IDB57" s="37"/>
      <c r="IDC57" s="37"/>
      <c r="IDD57" s="37"/>
      <c r="IDE57" s="37"/>
      <c r="IDF57" s="37"/>
      <c r="IDG57" s="37"/>
      <c r="IDH57" s="37"/>
      <c r="IDI57" s="37"/>
      <c r="IDJ57" s="37"/>
      <c r="IDK57" s="37"/>
      <c r="IDL57" s="37"/>
      <c r="IDM57" s="37"/>
      <c r="IDN57" s="37"/>
      <c r="IDO57" s="37"/>
      <c r="IDP57" s="37"/>
      <c r="IDQ57" s="37"/>
      <c r="IDR57" s="37"/>
      <c r="IDS57" s="37"/>
      <c r="IDT57" s="37"/>
      <c r="IDU57" s="37"/>
      <c r="IDV57" s="37"/>
      <c r="IDW57" s="37"/>
      <c r="IDX57" s="37"/>
      <c r="IDY57" s="37"/>
      <c r="IDZ57" s="37"/>
      <c r="IEA57" s="37"/>
      <c r="IEB57" s="37"/>
      <c r="IEC57" s="37"/>
      <c r="IED57" s="37"/>
      <c r="IEE57" s="37"/>
      <c r="IEF57" s="37"/>
      <c r="IEG57" s="37"/>
      <c r="IEH57" s="37"/>
      <c r="IEI57" s="37"/>
      <c r="IEJ57" s="37"/>
      <c r="IEK57" s="37"/>
      <c r="IEL57" s="37"/>
      <c r="IEM57" s="37"/>
      <c r="IEN57" s="37"/>
      <c r="IEO57" s="37"/>
      <c r="IEP57" s="37"/>
      <c r="IEQ57" s="37"/>
      <c r="IER57" s="37"/>
      <c r="IES57" s="37"/>
      <c r="IET57" s="37"/>
      <c r="IEU57" s="37"/>
      <c r="IEV57" s="37"/>
      <c r="IEW57" s="37"/>
      <c r="IEX57" s="37"/>
      <c r="IEY57" s="37"/>
      <c r="IEZ57" s="37"/>
      <c r="IFA57" s="37"/>
      <c r="IFB57" s="37"/>
      <c r="IFC57" s="37"/>
      <c r="IFD57" s="37"/>
      <c r="IFE57" s="37"/>
      <c r="IFF57" s="37"/>
      <c r="IFG57" s="37"/>
      <c r="IFH57" s="37"/>
      <c r="IFI57" s="37"/>
      <c r="IFJ57" s="37"/>
      <c r="IFK57" s="37"/>
      <c r="IFL57" s="37"/>
      <c r="IFM57" s="37"/>
      <c r="IFN57" s="37"/>
      <c r="IFO57" s="37"/>
      <c r="IFP57" s="37"/>
      <c r="IFQ57" s="37"/>
      <c r="IFR57" s="37"/>
      <c r="IFS57" s="37"/>
      <c r="IFT57" s="37"/>
      <c r="IFU57" s="37"/>
      <c r="IFV57" s="37"/>
      <c r="IFW57" s="37"/>
      <c r="IFX57" s="37"/>
      <c r="IFY57" s="37"/>
      <c r="IFZ57" s="37"/>
      <c r="IGA57" s="37"/>
      <c r="IGB57" s="37"/>
      <c r="IGC57" s="37"/>
      <c r="IGD57" s="37"/>
      <c r="IGE57" s="37"/>
      <c r="IGF57" s="37"/>
      <c r="IGG57" s="37"/>
      <c r="IGH57" s="37"/>
      <c r="IGI57" s="37"/>
      <c r="IGJ57" s="37"/>
      <c r="IGK57" s="37"/>
      <c r="IGL57" s="37"/>
      <c r="IGM57" s="37"/>
      <c r="IGN57" s="37"/>
      <c r="IGO57" s="37"/>
      <c r="IGP57" s="37"/>
      <c r="IGQ57" s="37"/>
      <c r="IGR57" s="37"/>
      <c r="IGS57" s="37"/>
      <c r="IGT57" s="37"/>
      <c r="IGU57" s="37"/>
      <c r="IGV57" s="37"/>
      <c r="IGW57" s="37"/>
      <c r="IGX57" s="37"/>
      <c r="IGY57" s="37"/>
      <c r="IGZ57" s="37"/>
      <c r="IHA57" s="37"/>
      <c r="IHB57" s="37"/>
      <c r="IHC57" s="37"/>
      <c r="IHD57" s="37"/>
      <c r="IHE57" s="37"/>
      <c r="IHF57" s="37"/>
      <c r="IHG57" s="37"/>
      <c r="IHH57" s="37"/>
      <c r="IHI57" s="37"/>
      <c r="IHJ57" s="37"/>
      <c r="IHK57" s="37"/>
      <c r="IHL57" s="37"/>
      <c r="IHM57" s="37"/>
      <c r="IHN57" s="37"/>
      <c r="IHO57" s="37"/>
      <c r="IHP57" s="37"/>
      <c r="IHQ57" s="37"/>
      <c r="IHR57" s="37"/>
      <c r="IHS57" s="37"/>
      <c r="IHT57" s="37"/>
      <c r="IHU57" s="37"/>
      <c r="IHV57" s="37"/>
      <c r="IHW57" s="37"/>
      <c r="IHX57" s="37"/>
      <c r="IHY57" s="37"/>
      <c r="IHZ57" s="37"/>
      <c r="IIA57" s="37"/>
      <c r="IIB57" s="37"/>
      <c r="IIC57" s="37"/>
      <c r="IID57" s="37"/>
      <c r="IIE57" s="37"/>
      <c r="IIF57" s="37"/>
      <c r="IIG57" s="37"/>
      <c r="IIH57" s="37"/>
      <c r="III57" s="37"/>
      <c r="IIJ57" s="37"/>
      <c r="IIK57" s="37"/>
      <c r="IIL57" s="37"/>
      <c r="IIM57" s="37"/>
      <c r="IIN57" s="37"/>
      <c r="IIO57" s="37"/>
      <c r="IIP57" s="37"/>
      <c r="IIQ57" s="37"/>
      <c r="IIR57" s="37"/>
      <c r="IIS57" s="37"/>
      <c r="IIT57" s="37"/>
      <c r="IIU57" s="37"/>
      <c r="IIV57" s="37"/>
      <c r="IIW57" s="37"/>
      <c r="IIX57" s="37"/>
      <c r="IIY57" s="37"/>
      <c r="IIZ57" s="37"/>
      <c r="IJA57" s="37"/>
      <c r="IJB57" s="37"/>
      <c r="IJC57" s="37"/>
      <c r="IJD57" s="37"/>
      <c r="IJE57" s="37"/>
      <c r="IJF57" s="37"/>
      <c r="IJG57" s="37"/>
      <c r="IJH57" s="37"/>
      <c r="IJI57" s="37"/>
      <c r="IJJ57" s="37"/>
      <c r="IJK57" s="37"/>
      <c r="IJL57" s="37"/>
      <c r="IJM57" s="37"/>
      <c r="IJN57" s="37"/>
      <c r="IJO57" s="37"/>
      <c r="IJP57" s="37"/>
      <c r="IJQ57" s="37"/>
      <c r="IJR57" s="37"/>
      <c r="IJS57" s="37"/>
      <c r="IJT57" s="37"/>
      <c r="IJU57" s="37"/>
      <c r="IJV57" s="37"/>
      <c r="IJW57" s="37"/>
      <c r="IJX57" s="37"/>
      <c r="IJY57" s="37"/>
      <c r="IJZ57" s="37"/>
      <c r="IKA57" s="37"/>
      <c r="IKB57" s="37"/>
      <c r="IKC57" s="37"/>
      <c r="IKD57" s="37"/>
      <c r="IKE57" s="37"/>
      <c r="IKF57" s="37"/>
      <c r="IKG57" s="37"/>
      <c r="IKH57" s="37"/>
      <c r="IKI57" s="37"/>
      <c r="IKJ57" s="37"/>
      <c r="IKK57" s="37"/>
      <c r="IKL57" s="37"/>
      <c r="IKM57" s="37"/>
      <c r="IKN57" s="37"/>
      <c r="IKO57" s="37"/>
      <c r="IKP57" s="37"/>
      <c r="IKQ57" s="37"/>
      <c r="IKR57" s="37"/>
      <c r="IKS57" s="37"/>
      <c r="IKT57" s="37"/>
      <c r="IKU57" s="37"/>
      <c r="IKV57" s="37"/>
      <c r="IKW57" s="37"/>
      <c r="IKX57" s="37"/>
      <c r="IKY57" s="37"/>
      <c r="IKZ57" s="37"/>
      <c r="ILA57" s="37"/>
      <c r="ILB57" s="37"/>
      <c r="ILC57" s="37"/>
      <c r="ILD57" s="37"/>
      <c r="ILE57" s="37"/>
      <c r="ILF57" s="37"/>
      <c r="ILG57" s="37"/>
      <c r="ILH57" s="37"/>
      <c r="ILI57" s="37"/>
      <c r="ILJ57" s="37"/>
      <c r="ILK57" s="37"/>
      <c r="ILL57" s="37"/>
      <c r="ILM57" s="37"/>
      <c r="ILN57" s="37"/>
      <c r="ILO57" s="37"/>
      <c r="ILP57" s="37"/>
      <c r="ILQ57" s="37"/>
      <c r="ILR57" s="37"/>
      <c r="ILS57" s="37"/>
      <c r="ILT57" s="37"/>
      <c r="ILU57" s="37"/>
      <c r="ILV57" s="37"/>
      <c r="ILW57" s="37"/>
      <c r="ILX57" s="37"/>
      <c r="ILY57" s="37"/>
      <c r="ILZ57" s="37"/>
      <c r="IMA57" s="37"/>
      <c r="IMB57" s="37"/>
      <c r="IMC57" s="37"/>
      <c r="IMD57" s="37"/>
      <c r="IME57" s="37"/>
      <c r="IMF57" s="37"/>
      <c r="IMG57" s="37"/>
      <c r="IMH57" s="37"/>
      <c r="IMI57" s="37"/>
      <c r="IMJ57" s="37"/>
      <c r="IMK57" s="37"/>
      <c r="IML57" s="37"/>
      <c r="IMM57" s="37"/>
      <c r="IMN57" s="37"/>
      <c r="IMO57" s="37"/>
      <c r="IMP57" s="37"/>
      <c r="IMQ57" s="37"/>
      <c r="IMR57" s="37"/>
      <c r="IMS57" s="37"/>
      <c r="IMT57" s="37"/>
      <c r="IMU57" s="37"/>
      <c r="IMV57" s="37"/>
      <c r="IMW57" s="37"/>
      <c r="IMX57" s="37"/>
      <c r="IMY57" s="37"/>
      <c r="IMZ57" s="37"/>
      <c r="INA57" s="37"/>
      <c r="INB57" s="37"/>
      <c r="INC57" s="37"/>
      <c r="IND57" s="37"/>
      <c r="INE57" s="37"/>
      <c r="INF57" s="37"/>
      <c r="ING57" s="37"/>
      <c r="INH57" s="37"/>
      <c r="INI57" s="37"/>
      <c r="INJ57" s="37"/>
      <c r="INK57" s="37"/>
      <c r="INL57" s="37"/>
      <c r="INM57" s="37"/>
      <c r="INN57" s="37"/>
      <c r="INO57" s="37"/>
      <c r="INP57" s="37"/>
      <c r="INQ57" s="37"/>
      <c r="INR57" s="37"/>
      <c r="INS57" s="37"/>
      <c r="INT57" s="37"/>
      <c r="INU57" s="37"/>
      <c r="INV57" s="37"/>
      <c r="INW57" s="37"/>
      <c r="INX57" s="37"/>
      <c r="INY57" s="37"/>
      <c r="INZ57" s="37"/>
      <c r="IOA57" s="37"/>
      <c r="IOB57" s="37"/>
      <c r="IOC57" s="37"/>
      <c r="IOD57" s="37"/>
      <c r="IOE57" s="37"/>
      <c r="IOF57" s="37"/>
      <c r="IOG57" s="37"/>
      <c r="IOH57" s="37"/>
      <c r="IOI57" s="37"/>
      <c r="IOJ57" s="37"/>
      <c r="IOK57" s="37"/>
      <c r="IOL57" s="37"/>
      <c r="IOM57" s="37"/>
      <c r="ION57" s="37"/>
      <c r="IOO57" s="37"/>
      <c r="IOP57" s="37"/>
      <c r="IOQ57" s="37"/>
      <c r="IOR57" s="37"/>
      <c r="IOS57" s="37"/>
      <c r="IOT57" s="37"/>
      <c r="IOU57" s="37"/>
      <c r="IOV57" s="37"/>
      <c r="IOW57" s="37"/>
      <c r="IOX57" s="37"/>
      <c r="IOY57" s="37"/>
      <c r="IOZ57" s="37"/>
      <c r="IPA57" s="37"/>
      <c r="IPB57" s="37"/>
      <c r="IPC57" s="37"/>
      <c r="IPD57" s="37"/>
      <c r="IPE57" s="37"/>
      <c r="IPF57" s="37"/>
      <c r="IPG57" s="37"/>
      <c r="IPH57" s="37"/>
      <c r="IPI57" s="37"/>
      <c r="IPJ57" s="37"/>
      <c r="IPK57" s="37"/>
      <c r="IPL57" s="37"/>
      <c r="IPM57" s="37"/>
      <c r="IPN57" s="37"/>
      <c r="IPO57" s="37"/>
      <c r="IPP57" s="37"/>
      <c r="IPQ57" s="37"/>
      <c r="IPR57" s="37"/>
      <c r="IPS57" s="37"/>
      <c r="IPT57" s="37"/>
      <c r="IPU57" s="37"/>
      <c r="IPV57" s="37"/>
      <c r="IPW57" s="37"/>
      <c r="IPX57" s="37"/>
      <c r="IPY57" s="37"/>
      <c r="IPZ57" s="37"/>
      <c r="IQA57" s="37"/>
      <c r="IQB57" s="37"/>
      <c r="IQC57" s="37"/>
      <c r="IQD57" s="37"/>
      <c r="IQE57" s="37"/>
      <c r="IQF57" s="37"/>
      <c r="IQG57" s="37"/>
      <c r="IQH57" s="37"/>
      <c r="IQI57" s="37"/>
      <c r="IQJ57" s="37"/>
      <c r="IQK57" s="37"/>
      <c r="IQL57" s="37"/>
      <c r="IQM57" s="37"/>
      <c r="IQN57" s="37"/>
      <c r="IQO57" s="37"/>
      <c r="IQP57" s="37"/>
      <c r="IQQ57" s="37"/>
      <c r="IQR57" s="37"/>
      <c r="IQS57" s="37"/>
      <c r="IQT57" s="37"/>
      <c r="IQU57" s="37"/>
      <c r="IQV57" s="37"/>
      <c r="IQW57" s="37"/>
      <c r="IQX57" s="37"/>
      <c r="IQY57" s="37"/>
      <c r="IQZ57" s="37"/>
      <c r="IRA57" s="37"/>
      <c r="IRB57" s="37"/>
      <c r="IRC57" s="37"/>
      <c r="IRD57" s="37"/>
      <c r="IRE57" s="37"/>
      <c r="IRF57" s="37"/>
      <c r="IRG57" s="37"/>
      <c r="IRH57" s="37"/>
      <c r="IRI57" s="37"/>
      <c r="IRJ57" s="37"/>
      <c r="IRK57" s="37"/>
      <c r="IRL57" s="37"/>
      <c r="IRM57" s="37"/>
      <c r="IRN57" s="37"/>
      <c r="IRO57" s="37"/>
      <c r="IRP57" s="37"/>
      <c r="IRQ57" s="37"/>
      <c r="IRR57" s="37"/>
      <c r="IRS57" s="37"/>
      <c r="IRT57" s="37"/>
      <c r="IRU57" s="37"/>
      <c r="IRV57" s="37"/>
      <c r="IRW57" s="37"/>
      <c r="IRX57" s="37"/>
      <c r="IRY57" s="37"/>
      <c r="IRZ57" s="37"/>
      <c r="ISA57" s="37"/>
      <c r="ISB57" s="37"/>
      <c r="ISC57" s="37"/>
      <c r="ISD57" s="37"/>
      <c r="ISE57" s="37"/>
      <c r="ISF57" s="37"/>
      <c r="ISG57" s="37"/>
      <c r="ISH57" s="37"/>
      <c r="ISI57" s="37"/>
      <c r="ISJ57" s="37"/>
      <c r="ISK57" s="37"/>
      <c r="ISL57" s="37"/>
      <c r="ISM57" s="37"/>
      <c r="ISN57" s="37"/>
      <c r="ISO57" s="37"/>
      <c r="ISP57" s="37"/>
      <c r="ISQ57" s="37"/>
      <c r="ISR57" s="37"/>
      <c r="ISS57" s="37"/>
      <c r="IST57" s="37"/>
      <c r="ISU57" s="37"/>
      <c r="ISV57" s="37"/>
      <c r="ISW57" s="37"/>
      <c r="ISX57" s="37"/>
      <c r="ISY57" s="37"/>
      <c r="ISZ57" s="37"/>
      <c r="ITA57" s="37"/>
      <c r="ITB57" s="37"/>
      <c r="ITC57" s="37"/>
      <c r="ITD57" s="37"/>
      <c r="ITE57" s="37"/>
      <c r="ITF57" s="37"/>
      <c r="ITG57" s="37"/>
      <c r="ITH57" s="37"/>
      <c r="ITI57" s="37"/>
      <c r="ITJ57" s="37"/>
      <c r="ITK57" s="37"/>
      <c r="ITL57" s="37"/>
      <c r="ITM57" s="37"/>
      <c r="ITN57" s="37"/>
      <c r="ITO57" s="37"/>
      <c r="ITP57" s="37"/>
      <c r="ITQ57" s="37"/>
      <c r="ITR57" s="37"/>
      <c r="ITS57" s="37"/>
      <c r="ITT57" s="37"/>
      <c r="ITU57" s="37"/>
      <c r="ITV57" s="37"/>
      <c r="ITW57" s="37"/>
      <c r="ITX57" s="37"/>
      <c r="ITY57" s="37"/>
      <c r="ITZ57" s="37"/>
      <c r="IUA57" s="37"/>
      <c r="IUB57" s="37"/>
      <c r="IUC57" s="37"/>
      <c r="IUD57" s="37"/>
      <c r="IUE57" s="37"/>
      <c r="IUF57" s="37"/>
      <c r="IUG57" s="37"/>
      <c r="IUH57" s="37"/>
      <c r="IUI57" s="37"/>
      <c r="IUJ57" s="37"/>
      <c r="IUK57" s="37"/>
      <c r="IUL57" s="37"/>
      <c r="IUM57" s="37"/>
      <c r="IUN57" s="37"/>
      <c r="IUO57" s="37"/>
      <c r="IUP57" s="37"/>
      <c r="IUQ57" s="37"/>
      <c r="IUR57" s="37"/>
      <c r="IUS57" s="37"/>
      <c r="IUT57" s="37"/>
      <c r="IUU57" s="37"/>
      <c r="IUV57" s="37"/>
      <c r="IUW57" s="37"/>
      <c r="IUX57" s="37"/>
      <c r="IUY57" s="37"/>
      <c r="IUZ57" s="37"/>
      <c r="IVA57" s="37"/>
      <c r="IVB57" s="37"/>
      <c r="IVC57" s="37"/>
      <c r="IVD57" s="37"/>
      <c r="IVE57" s="37"/>
      <c r="IVF57" s="37"/>
      <c r="IVG57" s="37"/>
      <c r="IVH57" s="37"/>
      <c r="IVI57" s="37"/>
      <c r="IVJ57" s="37"/>
      <c r="IVK57" s="37"/>
      <c r="IVL57" s="37"/>
      <c r="IVM57" s="37"/>
      <c r="IVN57" s="37"/>
      <c r="IVO57" s="37"/>
      <c r="IVP57" s="37"/>
      <c r="IVQ57" s="37"/>
      <c r="IVR57" s="37"/>
      <c r="IVS57" s="37"/>
      <c r="IVT57" s="37"/>
      <c r="IVU57" s="37"/>
      <c r="IVV57" s="37"/>
      <c r="IVW57" s="37"/>
      <c r="IVX57" s="37"/>
      <c r="IVY57" s="37"/>
      <c r="IVZ57" s="37"/>
      <c r="IWA57" s="37"/>
      <c r="IWB57" s="37"/>
      <c r="IWC57" s="37"/>
      <c r="IWD57" s="37"/>
      <c r="IWE57" s="37"/>
      <c r="IWF57" s="37"/>
      <c r="IWG57" s="37"/>
      <c r="IWH57" s="37"/>
      <c r="IWI57" s="37"/>
      <c r="IWJ57" s="37"/>
      <c r="IWK57" s="37"/>
      <c r="IWL57" s="37"/>
      <c r="IWM57" s="37"/>
      <c r="IWN57" s="37"/>
      <c r="IWO57" s="37"/>
      <c r="IWP57" s="37"/>
      <c r="IWQ57" s="37"/>
      <c r="IWR57" s="37"/>
      <c r="IWS57" s="37"/>
      <c r="IWT57" s="37"/>
      <c r="IWU57" s="37"/>
      <c r="IWV57" s="37"/>
      <c r="IWW57" s="37"/>
      <c r="IWX57" s="37"/>
      <c r="IWY57" s="37"/>
      <c r="IWZ57" s="37"/>
      <c r="IXA57" s="37"/>
      <c r="IXB57" s="37"/>
      <c r="IXC57" s="37"/>
      <c r="IXD57" s="37"/>
      <c r="IXE57" s="37"/>
      <c r="IXF57" s="37"/>
      <c r="IXG57" s="37"/>
      <c r="IXH57" s="37"/>
      <c r="IXI57" s="37"/>
      <c r="IXJ57" s="37"/>
      <c r="IXK57" s="37"/>
      <c r="IXL57" s="37"/>
      <c r="IXM57" s="37"/>
      <c r="IXN57" s="37"/>
      <c r="IXO57" s="37"/>
      <c r="IXP57" s="37"/>
      <c r="IXQ57" s="37"/>
      <c r="IXR57" s="37"/>
      <c r="IXS57" s="37"/>
      <c r="IXT57" s="37"/>
      <c r="IXU57" s="37"/>
      <c r="IXV57" s="37"/>
      <c r="IXW57" s="37"/>
      <c r="IXX57" s="37"/>
      <c r="IXY57" s="37"/>
      <c r="IXZ57" s="37"/>
      <c r="IYA57" s="37"/>
      <c r="IYB57" s="37"/>
      <c r="IYC57" s="37"/>
      <c r="IYD57" s="37"/>
      <c r="IYE57" s="37"/>
      <c r="IYF57" s="37"/>
      <c r="IYG57" s="37"/>
      <c r="IYH57" s="37"/>
      <c r="IYI57" s="37"/>
      <c r="IYJ57" s="37"/>
      <c r="IYK57" s="37"/>
      <c r="IYL57" s="37"/>
      <c r="IYM57" s="37"/>
      <c r="IYN57" s="37"/>
      <c r="IYO57" s="37"/>
      <c r="IYP57" s="37"/>
      <c r="IYQ57" s="37"/>
      <c r="IYR57" s="37"/>
      <c r="IYS57" s="37"/>
      <c r="IYT57" s="37"/>
      <c r="IYU57" s="37"/>
      <c r="IYV57" s="37"/>
      <c r="IYW57" s="37"/>
      <c r="IYX57" s="37"/>
      <c r="IYY57" s="37"/>
      <c r="IYZ57" s="37"/>
      <c r="IZA57" s="37"/>
      <c r="IZB57" s="37"/>
      <c r="IZC57" s="37"/>
      <c r="IZD57" s="37"/>
      <c r="IZE57" s="37"/>
      <c r="IZF57" s="37"/>
      <c r="IZG57" s="37"/>
      <c r="IZH57" s="37"/>
      <c r="IZI57" s="37"/>
      <c r="IZJ57" s="37"/>
      <c r="IZK57" s="37"/>
      <c r="IZL57" s="37"/>
      <c r="IZM57" s="37"/>
      <c r="IZN57" s="37"/>
      <c r="IZO57" s="37"/>
      <c r="IZP57" s="37"/>
      <c r="IZQ57" s="37"/>
      <c r="IZR57" s="37"/>
      <c r="IZS57" s="37"/>
      <c r="IZT57" s="37"/>
      <c r="IZU57" s="37"/>
      <c r="IZV57" s="37"/>
      <c r="IZW57" s="37"/>
      <c r="IZX57" s="37"/>
      <c r="IZY57" s="37"/>
      <c r="IZZ57" s="37"/>
      <c r="JAA57" s="37"/>
      <c r="JAB57" s="37"/>
      <c r="JAC57" s="37"/>
      <c r="JAD57" s="37"/>
      <c r="JAE57" s="37"/>
      <c r="JAF57" s="37"/>
      <c r="JAG57" s="37"/>
      <c r="JAH57" s="37"/>
      <c r="JAI57" s="37"/>
      <c r="JAJ57" s="37"/>
      <c r="JAK57" s="37"/>
      <c r="JAL57" s="37"/>
      <c r="JAM57" s="37"/>
      <c r="JAN57" s="37"/>
      <c r="JAO57" s="37"/>
      <c r="JAP57" s="37"/>
      <c r="JAQ57" s="37"/>
      <c r="JAR57" s="37"/>
      <c r="JAS57" s="37"/>
      <c r="JAT57" s="37"/>
      <c r="JAU57" s="37"/>
      <c r="JAV57" s="37"/>
      <c r="JAW57" s="37"/>
      <c r="JAX57" s="37"/>
      <c r="JAY57" s="37"/>
      <c r="JAZ57" s="37"/>
      <c r="JBA57" s="37"/>
      <c r="JBB57" s="37"/>
      <c r="JBC57" s="37"/>
      <c r="JBD57" s="37"/>
      <c r="JBE57" s="37"/>
      <c r="JBF57" s="37"/>
      <c r="JBG57" s="37"/>
      <c r="JBH57" s="37"/>
      <c r="JBI57" s="37"/>
      <c r="JBJ57" s="37"/>
      <c r="JBK57" s="37"/>
      <c r="JBL57" s="37"/>
      <c r="JBM57" s="37"/>
      <c r="JBN57" s="37"/>
      <c r="JBO57" s="37"/>
      <c r="JBP57" s="37"/>
      <c r="JBQ57" s="37"/>
      <c r="JBR57" s="37"/>
      <c r="JBS57" s="37"/>
      <c r="JBT57" s="37"/>
      <c r="JBU57" s="37"/>
      <c r="JBV57" s="37"/>
      <c r="JBW57" s="37"/>
      <c r="JBX57" s="37"/>
      <c r="JBY57" s="37"/>
      <c r="JBZ57" s="37"/>
      <c r="JCA57" s="37"/>
      <c r="JCB57" s="37"/>
      <c r="JCC57" s="37"/>
      <c r="JCD57" s="37"/>
      <c r="JCE57" s="37"/>
      <c r="JCF57" s="37"/>
      <c r="JCG57" s="37"/>
      <c r="JCH57" s="37"/>
      <c r="JCI57" s="37"/>
      <c r="JCJ57" s="37"/>
      <c r="JCK57" s="37"/>
      <c r="JCL57" s="37"/>
      <c r="JCM57" s="37"/>
      <c r="JCN57" s="37"/>
      <c r="JCO57" s="37"/>
      <c r="JCP57" s="37"/>
      <c r="JCQ57" s="37"/>
      <c r="JCR57" s="37"/>
      <c r="JCS57" s="37"/>
      <c r="JCT57" s="37"/>
      <c r="JCU57" s="37"/>
      <c r="JCV57" s="37"/>
      <c r="JCW57" s="37"/>
      <c r="JCX57" s="37"/>
      <c r="JCY57" s="37"/>
      <c r="JCZ57" s="37"/>
      <c r="JDA57" s="37"/>
      <c r="JDB57" s="37"/>
      <c r="JDC57" s="37"/>
      <c r="JDD57" s="37"/>
      <c r="JDE57" s="37"/>
      <c r="JDF57" s="37"/>
      <c r="JDG57" s="37"/>
      <c r="JDH57" s="37"/>
      <c r="JDI57" s="37"/>
      <c r="JDJ57" s="37"/>
      <c r="JDK57" s="37"/>
      <c r="JDL57" s="37"/>
      <c r="JDM57" s="37"/>
      <c r="JDN57" s="37"/>
      <c r="JDO57" s="37"/>
      <c r="JDP57" s="37"/>
      <c r="JDQ57" s="37"/>
      <c r="JDR57" s="37"/>
      <c r="JDS57" s="37"/>
      <c r="JDT57" s="37"/>
      <c r="JDU57" s="37"/>
      <c r="JDV57" s="37"/>
      <c r="JDW57" s="37"/>
      <c r="JDX57" s="37"/>
      <c r="JDY57" s="37"/>
      <c r="JDZ57" s="37"/>
      <c r="JEA57" s="37"/>
      <c r="JEB57" s="37"/>
      <c r="JEC57" s="37"/>
      <c r="JED57" s="37"/>
      <c r="JEE57" s="37"/>
      <c r="JEF57" s="37"/>
      <c r="JEG57" s="37"/>
      <c r="JEH57" s="37"/>
      <c r="JEI57" s="37"/>
      <c r="JEJ57" s="37"/>
      <c r="JEK57" s="37"/>
      <c r="JEL57" s="37"/>
      <c r="JEM57" s="37"/>
      <c r="JEN57" s="37"/>
      <c r="JEO57" s="37"/>
      <c r="JEP57" s="37"/>
      <c r="JEQ57" s="37"/>
      <c r="JER57" s="37"/>
      <c r="JES57" s="37"/>
      <c r="JET57" s="37"/>
      <c r="JEU57" s="37"/>
      <c r="JEV57" s="37"/>
      <c r="JEW57" s="37"/>
      <c r="JEX57" s="37"/>
      <c r="JEY57" s="37"/>
      <c r="JEZ57" s="37"/>
      <c r="JFA57" s="37"/>
      <c r="JFB57" s="37"/>
      <c r="JFC57" s="37"/>
      <c r="JFD57" s="37"/>
      <c r="JFE57" s="37"/>
      <c r="JFF57" s="37"/>
      <c r="JFG57" s="37"/>
      <c r="JFH57" s="37"/>
      <c r="JFI57" s="37"/>
      <c r="JFJ57" s="37"/>
      <c r="JFK57" s="37"/>
      <c r="JFL57" s="37"/>
      <c r="JFM57" s="37"/>
      <c r="JFN57" s="37"/>
      <c r="JFO57" s="37"/>
      <c r="JFP57" s="37"/>
      <c r="JFQ57" s="37"/>
      <c r="JFR57" s="37"/>
      <c r="JFS57" s="37"/>
      <c r="JFT57" s="37"/>
      <c r="JFU57" s="37"/>
      <c r="JFV57" s="37"/>
      <c r="JFW57" s="37"/>
      <c r="JFX57" s="37"/>
      <c r="JFY57" s="37"/>
      <c r="JFZ57" s="37"/>
      <c r="JGA57" s="37"/>
      <c r="JGB57" s="37"/>
      <c r="JGC57" s="37"/>
      <c r="JGD57" s="37"/>
      <c r="JGE57" s="37"/>
      <c r="JGF57" s="37"/>
      <c r="JGG57" s="37"/>
      <c r="JGH57" s="37"/>
      <c r="JGI57" s="37"/>
      <c r="JGJ57" s="37"/>
      <c r="JGK57" s="37"/>
      <c r="JGL57" s="37"/>
      <c r="JGM57" s="37"/>
      <c r="JGN57" s="37"/>
      <c r="JGO57" s="37"/>
      <c r="JGP57" s="37"/>
      <c r="JGQ57" s="37"/>
      <c r="JGR57" s="37"/>
      <c r="JGS57" s="37"/>
      <c r="JGT57" s="37"/>
      <c r="JGU57" s="37"/>
      <c r="JGV57" s="37"/>
      <c r="JGW57" s="37"/>
      <c r="JGX57" s="37"/>
      <c r="JGY57" s="37"/>
      <c r="JGZ57" s="37"/>
      <c r="JHA57" s="37"/>
      <c r="JHB57" s="37"/>
      <c r="JHC57" s="37"/>
      <c r="JHD57" s="37"/>
      <c r="JHE57" s="37"/>
      <c r="JHF57" s="37"/>
      <c r="JHG57" s="37"/>
      <c r="JHH57" s="37"/>
      <c r="JHI57" s="37"/>
      <c r="JHJ57" s="37"/>
      <c r="JHK57" s="37"/>
      <c r="JHL57" s="37"/>
      <c r="JHM57" s="37"/>
      <c r="JHN57" s="37"/>
      <c r="JHO57" s="37"/>
      <c r="JHP57" s="37"/>
      <c r="JHQ57" s="37"/>
      <c r="JHR57" s="37"/>
      <c r="JHS57" s="37"/>
      <c r="JHT57" s="37"/>
      <c r="JHU57" s="37"/>
      <c r="JHV57" s="37"/>
      <c r="JHW57" s="37"/>
      <c r="JHX57" s="37"/>
      <c r="JHY57" s="37"/>
      <c r="JHZ57" s="37"/>
      <c r="JIA57" s="37"/>
      <c r="JIB57" s="37"/>
      <c r="JIC57" s="37"/>
      <c r="JID57" s="37"/>
      <c r="JIE57" s="37"/>
      <c r="JIF57" s="37"/>
      <c r="JIG57" s="37"/>
      <c r="JIH57" s="37"/>
      <c r="JII57" s="37"/>
      <c r="JIJ57" s="37"/>
      <c r="JIK57" s="37"/>
      <c r="JIL57" s="37"/>
      <c r="JIM57" s="37"/>
      <c r="JIN57" s="37"/>
      <c r="JIO57" s="37"/>
      <c r="JIP57" s="37"/>
      <c r="JIQ57" s="37"/>
      <c r="JIR57" s="37"/>
      <c r="JIS57" s="37"/>
      <c r="JIT57" s="37"/>
      <c r="JIU57" s="37"/>
      <c r="JIV57" s="37"/>
      <c r="JIW57" s="37"/>
      <c r="JIX57" s="37"/>
      <c r="JIY57" s="37"/>
      <c r="JIZ57" s="37"/>
      <c r="JJA57" s="37"/>
      <c r="JJB57" s="37"/>
      <c r="JJC57" s="37"/>
      <c r="JJD57" s="37"/>
      <c r="JJE57" s="37"/>
      <c r="JJF57" s="37"/>
      <c r="JJG57" s="37"/>
      <c r="JJH57" s="37"/>
      <c r="JJI57" s="37"/>
      <c r="JJJ57" s="37"/>
      <c r="JJK57" s="37"/>
      <c r="JJL57" s="37"/>
      <c r="JJM57" s="37"/>
      <c r="JJN57" s="37"/>
      <c r="JJO57" s="37"/>
      <c r="JJP57" s="37"/>
      <c r="JJQ57" s="37"/>
      <c r="JJR57" s="37"/>
      <c r="JJS57" s="37"/>
      <c r="JJT57" s="37"/>
      <c r="JJU57" s="37"/>
      <c r="JJV57" s="37"/>
      <c r="JJW57" s="37"/>
      <c r="JJX57" s="37"/>
      <c r="JJY57" s="37"/>
      <c r="JJZ57" s="37"/>
      <c r="JKA57" s="37"/>
      <c r="JKB57" s="37"/>
      <c r="JKC57" s="37"/>
      <c r="JKD57" s="37"/>
      <c r="JKE57" s="37"/>
      <c r="JKF57" s="37"/>
      <c r="JKG57" s="37"/>
      <c r="JKH57" s="37"/>
      <c r="JKI57" s="37"/>
      <c r="JKJ57" s="37"/>
      <c r="JKK57" s="37"/>
      <c r="JKL57" s="37"/>
      <c r="JKM57" s="37"/>
      <c r="JKN57" s="37"/>
      <c r="JKO57" s="37"/>
      <c r="JKP57" s="37"/>
      <c r="JKQ57" s="37"/>
      <c r="JKR57" s="37"/>
      <c r="JKS57" s="37"/>
      <c r="JKT57" s="37"/>
      <c r="JKU57" s="37"/>
      <c r="JKV57" s="37"/>
      <c r="JKW57" s="37"/>
      <c r="JKX57" s="37"/>
      <c r="JKY57" s="37"/>
      <c r="JKZ57" s="37"/>
      <c r="JLA57" s="37"/>
      <c r="JLB57" s="37"/>
      <c r="JLC57" s="37"/>
      <c r="JLD57" s="37"/>
      <c r="JLE57" s="37"/>
      <c r="JLF57" s="37"/>
      <c r="JLG57" s="37"/>
      <c r="JLH57" s="37"/>
      <c r="JLI57" s="37"/>
      <c r="JLJ57" s="37"/>
      <c r="JLK57" s="37"/>
      <c r="JLL57" s="37"/>
      <c r="JLM57" s="37"/>
      <c r="JLN57" s="37"/>
      <c r="JLO57" s="37"/>
      <c r="JLP57" s="37"/>
      <c r="JLQ57" s="37"/>
      <c r="JLR57" s="37"/>
      <c r="JLS57" s="37"/>
      <c r="JLT57" s="37"/>
      <c r="JLU57" s="37"/>
      <c r="JLV57" s="37"/>
      <c r="JLW57" s="37"/>
      <c r="JLX57" s="37"/>
      <c r="JLY57" s="37"/>
      <c r="JLZ57" s="37"/>
      <c r="JMA57" s="37"/>
      <c r="JMB57" s="37"/>
      <c r="JMC57" s="37"/>
      <c r="JMD57" s="37"/>
      <c r="JME57" s="37"/>
      <c r="JMF57" s="37"/>
      <c r="JMG57" s="37"/>
      <c r="JMH57" s="37"/>
      <c r="JMI57" s="37"/>
      <c r="JMJ57" s="37"/>
      <c r="JMK57" s="37"/>
      <c r="JML57" s="37"/>
      <c r="JMM57" s="37"/>
      <c r="JMN57" s="37"/>
      <c r="JMO57" s="37"/>
      <c r="JMP57" s="37"/>
      <c r="JMQ57" s="37"/>
      <c r="JMR57" s="37"/>
      <c r="JMS57" s="37"/>
      <c r="JMT57" s="37"/>
      <c r="JMU57" s="37"/>
      <c r="JMV57" s="37"/>
      <c r="JMW57" s="37"/>
      <c r="JMX57" s="37"/>
      <c r="JMY57" s="37"/>
      <c r="JMZ57" s="37"/>
      <c r="JNA57" s="37"/>
      <c r="JNB57" s="37"/>
      <c r="JNC57" s="37"/>
      <c r="JND57" s="37"/>
      <c r="JNE57" s="37"/>
      <c r="JNF57" s="37"/>
      <c r="JNG57" s="37"/>
      <c r="JNH57" s="37"/>
      <c r="JNI57" s="37"/>
      <c r="JNJ57" s="37"/>
      <c r="JNK57" s="37"/>
      <c r="JNL57" s="37"/>
      <c r="JNM57" s="37"/>
      <c r="JNN57" s="37"/>
      <c r="JNO57" s="37"/>
      <c r="JNP57" s="37"/>
      <c r="JNQ57" s="37"/>
      <c r="JNR57" s="37"/>
      <c r="JNS57" s="37"/>
      <c r="JNT57" s="37"/>
      <c r="JNU57" s="37"/>
      <c r="JNV57" s="37"/>
      <c r="JNW57" s="37"/>
      <c r="JNX57" s="37"/>
      <c r="JNY57" s="37"/>
      <c r="JNZ57" s="37"/>
      <c r="JOA57" s="37"/>
      <c r="JOB57" s="37"/>
      <c r="JOC57" s="37"/>
      <c r="JOD57" s="37"/>
      <c r="JOE57" s="37"/>
      <c r="JOF57" s="37"/>
      <c r="JOG57" s="37"/>
      <c r="JOH57" s="37"/>
      <c r="JOI57" s="37"/>
      <c r="JOJ57" s="37"/>
      <c r="JOK57" s="37"/>
      <c r="JOL57" s="37"/>
      <c r="JOM57" s="37"/>
      <c r="JON57" s="37"/>
      <c r="JOO57" s="37"/>
      <c r="JOP57" s="37"/>
      <c r="JOQ57" s="37"/>
      <c r="JOR57" s="37"/>
      <c r="JOS57" s="37"/>
      <c r="JOT57" s="37"/>
      <c r="JOU57" s="37"/>
      <c r="JOV57" s="37"/>
      <c r="JOW57" s="37"/>
      <c r="JOX57" s="37"/>
      <c r="JOY57" s="37"/>
      <c r="JOZ57" s="37"/>
      <c r="JPA57" s="37"/>
      <c r="JPB57" s="37"/>
      <c r="JPC57" s="37"/>
      <c r="JPD57" s="37"/>
      <c r="JPE57" s="37"/>
      <c r="JPF57" s="37"/>
      <c r="JPG57" s="37"/>
      <c r="JPH57" s="37"/>
      <c r="JPI57" s="37"/>
      <c r="JPJ57" s="37"/>
      <c r="JPK57" s="37"/>
      <c r="JPL57" s="37"/>
      <c r="JPM57" s="37"/>
      <c r="JPN57" s="37"/>
      <c r="JPO57" s="37"/>
      <c r="JPP57" s="37"/>
      <c r="JPQ57" s="37"/>
      <c r="JPR57" s="37"/>
      <c r="JPS57" s="37"/>
      <c r="JPT57" s="37"/>
      <c r="JPU57" s="37"/>
      <c r="JPV57" s="37"/>
      <c r="JPW57" s="37"/>
      <c r="JPX57" s="37"/>
      <c r="JPY57" s="37"/>
      <c r="JPZ57" s="37"/>
      <c r="JQA57" s="37"/>
      <c r="JQB57" s="37"/>
      <c r="JQC57" s="37"/>
      <c r="JQD57" s="37"/>
      <c r="JQE57" s="37"/>
      <c r="JQF57" s="37"/>
      <c r="JQG57" s="37"/>
      <c r="JQH57" s="37"/>
      <c r="JQI57" s="37"/>
      <c r="JQJ57" s="37"/>
      <c r="JQK57" s="37"/>
      <c r="JQL57" s="37"/>
      <c r="JQM57" s="37"/>
      <c r="JQN57" s="37"/>
      <c r="JQO57" s="37"/>
      <c r="JQP57" s="37"/>
      <c r="JQQ57" s="37"/>
      <c r="JQR57" s="37"/>
      <c r="JQS57" s="37"/>
      <c r="JQT57" s="37"/>
      <c r="JQU57" s="37"/>
      <c r="JQV57" s="37"/>
      <c r="JQW57" s="37"/>
      <c r="JQX57" s="37"/>
      <c r="JQY57" s="37"/>
      <c r="JQZ57" s="37"/>
      <c r="JRA57" s="37"/>
      <c r="JRB57" s="37"/>
      <c r="JRC57" s="37"/>
      <c r="JRD57" s="37"/>
      <c r="JRE57" s="37"/>
      <c r="JRF57" s="37"/>
      <c r="JRG57" s="37"/>
      <c r="JRH57" s="37"/>
      <c r="JRI57" s="37"/>
      <c r="JRJ57" s="37"/>
      <c r="JRK57" s="37"/>
      <c r="JRL57" s="37"/>
      <c r="JRM57" s="37"/>
      <c r="JRN57" s="37"/>
      <c r="JRO57" s="37"/>
      <c r="JRP57" s="37"/>
      <c r="JRQ57" s="37"/>
      <c r="JRR57" s="37"/>
      <c r="JRS57" s="37"/>
      <c r="JRT57" s="37"/>
      <c r="JRU57" s="37"/>
      <c r="JRV57" s="37"/>
      <c r="JRW57" s="37"/>
      <c r="JRX57" s="37"/>
      <c r="JRY57" s="37"/>
      <c r="JRZ57" s="37"/>
      <c r="JSA57" s="37"/>
      <c r="JSB57" s="37"/>
      <c r="JSC57" s="37"/>
      <c r="JSD57" s="37"/>
      <c r="JSE57" s="37"/>
      <c r="JSF57" s="37"/>
      <c r="JSG57" s="37"/>
      <c r="JSH57" s="37"/>
      <c r="JSI57" s="37"/>
      <c r="JSJ57" s="37"/>
      <c r="JSK57" s="37"/>
      <c r="JSL57" s="37"/>
      <c r="JSM57" s="37"/>
      <c r="JSN57" s="37"/>
      <c r="JSO57" s="37"/>
      <c r="JSP57" s="37"/>
      <c r="JSQ57" s="37"/>
      <c r="JSR57" s="37"/>
      <c r="JSS57" s="37"/>
      <c r="JST57" s="37"/>
      <c r="JSU57" s="37"/>
      <c r="JSV57" s="37"/>
      <c r="JSW57" s="37"/>
      <c r="JSX57" s="37"/>
      <c r="JSY57" s="37"/>
      <c r="JSZ57" s="37"/>
      <c r="JTA57" s="37"/>
      <c r="JTB57" s="37"/>
      <c r="JTC57" s="37"/>
      <c r="JTD57" s="37"/>
      <c r="JTE57" s="37"/>
      <c r="JTF57" s="37"/>
      <c r="JTG57" s="37"/>
      <c r="JTH57" s="37"/>
      <c r="JTI57" s="37"/>
      <c r="JTJ57" s="37"/>
      <c r="JTK57" s="37"/>
      <c r="JTL57" s="37"/>
      <c r="JTM57" s="37"/>
      <c r="JTN57" s="37"/>
      <c r="JTO57" s="37"/>
      <c r="JTP57" s="37"/>
      <c r="JTQ57" s="37"/>
      <c r="JTR57" s="37"/>
      <c r="JTS57" s="37"/>
      <c r="JTT57" s="37"/>
      <c r="JTU57" s="37"/>
      <c r="JTV57" s="37"/>
      <c r="JTW57" s="37"/>
      <c r="JTX57" s="37"/>
      <c r="JTY57" s="37"/>
      <c r="JTZ57" s="37"/>
      <c r="JUA57" s="37"/>
      <c r="JUB57" s="37"/>
      <c r="JUC57" s="37"/>
      <c r="JUD57" s="37"/>
      <c r="JUE57" s="37"/>
      <c r="JUF57" s="37"/>
      <c r="JUG57" s="37"/>
      <c r="JUH57" s="37"/>
      <c r="JUI57" s="37"/>
      <c r="JUJ57" s="37"/>
      <c r="JUK57" s="37"/>
      <c r="JUL57" s="37"/>
      <c r="JUM57" s="37"/>
      <c r="JUN57" s="37"/>
      <c r="JUO57" s="37"/>
      <c r="JUP57" s="37"/>
      <c r="JUQ57" s="37"/>
      <c r="JUR57" s="37"/>
      <c r="JUS57" s="37"/>
      <c r="JUT57" s="37"/>
      <c r="JUU57" s="37"/>
      <c r="JUV57" s="37"/>
      <c r="JUW57" s="37"/>
      <c r="JUX57" s="37"/>
      <c r="JUY57" s="37"/>
      <c r="JUZ57" s="37"/>
      <c r="JVA57" s="37"/>
      <c r="JVB57" s="37"/>
      <c r="JVC57" s="37"/>
      <c r="JVD57" s="37"/>
      <c r="JVE57" s="37"/>
      <c r="JVF57" s="37"/>
      <c r="JVG57" s="37"/>
      <c r="JVH57" s="37"/>
      <c r="JVI57" s="37"/>
      <c r="JVJ57" s="37"/>
      <c r="JVK57" s="37"/>
      <c r="JVL57" s="37"/>
      <c r="JVM57" s="37"/>
      <c r="JVN57" s="37"/>
      <c r="JVO57" s="37"/>
      <c r="JVP57" s="37"/>
      <c r="JVQ57" s="37"/>
      <c r="JVR57" s="37"/>
      <c r="JVS57" s="37"/>
      <c r="JVT57" s="37"/>
      <c r="JVU57" s="37"/>
      <c r="JVV57" s="37"/>
      <c r="JVW57" s="37"/>
      <c r="JVX57" s="37"/>
      <c r="JVY57" s="37"/>
      <c r="JVZ57" s="37"/>
      <c r="JWA57" s="37"/>
      <c r="JWB57" s="37"/>
      <c r="JWC57" s="37"/>
      <c r="JWD57" s="37"/>
      <c r="JWE57" s="37"/>
      <c r="JWF57" s="37"/>
      <c r="JWG57" s="37"/>
      <c r="JWH57" s="37"/>
      <c r="JWI57" s="37"/>
      <c r="JWJ57" s="37"/>
      <c r="JWK57" s="37"/>
      <c r="JWL57" s="37"/>
      <c r="JWM57" s="37"/>
      <c r="JWN57" s="37"/>
      <c r="JWO57" s="37"/>
      <c r="JWP57" s="37"/>
      <c r="JWQ57" s="37"/>
      <c r="JWR57" s="37"/>
      <c r="JWS57" s="37"/>
      <c r="JWT57" s="37"/>
      <c r="JWU57" s="37"/>
      <c r="JWV57" s="37"/>
      <c r="JWW57" s="37"/>
      <c r="JWX57" s="37"/>
      <c r="JWY57" s="37"/>
      <c r="JWZ57" s="37"/>
      <c r="JXA57" s="37"/>
      <c r="JXB57" s="37"/>
      <c r="JXC57" s="37"/>
      <c r="JXD57" s="37"/>
      <c r="JXE57" s="37"/>
      <c r="JXF57" s="37"/>
      <c r="JXG57" s="37"/>
      <c r="JXH57" s="37"/>
      <c r="JXI57" s="37"/>
      <c r="JXJ57" s="37"/>
      <c r="JXK57" s="37"/>
      <c r="JXL57" s="37"/>
      <c r="JXM57" s="37"/>
      <c r="JXN57" s="37"/>
      <c r="JXO57" s="37"/>
      <c r="JXP57" s="37"/>
      <c r="JXQ57" s="37"/>
      <c r="JXR57" s="37"/>
      <c r="JXS57" s="37"/>
      <c r="JXT57" s="37"/>
      <c r="JXU57" s="37"/>
      <c r="JXV57" s="37"/>
      <c r="JXW57" s="37"/>
      <c r="JXX57" s="37"/>
      <c r="JXY57" s="37"/>
      <c r="JXZ57" s="37"/>
      <c r="JYA57" s="37"/>
      <c r="JYB57" s="37"/>
      <c r="JYC57" s="37"/>
      <c r="JYD57" s="37"/>
      <c r="JYE57" s="37"/>
      <c r="JYF57" s="37"/>
      <c r="JYG57" s="37"/>
      <c r="JYH57" s="37"/>
      <c r="JYI57" s="37"/>
      <c r="JYJ57" s="37"/>
      <c r="JYK57" s="37"/>
      <c r="JYL57" s="37"/>
      <c r="JYM57" s="37"/>
      <c r="JYN57" s="37"/>
      <c r="JYO57" s="37"/>
      <c r="JYP57" s="37"/>
      <c r="JYQ57" s="37"/>
      <c r="JYR57" s="37"/>
      <c r="JYS57" s="37"/>
      <c r="JYT57" s="37"/>
      <c r="JYU57" s="37"/>
      <c r="JYV57" s="37"/>
      <c r="JYW57" s="37"/>
      <c r="JYX57" s="37"/>
      <c r="JYY57" s="37"/>
      <c r="JYZ57" s="37"/>
      <c r="JZA57" s="37"/>
      <c r="JZB57" s="37"/>
      <c r="JZC57" s="37"/>
      <c r="JZD57" s="37"/>
      <c r="JZE57" s="37"/>
      <c r="JZF57" s="37"/>
      <c r="JZG57" s="37"/>
      <c r="JZH57" s="37"/>
      <c r="JZI57" s="37"/>
      <c r="JZJ57" s="37"/>
      <c r="JZK57" s="37"/>
      <c r="JZL57" s="37"/>
      <c r="JZM57" s="37"/>
      <c r="JZN57" s="37"/>
      <c r="JZO57" s="37"/>
      <c r="JZP57" s="37"/>
      <c r="JZQ57" s="37"/>
      <c r="JZR57" s="37"/>
      <c r="JZS57" s="37"/>
      <c r="JZT57" s="37"/>
      <c r="JZU57" s="37"/>
      <c r="JZV57" s="37"/>
      <c r="JZW57" s="37"/>
      <c r="JZX57" s="37"/>
      <c r="JZY57" s="37"/>
      <c r="JZZ57" s="37"/>
      <c r="KAA57" s="37"/>
      <c r="KAB57" s="37"/>
      <c r="KAC57" s="37"/>
      <c r="KAD57" s="37"/>
      <c r="KAE57" s="37"/>
      <c r="KAF57" s="37"/>
      <c r="KAG57" s="37"/>
      <c r="KAH57" s="37"/>
      <c r="KAI57" s="37"/>
      <c r="KAJ57" s="37"/>
      <c r="KAK57" s="37"/>
      <c r="KAL57" s="37"/>
      <c r="KAM57" s="37"/>
      <c r="KAN57" s="37"/>
      <c r="KAO57" s="37"/>
      <c r="KAP57" s="37"/>
      <c r="KAQ57" s="37"/>
      <c r="KAR57" s="37"/>
      <c r="KAS57" s="37"/>
      <c r="KAT57" s="37"/>
      <c r="KAU57" s="37"/>
      <c r="KAV57" s="37"/>
      <c r="KAW57" s="37"/>
      <c r="KAX57" s="37"/>
      <c r="KAY57" s="37"/>
      <c r="KAZ57" s="37"/>
      <c r="KBA57" s="37"/>
      <c r="KBB57" s="37"/>
      <c r="KBC57" s="37"/>
      <c r="KBD57" s="37"/>
      <c r="KBE57" s="37"/>
      <c r="KBF57" s="37"/>
      <c r="KBG57" s="37"/>
      <c r="KBH57" s="37"/>
      <c r="KBI57" s="37"/>
      <c r="KBJ57" s="37"/>
      <c r="KBK57" s="37"/>
      <c r="KBL57" s="37"/>
      <c r="KBM57" s="37"/>
      <c r="KBN57" s="37"/>
      <c r="KBO57" s="37"/>
      <c r="KBP57" s="37"/>
      <c r="KBQ57" s="37"/>
      <c r="KBR57" s="37"/>
      <c r="KBS57" s="37"/>
      <c r="KBT57" s="37"/>
      <c r="KBU57" s="37"/>
      <c r="KBV57" s="37"/>
      <c r="KBW57" s="37"/>
      <c r="KBX57" s="37"/>
      <c r="KBY57" s="37"/>
      <c r="KBZ57" s="37"/>
      <c r="KCA57" s="37"/>
      <c r="KCB57" s="37"/>
      <c r="KCC57" s="37"/>
      <c r="KCD57" s="37"/>
      <c r="KCE57" s="37"/>
      <c r="KCF57" s="37"/>
      <c r="KCG57" s="37"/>
      <c r="KCH57" s="37"/>
      <c r="KCI57" s="37"/>
      <c r="KCJ57" s="37"/>
      <c r="KCK57" s="37"/>
      <c r="KCL57" s="37"/>
      <c r="KCM57" s="37"/>
      <c r="KCN57" s="37"/>
      <c r="KCO57" s="37"/>
      <c r="KCP57" s="37"/>
      <c r="KCQ57" s="37"/>
      <c r="KCR57" s="37"/>
      <c r="KCS57" s="37"/>
      <c r="KCT57" s="37"/>
      <c r="KCU57" s="37"/>
      <c r="KCV57" s="37"/>
      <c r="KCW57" s="37"/>
      <c r="KCX57" s="37"/>
      <c r="KCY57" s="37"/>
      <c r="KCZ57" s="37"/>
      <c r="KDA57" s="37"/>
      <c r="KDB57" s="37"/>
      <c r="KDC57" s="37"/>
      <c r="KDD57" s="37"/>
      <c r="KDE57" s="37"/>
      <c r="KDF57" s="37"/>
      <c r="KDG57" s="37"/>
      <c r="KDH57" s="37"/>
      <c r="KDI57" s="37"/>
      <c r="KDJ57" s="37"/>
      <c r="KDK57" s="37"/>
      <c r="KDL57" s="37"/>
      <c r="KDM57" s="37"/>
      <c r="KDN57" s="37"/>
      <c r="KDO57" s="37"/>
      <c r="KDP57" s="37"/>
      <c r="KDQ57" s="37"/>
      <c r="KDR57" s="37"/>
      <c r="KDS57" s="37"/>
      <c r="KDT57" s="37"/>
      <c r="KDU57" s="37"/>
      <c r="KDV57" s="37"/>
      <c r="KDW57" s="37"/>
      <c r="KDX57" s="37"/>
      <c r="KDY57" s="37"/>
      <c r="KDZ57" s="37"/>
      <c r="KEA57" s="37"/>
      <c r="KEB57" s="37"/>
      <c r="KEC57" s="37"/>
      <c r="KED57" s="37"/>
      <c r="KEE57" s="37"/>
      <c r="KEF57" s="37"/>
      <c r="KEG57" s="37"/>
      <c r="KEH57" s="37"/>
      <c r="KEI57" s="37"/>
      <c r="KEJ57" s="37"/>
      <c r="KEK57" s="37"/>
      <c r="KEL57" s="37"/>
      <c r="KEM57" s="37"/>
      <c r="KEN57" s="37"/>
      <c r="KEO57" s="37"/>
      <c r="KEP57" s="37"/>
      <c r="KEQ57" s="37"/>
      <c r="KER57" s="37"/>
      <c r="KES57" s="37"/>
      <c r="KET57" s="37"/>
      <c r="KEU57" s="37"/>
      <c r="KEV57" s="37"/>
      <c r="KEW57" s="37"/>
      <c r="KEX57" s="37"/>
      <c r="KEY57" s="37"/>
      <c r="KEZ57" s="37"/>
      <c r="KFA57" s="37"/>
      <c r="KFB57" s="37"/>
      <c r="KFC57" s="37"/>
      <c r="KFD57" s="37"/>
      <c r="KFE57" s="37"/>
      <c r="KFF57" s="37"/>
      <c r="KFG57" s="37"/>
      <c r="KFH57" s="37"/>
      <c r="KFI57" s="37"/>
      <c r="KFJ57" s="37"/>
      <c r="KFK57" s="37"/>
      <c r="KFL57" s="37"/>
      <c r="KFM57" s="37"/>
      <c r="KFN57" s="37"/>
      <c r="KFO57" s="37"/>
      <c r="KFP57" s="37"/>
      <c r="KFQ57" s="37"/>
      <c r="KFR57" s="37"/>
      <c r="KFS57" s="37"/>
      <c r="KFT57" s="37"/>
      <c r="KFU57" s="37"/>
      <c r="KFV57" s="37"/>
      <c r="KFW57" s="37"/>
      <c r="KFX57" s="37"/>
      <c r="KFY57" s="37"/>
      <c r="KFZ57" s="37"/>
      <c r="KGA57" s="37"/>
      <c r="KGB57" s="37"/>
      <c r="KGC57" s="37"/>
      <c r="KGD57" s="37"/>
      <c r="KGE57" s="37"/>
      <c r="KGF57" s="37"/>
      <c r="KGG57" s="37"/>
      <c r="KGH57" s="37"/>
      <c r="KGI57" s="37"/>
      <c r="KGJ57" s="37"/>
      <c r="KGK57" s="37"/>
      <c r="KGL57" s="37"/>
      <c r="KGM57" s="37"/>
      <c r="KGN57" s="37"/>
      <c r="KGO57" s="37"/>
      <c r="KGP57" s="37"/>
      <c r="KGQ57" s="37"/>
      <c r="KGR57" s="37"/>
      <c r="KGS57" s="37"/>
      <c r="KGT57" s="37"/>
      <c r="KGU57" s="37"/>
      <c r="KGV57" s="37"/>
      <c r="KGW57" s="37"/>
      <c r="KGX57" s="37"/>
      <c r="KGY57" s="37"/>
      <c r="KGZ57" s="37"/>
      <c r="KHA57" s="37"/>
      <c r="KHB57" s="37"/>
      <c r="KHC57" s="37"/>
      <c r="KHD57" s="37"/>
      <c r="KHE57" s="37"/>
      <c r="KHF57" s="37"/>
      <c r="KHG57" s="37"/>
      <c r="KHH57" s="37"/>
      <c r="KHI57" s="37"/>
      <c r="KHJ57" s="37"/>
      <c r="KHK57" s="37"/>
      <c r="KHL57" s="37"/>
      <c r="KHM57" s="37"/>
      <c r="KHN57" s="37"/>
      <c r="KHO57" s="37"/>
      <c r="KHP57" s="37"/>
      <c r="KHQ57" s="37"/>
      <c r="KHR57" s="37"/>
      <c r="KHS57" s="37"/>
      <c r="KHT57" s="37"/>
      <c r="KHU57" s="37"/>
      <c r="KHV57" s="37"/>
      <c r="KHW57" s="37"/>
      <c r="KHX57" s="37"/>
      <c r="KHY57" s="37"/>
      <c r="KHZ57" s="37"/>
      <c r="KIA57" s="37"/>
      <c r="KIB57" s="37"/>
      <c r="KIC57" s="37"/>
      <c r="KID57" s="37"/>
      <c r="KIE57" s="37"/>
      <c r="KIF57" s="37"/>
      <c r="KIG57" s="37"/>
      <c r="KIH57" s="37"/>
      <c r="KII57" s="37"/>
      <c r="KIJ57" s="37"/>
      <c r="KIK57" s="37"/>
      <c r="KIL57" s="37"/>
      <c r="KIM57" s="37"/>
      <c r="KIN57" s="37"/>
      <c r="KIO57" s="37"/>
      <c r="KIP57" s="37"/>
      <c r="KIQ57" s="37"/>
      <c r="KIR57" s="37"/>
      <c r="KIS57" s="37"/>
      <c r="KIT57" s="37"/>
      <c r="KIU57" s="37"/>
      <c r="KIV57" s="37"/>
      <c r="KIW57" s="37"/>
      <c r="KIX57" s="37"/>
      <c r="KIY57" s="37"/>
      <c r="KIZ57" s="37"/>
      <c r="KJA57" s="37"/>
      <c r="KJB57" s="37"/>
      <c r="KJC57" s="37"/>
      <c r="KJD57" s="37"/>
      <c r="KJE57" s="37"/>
      <c r="KJF57" s="37"/>
      <c r="KJG57" s="37"/>
      <c r="KJH57" s="37"/>
      <c r="KJI57" s="37"/>
      <c r="KJJ57" s="37"/>
      <c r="KJK57" s="37"/>
      <c r="KJL57" s="37"/>
      <c r="KJM57" s="37"/>
      <c r="KJN57" s="37"/>
      <c r="KJO57" s="37"/>
      <c r="KJP57" s="37"/>
      <c r="KJQ57" s="37"/>
      <c r="KJR57" s="37"/>
      <c r="KJS57" s="37"/>
      <c r="KJT57" s="37"/>
      <c r="KJU57" s="37"/>
      <c r="KJV57" s="37"/>
      <c r="KJW57" s="37"/>
      <c r="KJX57" s="37"/>
      <c r="KJY57" s="37"/>
      <c r="KJZ57" s="37"/>
      <c r="KKA57" s="37"/>
      <c r="KKB57" s="37"/>
      <c r="KKC57" s="37"/>
      <c r="KKD57" s="37"/>
      <c r="KKE57" s="37"/>
      <c r="KKF57" s="37"/>
      <c r="KKG57" s="37"/>
      <c r="KKH57" s="37"/>
      <c r="KKI57" s="37"/>
      <c r="KKJ57" s="37"/>
      <c r="KKK57" s="37"/>
      <c r="KKL57" s="37"/>
      <c r="KKM57" s="37"/>
      <c r="KKN57" s="37"/>
      <c r="KKO57" s="37"/>
      <c r="KKP57" s="37"/>
      <c r="KKQ57" s="37"/>
      <c r="KKR57" s="37"/>
      <c r="KKS57" s="37"/>
      <c r="KKT57" s="37"/>
      <c r="KKU57" s="37"/>
      <c r="KKV57" s="37"/>
      <c r="KKW57" s="37"/>
      <c r="KKX57" s="37"/>
      <c r="KKY57" s="37"/>
      <c r="KKZ57" s="37"/>
      <c r="KLA57" s="37"/>
      <c r="KLB57" s="37"/>
      <c r="KLC57" s="37"/>
      <c r="KLD57" s="37"/>
      <c r="KLE57" s="37"/>
      <c r="KLF57" s="37"/>
      <c r="KLG57" s="37"/>
      <c r="KLH57" s="37"/>
      <c r="KLI57" s="37"/>
      <c r="KLJ57" s="37"/>
      <c r="KLK57" s="37"/>
      <c r="KLL57" s="37"/>
      <c r="KLM57" s="37"/>
      <c r="KLN57" s="37"/>
      <c r="KLO57" s="37"/>
      <c r="KLP57" s="37"/>
      <c r="KLQ57" s="37"/>
      <c r="KLR57" s="37"/>
      <c r="KLS57" s="37"/>
      <c r="KLT57" s="37"/>
      <c r="KLU57" s="37"/>
      <c r="KLV57" s="37"/>
      <c r="KLW57" s="37"/>
      <c r="KLX57" s="37"/>
      <c r="KLY57" s="37"/>
      <c r="KLZ57" s="37"/>
      <c r="KMA57" s="37"/>
      <c r="KMB57" s="37"/>
      <c r="KMC57" s="37"/>
      <c r="KMD57" s="37"/>
      <c r="KME57" s="37"/>
      <c r="KMF57" s="37"/>
      <c r="KMG57" s="37"/>
      <c r="KMH57" s="37"/>
      <c r="KMI57" s="37"/>
      <c r="KMJ57" s="37"/>
      <c r="KMK57" s="37"/>
      <c r="KML57" s="37"/>
      <c r="KMM57" s="37"/>
      <c r="KMN57" s="37"/>
      <c r="KMO57" s="37"/>
      <c r="KMP57" s="37"/>
      <c r="KMQ57" s="37"/>
      <c r="KMR57" s="37"/>
      <c r="KMS57" s="37"/>
      <c r="KMT57" s="37"/>
      <c r="KMU57" s="37"/>
      <c r="KMV57" s="37"/>
      <c r="KMW57" s="37"/>
      <c r="KMX57" s="37"/>
      <c r="KMY57" s="37"/>
      <c r="KMZ57" s="37"/>
      <c r="KNA57" s="37"/>
      <c r="KNB57" s="37"/>
      <c r="KNC57" s="37"/>
      <c r="KND57" s="37"/>
      <c r="KNE57" s="37"/>
      <c r="KNF57" s="37"/>
      <c r="KNG57" s="37"/>
      <c r="KNH57" s="37"/>
      <c r="KNI57" s="37"/>
      <c r="KNJ57" s="37"/>
      <c r="KNK57" s="37"/>
      <c r="KNL57" s="37"/>
      <c r="KNM57" s="37"/>
      <c r="KNN57" s="37"/>
      <c r="KNO57" s="37"/>
      <c r="KNP57" s="37"/>
      <c r="KNQ57" s="37"/>
      <c r="KNR57" s="37"/>
      <c r="KNS57" s="37"/>
      <c r="KNT57" s="37"/>
      <c r="KNU57" s="37"/>
      <c r="KNV57" s="37"/>
      <c r="KNW57" s="37"/>
      <c r="KNX57" s="37"/>
      <c r="KNY57" s="37"/>
      <c r="KNZ57" s="37"/>
      <c r="KOA57" s="37"/>
      <c r="KOB57" s="37"/>
      <c r="KOC57" s="37"/>
      <c r="KOD57" s="37"/>
      <c r="KOE57" s="37"/>
      <c r="KOF57" s="37"/>
      <c r="KOG57" s="37"/>
      <c r="KOH57" s="37"/>
      <c r="KOI57" s="37"/>
      <c r="KOJ57" s="37"/>
      <c r="KOK57" s="37"/>
      <c r="KOL57" s="37"/>
      <c r="KOM57" s="37"/>
      <c r="KON57" s="37"/>
      <c r="KOO57" s="37"/>
      <c r="KOP57" s="37"/>
      <c r="KOQ57" s="37"/>
      <c r="KOR57" s="37"/>
      <c r="KOS57" s="37"/>
      <c r="KOT57" s="37"/>
      <c r="KOU57" s="37"/>
      <c r="KOV57" s="37"/>
      <c r="KOW57" s="37"/>
      <c r="KOX57" s="37"/>
      <c r="KOY57" s="37"/>
      <c r="KOZ57" s="37"/>
      <c r="KPA57" s="37"/>
      <c r="KPB57" s="37"/>
      <c r="KPC57" s="37"/>
      <c r="KPD57" s="37"/>
      <c r="KPE57" s="37"/>
      <c r="KPF57" s="37"/>
      <c r="KPG57" s="37"/>
      <c r="KPH57" s="37"/>
      <c r="KPI57" s="37"/>
      <c r="KPJ57" s="37"/>
      <c r="KPK57" s="37"/>
      <c r="KPL57" s="37"/>
      <c r="KPM57" s="37"/>
      <c r="KPN57" s="37"/>
      <c r="KPO57" s="37"/>
      <c r="KPP57" s="37"/>
      <c r="KPQ57" s="37"/>
      <c r="KPR57" s="37"/>
      <c r="KPS57" s="37"/>
      <c r="KPT57" s="37"/>
      <c r="KPU57" s="37"/>
      <c r="KPV57" s="37"/>
      <c r="KPW57" s="37"/>
      <c r="KPX57" s="37"/>
      <c r="KPY57" s="37"/>
      <c r="KPZ57" s="37"/>
      <c r="KQA57" s="37"/>
      <c r="KQB57" s="37"/>
      <c r="KQC57" s="37"/>
      <c r="KQD57" s="37"/>
      <c r="KQE57" s="37"/>
      <c r="KQF57" s="37"/>
      <c r="KQG57" s="37"/>
      <c r="KQH57" s="37"/>
      <c r="KQI57" s="37"/>
      <c r="KQJ57" s="37"/>
      <c r="KQK57" s="37"/>
      <c r="KQL57" s="37"/>
      <c r="KQM57" s="37"/>
      <c r="KQN57" s="37"/>
      <c r="KQO57" s="37"/>
      <c r="KQP57" s="37"/>
      <c r="KQQ57" s="37"/>
      <c r="KQR57" s="37"/>
      <c r="KQS57" s="37"/>
      <c r="KQT57" s="37"/>
      <c r="KQU57" s="37"/>
      <c r="KQV57" s="37"/>
      <c r="KQW57" s="37"/>
      <c r="KQX57" s="37"/>
      <c r="KQY57" s="37"/>
      <c r="KQZ57" s="37"/>
      <c r="KRA57" s="37"/>
      <c r="KRB57" s="37"/>
      <c r="KRC57" s="37"/>
      <c r="KRD57" s="37"/>
      <c r="KRE57" s="37"/>
      <c r="KRF57" s="37"/>
      <c r="KRG57" s="37"/>
      <c r="KRH57" s="37"/>
      <c r="KRI57" s="37"/>
      <c r="KRJ57" s="37"/>
      <c r="KRK57" s="37"/>
      <c r="KRL57" s="37"/>
      <c r="KRM57" s="37"/>
      <c r="KRN57" s="37"/>
      <c r="KRO57" s="37"/>
      <c r="KRP57" s="37"/>
      <c r="KRQ57" s="37"/>
      <c r="KRR57" s="37"/>
      <c r="KRS57" s="37"/>
      <c r="KRT57" s="37"/>
      <c r="KRU57" s="37"/>
      <c r="KRV57" s="37"/>
      <c r="KRW57" s="37"/>
      <c r="KRX57" s="37"/>
      <c r="KRY57" s="37"/>
      <c r="KRZ57" s="37"/>
      <c r="KSA57" s="37"/>
      <c r="KSB57" s="37"/>
      <c r="KSC57" s="37"/>
      <c r="KSD57" s="37"/>
      <c r="KSE57" s="37"/>
      <c r="KSF57" s="37"/>
      <c r="KSG57" s="37"/>
      <c r="KSH57" s="37"/>
      <c r="KSI57" s="37"/>
      <c r="KSJ57" s="37"/>
      <c r="KSK57" s="37"/>
      <c r="KSL57" s="37"/>
      <c r="KSM57" s="37"/>
      <c r="KSN57" s="37"/>
      <c r="KSO57" s="37"/>
      <c r="KSP57" s="37"/>
      <c r="KSQ57" s="37"/>
      <c r="KSR57" s="37"/>
      <c r="KSS57" s="37"/>
      <c r="KST57" s="37"/>
      <c r="KSU57" s="37"/>
      <c r="KSV57" s="37"/>
      <c r="KSW57" s="37"/>
      <c r="KSX57" s="37"/>
      <c r="KSY57" s="37"/>
      <c r="KSZ57" s="37"/>
      <c r="KTA57" s="37"/>
      <c r="KTB57" s="37"/>
      <c r="KTC57" s="37"/>
      <c r="KTD57" s="37"/>
      <c r="KTE57" s="37"/>
      <c r="KTF57" s="37"/>
      <c r="KTG57" s="37"/>
      <c r="KTH57" s="37"/>
      <c r="KTI57" s="37"/>
      <c r="KTJ57" s="37"/>
      <c r="KTK57" s="37"/>
      <c r="KTL57" s="37"/>
      <c r="KTM57" s="37"/>
      <c r="KTN57" s="37"/>
      <c r="KTO57" s="37"/>
      <c r="KTP57" s="37"/>
      <c r="KTQ57" s="37"/>
      <c r="KTR57" s="37"/>
      <c r="KTS57" s="37"/>
      <c r="KTT57" s="37"/>
      <c r="KTU57" s="37"/>
      <c r="KTV57" s="37"/>
      <c r="KTW57" s="37"/>
      <c r="KTX57" s="37"/>
      <c r="KTY57" s="37"/>
      <c r="KTZ57" s="37"/>
      <c r="KUA57" s="37"/>
      <c r="KUB57" s="37"/>
      <c r="KUC57" s="37"/>
      <c r="KUD57" s="37"/>
      <c r="KUE57" s="37"/>
      <c r="KUF57" s="37"/>
      <c r="KUG57" s="37"/>
      <c r="KUH57" s="37"/>
      <c r="KUI57" s="37"/>
      <c r="KUJ57" s="37"/>
      <c r="KUK57" s="37"/>
      <c r="KUL57" s="37"/>
      <c r="KUM57" s="37"/>
      <c r="KUN57" s="37"/>
      <c r="KUO57" s="37"/>
      <c r="KUP57" s="37"/>
      <c r="KUQ57" s="37"/>
      <c r="KUR57" s="37"/>
      <c r="KUS57" s="37"/>
      <c r="KUT57" s="37"/>
      <c r="KUU57" s="37"/>
      <c r="KUV57" s="37"/>
      <c r="KUW57" s="37"/>
      <c r="KUX57" s="37"/>
      <c r="KUY57" s="37"/>
      <c r="KUZ57" s="37"/>
      <c r="KVA57" s="37"/>
      <c r="KVB57" s="37"/>
      <c r="KVC57" s="37"/>
      <c r="KVD57" s="37"/>
      <c r="KVE57" s="37"/>
      <c r="KVF57" s="37"/>
      <c r="KVG57" s="37"/>
      <c r="KVH57" s="37"/>
      <c r="KVI57" s="37"/>
      <c r="KVJ57" s="37"/>
      <c r="KVK57" s="37"/>
      <c r="KVL57" s="37"/>
      <c r="KVM57" s="37"/>
      <c r="KVN57" s="37"/>
      <c r="KVO57" s="37"/>
      <c r="KVP57" s="37"/>
      <c r="KVQ57" s="37"/>
      <c r="KVR57" s="37"/>
      <c r="KVS57" s="37"/>
      <c r="KVT57" s="37"/>
      <c r="KVU57" s="37"/>
      <c r="KVV57" s="37"/>
      <c r="KVW57" s="37"/>
      <c r="KVX57" s="37"/>
      <c r="KVY57" s="37"/>
      <c r="KVZ57" s="37"/>
      <c r="KWA57" s="37"/>
      <c r="KWB57" s="37"/>
      <c r="KWC57" s="37"/>
      <c r="KWD57" s="37"/>
      <c r="KWE57" s="37"/>
      <c r="KWF57" s="37"/>
      <c r="KWG57" s="37"/>
      <c r="KWH57" s="37"/>
      <c r="KWI57" s="37"/>
      <c r="KWJ57" s="37"/>
      <c r="KWK57" s="37"/>
      <c r="KWL57" s="37"/>
      <c r="KWM57" s="37"/>
      <c r="KWN57" s="37"/>
      <c r="KWO57" s="37"/>
      <c r="KWP57" s="37"/>
      <c r="KWQ57" s="37"/>
      <c r="KWR57" s="37"/>
      <c r="KWS57" s="37"/>
      <c r="KWT57" s="37"/>
      <c r="KWU57" s="37"/>
      <c r="KWV57" s="37"/>
      <c r="KWW57" s="37"/>
      <c r="KWX57" s="37"/>
      <c r="KWY57" s="37"/>
      <c r="KWZ57" s="37"/>
      <c r="KXA57" s="37"/>
      <c r="KXB57" s="37"/>
      <c r="KXC57" s="37"/>
      <c r="KXD57" s="37"/>
      <c r="KXE57" s="37"/>
      <c r="KXF57" s="37"/>
      <c r="KXG57" s="37"/>
      <c r="KXH57" s="37"/>
      <c r="KXI57" s="37"/>
      <c r="KXJ57" s="37"/>
      <c r="KXK57" s="37"/>
      <c r="KXL57" s="37"/>
      <c r="KXM57" s="37"/>
      <c r="KXN57" s="37"/>
      <c r="KXO57" s="37"/>
      <c r="KXP57" s="37"/>
      <c r="KXQ57" s="37"/>
      <c r="KXR57" s="37"/>
      <c r="KXS57" s="37"/>
      <c r="KXT57" s="37"/>
      <c r="KXU57" s="37"/>
      <c r="KXV57" s="37"/>
      <c r="KXW57" s="37"/>
      <c r="KXX57" s="37"/>
      <c r="KXY57" s="37"/>
      <c r="KXZ57" s="37"/>
      <c r="KYA57" s="37"/>
      <c r="KYB57" s="37"/>
      <c r="KYC57" s="37"/>
      <c r="KYD57" s="37"/>
      <c r="KYE57" s="37"/>
      <c r="KYF57" s="37"/>
      <c r="KYG57" s="37"/>
      <c r="KYH57" s="37"/>
      <c r="KYI57" s="37"/>
      <c r="KYJ57" s="37"/>
      <c r="KYK57" s="37"/>
      <c r="KYL57" s="37"/>
      <c r="KYM57" s="37"/>
      <c r="KYN57" s="37"/>
      <c r="KYO57" s="37"/>
      <c r="KYP57" s="37"/>
      <c r="KYQ57" s="37"/>
      <c r="KYR57" s="37"/>
      <c r="KYS57" s="37"/>
      <c r="KYT57" s="37"/>
      <c r="KYU57" s="37"/>
      <c r="KYV57" s="37"/>
      <c r="KYW57" s="37"/>
      <c r="KYX57" s="37"/>
      <c r="KYY57" s="37"/>
      <c r="KYZ57" s="37"/>
      <c r="KZA57" s="37"/>
      <c r="KZB57" s="37"/>
      <c r="KZC57" s="37"/>
      <c r="KZD57" s="37"/>
      <c r="KZE57" s="37"/>
      <c r="KZF57" s="37"/>
      <c r="KZG57" s="37"/>
      <c r="KZH57" s="37"/>
      <c r="KZI57" s="37"/>
      <c r="KZJ57" s="37"/>
      <c r="KZK57" s="37"/>
      <c r="KZL57" s="37"/>
      <c r="KZM57" s="37"/>
      <c r="KZN57" s="37"/>
      <c r="KZO57" s="37"/>
      <c r="KZP57" s="37"/>
      <c r="KZQ57" s="37"/>
      <c r="KZR57" s="37"/>
      <c r="KZS57" s="37"/>
      <c r="KZT57" s="37"/>
      <c r="KZU57" s="37"/>
      <c r="KZV57" s="37"/>
      <c r="KZW57" s="37"/>
      <c r="KZX57" s="37"/>
      <c r="KZY57" s="37"/>
      <c r="KZZ57" s="37"/>
      <c r="LAA57" s="37"/>
      <c r="LAB57" s="37"/>
      <c r="LAC57" s="37"/>
      <c r="LAD57" s="37"/>
      <c r="LAE57" s="37"/>
      <c r="LAF57" s="37"/>
      <c r="LAG57" s="37"/>
      <c r="LAH57" s="37"/>
      <c r="LAI57" s="37"/>
      <c r="LAJ57" s="37"/>
      <c r="LAK57" s="37"/>
      <c r="LAL57" s="37"/>
      <c r="LAM57" s="37"/>
      <c r="LAN57" s="37"/>
      <c r="LAO57" s="37"/>
      <c r="LAP57" s="37"/>
      <c r="LAQ57" s="37"/>
      <c r="LAR57" s="37"/>
      <c r="LAS57" s="37"/>
      <c r="LAT57" s="37"/>
      <c r="LAU57" s="37"/>
      <c r="LAV57" s="37"/>
      <c r="LAW57" s="37"/>
      <c r="LAX57" s="37"/>
      <c r="LAY57" s="37"/>
      <c r="LAZ57" s="37"/>
      <c r="LBA57" s="37"/>
      <c r="LBB57" s="37"/>
      <c r="LBC57" s="37"/>
      <c r="LBD57" s="37"/>
      <c r="LBE57" s="37"/>
      <c r="LBF57" s="37"/>
      <c r="LBG57" s="37"/>
      <c r="LBH57" s="37"/>
      <c r="LBI57" s="37"/>
      <c r="LBJ57" s="37"/>
      <c r="LBK57" s="37"/>
      <c r="LBL57" s="37"/>
      <c r="LBM57" s="37"/>
      <c r="LBN57" s="37"/>
      <c r="LBO57" s="37"/>
      <c r="LBP57" s="37"/>
      <c r="LBQ57" s="37"/>
      <c r="LBR57" s="37"/>
      <c r="LBS57" s="37"/>
      <c r="LBT57" s="37"/>
      <c r="LBU57" s="37"/>
      <c r="LBV57" s="37"/>
      <c r="LBW57" s="37"/>
      <c r="LBX57" s="37"/>
      <c r="LBY57" s="37"/>
      <c r="LBZ57" s="37"/>
      <c r="LCA57" s="37"/>
      <c r="LCB57" s="37"/>
      <c r="LCC57" s="37"/>
      <c r="LCD57" s="37"/>
      <c r="LCE57" s="37"/>
      <c r="LCF57" s="37"/>
      <c r="LCG57" s="37"/>
      <c r="LCH57" s="37"/>
      <c r="LCI57" s="37"/>
      <c r="LCJ57" s="37"/>
      <c r="LCK57" s="37"/>
      <c r="LCL57" s="37"/>
      <c r="LCM57" s="37"/>
      <c r="LCN57" s="37"/>
      <c r="LCO57" s="37"/>
      <c r="LCP57" s="37"/>
      <c r="LCQ57" s="37"/>
      <c r="LCR57" s="37"/>
      <c r="LCS57" s="37"/>
      <c r="LCT57" s="37"/>
      <c r="LCU57" s="37"/>
      <c r="LCV57" s="37"/>
      <c r="LCW57" s="37"/>
      <c r="LCX57" s="37"/>
      <c r="LCY57" s="37"/>
      <c r="LCZ57" s="37"/>
      <c r="LDA57" s="37"/>
      <c r="LDB57" s="37"/>
      <c r="LDC57" s="37"/>
      <c r="LDD57" s="37"/>
      <c r="LDE57" s="37"/>
      <c r="LDF57" s="37"/>
      <c r="LDG57" s="37"/>
      <c r="LDH57" s="37"/>
      <c r="LDI57" s="37"/>
      <c r="LDJ57" s="37"/>
      <c r="LDK57" s="37"/>
      <c r="LDL57" s="37"/>
      <c r="LDM57" s="37"/>
      <c r="LDN57" s="37"/>
      <c r="LDO57" s="37"/>
      <c r="LDP57" s="37"/>
      <c r="LDQ57" s="37"/>
      <c r="LDR57" s="37"/>
      <c r="LDS57" s="37"/>
      <c r="LDT57" s="37"/>
      <c r="LDU57" s="37"/>
      <c r="LDV57" s="37"/>
      <c r="LDW57" s="37"/>
      <c r="LDX57" s="37"/>
      <c r="LDY57" s="37"/>
      <c r="LDZ57" s="37"/>
      <c r="LEA57" s="37"/>
      <c r="LEB57" s="37"/>
      <c r="LEC57" s="37"/>
      <c r="LED57" s="37"/>
      <c r="LEE57" s="37"/>
      <c r="LEF57" s="37"/>
      <c r="LEG57" s="37"/>
      <c r="LEH57" s="37"/>
      <c r="LEI57" s="37"/>
      <c r="LEJ57" s="37"/>
      <c r="LEK57" s="37"/>
      <c r="LEL57" s="37"/>
      <c r="LEM57" s="37"/>
      <c r="LEN57" s="37"/>
      <c r="LEO57" s="37"/>
      <c r="LEP57" s="37"/>
      <c r="LEQ57" s="37"/>
      <c r="LER57" s="37"/>
      <c r="LES57" s="37"/>
      <c r="LET57" s="37"/>
      <c r="LEU57" s="37"/>
      <c r="LEV57" s="37"/>
      <c r="LEW57" s="37"/>
      <c r="LEX57" s="37"/>
      <c r="LEY57" s="37"/>
      <c r="LEZ57" s="37"/>
      <c r="LFA57" s="37"/>
      <c r="LFB57" s="37"/>
      <c r="LFC57" s="37"/>
      <c r="LFD57" s="37"/>
      <c r="LFE57" s="37"/>
      <c r="LFF57" s="37"/>
      <c r="LFG57" s="37"/>
      <c r="LFH57" s="37"/>
      <c r="LFI57" s="37"/>
      <c r="LFJ57" s="37"/>
      <c r="LFK57" s="37"/>
      <c r="LFL57" s="37"/>
      <c r="LFM57" s="37"/>
      <c r="LFN57" s="37"/>
      <c r="LFO57" s="37"/>
      <c r="LFP57" s="37"/>
      <c r="LFQ57" s="37"/>
      <c r="LFR57" s="37"/>
      <c r="LFS57" s="37"/>
      <c r="LFT57" s="37"/>
      <c r="LFU57" s="37"/>
      <c r="LFV57" s="37"/>
      <c r="LFW57" s="37"/>
      <c r="LFX57" s="37"/>
      <c r="LFY57" s="37"/>
      <c r="LFZ57" s="37"/>
      <c r="LGA57" s="37"/>
      <c r="LGB57" s="37"/>
      <c r="LGC57" s="37"/>
      <c r="LGD57" s="37"/>
      <c r="LGE57" s="37"/>
      <c r="LGF57" s="37"/>
      <c r="LGG57" s="37"/>
      <c r="LGH57" s="37"/>
      <c r="LGI57" s="37"/>
      <c r="LGJ57" s="37"/>
      <c r="LGK57" s="37"/>
      <c r="LGL57" s="37"/>
      <c r="LGM57" s="37"/>
      <c r="LGN57" s="37"/>
      <c r="LGO57" s="37"/>
      <c r="LGP57" s="37"/>
      <c r="LGQ57" s="37"/>
      <c r="LGR57" s="37"/>
      <c r="LGS57" s="37"/>
      <c r="LGT57" s="37"/>
      <c r="LGU57" s="37"/>
      <c r="LGV57" s="37"/>
      <c r="LGW57" s="37"/>
      <c r="LGX57" s="37"/>
      <c r="LGY57" s="37"/>
      <c r="LGZ57" s="37"/>
      <c r="LHA57" s="37"/>
      <c r="LHB57" s="37"/>
      <c r="LHC57" s="37"/>
      <c r="LHD57" s="37"/>
      <c r="LHE57" s="37"/>
      <c r="LHF57" s="37"/>
      <c r="LHG57" s="37"/>
      <c r="LHH57" s="37"/>
      <c r="LHI57" s="37"/>
      <c r="LHJ57" s="37"/>
      <c r="LHK57" s="37"/>
      <c r="LHL57" s="37"/>
      <c r="LHM57" s="37"/>
      <c r="LHN57" s="37"/>
      <c r="LHO57" s="37"/>
      <c r="LHP57" s="37"/>
      <c r="LHQ57" s="37"/>
      <c r="LHR57" s="37"/>
      <c r="LHS57" s="37"/>
      <c r="LHT57" s="37"/>
      <c r="LHU57" s="37"/>
      <c r="LHV57" s="37"/>
      <c r="LHW57" s="37"/>
      <c r="LHX57" s="37"/>
      <c r="LHY57" s="37"/>
      <c r="LHZ57" s="37"/>
      <c r="LIA57" s="37"/>
      <c r="LIB57" s="37"/>
      <c r="LIC57" s="37"/>
      <c r="LID57" s="37"/>
      <c r="LIE57" s="37"/>
      <c r="LIF57" s="37"/>
      <c r="LIG57" s="37"/>
      <c r="LIH57" s="37"/>
      <c r="LII57" s="37"/>
      <c r="LIJ57" s="37"/>
      <c r="LIK57" s="37"/>
      <c r="LIL57" s="37"/>
      <c r="LIM57" s="37"/>
      <c r="LIN57" s="37"/>
      <c r="LIO57" s="37"/>
      <c r="LIP57" s="37"/>
      <c r="LIQ57" s="37"/>
      <c r="LIR57" s="37"/>
      <c r="LIS57" s="37"/>
      <c r="LIT57" s="37"/>
      <c r="LIU57" s="37"/>
      <c r="LIV57" s="37"/>
      <c r="LIW57" s="37"/>
      <c r="LIX57" s="37"/>
      <c r="LIY57" s="37"/>
      <c r="LIZ57" s="37"/>
      <c r="LJA57" s="37"/>
      <c r="LJB57" s="37"/>
      <c r="LJC57" s="37"/>
      <c r="LJD57" s="37"/>
      <c r="LJE57" s="37"/>
      <c r="LJF57" s="37"/>
      <c r="LJG57" s="37"/>
      <c r="LJH57" s="37"/>
      <c r="LJI57" s="37"/>
      <c r="LJJ57" s="37"/>
      <c r="LJK57" s="37"/>
      <c r="LJL57" s="37"/>
      <c r="LJM57" s="37"/>
      <c r="LJN57" s="37"/>
      <c r="LJO57" s="37"/>
      <c r="LJP57" s="37"/>
      <c r="LJQ57" s="37"/>
      <c r="LJR57" s="37"/>
      <c r="LJS57" s="37"/>
      <c r="LJT57" s="37"/>
      <c r="LJU57" s="37"/>
      <c r="LJV57" s="37"/>
      <c r="LJW57" s="37"/>
      <c r="LJX57" s="37"/>
      <c r="LJY57" s="37"/>
      <c r="LJZ57" s="37"/>
      <c r="LKA57" s="37"/>
      <c r="LKB57" s="37"/>
      <c r="LKC57" s="37"/>
      <c r="LKD57" s="37"/>
      <c r="LKE57" s="37"/>
      <c r="LKF57" s="37"/>
      <c r="LKG57" s="37"/>
      <c r="LKH57" s="37"/>
      <c r="LKI57" s="37"/>
      <c r="LKJ57" s="37"/>
      <c r="LKK57" s="37"/>
      <c r="LKL57" s="37"/>
      <c r="LKM57" s="37"/>
      <c r="LKN57" s="37"/>
      <c r="LKO57" s="37"/>
      <c r="LKP57" s="37"/>
      <c r="LKQ57" s="37"/>
      <c r="LKR57" s="37"/>
      <c r="LKS57" s="37"/>
      <c r="LKT57" s="37"/>
      <c r="LKU57" s="37"/>
      <c r="LKV57" s="37"/>
      <c r="LKW57" s="37"/>
      <c r="LKX57" s="37"/>
      <c r="LKY57" s="37"/>
      <c r="LKZ57" s="37"/>
      <c r="LLA57" s="37"/>
      <c r="LLB57" s="37"/>
      <c r="LLC57" s="37"/>
      <c r="LLD57" s="37"/>
      <c r="LLE57" s="37"/>
      <c r="LLF57" s="37"/>
      <c r="LLG57" s="37"/>
      <c r="LLH57" s="37"/>
      <c r="LLI57" s="37"/>
      <c r="LLJ57" s="37"/>
      <c r="LLK57" s="37"/>
      <c r="LLL57" s="37"/>
      <c r="LLM57" s="37"/>
      <c r="LLN57" s="37"/>
      <c r="LLO57" s="37"/>
      <c r="LLP57" s="37"/>
      <c r="LLQ57" s="37"/>
      <c r="LLR57" s="37"/>
      <c r="LLS57" s="37"/>
      <c r="LLT57" s="37"/>
      <c r="LLU57" s="37"/>
      <c r="LLV57" s="37"/>
      <c r="LLW57" s="37"/>
      <c r="LLX57" s="37"/>
      <c r="LLY57" s="37"/>
      <c r="LLZ57" s="37"/>
      <c r="LMA57" s="37"/>
      <c r="LMB57" s="37"/>
      <c r="LMC57" s="37"/>
      <c r="LMD57" s="37"/>
      <c r="LME57" s="37"/>
      <c r="LMF57" s="37"/>
      <c r="LMG57" s="37"/>
      <c r="LMH57" s="37"/>
      <c r="LMI57" s="37"/>
      <c r="LMJ57" s="37"/>
      <c r="LMK57" s="37"/>
      <c r="LML57" s="37"/>
      <c r="LMM57" s="37"/>
      <c r="LMN57" s="37"/>
      <c r="LMO57" s="37"/>
      <c r="LMP57" s="37"/>
      <c r="LMQ57" s="37"/>
      <c r="LMR57" s="37"/>
      <c r="LMS57" s="37"/>
      <c r="LMT57" s="37"/>
      <c r="LMU57" s="37"/>
      <c r="LMV57" s="37"/>
      <c r="LMW57" s="37"/>
      <c r="LMX57" s="37"/>
      <c r="LMY57" s="37"/>
      <c r="LMZ57" s="37"/>
      <c r="LNA57" s="37"/>
      <c r="LNB57" s="37"/>
      <c r="LNC57" s="37"/>
      <c r="LND57" s="37"/>
      <c r="LNE57" s="37"/>
      <c r="LNF57" s="37"/>
      <c r="LNG57" s="37"/>
      <c r="LNH57" s="37"/>
      <c r="LNI57" s="37"/>
      <c r="LNJ57" s="37"/>
      <c r="LNK57" s="37"/>
      <c r="LNL57" s="37"/>
      <c r="LNM57" s="37"/>
      <c r="LNN57" s="37"/>
      <c r="LNO57" s="37"/>
      <c r="LNP57" s="37"/>
      <c r="LNQ57" s="37"/>
      <c r="LNR57" s="37"/>
      <c r="LNS57" s="37"/>
      <c r="LNT57" s="37"/>
      <c r="LNU57" s="37"/>
      <c r="LNV57" s="37"/>
      <c r="LNW57" s="37"/>
      <c r="LNX57" s="37"/>
      <c r="LNY57" s="37"/>
      <c r="LNZ57" s="37"/>
      <c r="LOA57" s="37"/>
      <c r="LOB57" s="37"/>
      <c r="LOC57" s="37"/>
      <c r="LOD57" s="37"/>
      <c r="LOE57" s="37"/>
      <c r="LOF57" s="37"/>
      <c r="LOG57" s="37"/>
      <c r="LOH57" s="37"/>
      <c r="LOI57" s="37"/>
      <c r="LOJ57" s="37"/>
      <c r="LOK57" s="37"/>
      <c r="LOL57" s="37"/>
      <c r="LOM57" s="37"/>
      <c r="LON57" s="37"/>
      <c r="LOO57" s="37"/>
      <c r="LOP57" s="37"/>
      <c r="LOQ57" s="37"/>
      <c r="LOR57" s="37"/>
      <c r="LOS57" s="37"/>
      <c r="LOT57" s="37"/>
      <c r="LOU57" s="37"/>
      <c r="LOV57" s="37"/>
      <c r="LOW57" s="37"/>
      <c r="LOX57" s="37"/>
      <c r="LOY57" s="37"/>
      <c r="LOZ57" s="37"/>
      <c r="LPA57" s="37"/>
      <c r="LPB57" s="37"/>
      <c r="LPC57" s="37"/>
      <c r="LPD57" s="37"/>
      <c r="LPE57" s="37"/>
      <c r="LPF57" s="37"/>
      <c r="LPG57" s="37"/>
      <c r="LPH57" s="37"/>
      <c r="LPI57" s="37"/>
      <c r="LPJ57" s="37"/>
      <c r="LPK57" s="37"/>
      <c r="LPL57" s="37"/>
      <c r="LPM57" s="37"/>
      <c r="LPN57" s="37"/>
      <c r="LPO57" s="37"/>
      <c r="LPP57" s="37"/>
      <c r="LPQ57" s="37"/>
      <c r="LPR57" s="37"/>
      <c r="LPS57" s="37"/>
      <c r="LPT57" s="37"/>
      <c r="LPU57" s="37"/>
      <c r="LPV57" s="37"/>
      <c r="LPW57" s="37"/>
      <c r="LPX57" s="37"/>
      <c r="LPY57" s="37"/>
      <c r="LPZ57" s="37"/>
      <c r="LQA57" s="37"/>
      <c r="LQB57" s="37"/>
      <c r="LQC57" s="37"/>
      <c r="LQD57" s="37"/>
      <c r="LQE57" s="37"/>
      <c r="LQF57" s="37"/>
      <c r="LQG57" s="37"/>
      <c r="LQH57" s="37"/>
      <c r="LQI57" s="37"/>
      <c r="LQJ57" s="37"/>
      <c r="LQK57" s="37"/>
      <c r="LQL57" s="37"/>
      <c r="LQM57" s="37"/>
      <c r="LQN57" s="37"/>
      <c r="LQO57" s="37"/>
      <c r="LQP57" s="37"/>
      <c r="LQQ57" s="37"/>
      <c r="LQR57" s="37"/>
      <c r="LQS57" s="37"/>
      <c r="LQT57" s="37"/>
      <c r="LQU57" s="37"/>
      <c r="LQV57" s="37"/>
      <c r="LQW57" s="37"/>
      <c r="LQX57" s="37"/>
      <c r="LQY57" s="37"/>
      <c r="LQZ57" s="37"/>
      <c r="LRA57" s="37"/>
      <c r="LRB57" s="37"/>
      <c r="LRC57" s="37"/>
      <c r="LRD57" s="37"/>
      <c r="LRE57" s="37"/>
      <c r="LRF57" s="37"/>
      <c r="LRG57" s="37"/>
      <c r="LRH57" s="37"/>
      <c r="LRI57" s="37"/>
      <c r="LRJ57" s="37"/>
      <c r="LRK57" s="37"/>
      <c r="LRL57" s="37"/>
      <c r="LRM57" s="37"/>
      <c r="LRN57" s="37"/>
      <c r="LRO57" s="37"/>
      <c r="LRP57" s="37"/>
      <c r="LRQ57" s="37"/>
      <c r="LRR57" s="37"/>
      <c r="LRS57" s="37"/>
      <c r="LRT57" s="37"/>
      <c r="LRU57" s="37"/>
      <c r="LRV57" s="37"/>
      <c r="LRW57" s="37"/>
      <c r="LRX57" s="37"/>
      <c r="LRY57" s="37"/>
      <c r="LRZ57" s="37"/>
      <c r="LSA57" s="37"/>
      <c r="LSB57" s="37"/>
      <c r="LSC57" s="37"/>
      <c r="LSD57" s="37"/>
      <c r="LSE57" s="37"/>
      <c r="LSF57" s="37"/>
      <c r="LSG57" s="37"/>
      <c r="LSH57" s="37"/>
      <c r="LSI57" s="37"/>
      <c r="LSJ57" s="37"/>
      <c r="LSK57" s="37"/>
      <c r="LSL57" s="37"/>
      <c r="LSM57" s="37"/>
      <c r="LSN57" s="37"/>
      <c r="LSO57" s="37"/>
      <c r="LSP57" s="37"/>
      <c r="LSQ57" s="37"/>
      <c r="LSR57" s="37"/>
      <c r="LSS57" s="37"/>
      <c r="LST57" s="37"/>
      <c r="LSU57" s="37"/>
      <c r="LSV57" s="37"/>
      <c r="LSW57" s="37"/>
      <c r="LSX57" s="37"/>
      <c r="LSY57" s="37"/>
      <c r="LSZ57" s="37"/>
      <c r="LTA57" s="37"/>
      <c r="LTB57" s="37"/>
      <c r="LTC57" s="37"/>
      <c r="LTD57" s="37"/>
      <c r="LTE57" s="37"/>
      <c r="LTF57" s="37"/>
      <c r="LTG57" s="37"/>
      <c r="LTH57" s="37"/>
      <c r="LTI57" s="37"/>
      <c r="LTJ57" s="37"/>
      <c r="LTK57" s="37"/>
      <c r="LTL57" s="37"/>
      <c r="LTM57" s="37"/>
      <c r="LTN57" s="37"/>
      <c r="LTO57" s="37"/>
      <c r="LTP57" s="37"/>
      <c r="LTQ57" s="37"/>
      <c r="LTR57" s="37"/>
      <c r="LTS57" s="37"/>
      <c r="LTT57" s="37"/>
      <c r="LTU57" s="37"/>
      <c r="LTV57" s="37"/>
      <c r="LTW57" s="37"/>
      <c r="LTX57" s="37"/>
      <c r="LTY57" s="37"/>
      <c r="LTZ57" s="37"/>
      <c r="LUA57" s="37"/>
      <c r="LUB57" s="37"/>
      <c r="LUC57" s="37"/>
      <c r="LUD57" s="37"/>
      <c r="LUE57" s="37"/>
      <c r="LUF57" s="37"/>
      <c r="LUG57" s="37"/>
      <c r="LUH57" s="37"/>
      <c r="LUI57" s="37"/>
      <c r="LUJ57" s="37"/>
      <c r="LUK57" s="37"/>
      <c r="LUL57" s="37"/>
      <c r="LUM57" s="37"/>
      <c r="LUN57" s="37"/>
      <c r="LUO57" s="37"/>
      <c r="LUP57" s="37"/>
      <c r="LUQ57" s="37"/>
      <c r="LUR57" s="37"/>
      <c r="LUS57" s="37"/>
      <c r="LUT57" s="37"/>
      <c r="LUU57" s="37"/>
      <c r="LUV57" s="37"/>
      <c r="LUW57" s="37"/>
      <c r="LUX57" s="37"/>
      <c r="LUY57" s="37"/>
      <c r="LUZ57" s="37"/>
      <c r="LVA57" s="37"/>
      <c r="LVB57" s="37"/>
      <c r="LVC57" s="37"/>
      <c r="LVD57" s="37"/>
      <c r="LVE57" s="37"/>
      <c r="LVF57" s="37"/>
      <c r="LVG57" s="37"/>
      <c r="LVH57" s="37"/>
      <c r="LVI57" s="37"/>
      <c r="LVJ57" s="37"/>
      <c r="LVK57" s="37"/>
      <c r="LVL57" s="37"/>
      <c r="LVM57" s="37"/>
      <c r="LVN57" s="37"/>
      <c r="LVO57" s="37"/>
      <c r="LVP57" s="37"/>
      <c r="LVQ57" s="37"/>
      <c r="LVR57" s="37"/>
      <c r="LVS57" s="37"/>
      <c r="LVT57" s="37"/>
      <c r="LVU57" s="37"/>
      <c r="LVV57" s="37"/>
      <c r="LVW57" s="37"/>
      <c r="LVX57" s="37"/>
      <c r="LVY57" s="37"/>
      <c r="LVZ57" s="37"/>
      <c r="LWA57" s="37"/>
      <c r="LWB57" s="37"/>
      <c r="LWC57" s="37"/>
      <c r="LWD57" s="37"/>
      <c r="LWE57" s="37"/>
      <c r="LWF57" s="37"/>
      <c r="LWG57" s="37"/>
      <c r="LWH57" s="37"/>
      <c r="LWI57" s="37"/>
      <c r="LWJ57" s="37"/>
      <c r="LWK57" s="37"/>
      <c r="LWL57" s="37"/>
      <c r="LWM57" s="37"/>
      <c r="LWN57" s="37"/>
      <c r="LWO57" s="37"/>
      <c r="LWP57" s="37"/>
      <c r="LWQ57" s="37"/>
      <c r="LWR57" s="37"/>
      <c r="LWS57" s="37"/>
      <c r="LWT57" s="37"/>
      <c r="LWU57" s="37"/>
      <c r="LWV57" s="37"/>
      <c r="LWW57" s="37"/>
      <c r="LWX57" s="37"/>
      <c r="LWY57" s="37"/>
      <c r="LWZ57" s="37"/>
      <c r="LXA57" s="37"/>
      <c r="LXB57" s="37"/>
      <c r="LXC57" s="37"/>
      <c r="LXD57" s="37"/>
      <c r="LXE57" s="37"/>
      <c r="LXF57" s="37"/>
      <c r="LXG57" s="37"/>
      <c r="LXH57" s="37"/>
      <c r="LXI57" s="37"/>
      <c r="LXJ57" s="37"/>
      <c r="LXK57" s="37"/>
      <c r="LXL57" s="37"/>
      <c r="LXM57" s="37"/>
      <c r="LXN57" s="37"/>
      <c r="LXO57" s="37"/>
      <c r="LXP57" s="37"/>
      <c r="LXQ57" s="37"/>
      <c r="LXR57" s="37"/>
      <c r="LXS57" s="37"/>
      <c r="LXT57" s="37"/>
      <c r="LXU57" s="37"/>
      <c r="LXV57" s="37"/>
      <c r="LXW57" s="37"/>
      <c r="LXX57" s="37"/>
      <c r="LXY57" s="37"/>
      <c r="LXZ57" s="37"/>
      <c r="LYA57" s="37"/>
      <c r="LYB57" s="37"/>
      <c r="LYC57" s="37"/>
      <c r="LYD57" s="37"/>
      <c r="LYE57" s="37"/>
      <c r="LYF57" s="37"/>
      <c r="LYG57" s="37"/>
      <c r="LYH57" s="37"/>
      <c r="LYI57" s="37"/>
      <c r="LYJ57" s="37"/>
      <c r="LYK57" s="37"/>
      <c r="LYL57" s="37"/>
      <c r="LYM57" s="37"/>
      <c r="LYN57" s="37"/>
      <c r="LYO57" s="37"/>
      <c r="LYP57" s="37"/>
      <c r="LYQ57" s="37"/>
      <c r="LYR57" s="37"/>
      <c r="LYS57" s="37"/>
      <c r="LYT57" s="37"/>
      <c r="LYU57" s="37"/>
      <c r="LYV57" s="37"/>
      <c r="LYW57" s="37"/>
      <c r="LYX57" s="37"/>
      <c r="LYY57" s="37"/>
      <c r="LYZ57" s="37"/>
      <c r="LZA57" s="37"/>
      <c r="LZB57" s="37"/>
      <c r="LZC57" s="37"/>
      <c r="LZD57" s="37"/>
      <c r="LZE57" s="37"/>
      <c r="LZF57" s="37"/>
      <c r="LZG57" s="37"/>
      <c r="LZH57" s="37"/>
      <c r="LZI57" s="37"/>
      <c r="LZJ57" s="37"/>
      <c r="LZK57" s="37"/>
      <c r="LZL57" s="37"/>
      <c r="LZM57" s="37"/>
      <c r="LZN57" s="37"/>
      <c r="LZO57" s="37"/>
      <c r="LZP57" s="37"/>
      <c r="LZQ57" s="37"/>
      <c r="LZR57" s="37"/>
      <c r="LZS57" s="37"/>
      <c r="LZT57" s="37"/>
      <c r="LZU57" s="37"/>
      <c r="LZV57" s="37"/>
      <c r="LZW57" s="37"/>
      <c r="LZX57" s="37"/>
      <c r="LZY57" s="37"/>
      <c r="LZZ57" s="37"/>
      <c r="MAA57" s="37"/>
      <c r="MAB57" s="37"/>
      <c r="MAC57" s="37"/>
      <c r="MAD57" s="37"/>
      <c r="MAE57" s="37"/>
      <c r="MAF57" s="37"/>
      <c r="MAG57" s="37"/>
      <c r="MAH57" s="37"/>
      <c r="MAI57" s="37"/>
      <c r="MAJ57" s="37"/>
      <c r="MAK57" s="37"/>
      <c r="MAL57" s="37"/>
      <c r="MAM57" s="37"/>
      <c r="MAN57" s="37"/>
      <c r="MAO57" s="37"/>
      <c r="MAP57" s="37"/>
      <c r="MAQ57" s="37"/>
      <c r="MAR57" s="37"/>
      <c r="MAS57" s="37"/>
      <c r="MAT57" s="37"/>
      <c r="MAU57" s="37"/>
      <c r="MAV57" s="37"/>
      <c r="MAW57" s="37"/>
      <c r="MAX57" s="37"/>
      <c r="MAY57" s="37"/>
      <c r="MAZ57" s="37"/>
      <c r="MBA57" s="37"/>
      <c r="MBB57" s="37"/>
      <c r="MBC57" s="37"/>
      <c r="MBD57" s="37"/>
      <c r="MBE57" s="37"/>
      <c r="MBF57" s="37"/>
      <c r="MBG57" s="37"/>
      <c r="MBH57" s="37"/>
      <c r="MBI57" s="37"/>
      <c r="MBJ57" s="37"/>
      <c r="MBK57" s="37"/>
      <c r="MBL57" s="37"/>
      <c r="MBM57" s="37"/>
      <c r="MBN57" s="37"/>
      <c r="MBO57" s="37"/>
      <c r="MBP57" s="37"/>
      <c r="MBQ57" s="37"/>
      <c r="MBR57" s="37"/>
      <c r="MBS57" s="37"/>
      <c r="MBT57" s="37"/>
      <c r="MBU57" s="37"/>
      <c r="MBV57" s="37"/>
      <c r="MBW57" s="37"/>
      <c r="MBX57" s="37"/>
      <c r="MBY57" s="37"/>
      <c r="MBZ57" s="37"/>
      <c r="MCA57" s="37"/>
      <c r="MCB57" s="37"/>
      <c r="MCC57" s="37"/>
      <c r="MCD57" s="37"/>
      <c r="MCE57" s="37"/>
      <c r="MCF57" s="37"/>
      <c r="MCG57" s="37"/>
      <c r="MCH57" s="37"/>
      <c r="MCI57" s="37"/>
      <c r="MCJ57" s="37"/>
      <c r="MCK57" s="37"/>
      <c r="MCL57" s="37"/>
      <c r="MCM57" s="37"/>
      <c r="MCN57" s="37"/>
      <c r="MCO57" s="37"/>
      <c r="MCP57" s="37"/>
      <c r="MCQ57" s="37"/>
      <c r="MCR57" s="37"/>
      <c r="MCS57" s="37"/>
      <c r="MCT57" s="37"/>
      <c r="MCU57" s="37"/>
      <c r="MCV57" s="37"/>
      <c r="MCW57" s="37"/>
      <c r="MCX57" s="37"/>
      <c r="MCY57" s="37"/>
      <c r="MCZ57" s="37"/>
      <c r="MDA57" s="37"/>
      <c r="MDB57" s="37"/>
      <c r="MDC57" s="37"/>
      <c r="MDD57" s="37"/>
      <c r="MDE57" s="37"/>
      <c r="MDF57" s="37"/>
      <c r="MDG57" s="37"/>
      <c r="MDH57" s="37"/>
      <c r="MDI57" s="37"/>
      <c r="MDJ57" s="37"/>
      <c r="MDK57" s="37"/>
      <c r="MDL57" s="37"/>
      <c r="MDM57" s="37"/>
      <c r="MDN57" s="37"/>
      <c r="MDO57" s="37"/>
      <c r="MDP57" s="37"/>
      <c r="MDQ57" s="37"/>
      <c r="MDR57" s="37"/>
      <c r="MDS57" s="37"/>
      <c r="MDT57" s="37"/>
      <c r="MDU57" s="37"/>
      <c r="MDV57" s="37"/>
      <c r="MDW57" s="37"/>
      <c r="MDX57" s="37"/>
      <c r="MDY57" s="37"/>
      <c r="MDZ57" s="37"/>
      <c r="MEA57" s="37"/>
      <c r="MEB57" s="37"/>
      <c r="MEC57" s="37"/>
      <c r="MED57" s="37"/>
      <c r="MEE57" s="37"/>
      <c r="MEF57" s="37"/>
      <c r="MEG57" s="37"/>
      <c r="MEH57" s="37"/>
      <c r="MEI57" s="37"/>
      <c r="MEJ57" s="37"/>
      <c r="MEK57" s="37"/>
      <c r="MEL57" s="37"/>
      <c r="MEM57" s="37"/>
      <c r="MEN57" s="37"/>
      <c r="MEO57" s="37"/>
      <c r="MEP57" s="37"/>
      <c r="MEQ57" s="37"/>
      <c r="MER57" s="37"/>
      <c r="MES57" s="37"/>
      <c r="MET57" s="37"/>
      <c r="MEU57" s="37"/>
      <c r="MEV57" s="37"/>
      <c r="MEW57" s="37"/>
      <c r="MEX57" s="37"/>
      <c r="MEY57" s="37"/>
      <c r="MEZ57" s="37"/>
      <c r="MFA57" s="37"/>
      <c r="MFB57" s="37"/>
      <c r="MFC57" s="37"/>
      <c r="MFD57" s="37"/>
      <c r="MFE57" s="37"/>
      <c r="MFF57" s="37"/>
      <c r="MFG57" s="37"/>
      <c r="MFH57" s="37"/>
      <c r="MFI57" s="37"/>
      <c r="MFJ57" s="37"/>
      <c r="MFK57" s="37"/>
      <c r="MFL57" s="37"/>
      <c r="MFM57" s="37"/>
      <c r="MFN57" s="37"/>
      <c r="MFO57" s="37"/>
      <c r="MFP57" s="37"/>
      <c r="MFQ57" s="37"/>
      <c r="MFR57" s="37"/>
      <c r="MFS57" s="37"/>
      <c r="MFT57" s="37"/>
      <c r="MFU57" s="37"/>
      <c r="MFV57" s="37"/>
      <c r="MFW57" s="37"/>
      <c r="MFX57" s="37"/>
      <c r="MFY57" s="37"/>
      <c r="MFZ57" s="37"/>
      <c r="MGA57" s="37"/>
      <c r="MGB57" s="37"/>
      <c r="MGC57" s="37"/>
      <c r="MGD57" s="37"/>
      <c r="MGE57" s="37"/>
      <c r="MGF57" s="37"/>
      <c r="MGG57" s="37"/>
      <c r="MGH57" s="37"/>
      <c r="MGI57" s="37"/>
      <c r="MGJ57" s="37"/>
      <c r="MGK57" s="37"/>
      <c r="MGL57" s="37"/>
      <c r="MGM57" s="37"/>
      <c r="MGN57" s="37"/>
      <c r="MGO57" s="37"/>
      <c r="MGP57" s="37"/>
      <c r="MGQ57" s="37"/>
      <c r="MGR57" s="37"/>
      <c r="MGS57" s="37"/>
      <c r="MGT57" s="37"/>
      <c r="MGU57" s="37"/>
      <c r="MGV57" s="37"/>
      <c r="MGW57" s="37"/>
      <c r="MGX57" s="37"/>
      <c r="MGY57" s="37"/>
      <c r="MGZ57" s="37"/>
      <c r="MHA57" s="37"/>
      <c r="MHB57" s="37"/>
      <c r="MHC57" s="37"/>
      <c r="MHD57" s="37"/>
      <c r="MHE57" s="37"/>
      <c r="MHF57" s="37"/>
      <c r="MHG57" s="37"/>
      <c r="MHH57" s="37"/>
      <c r="MHI57" s="37"/>
      <c r="MHJ57" s="37"/>
      <c r="MHK57" s="37"/>
      <c r="MHL57" s="37"/>
      <c r="MHM57" s="37"/>
      <c r="MHN57" s="37"/>
      <c r="MHO57" s="37"/>
      <c r="MHP57" s="37"/>
      <c r="MHQ57" s="37"/>
      <c r="MHR57" s="37"/>
      <c r="MHS57" s="37"/>
      <c r="MHT57" s="37"/>
      <c r="MHU57" s="37"/>
      <c r="MHV57" s="37"/>
      <c r="MHW57" s="37"/>
      <c r="MHX57" s="37"/>
      <c r="MHY57" s="37"/>
      <c r="MHZ57" s="37"/>
      <c r="MIA57" s="37"/>
      <c r="MIB57" s="37"/>
      <c r="MIC57" s="37"/>
      <c r="MID57" s="37"/>
      <c r="MIE57" s="37"/>
      <c r="MIF57" s="37"/>
      <c r="MIG57" s="37"/>
      <c r="MIH57" s="37"/>
      <c r="MII57" s="37"/>
      <c r="MIJ57" s="37"/>
      <c r="MIK57" s="37"/>
      <c r="MIL57" s="37"/>
      <c r="MIM57" s="37"/>
      <c r="MIN57" s="37"/>
      <c r="MIO57" s="37"/>
      <c r="MIP57" s="37"/>
      <c r="MIQ57" s="37"/>
      <c r="MIR57" s="37"/>
      <c r="MIS57" s="37"/>
      <c r="MIT57" s="37"/>
      <c r="MIU57" s="37"/>
      <c r="MIV57" s="37"/>
      <c r="MIW57" s="37"/>
      <c r="MIX57" s="37"/>
      <c r="MIY57" s="37"/>
      <c r="MIZ57" s="37"/>
      <c r="MJA57" s="37"/>
      <c r="MJB57" s="37"/>
      <c r="MJC57" s="37"/>
      <c r="MJD57" s="37"/>
      <c r="MJE57" s="37"/>
      <c r="MJF57" s="37"/>
      <c r="MJG57" s="37"/>
      <c r="MJH57" s="37"/>
      <c r="MJI57" s="37"/>
      <c r="MJJ57" s="37"/>
      <c r="MJK57" s="37"/>
      <c r="MJL57" s="37"/>
      <c r="MJM57" s="37"/>
      <c r="MJN57" s="37"/>
      <c r="MJO57" s="37"/>
      <c r="MJP57" s="37"/>
      <c r="MJQ57" s="37"/>
      <c r="MJR57" s="37"/>
      <c r="MJS57" s="37"/>
      <c r="MJT57" s="37"/>
      <c r="MJU57" s="37"/>
      <c r="MJV57" s="37"/>
      <c r="MJW57" s="37"/>
      <c r="MJX57" s="37"/>
      <c r="MJY57" s="37"/>
      <c r="MJZ57" s="37"/>
      <c r="MKA57" s="37"/>
      <c r="MKB57" s="37"/>
      <c r="MKC57" s="37"/>
      <c r="MKD57" s="37"/>
      <c r="MKE57" s="37"/>
      <c r="MKF57" s="37"/>
      <c r="MKG57" s="37"/>
      <c r="MKH57" s="37"/>
      <c r="MKI57" s="37"/>
      <c r="MKJ57" s="37"/>
      <c r="MKK57" s="37"/>
      <c r="MKL57" s="37"/>
      <c r="MKM57" s="37"/>
      <c r="MKN57" s="37"/>
      <c r="MKO57" s="37"/>
      <c r="MKP57" s="37"/>
      <c r="MKQ57" s="37"/>
      <c r="MKR57" s="37"/>
      <c r="MKS57" s="37"/>
      <c r="MKT57" s="37"/>
      <c r="MKU57" s="37"/>
      <c r="MKV57" s="37"/>
      <c r="MKW57" s="37"/>
      <c r="MKX57" s="37"/>
      <c r="MKY57" s="37"/>
      <c r="MKZ57" s="37"/>
      <c r="MLA57" s="37"/>
      <c r="MLB57" s="37"/>
      <c r="MLC57" s="37"/>
      <c r="MLD57" s="37"/>
      <c r="MLE57" s="37"/>
      <c r="MLF57" s="37"/>
      <c r="MLG57" s="37"/>
      <c r="MLH57" s="37"/>
      <c r="MLI57" s="37"/>
      <c r="MLJ57" s="37"/>
      <c r="MLK57" s="37"/>
      <c r="MLL57" s="37"/>
      <c r="MLM57" s="37"/>
      <c r="MLN57" s="37"/>
      <c r="MLO57" s="37"/>
      <c r="MLP57" s="37"/>
      <c r="MLQ57" s="37"/>
      <c r="MLR57" s="37"/>
      <c r="MLS57" s="37"/>
      <c r="MLT57" s="37"/>
      <c r="MLU57" s="37"/>
      <c r="MLV57" s="37"/>
      <c r="MLW57" s="37"/>
      <c r="MLX57" s="37"/>
      <c r="MLY57" s="37"/>
      <c r="MLZ57" s="37"/>
      <c r="MMA57" s="37"/>
      <c r="MMB57" s="37"/>
      <c r="MMC57" s="37"/>
      <c r="MMD57" s="37"/>
      <c r="MME57" s="37"/>
      <c r="MMF57" s="37"/>
      <c r="MMG57" s="37"/>
      <c r="MMH57" s="37"/>
      <c r="MMI57" s="37"/>
      <c r="MMJ57" s="37"/>
      <c r="MMK57" s="37"/>
      <c r="MML57" s="37"/>
      <c r="MMM57" s="37"/>
      <c r="MMN57" s="37"/>
      <c r="MMO57" s="37"/>
      <c r="MMP57" s="37"/>
      <c r="MMQ57" s="37"/>
      <c r="MMR57" s="37"/>
      <c r="MMS57" s="37"/>
      <c r="MMT57" s="37"/>
      <c r="MMU57" s="37"/>
      <c r="MMV57" s="37"/>
      <c r="MMW57" s="37"/>
      <c r="MMX57" s="37"/>
      <c r="MMY57" s="37"/>
      <c r="MMZ57" s="37"/>
      <c r="MNA57" s="37"/>
      <c r="MNB57" s="37"/>
      <c r="MNC57" s="37"/>
      <c r="MND57" s="37"/>
      <c r="MNE57" s="37"/>
      <c r="MNF57" s="37"/>
      <c r="MNG57" s="37"/>
      <c r="MNH57" s="37"/>
      <c r="MNI57" s="37"/>
      <c r="MNJ57" s="37"/>
      <c r="MNK57" s="37"/>
      <c r="MNL57" s="37"/>
      <c r="MNM57" s="37"/>
      <c r="MNN57" s="37"/>
      <c r="MNO57" s="37"/>
      <c r="MNP57" s="37"/>
      <c r="MNQ57" s="37"/>
      <c r="MNR57" s="37"/>
      <c r="MNS57" s="37"/>
      <c r="MNT57" s="37"/>
      <c r="MNU57" s="37"/>
      <c r="MNV57" s="37"/>
      <c r="MNW57" s="37"/>
      <c r="MNX57" s="37"/>
      <c r="MNY57" s="37"/>
      <c r="MNZ57" s="37"/>
      <c r="MOA57" s="37"/>
      <c r="MOB57" s="37"/>
      <c r="MOC57" s="37"/>
      <c r="MOD57" s="37"/>
      <c r="MOE57" s="37"/>
      <c r="MOF57" s="37"/>
      <c r="MOG57" s="37"/>
      <c r="MOH57" s="37"/>
      <c r="MOI57" s="37"/>
      <c r="MOJ57" s="37"/>
      <c r="MOK57" s="37"/>
      <c r="MOL57" s="37"/>
      <c r="MOM57" s="37"/>
      <c r="MON57" s="37"/>
      <c r="MOO57" s="37"/>
      <c r="MOP57" s="37"/>
      <c r="MOQ57" s="37"/>
      <c r="MOR57" s="37"/>
      <c r="MOS57" s="37"/>
      <c r="MOT57" s="37"/>
      <c r="MOU57" s="37"/>
      <c r="MOV57" s="37"/>
      <c r="MOW57" s="37"/>
      <c r="MOX57" s="37"/>
      <c r="MOY57" s="37"/>
      <c r="MOZ57" s="37"/>
      <c r="MPA57" s="37"/>
      <c r="MPB57" s="37"/>
      <c r="MPC57" s="37"/>
      <c r="MPD57" s="37"/>
      <c r="MPE57" s="37"/>
      <c r="MPF57" s="37"/>
      <c r="MPG57" s="37"/>
      <c r="MPH57" s="37"/>
      <c r="MPI57" s="37"/>
      <c r="MPJ57" s="37"/>
      <c r="MPK57" s="37"/>
      <c r="MPL57" s="37"/>
      <c r="MPM57" s="37"/>
      <c r="MPN57" s="37"/>
      <c r="MPO57" s="37"/>
      <c r="MPP57" s="37"/>
      <c r="MPQ57" s="37"/>
      <c r="MPR57" s="37"/>
      <c r="MPS57" s="37"/>
      <c r="MPT57" s="37"/>
      <c r="MPU57" s="37"/>
      <c r="MPV57" s="37"/>
      <c r="MPW57" s="37"/>
      <c r="MPX57" s="37"/>
      <c r="MPY57" s="37"/>
      <c r="MPZ57" s="37"/>
      <c r="MQA57" s="37"/>
      <c r="MQB57" s="37"/>
      <c r="MQC57" s="37"/>
      <c r="MQD57" s="37"/>
      <c r="MQE57" s="37"/>
      <c r="MQF57" s="37"/>
      <c r="MQG57" s="37"/>
      <c r="MQH57" s="37"/>
      <c r="MQI57" s="37"/>
      <c r="MQJ57" s="37"/>
      <c r="MQK57" s="37"/>
      <c r="MQL57" s="37"/>
      <c r="MQM57" s="37"/>
      <c r="MQN57" s="37"/>
      <c r="MQO57" s="37"/>
      <c r="MQP57" s="37"/>
      <c r="MQQ57" s="37"/>
      <c r="MQR57" s="37"/>
      <c r="MQS57" s="37"/>
      <c r="MQT57" s="37"/>
      <c r="MQU57" s="37"/>
      <c r="MQV57" s="37"/>
      <c r="MQW57" s="37"/>
      <c r="MQX57" s="37"/>
      <c r="MQY57" s="37"/>
      <c r="MQZ57" s="37"/>
      <c r="MRA57" s="37"/>
      <c r="MRB57" s="37"/>
      <c r="MRC57" s="37"/>
      <c r="MRD57" s="37"/>
      <c r="MRE57" s="37"/>
      <c r="MRF57" s="37"/>
      <c r="MRG57" s="37"/>
      <c r="MRH57" s="37"/>
      <c r="MRI57" s="37"/>
      <c r="MRJ57" s="37"/>
      <c r="MRK57" s="37"/>
      <c r="MRL57" s="37"/>
      <c r="MRM57" s="37"/>
      <c r="MRN57" s="37"/>
      <c r="MRO57" s="37"/>
      <c r="MRP57" s="37"/>
      <c r="MRQ57" s="37"/>
      <c r="MRR57" s="37"/>
      <c r="MRS57" s="37"/>
      <c r="MRT57" s="37"/>
      <c r="MRU57" s="37"/>
      <c r="MRV57" s="37"/>
      <c r="MRW57" s="37"/>
      <c r="MRX57" s="37"/>
      <c r="MRY57" s="37"/>
      <c r="MRZ57" s="37"/>
      <c r="MSA57" s="37"/>
      <c r="MSB57" s="37"/>
      <c r="MSC57" s="37"/>
      <c r="MSD57" s="37"/>
      <c r="MSE57" s="37"/>
      <c r="MSF57" s="37"/>
      <c r="MSG57" s="37"/>
      <c r="MSH57" s="37"/>
      <c r="MSI57" s="37"/>
      <c r="MSJ57" s="37"/>
      <c r="MSK57" s="37"/>
      <c r="MSL57" s="37"/>
      <c r="MSM57" s="37"/>
      <c r="MSN57" s="37"/>
      <c r="MSO57" s="37"/>
      <c r="MSP57" s="37"/>
      <c r="MSQ57" s="37"/>
      <c r="MSR57" s="37"/>
      <c r="MSS57" s="37"/>
      <c r="MST57" s="37"/>
      <c r="MSU57" s="37"/>
      <c r="MSV57" s="37"/>
      <c r="MSW57" s="37"/>
      <c r="MSX57" s="37"/>
      <c r="MSY57" s="37"/>
      <c r="MSZ57" s="37"/>
      <c r="MTA57" s="37"/>
      <c r="MTB57" s="37"/>
      <c r="MTC57" s="37"/>
      <c r="MTD57" s="37"/>
      <c r="MTE57" s="37"/>
      <c r="MTF57" s="37"/>
      <c r="MTG57" s="37"/>
      <c r="MTH57" s="37"/>
      <c r="MTI57" s="37"/>
      <c r="MTJ57" s="37"/>
      <c r="MTK57" s="37"/>
      <c r="MTL57" s="37"/>
      <c r="MTM57" s="37"/>
      <c r="MTN57" s="37"/>
      <c r="MTO57" s="37"/>
      <c r="MTP57" s="37"/>
      <c r="MTQ57" s="37"/>
      <c r="MTR57" s="37"/>
      <c r="MTS57" s="37"/>
      <c r="MTT57" s="37"/>
      <c r="MTU57" s="37"/>
      <c r="MTV57" s="37"/>
      <c r="MTW57" s="37"/>
      <c r="MTX57" s="37"/>
      <c r="MTY57" s="37"/>
      <c r="MTZ57" s="37"/>
      <c r="MUA57" s="37"/>
      <c r="MUB57" s="37"/>
      <c r="MUC57" s="37"/>
      <c r="MUD57" s="37"/>
      <c r="MUE57" s="37"/>
      <c r="MUF57" s="37"/>
      <c r="MUG57" s="37"/>
      <c r="MUH57" s="37"/>
      <c r="MUI57" s="37"/>
      <c r="MUJ57" s="37"/>
      <c r="MUK57" s="37"/>
      <c r="MUL57" s="37"/>
      <c r="MUM57" s="37"/>
      <c r="MUN57" s="37"/>
      <c r="MUO57" s="37"/>
      <c r="MUP57" s="37"/>
      <c r="MUQ57" s="37"/>
      <c r="MUR57" s="37"/>
      <c r="MUS57" s="37"/>
      <c r="MUT57" s="37"/>
      <c r="MUU57" s="37"/>
      <c r="MUV57" s="37"/>
      <c r="MUW57" s="37"/>
      <c r="MUX57" s="37"/>
      <c r="MUY57" s="37"/>
      <c r="MUZ57" s="37"/>
      <c r="MVA57" s="37"/>
      <c r="MVB57" s="37"/>
      <c r="MVC57" s="37"/>
      <c r="MVD57" s="37"/>
      <c r="MVE57" s="37"/>
      <c r="MVF57" s="37"/>
      <c r="MVG57" s="37"/>
      <c r="MVH57" s="37"/>
      <c r="MVI57" s="37"/>
      <c r="MVJ57" s="37"/>
      <c r="MVK57" s="37"/>
      <c r="MVL57" s="37"/>
      <c r="MVM57" s="37"/>
      <c r="MVN57" s="37"/>
      <c r="MVO57" s="37"/>
      <c r="MVP57" s="37"/>
      <c r="MVQ57" s="37"/>
      <c r="MVR57" s="37"/>
      <c r="MVS57" s="37"/>
      <c r="MVT57" s="37"/>
      <c r="MVU57" s="37"/>
      <c r="MVV57" s="37"/>
      <c r="MVW57" s="37"/>
      <c r="MVX57" s="37"/>
      <c r="MVY57" s="37"/>
      <c r="MVZ57" s="37"/>
      <c r="MWA57" s="37"/>
      <c r="MWB57" s="37"/>
      <c r="MWC57" s="37"/>
      <c r="MWD57" s="37"/>
      <c r="MWE57" s="37"/>
      <c r="MWF57" s="37"/>
      <c r="MWG57" s="37"/>
      <c r="MWH57" s="37"/>
      <c r="MWI57" s="37"/>
      <c r="MWJ57" s="37"/>
      <c r="MWK57" s="37"/>
      <c r="MWL57" s="37"/>
      <c r="MWM57" s="37"/>
      <c r="MWN57" s="37"/>
      <c r="MWO57" s="37"/>
      <c r="MWP57" s="37"/>
      <c r="MWQ57" s="37"/>
      <c r="MWR57" s="37"/>
      <c r="MWS57" s="37"/>
      <c r="MWT57" s="37"/>
      <c r="MWU57" s="37"/>
      <c r="MWV57" s="37"/>
      <c r="MWW57" s="37"/>
      <c r="MWX57" s="37"/>
      <c r="MWY57" s="37"/>
      <c r="MWZ57" s="37"/>
      <c r="MXA57" s="37"/>
      <c r="MXB57" s="37"/>
      <c r="MXC57" s="37"/>
      <c r="MXD57" s="37"/>
      <c r="MXE57" s="37"/>
      <c r="MXF57" s="37"/>
      <c r="MXG57" s="37"/>
      <c r="MXH57" s="37"/>
      <c r="MXI57" s="37"/>
      <c r="MXJ57" s="37"/>
      <c r="MXK57" s="37"/>
      <c r="MXL57" s="37"/>
      <c r="MXM57" s="37"/>
      <c r="MXN57" s="37"/>
      <c r="MXO57" s="37"/>
      <c r="MXP57" s="37"/>
      <c r="MXQ57" s="37"/>
      <c r="MXR57" s="37"/>
      <c r="MXS57" s="37"/>
      <c r="MXT57" s="37"/>
      <c r="MXU57" s="37"/>
      <c r="MXV57" s="37"/>
      <c r="MXW57" s="37"/>
      <c r="MXX57" s="37"/>
      <c r="MXY57" s="37"/>
      <c r="MXZ57" s="37"/>
      <c r="MYA57" s="37"/>
      <c r="MYB57" s="37"/>
      <c r="MYC57" s="37"/>
      <c r="MYD57" s="37"/>
      <c r="MYE57" s="37"/>
      <c r="MYF57" s="37"/>
      <c r="MYG57" s="37"/>
      <c r="MYH57" s="37"/>
      <c r="MYI57" s="37"/>
      <c r="MYJ57" s="37"/>
      <c r="MYK57" s="37"/>
      <c r="MYL57" s="37"/>
      <c r="MYM57" s="37"/>
      <c r="MYN57" s="37"/>
      <c r="MYO57" s="37"/>
      <c r="MYP57" s="37"/>
      <c r="MYQ57" s="37"/>
      <c r="MYR57" s="37"/>
      <c r="MYS57" s="37"/>
      <c r="MYT57" s="37"/>
      <c r="MYU57" s="37"/>
      <c r="MYV57" s="37"/>
      <c r="MYW57" s="37"/>
      <c r="MYX57" s="37"/>
      <c r="MYY57" s="37"/>
      <c r="MYZ57" s="37"/>
      <c r="MZA57" s="37"/>
      <c r="MZB57" s="37"/>
      <c r="MZC57" s="37"/>
      <c r="MZD57" s="37"/>
      <c r="MZE57" s="37"/>
      <c r="MZF57" s="37"/>
      <c r="MZG57" s="37"/>
      <c r="MZH57" s="37"/>
      <c r="MZI57" s="37"/>
      <c r="MZJ57" s="37"/>
      <c r="MZK57" s="37"/>
      <c r="MZL57" s="37"/>
      <c r="MZM57" s="37"/>
      <c r="MZN57" s="37"/>
      <c r="MZO57" s="37"/>
      <c r="MZP57" s="37"/>
      <c r="MZQ57" s="37"/>
      <c r="MZR57" s="37"/>
      <c r="MZS57" s="37"/>
      <c r="MZT57" s="37"/>
      <c r="MZU57" s="37"/>
      <c r="MZV57" s="37"/>
      <c r="MZW57" s="37"/>
      <c r="MZX57" s="37"/>
      <c r="MZY57" s="37"/>
      <c r="MZZ57" s="37"/>
      <c r="NAA57" s="37"/>
      <c r="NAB57" s="37"/>
      <c r="NAC57" s="37"/>
      <c r="NAD57" s="37"/>
      <c r="NAE57" s="37"/>
      <c r="NAF57" s="37"/>
      <c r="NAG57" s="37"/>
      <c r="NAH57" s="37"/>
      <c r="NAI57" s="37"/>
      <c r="NAJ57" s="37"/>
      <c r="NAK57" s="37"/>
      <c r="NAL57" s="37"/>
      <c r="NAM57" s="37"/>
      <c r="NAN57" s="37"/>
      <c r="NAO57" s="37"/>
      <c r="NAP57" s="37"/>
      <c r="NAQ57" s="37"/>
      <c r="NAR57" s="37"/>
      <c r="NAS57" s="37"/>
      <c r="NAT57" s="37"/>
      <c r="NAU57" s="37"/>
      <c r="NAV57" s="37"/>
      <c r="NAW57" s="37"/>
      <c r="NAX57" s="37"/>
      <c r="NAY57" s="37"/>
      <c r="NAZ57" s="37"/>
      <c r="NBA57" s="37"/>
      <c r="NBB57" s="37"/>
      <c r="NBC57" s="37"/>
      <c r="NBD57" s="37"/>
      <c r="NBE57" s="37"/>
      <c r="NBF57" s="37"/>
      <c r="NBG57" s="37"/>
      <c r="NBH57" s="37"/>
      <c r="NBI57" s="37"/>
      <c r="NBJ57" s="37"/>
      <c r="NBK57" s="37"/>
      <c r="NBL57" s="37"/>
      <c r="NBM57" s="37"/>
      <c r="NBN57" s="37"/>
      <c r="NBO57" s="37"/>
      <c r="NBP57" s="37"/>
      <c r="NBQ57" s="37"/>
      <c r="NBR57" s="37"/>
      <c r="NBS57" s="37"/>
      <c r="NBT57" s="37"/>
      <c r="NBU57" s="37"/>
      <c r="NBV57" s="37"/>
      <c r="NBW57" s="37"/>
      <c r="NBX57" s="37"/>
      <c r="NBY57" s="37"/>
      <c r="NBZ57" s="37"/>
      <c r="NCA57" s="37"/>
      <c r="NCB57" s="37"/>
      <c r="NCC57" s="37"/>
      <c r="NCD57" s="37"/>
      <c r="NCE57" s="37"/>
      <c r="NCF57" s="37"/>
      <c r="NCG57" s="37"/>
      <c r="NCH57" s="37"/>
      <c r="NCI57" s="37"/>
      <c r="NCJ57" s="37"/>
      <c r="NCK57" s="37"/>
      <c r="NCL57" s="37"/>
      <c r="NCM57" s="37"/>
      <c r="NCN57" s="37"/>
      <c r="NCO57" s="37"/>
      <c r="NCP57" s="37"/>
      <c r="NCQ57" s="37"/>
      <c r="NCR57" s="37"/>
      <c r="NCS57" s="37"/>
      <c r="NCT57" s="37"/>
      <c r="NCU57" s="37"/>
      <c r="NCV57" s="37"/>
      <c r="NCW57" s="37"/>
      <c r="NCX57" s="37"/>
      <c r="NCY57" s="37"/>
      <c r="NCZ57" s="37"/>
      <c r="NDA57" s="37"/>
      <c r="NDB57" s="37"/>
      <c r="NDC57" s="37"/>
      <c r="NDD57" s="37"/>
      <c r="NDE57" s="37"/>
      <c r="NDF57" s="37"/>
      <c r="NDG57" s="37"/>
      <c r="NDH57" s="37"/>
      <c r="NDI57" s="37"/>
      <c r="NDJ57" s="37"/>
      <c r="NDK57" s="37"/>
      <c r="NDL57" s="37"/>
      <c r="NDM57" s="37"/>
      <c r="NDN57" s="37"/>
      <c r="NDO57" s="37"/>
      <c r="NDP57" s="37"/>
      <c r="NDQ57" s="37"/>
      <c r="NDR57" s="37"/>
      <c r="NDS57" s="37"/>
      <c r="NDT57" s="37"/>
      <c r="NDU57" s="37"/>
      <c r="NDV57" s="37"/>
      <c r="NDW57" s="37"/>
      <c r="NDX57" s="37"/>
      <c r="NDY57" s="37"/>
      <c r="NDZ57" s="37"/>
      <c r="NEA57" s="37"/>
      <c r="NEB57" s="37"/>
      <c r="NEC57" s="37"/>
      <c r="NED57" s="37"/>
      <c r="NEE57" s="37"/>
      <c r="NEF57" s="37"/>
      <c r="NEG57" s="37"/>
      <c r="NEH57" s="37"/>
      <c r="NEI57" s="37"/>
      <c r="NEJ57" s="37"/>
      <c r="NEK57" s="37"/>
      <c r="NEL57" s="37"/>
      <c r="NEM57" s="37"/>
      <c r="NEN57" s="37"/>
      <c r="NEO57" s="37"/>
      <c r="NEP57" s="37"/>
      <c r="NEQ57" s="37"/>
      <c r="NER57" s="37"/>
      <c r="NES57" s="37"/>
      <c r="NET57" s="37"/>
      <c r="NEU57" s="37"/>
      <c r="NEV57" s="37"/>
      <c r="NEW57" s="37"/>
      <c r="NEX57" s="37"/>
      <c r="NEY57" s="37"/>
      <c r="NEZ57" s="37"/>
      <c r="NFA57" s="37"/>
      <c r="NFB57" s="37"/>
      <c r="NFC57" s="37"/>
      <c r="NFD57" s="37"/>
      <c r="NFE57" s="37"/>
      <c r="NFF57" s="37"/>
      <c r="NFG57" s="37"/>
      <c r="NFH57" s="37"/>
      <c r="NFI57" s="37"/>
      <c r="NFJ57" s="37"/>
      <c r="NFK57" s="37"/>
      <c r="NFL57" s="37"/>
      <c r="NFM57" s="37"/>
      <c r="NFN57" s="37"/>
      <c r="NFO57" s="37"/>
      <c r="NFP57" s="37"/>
      <c r="NFQ57" s="37"/>
      <c r="NFR57" s="37"/>
      <c r="NFS57" s="37"/>
      <c r="NFT57" s="37"/>
      <c r="NFU57" s="37"/>
      <c r="NFV57" s="37"/>
      <c r="NFW57" s="37"/>
      <c r="NFX57" s="37"/>
      <c r="NFY57" s="37"/>
      <c r="NFZ57" s="37"/>
      <c r="NGA57" s="37"/>
      <c r="NGB57" s="37"/>
      <c r="NGC57" s="37"/>
      <c r="NGD57" s="37"/>
      <c r="NGE57" s="37"/>
      <c r="NGF57" s="37"/>
      <c r="NGG57" s="37"/>
      <c r="NGH57" s="37"/>
      <c r="NGI57" s="37"/>
      <c r="NGJ57" s="37"/>
      <c r="NGK57" s="37"/>
      <c r="NGL57" s="37"/>
      <c r="NGM57" s="37"/>
      <c r="NGN57" s="37"/>
      <c r="NGO57" s="37"/>
      <c r="NGP57" s="37"/>
      <c r="NGQ57" s="37"/>
      <c r="NGR57" s="37"/>
      <c r="NGS57" s="37"/>
      <c r="NGT57" s="37"/>
      <c r="NGU57" s="37"/>
      <c r="NGV57" s="37"/>
      <c r="NGW57" s="37"/>
      <c r="NGX57" s="37"/>
      <c r="NGY57" s="37"/>
      <c r="NGZ57" s="37"/>
      <c r="NHA57" s="37"/>
      <c r="NHB57" s="37"/>
      <c r="NHC57" s="37"/>
      <c r="NHD57" s="37"/>
      <c r="NHE57" s="37"/>
      <c r="NHF57" s="37"/>
      <c r="NHG57" s="37"/>
      <c r="NHH57" s="37"/>
      <c r="NHI57" s="37"/>
      <c r="NHJ57" s="37"/>
      <c r="NHK57" s="37"/>
      <c r="NHL57" s="37"/>
      <c r="NHM57" s="37"/>
      <c r="NHN57" s="37"/>
      <c r="NHO57" s="37"/>
      <c r="NHP57" s="37"/>
      <c r="NHQ57" s="37"/>
      <c r="NHR57" s="37"/>
      <c r="NHS57" s="37"/>
      <c r="NHT57" s="37"/>
      <c r="NHU57" s="37"/>
      <c r="NHV57" s="37"/>
      <c r="NHW57" s="37"/>
      <c r="NHX57" s="37"/>
      <c r="NHY57" s="37"/>
      <c r="NHZ57" s="37"/>
      <c r="NIA57" s="37"/>
      <c r="NIB57" s="37"/>
      <c r="NIC57" s="37"/>
      <c r="NID57" s="37"/>
      <c r="NIE57" s="37"/>
      <c r="NIF57" s="37"/>
      <c r="NIG57" s="37"/>
      <c r="NIH57" s="37"/>
      <c r="NII57" s="37"/>
      <c r="NIJ57" s="37"/>
      <c r="NIK57" s="37"/>
      <c r="NIL57" s="37"/>
      <c r="NIM57" s="37"/>
      <c r="NIN57" s="37"/>
      <c r="NIO57" s="37"/>
      <c r="NIP57" s="37"/>
      <c r="NIQ57" s="37"/>
      <c r="NIR57" s="37"/>
      <c r="NIS57" s="37"/>
      <c r="NIT57" s="37"/>
      <c r="NIU57" s="37"/>
      <c r="NIV57" s="37"/>
      <c r="NIW57" s="37"/>
      <c r="NIX57" s="37"/>
      <c r="NIY57" s="37"/>
      <c r="NIZ57" s="37"/>
      <c r="NJA57" s="37"/>
      <c r="NJB57" s="37"/>
      <c r="NJC57" s="37"/>
      <c r="NJD57" s="37"/>
      <c r="NJE57" s="37"/>
      <c r="NJF57" s="37"/>
      <c r="NJG57" s="37"/>
      <c r="NJH57" s="37"/>
      <c r="NJI57" s="37"/>
      <c r="NJJ57" s="37"/>
      <c r="NJK57" s="37"/>
      <c r="NJL57" s="37"/>
      <c r="NJM57" s="37"/>
      <c r="NJN57" s="37"/>
      <c r="NJO57" s="37"/>
      <c r="NJP57" s="37"/>
      <c r="NJQ57" s="37"/>
      <c r="NJR57" s="37"/>
      <c r="NJS57" s="37"/>
      <c r="NJT57" s="37"/>
      <c r="NJU57" s="37"/>
      <c r="NJV57" s="37"/>
      <c r="NJW57" s="37"/>
      <c r="NJX57" s="37"/>
      <c r="NJY57" s="37"/>
      <c r="NJZ57" s="37"/>
      <c r="NKA57" s="37"/>
      <c r="NKB57" s="37"/>
      <c r="NKC57" s="37"/>
      <c r="NKD57" s="37"/>
      <c r="NKE57" s="37"/>
      <c r="NKF57" s="37"/>
      <c r="NKG57" s="37"/>
      <c r="NKH57" s="37"/>
      <c r="NKI57" s="37"/>
      <c r="NKJ57" s="37"/>
      <c r="NKK57" s="37"/>
      <c r="NKL57" s="37"/>
      <c r="NKM57" s="37"/>
      <c r="NKN57" s="37"/>
      <c r="NKO57" s="37"/>
      <c r="NKP57" s="37"/>
      <c r="NKQ57" s="37"/>
      <c r="NKR57" s="37"/>
      <c r="NKS57" s="37"/>
      <c r="NKT57" s="37"/>
      <c r="NKU57" s="37"/>
      <c r="NKV57" s="37"/>
      <c r="NKW57" s="37"/>
      <c r="NKX57" s="37"/>
      <c r="NKY57" s="37"/>
      <c r="NKZ57" s="37"/>
      <c r="NLA57" s="37"/>
      <c r="NLB57" s="37"/>
      <c r="NLC57" s="37"/>
      <c r="NLD57" s="37"/>
      <c r="NLE57" s="37"/>
      <c r="NLF57" s="37"/>
      <c r="NLG57" s="37"/>
      <c r="NLH57" s="37"/>
      <c r="NLI57" s="37"/>
      <c r="NLJ57" s="37"/>
      <c r="NLK57" s="37"/>
      <c r="NLL57" s="37"/>
      <c r="NLM57" s="37"/>
      <c r="NLN57" s="37"/>
      <c r="NLO57" s="37"/>
      <c r="NLP57" s="37"/>
      <c r="NLQ57" s="37"/>
      <c r="NLR57" s="37"/>
      <c r="NLS57" s="37"/>
      <c r="NLT57" s="37"/>
      <c r="NLU57" s="37"/>
      <c r="NLV57" s="37"/>
      <c r="NLW57" s="37"/>
      <c r="NLX57" s="37"/>
      <c r="NLY57" s="37"/>
      <c r="NLZ57" s="37"/>
      <c r="NMA57" s="37"/>
      <c r="NMB57" s="37"/>
      <c r="NMC57" s="37"/>
      <c r="NMD57" s="37"/>
      <c r="NME57" s="37"/>
      <c r="NMF57" s="37"/>
      <c r="NMG57" s="37"/>
      <c r="NMH57" s="37"/>
      <c r="NMI57" s="37"/>
      <c r="NMJ57" s="37"/>
      <c r="NMK57" s="37"/>
      <c r="NML57" s="37"/>
      <c r="NMM57" s="37"/>
      <c r="NMN57" s="37"/>
      <c r="NMO57" s="37"/>
      <c r="NMP57" s="37"/>
      <c r="NMQ57" s="37"/>
      <c r="NMR57" s="37"/>
      <c r="NMS57" s="37"/>
      <c r="NMT57" s="37"/>
      <c r="NMU57" s="37"/>
      <c r="NMV57" s="37"/>
      <c r="NMW57" s="37"/>
      <c r="NMX57" s="37"/>
      <c r="NMY57" s="37"/>
      <c r="NMZ57" s="37"/>
      <c r="NNA57" s="37"/>
      <c r="NNB57" s="37"/>
      <c r="NNC57" s="37"/>
      <c r="NND57" s="37"/>
      <c r="NNE57" s="37"/>
      <c r="NNF57" s="37"/>
      <c r="NNG57" s="37"/>
      <c r="NNH57" s="37"/>
      <c r="NNI57" s="37"/>
      <c r="NNJ57" s="37"/>
      <c r="NNK57" s="37"/>
      <c r="NNL57" s="37"/>
      <c r="NNM57" s="37"/>
      <c r="NNN57" s="37"/>
      <c r="NNO57" s="37"/>
      <c r="NNP57" s="37"/>
      <c r="NNQ57" s="37"/>
      <c r="NNR57" s="37"/>
      <c r="NNS57" s="37"/>
      <c r="NNT57" s="37"/>
      <c r="NNU57" s="37"/>
      <c r="NNV57" s="37"/>
      <c r="NNW57" s="37"/>
      <c r="NNX57" s="37"/>
      <c r="NNY57" s="37"/>
      <c r="NNZ57" s="37"/>
      <c r="NOA57" s="37"/>
      <c r="NOB57" s="37"/>
      <c r="NOC57" s="37"/>
      <c r="NOD57" s="37"/>
      <c r="NOE57" s="37"/>
      <c r="NOF57" s="37"/>
      <c r="NOG57" s="37"/>
      <c r="NOH57" s="37"/>
      <c r="NOI57" s="37"/>
      <c r="NOJ57" s="37"/>
      <c r="NOK57" s="37"/>
      <c r="NOL57" s="37"/>
      <c r="NOM57" s="37"/>
      <c r="NON57" s="37"/>
      <c r="NOO57" s="37"/>
      <c r="NOP57" s="37"/>
      <c r="NOQ57" s="37"/>
      <c r="NOR57" s="37"/>
      <c r="NOS57" s="37"/>
      <c r="NOT57" s="37"/>
      <c r="NOU57" s="37"/>
      <c r="NOV57" s="37"/>
      <c r="NOW57" s="37"/>
      <c r="NOX57" s="37"/>
      <c r="NOY57" s="37"/>
      <c r="NOZ57" s="37"/>
      <c r="NPA57" s="37"/>
      <c r="NPB57" s="37"/>
      <c r="NPC57" s="37"/>
      <c r="NPD57" s="37"/>
      <c r="NPE57" s="37"/>
      <c r="NPF57" s="37"/>
      <c r="NPG57" s="37"/>
      <c r="NPH57" s="37"/>
      <c r="NPI57" s="37"/>
      <c r="NPJ57" s="37"/>
      <c r="NPK57" s="37"/>
      <c r="NPL57" s="37"/>
      <c r="NPM57" s="37"/>
      <c r="NPN57" s="37"/>
      <c r="NPO57" s="37"/>
      <c r="NPP57" s="37"/>
      <c r="NPQ57" s="37"/>
      <c r="NPR57" s="37"/>
      <c r="NPS57" s="37"/>
      <c r="NPT57" s="37"/>
      <c r="NPU57" s="37"/>
      <c r="NPV57" s="37"/>
      <c r="NPW57" s="37"/>
      <c r="NPX57" s="37"/>
      <c r="NPY57" s="37"/>
      <c r="NPZ57" s="37"/>
      <c r="NQA57" s="37"/>
      <c r="NQB57" s="37"/>
      <c r="NQC57" s="37"/>
      <c r="NQD57" s="37"/>
      <c r="NQE57" s="37"/>
      <c r="NQF57" s="37"/>
      <c r="NQG57" s="37"/>
      <c r="NQH57" s="37"/>
      <c r="NQI57" s="37"/>
      <c r="NQJ57" s="37"/>
      <c r="NQK57" s="37"/>
      <c r="NQL57" s="37"/>
      <c r="NQM57" s="37"/>
      <c r="NQN57" s="37"/>
      <c r="NQO57" s="37"/>
      <c r="NQP57" s="37"/>
      <c r="NQQ57" s="37"/>
      <c r="NQR57" s="37"/>
      <c r="NQS57" s="37"/>
      <c r="NQT57" s="37"/>
      <c r="NQU57" s="37"/>
      <c r="NQV57" s="37"/>
      <c r="NQW57" s="37"/>
      <c r="NQX57" s="37"/>
      <c r="NQY57" s="37"/>
      <c r="NQZ57" s="37"/>
      <c r="NRA57" s="37"/>
      <c r="NRB57" s="37"/>
      <c r="NRC57" s="37"/>
      <c r="NRD57" s="37"/>
      <c r="NRE57" s="37"/>
      <c r="NRF57" s="37"/>
      <c r="NRG57" s="37"/>
      <c r="NRH57" s="37"/>
      <c r="NRI57" s="37"/>
      <c r="NRJ57" s="37"/>
      <c r="NRK57" s="37"/>
      <c r="NRL57" s="37"/>
      <c r="NRM57" s="37"/>
      <c r="NRN57" s="37"/>
      <c r="NRO57" s="37"/>
      <c r="NRP57" s="37"/>
      <c r="NRQ57" s="37"/>
      <c r="NRR57" s="37"/>
      <c r="NRS57" s="37"/>
      <c r="NRT57" s="37"/>
      <c r="NRU57" s="37"/>
      <c r="NRV57" s="37"/>
      <c r="NRW57" s="37"/>
      <c r="NRX57" s="37"/>
      <c r="NRY57" s="37"/>
      <c r="NRZ57" s="37"/>
      <c r="NSA57" s="37"/>
      <c r="NSB57" s="37"/>
      <c r="NSC57" s="37"/>
      <c r="NSD57" s="37"/>
      <c r="NSE57" s="37"/>
      <c r="NSF57" s="37"/>
      <c r="NSG57" s="37"/>
      <c r="NSH57" s="37"/>
      <c r="NSI57" s="37"/>
      <c r="NSJ57" s="37"/>
      <c r="NSK57" s="37"/>
      <c r="NSL57" s="37"/>
      <c r="NSM57" s="37"/>
      <c r="NSN57" s="37"/>
      <c r="NSO57" s="37"/>
      <c r="NSP57" s="37"/>
      <c r="NSQ57" s="37"/>
      <c r="NSR57" s="37"/>
      <c r="NSS57" s="37"/>
      <c r="NST57" s="37"/>
      <c r="NSU57" s="37"/>
      <c r="NSV57" s="37"/>
      <c r="NSW57" s="37"/>
      <c r="NSX57" s="37"/>
      <c r="NSY57" s="37"/>
      <c r="NSZ57" s="37"/>
      <c r="NTA57" s="37"/>
      <c r="NTB57" s="37"/>
      <c r="NTC57" s="37"/>
      <c r="NTD57" s="37"/>
      <c r="NTE57" s="37"/>
      <c r="NTF57" s="37"/>
      <c r="NTG57" s="37"/>
      <c r="NTH57" s="37"/>
      <c r="NTI57" s="37"/>
      <c r="NTJ57" s="37"/>
      <c r="NTK57" s="37"/>
      <c r="NTL57" s="37"/>
      <c r="NTM57" s="37"/>
      <c r="NTN57" s="37"/>
      <c r="NTO57" s="37"/>
      <c r="NTP57" s="37"/>
      <c r="NTQ57" s="37"/>
      <c r="NTR57" s="37"/>
      <c r="NTS57" s="37"/>
      <c r="NTT57" s="37"/>
      <c r="NTU57" s="37"/>
      <c r="NTV57" s="37"/>
      <c r="NTW57" s="37"/>
      <c r="NTX57" s="37"/>
      <c r="NTY57" s="37"/>
      <c r="NTZ57" s="37"/>
      <c r="NUA57" s="37"/>
      <c r="NUB57" s="37"/>
      <c r="NUC57" s="37"/>
      <c r="NUD57" s="37"/>
      <c r="NUE57" s="37"/>
      <c r="NUF57" s="37"/>
      <c r="NUG57" s="37"/>
      <c r="NUH57" s="37"/>
      <c r="NUI57" s="37"/>
      <c r="NUJ57" s="37"/>
      <c r="NUK57" s="37"/>
      <c r="NUL57" s="37"/>
      <c r="NUM57" s="37"/>
      <c r="NUN57" s="37"/>
      <c r="NUO57" s="37"/>
      <c r="NUP57" s="37"/>
      <c r="NUQ57" s="37"/>
      <c r="NUR57" s="37"/>
      <c r="NUS57" s="37"/>
      <c r="NUT57" s="37"/>
      <c r="NUU57" s="37"/>
      <c r="NUV57" s="37"/>
      <c r="NUW57" s="37"/>
      <c r="NUX57" s="37"/>
      <c r="NUY57" s="37"/>
      <c r="NUZ57" s="37"/>
      <c r="NVA57" s="37"/>
      <c r="NVB57" s="37"/>
      <c r="NVC57" s="37"/>
      <c r="NVD57" s="37"/>
      <c r="NVE57" s="37"/>
      <c r="NVF57" s="37"/>
      <c r="NVG57" s="37"/>
      <c r="NVH57" s="37"/>
      <c r="NVI57" s="37"/>
      <c r="NVJ57" s="37"/>
      <c r="NVK57" s="37"/>
      <c r="NVL57" s="37"/>
      <c r="NVM57" s="37"/>
      <c r="NVN57" s="37"/>
      <c r="NVO57" s="37"/>
      <c r="NVP57" s="37"/>
      <c r="NVQ57" s="37"/>
      <c r="NVR57" s="37"/>
      <c r="NVS57" s="37"/>
      <c r="NVT57" s="37"/>
      <c r="NVU57" s="37"/>
      <c r="NVV57" s="37"/>
      <c r="NVW57" s="37"/>
      <c r="NVX57" s="37"/>
      <c r="NVY57" s="37"/>
      <c r="NVZ57" s="37"/>
      <c r="NWA57" s="37"/>
      <c r="NWB57" s="37"/>
      <c r="NWC57" s="37"/>
      <c r="NWD57" s="37"/>
      <c r="NWE57" s="37"/>
      <c r="NWF57" s="37"/>
      <c r="NWG57" s="37"/>
      <c r="NWH57" s="37"/>
      <c r="NWI57" s="37"/>
      <c r="NWJ57" s="37"/>
      <c r="NWK57" s="37"/>
      <c r="NWL57" s="37"/>
      <c r="NWM57" s="37"/>
      <c r="NWN57" s="37"/>
      <c r="NWO57" s="37"/>
      <c r="NWP57" s="37"/>
      <c r="NWQ57" s="37"/>
      <c r="NWR57" s="37"/>
      <c r="NWS57" s="37"/>
      <c r="NWT57" s="37"/>
      <c r="NWU57" s="37"/>
      <c r="NWV57" s="37"/>
      <c r="NWW57" s="37"/>
      <c r="NWX57" s="37"/>
      <c r="NWY57" s="37"/>
      <c r="NWZ57" s="37"/>
      <c r="NXA57" s="37"/>
      <c r="NXB57" s="37"/>
      <c r="NXC57" s="37"/>
      <c r="NXD57" s="37"/>
      <c r="NXE57" s="37"/>
      <c r="NXF57" s="37"/>
      <c r="NXG57" s="37"/>
      <c r="NXH57" s="37"/>
      <c r="NXI57" s="37"/>
      <c r="NXJ57" s="37"/>
      <c r="NXK57" s="37"/>
      <c r="NXL57" s="37"/>
      <c r="NXM57" s="37"/>
      <c r="NXN57" s="37"/>
      <c r="NXO57" s="37"/>
      <c r="NXP57" s="37"/>
      <c r="NXQ57" s="37"/>
      <c r="NXR57" s="37"/>
      <c r="NXS57" s="37"/>
      <c r="NXT57" s="37"/>
      <c r="NXU57" s="37"/>
      <c r="NXV57" s="37"/>
      <c r="NXW57" s="37"/>
      <c r="NXX57" s="37"/>
      <c r="NXY57" s="37"/>
      <c r="NXZ57" s="37"/>
      <c r="NYA57" s="37"/>
      <c r="NYB57" s="37"/>
      <c r="NYC57" s="37"/>
      <c r="NYD57" s="37"/>
      <c r="NYE57" s="37"/>
      <c r="NYF57" s="37"/>
      <c r="NYG57" s="37"/>
      <c r="NYH57" s="37"/>
      <c r="NYI57" s="37"/>
      <c r="NYJ57" s="37"/>
      <c r="NYK57" s="37"/>
      <c r="NYL57" s="37"/>
      <c r="NYM57" s="37"/>
      <c r="NYN57" s="37"/>
      <c r="NYO57" s="37"/>
      <c r="NYP57" s="37"/>
      <c r="NYQ57" s="37"/>
      <c r="NYR57" s="37"/>
      <c r="NYS57" s="37"/>
      <c r="NYT57" s="37"/>
      <c r="NYU57" s="37"/>
      <c r="NYV57" s="37"/>
      <c r="NYW57" s="37"/>
      <c r="NYX57" s="37"/>
      <c r="NYY57" s="37"/>
      <c r="NYZ57" s="37"/>
      <c r="NZA57" s="37"/>
      <c r="NZB57" s="37"/>
      <c r="NZC57" s="37"/>
      <c r="NZD57" s="37"/>
      <c r="NZE57" s="37"/>
      <c r="NZF57" s="37"/>
      <c r="NZG57" s="37"/>
      <c r="NZH57" s="37"/>
      <c r="NZI57" s="37"/>
      <c r="NZJ57" s="37"/>
      <c r="NZK57" s="37"/>
      <c r="NZL57" s="37"/>
      <c r="NZM57" s="37"/>
      <c r="NZN57" s="37"/>
      <c r="NZO57" s="37"/>
      <c r="NZP57" s="37"/>
      <c r="NZQ57" s="37"/>
      <c r="NZR57" s="37"/>
      <c r="NZS57" s="37"/>
      <c r="NZT57" s="37"/>
      <c r="NZU57" s="37"/>
      <c r="NZV57" s="37"/>
      <c r="NZW57" s="37"/>
      <c r="NZX57" s="37"/>
      <c r="NZY57" s="37"/>
      <c r="NZZ57" s="37"/>
      <c r="OAA57" s="37"/>
      <c r="OAB57" s="37"/>
      <c r="OAC57" s="37"/>
      <c r="OAD57" s="37"/>
      <c r="OAE57" s="37"/>
      <c r="OAF57" s="37"/>
      <c r="OAG57" s="37"/>
      <c r="OAH57" s="37"/>
      <c r="OAI57" s="37"/>
      <c r="OAJ57" s="37"/>
      <c r="OAK57" s="37"/>
      <c r="OAL57" s="37"/>
      <c r="OAM57" s="37"/>
      <c r="OAN57" s="37"/>
      <c r="OAO57" s="37"/>
      <c r="OAP57" s="37"/>
      <c r="OAQ57" s="37"/>
      <c r="OAR57" s="37"/>
      <c r="OAS57" s="37"/>
      <c r="OAT57" s="37"/>
      <c r="OAU57" s="37"/>
      <c r="OAV57" s="37"/>
      <c r="OAW57" s="37"/>
      <c r="OAX57" s="37"/>
      <c r="OAY57" s="37"/>
      <c r="OAZ57" s="37"/>
      <c r="OBA57" s="37"/>
      <c r="OBB57" s="37"/>
      <c r="OBC57" s="37"/>
      <c r="OBD57" s="37"/>
      <c r="OBE57" s="37"/>
      <c r="OBF57" s="37"/>
      <c r="OBG57" s="37"/>
      <c r="OBH57" s="37"/>
      <c r="OBI57" s="37"/>
      <c r="OBJ57" s="37"/>
      <c r="OBK57" s="37"/>
      <c r="OBL57" s="37"/>
      <c r="OBM57" s="37"/>
      <c r="OBN57" s="37"/>
      <c r="OBO57" s="37"/>
      <c r="OBP57" s="37"/>
      <c r="OBQ57" s="37"/>
      <c r="OBR57" s="37"/>
      <c r="OBS57" s="37"/>
      <c r="OBT57" s="37"/>
      <c r="OBU57" s="37"/>
      <c r="OBV57" s="37"/>
      <c r="OBW57" s="37"/>
      <c r="OBX57" s="37"/>
      <c r="OBY57" s="37"/>
      <c r="OBZ57" s="37"/>
      <c r="OCA57" s="37"/>
      <c r="OCB57" s="37"/>
      <c r="OCC57" s="37"/>
      <c r="OCD57" s="37"/>
      <c r="OCE57" s="37"/>
      <c r="OCF57" s="37"/>
      <c r="OCG57" s="37"/>
      <c r="OCH57" s="37"/>
      <c r="OCI57" s="37"/>
      <c r="OCJ57" s="37"/>
      <c r="OCK57" s="37"/>
      <c r="OCL57" s="37"/>
      <c r="OCM57" s="37"/>
      <c r="OCN57" s="37"/>
      <c r="OCO57" s="37"/>
      <c r="OCP57" s="37"/>
      <c r="OCQ57" s="37"/>
      <c r="OCR57" s="37"/>
      <c r="OCS57" s="37"/>
      <c r="OCT57" s="37"/>
      <c r="OCU57" s="37"/>
      <c r="OCV57" s="37"/>
      <c r="OCW57" s="37"/>
      <c r="OCX57" s="37"/>
      <c r="OCY57" s="37"/>
      <c r="OCZ57" s="37"/>
      <c r="ODA57" s="37"/>
      <c r="ODB57" s="37"/>
      <c r="ODC57" s="37"/>
      <c r="ODD57" s="37"/>
      <c r="ODE57" s="37"/>
      <c r="ODF57" s="37"/>
      <c r="ODG57" s="37"/>
      <c r="ODH57" s="37"/>
      <c r="ODI57" s="37"/>
      <c r="ODJ57" s="37"/>
      <c r="ODK57" s="37"/>
      <c r="ODL57" s="37"/>
      <c r="ODM57" s="37"/>
      <c r="ODN57" s="37"/>
      <c r="ODO57" s="37"/>
      <c r="ODP57" s="37"/>
      <c r="ODQ57" s="37"/>
      <c r="ODR57" s="37"/>
      <c r="ODS57" s="37"/>
      <c r="ODT57" s="37"/>
      <c r="ODU57" s="37"/>
      <c r="ODV57" s="37"/>
      <c r="ODW57" s="37"/>
      <c r="ODX57" s="37"/>
      <c r="ODY57" s="37"/>
      <c r="ODZ57" s="37"/>
      <c r="OEA57" s="37"/>
      <c r="OEB57" s="37"/>
      <c r="OEC57" s="37"/>
      <c r="OED57" s="37"/>
      <c r="OEE57" s="37"/>
      <c r="OEF57" s="37"/>
      <c r="OEG57" s="37"/>
      <c r="OEH57" s="37"/>
      <c r="OEI57" s="37"/>
      <c r="OEJ57" s="37"/>
      <c r="OEK57" s="37"/>
      <c r="OEL57" s="37"/>
      <c r="OEM57" s="37"/>
      <c r="OEN57" s="37"/>
      <c r="OEO57" s="37"/>
      <c r="OEP57" s="37"/>
      <c r="OEQ57" s="37"/>
      <c r="OER57" s="37"/>
      <c r="OES57" s="37"/>
      <c r="OET57" s="37"/>
      <c r="OEU57" s="37"/>
      <c r="OEV57" s="37"/>
      <c r="OEW57" s="37"/>
      <c r="OEX57" s="37"/>
      <c r="OEY57" s="37"/>
      <c r="OEZ57" s="37"/>
      <c r="OFA57" s="37"/>
      <c r="OFB57" s="37"/>
      <c r="OFC57" s="37"/>
      <c r="OFD57" s="37"/>
      <c r="OFE57" s="37"/>
      <c r="OFF57" s="37"/>
      <c r="OFG57" s="37"/>
      <c r="OFH57" s="37"/>
      <c r="OFI57" s="37"/>
      <c r="OFJ57" s="37"/>
      <c r="OFK57" s="37"/>
      <c r="OFL57" s="37"/>
      <c r="OFM57" s="37"/>
      <c r="OFN57" s="37"/>
      <c r="OFO57" s="37"/>
      <c r="OFP57" s="37"/>
      <c r="OFQ57" s="37"/>
      <c r="OFR57" s="37"/>
      <c r="OFS57" s="37"/>
      <c r="OFT57" s="37"/>
      <c r="OFU57" s="37"/>
      <c r="OFV57" s="37"/>
      <c r="OFW57" s="37"/>
      <c r="OFX57" s="37"/>
      <c r="OFY57" s="37"/>
      <c r="OFZ57" s="37"/>
      <c r="OGA57" s="37"/>
      <c r="OGB57" s="37"/>
      <c r="OGC57" s="37"/>
      <c r="OGD57" s="37"/>
      <c r="OGE57" s="37"/>
      <c r="OGF57" s="37"/>
      <c r="OGG57" s="37"/>
      <c r="OGH57" s="37"/>
      <c r="OGI57" s="37"/>
      <c r="OGJ57" s="37"/>
      <c r="OGK57" s="37"/>
      <c r="OGL57" s="37"/>
      <c r="OGM57" s="37"/>
      <c r="OGN57" s="37"/>
      <c r="OGO57" s="37"/>
      <c r="OGP57" s="37"/>
      <c r="OGQ57" s="37"/>
      <c r="OGR57" s="37"/>
      <c r="OGS57" s="37"/>
      <c r="OGT57" s="37"/>
      <c r="OGU57" s="37"/>
      <c r="OGV57" s="37"/>
      <c r="OGW57" s="37"/>
      <c r="OGX57" s="37"/>
      <c r="OGY57" s="37"/>
      <c r="OGZ57" s="37"/>
      <c r="OHA57" s="37"/>
      <c r="OHB57" s="37"/>
      <c r="OHC57" s="37"/>
      <c r="OHD57" s="37"/>
      <c r="OHE57" s="37"/>
      <c r="OHF57" s="37"/>
      <c r="OHG57" s="37"/>
      <c r="OHH57" s="37"/>
      <c r="OHI57" s="37"/>
      <c r="OHJ57" s="37"/>
      <c r="OHK57" s="37"/>
      <c r="OHL57" s="37"/>
      <c r="OHM57" s="37"/>
      <c r="OHN57" s="37"/>
      <c r="OHO57" s="37"/>
      <c r="OHP57" s="37"/>
      <c r="OHQ57" s="37"/>
      <c r="OHR57" s="37"/>
      <c r="OHS57" s="37"/>
      <c r="OHT57" s="37"/>
      <c r="OHU57" s="37"/>
      <c r="OHV57" s="37"/>
      <c r="OHW57" s="37"/>
      <c r="OHX57" s="37"/>
      <c r="OHY57" s="37"/>
      <c r="OHZ57" s="37"/>
      <c r="OIA57" s="37"/>
      <c r="OIB57" s="37"/>
      <c r="OIC57" s="37"/>
      <c r="OID57" s="37"/>
      <c r="OIE57" s="37"/>
      <c r="OIF57" s="37"/>
      <c r="OIG57" s="37"/>
      <c r="OIH57" s="37"/>
      <c r="OII57" s="37"/>
      <c r="OIJ57" s="37"/>
      <c r="OIK57" s="37"/>
      <c r="OIL57" s="37"/>
      <c r="OIM57" s="37"/>
      <c r="OIN57" s="37"/>
      <c r="OIO57" s="37"/>
      <c r="OIP57" s="37"/>
      <c r="OIQ57" s="37"/>
      <c r="OIR57" s="37"/>
      <c r="OIS57" s="37"/>
      <c r="OIT57" s="37"/>
      <c r="OIU57" s="37"/>
      <c r="OIV57" s="37"/>
      <c r="OIW57" s="37"/>
      <c r="OIX57" s="37"/>
      <c r="OIY57" s="37"/>
      <c r="OIZ57" s="37"/>
      <c r="OJA57" s="37"/>
      <c r="OJB57" s="37"/>
      <c r="OJC57" s="37"/>
      <c r="OJD57" s="37"/>
      <c r="OJE57" s="37"/>
      <c r="OJF57" s="37"/>
      <c r="OJG57" s="37"/>
      <c r="OJH57" s="37"/>
      <c r="OJI57" s="37"/>
      <c r="OJJ57" s="37"/>
      <c r="OJK57" s="37"/>
      <c r="OJL57" s="37"/>
      <c r="OJM57" s="37"/>
      <c r="OJN57" s="37"/>
      <c r="OJO57" s="37"/>
      <c r="OJP57" s="37"/>
      <c r="OJQ57" s="37"/>
      <c r="OJR57" s="37"/>
      <c r="OJS57" s="37"/>
      <c r="OJT57" s="37"/>
      <c r="OJU57" s="37"/>
      <c r="OJV57" s="37"/>
      <c r="OJW57" s="37"/>
      <c r="OJX57" s="37"/>
      <c r="OJY57" s="37"/>
      <c r="OJZ57" s="37"/>
      <c r="OKA57" s="37"/>
      <c r="OKB57" s="37"/>
      <c r="OKC57" s="37"/>
      <c r="OKD57" s="37"/>
      <c r="OKE57" s="37"/>
      <c r="OKF57" s="37"/>
      <c r="OKG57" s="37"/>
      <c r="OKH57" s="37"/>
      <c r="OKI57" s="37"/>
      <c r="OKJ57" s="37"/>
      <c r="OKK57" s="37"/>
      <c r="OKL57" s="37"/>
      <c r="OKM57" s="37"/>
      <c r="OKN57" s="37"/>
      <c r="OKO57" s="37"/>
      <c r="OKP57" s="37"/>
      <c r="OKQ57" s="37"/>
      <c r="OKR57" s="37"/>
      <c r="OKS57" s="37"/>
      <c r="OKT57" s="37"/>
      <c r="OKU57" s="37"/>
      <c r="OKV57" s="37"/>
      <c r="OKW57" s="37"/>
      <c r="OKX57" s="37"/>
      <c r="OKY57" s="37"/>
      <c r="OKZ57" s="37"/>
      <c r="OLA57" s="37"/>
      <c r="OLB57" s="37"/>
      <c r="OLC57" s="37"/>
      <c r="OLD57" s="37"/>
      <c r="OLE57" s="37"/>
      <c r="OLF57" s="37"/>
      <c r="OLG57" s="37"/>
      <c r="OLH57" s="37"/>
      <c r="OLI57" s="37"/>
      <c r="OLJ57" s="37"/>
      <c r="OLK57" s="37"/>
      <c r="OLL57" s="37"/>
      <c r="OLM57" s="37"/>
      <c r="OLN57" s="37"/>
      <c r="OLO57" s="37"/>
      <c r="OLP57" s="37"/>
      <c r="OLQ57" s="37"/>
      <c r="OLR57" s="37"/>
      <c r="OLS57" s="37"/>
      <c r="OLT57" s="37"/>
      <c r="OLU57" s="37"/>
      <c r="OLV57" s="37"/>
      <c r="OLW57" s="37"/>
      <c r="OLX57" s="37"/>
      <c r="OLY57" s="37"/>
      <c r="OLZ57" s="37"/>
      <c r="OMA57" s="37"/>
      <c r="OMB57" s="37"/>
      <c r="OMC57" s="37"/>
      <c r="OMD57" s="37"/>
      <c r="OME57" s="37"/>
      <c r="OMF57" s="37"/>
      <c r="OMG57" s="37"/>
      <c r="OMH57" s="37"/>
      <c r="OMI57" s="37"/>
      <c r="OMJ57" s="37"/>
      <c r="OMK57" s="37"/>
      <c r="OML57" s="37"/>
      <c r="OMM57" s="37"/>
      <c r="OMN57" s="37"/>
      <c r="OMO57" s="37"/>
      <c r="OMP57" s="37"/>
      <c r="OMQ57" s="37"/>
      <c r="OMR57" s="37"/>
      <c r="OMS57" s="37"/>
      <c r="OMT57" s="37"/>
      <c r="OMU57" s="37"/>
      <c r="OMV57" s="37"/>
      <c r="OMW57" s="37"/>
      <c r="OMX57" s="37"/>
      <c r="OMY57" s="37"/>
      <c r="OMZ57" s="37"/>
      <c r="ONA57" s="37"/>
      <c r="ONB57" s="37"/>
      <c r="ONC57" s="37"/>
      <c r="OND57" s="37"/>
      <c r="ONE57" s="37"/>
      <c r="ONF57" s="37"/>
      <c r="ONG57" s="37"/>
      <c r="ONH57" s="37"/>
      <c r="ONI57" s="37"/>
      <c r="ONJ57" s="37"/>
      <c r="ONK57" s="37"/>
      <c r="ONL57" s="37"/>
      <c r="ONM57" s="37"/>
      <c r="ONN57" s="37"/>
      <c r="ONO57" s="37"/>
      <c r="ONP57" s="37"/>
      <c r="ONQ57" s="37"/>
      <c r="ONR57" s="37"/>
      <c r="ONS57" s="37"/>
      <c r="ONT57" s="37"/>
      <c r="ONU57" s="37"/>
      <c r="ONV57" s="37"/>
      <c r="ONW57" s="37"/>
      <c r="ONX57" s="37"/>
      <c r="ONY57" s="37"/>
      <c r="ONZ57" s="37"/>
      <c r="OOA57" s="37"/>
      <c r="OOB57" s="37"/>
      <c r="OOC57" s="37"/>
      <c r="OOD57" s="37"/>
      <c r="OOE57" s="37"/>
      <c r="OOF57" s="37"/>
      <c r="OOG57" s="37"/>
      <c r="OOH57" s="37"/>
      <c r="OOI57" s="37"/>
      <c r="OOJ57" s="37"/>
      <c r="OOK57" s="37"/>
      <c r="OOL57" s="37"/>
      <c r="OOM57" s="37"/>
      <c r="OON57" s="37"/>
      <c r="OOO57" s="37"/>
      <c r="OOP57" s="37"/>
      <c r="OOQ57" s="37"/>
      <c r="OOR57" s="37"/>
      <c r="OOS57" s="37"/>
      <c r="OOT57" s="37"/>
      <c r="OOU57" s="37"/>
      <c r="OOV57" s="37"/>
      <c r="OOW57" s="37"/>
      <c r="OOX57" s="37"/>
      <c r="OOY57" s="37"/>
      <c r="OOZ57" s="37"/>
      <c r="OPA57" s="37"/>
      <c r="OPB57" s="37"/>
      <c r="OPC57" s="37"/>
      <c r="OPD57" s="37"/>
      <c r="OPE57" s="37"/>
      <c r="OPF57" s="37"/>
      <c r="OPG57" s="37"/>
      <c r="OPH57" s="37"/>
      <c r="OPI57" s="37"/>
      <c r="OPJ57" s="37"/>
      <c r="OPK57" s="37"/>
      <c r="OPL57" s="37"/>
      <c r="OPM57" s="37"/>
      <c r="OPN57" s="37"/>
      <c r="OPO57" s="37"/>
      <c r="OPP57" s="37"/>
      <c r="OPQ57" s="37"/>
      <c r="OPR57" s="37"/>
      <c r="OPS57" s="37"/>
      <c r="OPT57" s="37"/>
      <c r="OPU57" s="37"/>
      <c r="OPV57" s="37"/>
      <c r="OPW57" s="37"/>
      <c r="OPX57" s="37"/>
      <c r="OPY57" s="37"/>
      <c r="OPZ57" s="37"/>
      <c r="OQA57" s="37"/>
      <c r="OQB57" s="37"/>
      <c r="OQC57" s="37"/>
      <c r="OQD57" s="37"/>
      <c r="OQE57" s="37"/>
      <c r="OQF57" s="37"/>
      <c r="OQG57" s="37"/>
      <c r="OQH57" s="37"/>
      <c r="OQI57" s="37"/>
      <c r="OQJ57" s="37"/>
      <c r="OQK57" s="37"/>
      <c r="OQL57" s="37"/>
      <c r="OQM57" s="37"/>
      <c r="OQN57" s="37"/>
      <c r="OQO57" s="37"/>
      <c r="OQP57" s="37"/>
      <c r="OQQ57" s="37"/>
      <c r="OQR57" s="37"/>
      <c r="OQS57" s="37"/>
      <c r="OQT57" s="37"/>
      <c r="OQU57" s="37"/>
      <c r="OQV57" s="37"/>
      <c r="OQW57" s="37"/>
      <c r="OQX57" s="37"/>
      <c r="OQY57" s="37"/>
      <c r="OQZ57" s="37"/>
      <c r="ORA57" s="37"/>
      <c r="ORB57" s="37"/>
      <c r="ORC57" s="37"/>
      <c r="ORD57" s="37"/>
      <c r="ORE57" s="37"/>
      <c r="ORF57" s="37"/>
      <c r="ORG57" s="37"/>
      <c r="ORH57" s="37"/>
      <c r="ORI57" s="37"/>
      <c r="ORJ57" s="37"/>
      <c r="ORK57" s="37"/>
      <c r="ORL57" s="37"/>
      <c r="ORM57" s="37"/>
      <c r="ORN57" s="37"/>
      <c r="ORO57" s="37"/>
      <c r="ORP57" s="37"/>
      <c r="ORQ57" s="37"/>
      <c r="ORR57" s="37"/>
      <c r="ORS57" s="37"/>
      <c r="ORT57" s="37"/>
      <c r="ORU57" s="37"/>
      <c r="ORV57" s="37"/>
      <c r="ORW57" s="37"/>
      <c r="ORX57" s="37"/>
      <c r="ORY57" s="37"/>
      <c r="ORZ57" s="37"/>
      <c r="OSA57" s="37"/>
      <c r="OSB57" s="37"/>
      <c r="OSC57" s="37"/>
      <c r="OSD57" s="37"/>
      <c r="OSE57" s="37"/>
      <c r="OSF57" s="37"/>
      <c r="OSG57" s="37"/>
      <c r="OSH57" s="37"/>
      <c r="OSI57" s="37"/>
      <c r="OSJ57" s="37"/>
      <c r="OSK57" s="37"/>
      <c r="OSL57" s="37"/>
      <c r="OSM57" s="37"/>
      <c r="OSN57" s="37"/>
      <c r="OSO57" s="37"/>
      <c r="OSP57" s="37"/>
      <c r="OSQ57" s="37"/>
      <c r="OSR57" s="37"/>
      <c r="OSS57" s="37"/>
      <c r="OST57" s="37"/>
      <c r="OSU57" s="37"/>
      <c r="OSV57" s="37"/>
      <c r="OSW57" s="37"/>
      <c r="OSX57" s="37"/>
      <c r="OSY57" s="37"/>
      <c r="OSZ57" s="37"/>
      <c r="OTA57" s="37"/>
      <c r="OTB57" s="37"/>
      <c r="OTC57" s="37"/>
      <c r="OTD57" s="37"/>
      <c r="OTE57" s="37"/>
      <c r="OTF57" s="37"/>
      <c r="OTG57" s="37"/>
      <c r="OTH57" s="37"/>
      <c r="OTI57" s="37"/>
      <c r="OTJ57" s="37"/>
      <c r="OTK57" s="37"/>
      <c r="OTL57" s="37"/>
      <c r="OTM57" s="37"/>
      <c r="OTN57" s="37"/>
      <c r="OTO57" s="37"/>
      <c r="OTP57" s="37"/>
      <c r="OTQ57" s="37"/>
      <c r="OTR57" s="37"/>
      <c r="OTS57" s="37"/>
      <c r="OTT57" s="37"/>
      <c r="OTU57" s="37"/>
      <c r="OTV57" s="37"/>
      <c r="OTW57" s="37"/>
      <c r="OTX57" s="37"/>
      <c r="OTY57" s="37"/>
      <c r="OTZ57" s="37"/>
      <c r="OUA57" s="37"/>
      <c r="OUB57" s="37"/>
      <c r="OUC57" s="37"/>
      <c r="OUD57" s="37"/>
      <c r="OUE57" s="37"/>
      <c r="OUF57" s="37"/>
      <c r="OUG57" s="37"/>
      <c r="OUH57" s="37"/>
      <c r="OUI57" s="37"/>
      <c r="OUJ57" s="37"/>
      <c r="OUK57" s="37"/>
      <c r="OUL57" s="37"/>
      <c r="OUM57" s="37"/>
      <c r="OUN57" s="37"/>
      <c r="OUO57" s="37"/>
      <c r="OUP57" s="37"/>
      <c r="OUQ57" s="37"/>
      <c r="OUR57" s="37"/>
      <c r="OUS57" s="37"/>
      <c r="OUT57" s="37"/>
      <c r="OUU57" s="37"/>
      <c r="OUV57" s="37"/>
      <c r="OUW57" s="37"/>
      <c r="OUX57" s="37"/>
      <c r="OUY57" s="37"/>
      <c r="OUZ57" s="37"/>
      <c r="OVA57" s="37"/>
      <c r="OVB57" s="37"/>
      <c r="OVC57" s="37"/>
      <c r="OVD57" s="37"/>
      <c r="OVE57" s="37"/>
      <c r="OVF57" s="37"/>
      <c r="OVG57" s="37"/>
      <c r="OVH57" s="37"/>
      <c r="OVI57" s="37"/>
      <c r="OVJ57" s="37"/>
      <c r="OVK57" s="37"/>
      <c r="OVL57" s="37"/>
      <c r="OVM57" s="37"/>
      <c r="OVN57" s="37"/>
      <c r="OVO57" s="37"/>
      <c r="OVP57" s="37"/>
      <c r="OVQ57" s="37"/>
      <c r="OVR57" s="37"/>
      <c r="OVS57" s="37"/>
      <c r="OVT57" s="37"/>
      <c r="OVU57" s="37"/>
      <c r="OVV57" s="37"/>
      <c r="OVW57" s="37"/>
      <c r="OVX57" s="37"/>
      <c r="OVY57" s="37"/>
      <c r="OVZ57" s="37"/>
      <c r="OWA57" s="37"/>
      <c r="OWB57" s="37"/>
      <c r="OWC57" s="37"/>
      <c r="OWD57" s="37"/>
      <c r="OWE57" s="37"/>
      <c r="OWF57" s="37"/>
      <c r="OWG57" s="37"/>
      <c r="OWH57" s="37"/>
      <c r="OWI57" s="37"/>
      <c r="OWJ57" s="37"/>
      <c r="OWK57" s="37"/>
      <c r="OWL57" s="37"/>
      <c r="OWM57" s="37"/>
      <c r="OWN57" s="37"/>
      <c r="OWO57" s="37"/>
      <c r="OWP57" s="37"/>
      <c r="OWQ57" s="37"/>
      <c r="OWR57" s="37"/>
      <c r="OWS57" s="37"/>
      <c r="OWT57" s="37"/>
      <c r="OWU57" s="37"/>
      <c r="OWV57" s="37"/>
      <c r="OWW57" s="37"/>
      <c r="OWX57" s="37"/>
      <c r="OWY57" s="37"/>
      <c r="OWZ57" s="37"/>
      <c r="OXA57" s="37"/>
      <c r="OXB57" s="37"/>
      <c r="OXC57" s="37"/>
      <c r="OXD57" s="37"/>
      <c r="OXE57" s="37"/>
      <c r="OXF57" s="37"/>
      <c r="OXG57" s="37"/>
      <c r="OXH57" s="37"/>
      <c r="OXI57" s="37"/>
      <c r="OXJ57" s="37"/>
      <c r="OXK57" s="37"/>
      <c r="OXL57" s="37"/>
      <c r="OXM57" s="37"/>
      <c r="OXN57" s="37"/>
      <c r="OXO57" s="37"/>
      <c r="OXP57" s="37"/>
      <c r="OXQ57" s="37"/>
      <c r="OXR57" s="37"/>
      <c r="OXS57" s="37"/>
      <c r="OXT57" s="37"/>
      <c r="OXU57" s="37"/>
      <c r="OXV57" s="37"/>
      <c r="OXW57" s="37"/>
      <c r="OXX57" s="37"/>
      <c r="OXY57" s="37"/>
      <c r="OXZ57" s="37"/>
      <c r="OYA57" s="37"/>
      <c r="OYB57" s="37"/>
      <c r="OYC57" s="37"/>
      <c r="OYD57" s="37"/>
      <c r="OYE57" s="37"/>
      <c r="OYF57" s="37"/>
      <c r="OYG57" s="37"/>
      <c r="OYH57" s="37"/>
      <c r="OYI57" s="37"/>
      <c r="OYJ57" s="37"/>
      <c r="OYK57" s="37"/>
      <c r="OYL57" s="37"/>
      <c r="OYM57" s="37"/>
      <c r="OYN57" s="37"/>
      <c r="OYO57" s="37"/>
      <c r="OYP57" s="37"/>
      <c r="OYQ57" s="37"/>
      <c r="OYR57" s="37"/>
      <c r="OYS57" s="37"/>
      <c r="OYT57" s="37"/>
      <c r="OYU57" s="37"/>
      <c r="OYV57" s="37"/>
      <c r="OYW57" s="37"/>
      <c r="OYX57" s="37"/>
      <c r="OYY57" s="37"/>
      <c r="OYZ57" s="37"/>
      <c r="OZA57" s="37"/>
      <c r="OZB57" s="37"/>
      <c r="OZC57" s="37"/>
      <c r="OZD57" s="37"/>
      <c r="OZE57" s="37"/>
      <c r="OZF57" s="37"/>
      <c r="OZG57" s="37"/>
      <c r="OZH57" s="37"/>
      <c r="OZI57" s="37"/>
      <c r="OZJ57" s="37"/>
      <c r="OZK57" s="37"/>
      <c r="OZL57" s="37"/>
      <c r="OZM57" s="37"/>
      <c r="OZN57" s="37"/>
      <c r="OZO57" s="37"/>
      <c r="OZP57" s="37"/>
      <c r="OZQ57" s="37"/>
      <c r="OZR57" s="37"/>
      <c r="OZS57" s="37"/>
      <c r="OZT57" s="37"/>
      <c r="OZU57" s="37"/>
      <c r="OZV57" s="37"/>
      <c r="OZW57" s="37"/>
      <c r="OZX57" s="37"/>
      <c r="OZY57" s="37"/>
      <c r="OZZ57" s="37"/>
      <c r="PAA57" s="37"/>
      <c r="PAB57" s="37"/>
      <c r="PAC57" s="37"/>
      <c r="PAD57" s="37"/>
      <c r="PAE57" s="37"/>
      <c r="PAF57" s="37"/>
      <c r="PAG57" s="37"/>
      <c r="PAH57" s="37"/>
      <c r="PAI57" s="37"/>
      <c r="PAJ57" s="37"/>
      <c r="PAK57" s="37"/>
      <c r="PAL57" s="37"/>
      <c r="PAM57" s="37"/>
      <c r="PAN57" s="37"/>
      <c r="PAO57" s="37"/>
      <c r="PAP57" s="37"/>
      <c r="PAQ57" s="37"/>
      <c r="PAR57" s="37"/>
      <c r="PAS57" s="37"/>
      <c r="PAT57" s="37"/>
      <c r="PAU57" s="37"/>
      <c r="PAV57" s="37"/>
      <c r="PAW57" s="37"/>
      <c r="PAX57" s="37"/>
      <c r="PAY57" s="37"/>
      <c r="PAZ57" s="37"/>
      <c r="PBA57" s="37"/>
      <c r="PBB57" s="37"/>
      <c r="PBC57" s="37"/>
      <c r="PBD57" s="37"/>
      <c r="PBE57" s="37"/>
      <c r="PBF57" s="37"/>
      <c r="PBG57" s="37"/>
      <c r="PBH57" s="37"/>
      <c r="PBI57" s="37"/>
      <c r="PBJ57" s="37"/>
      <c r="PBK57" s="37"/>
      <c r="PBL57" s="37"/>
      <c r="PBM57" s="37"/>
      <c r="PBN57" s="37"/>
      <c r="PBO57" s="37"/>
      <c r="PBP57" s="37"/>
      <c r="PBQ57" s="37"/>
      <c r="PBR57" s="37"/>
      <c r="PBS57" s="37"/>
      <c r="PBT57" s="37"/>
      <c r="PBU57" s="37"/>
      <c r="PBV57" s="37"/>
      <c r="PBW57" s="37"/>
      <c r="PBX57" s="37"/>
      <c r="PBY57" s="37"/>
      <c r="PBZ57" s="37"/>
      <c r="PCA57" s="37"/>
      <c r="PCB57" s="37"/>
      <c r="PCC57" s="37"/>
      <c r="PCD57" s="37"/>
      <c r="PCE57" s="37"/>
      <c r="PCF57" s="37"/>
      <c r="PCG57" s="37"/>
      <c r="PCH57" s="37"/>
      <c r="PCI57" s="37"/>
      <c r="PCJ57" s="37"/>
      <c r="PCK57" s="37"/>
      <c r="PCL57" s="37"/>
      <c r="PCM57" s="37"/>
      <c r="PCN57" s="37"/>
      <c r="PCO57" s="37"/>
      <c r="PCP57" s="37"/>
      <c r="PCQ57" s="37"/>
      <c r="PCR57" s="37"/>
      <c r="PCS57" s="37"/>
      <c r="PCT57" s="37"/>
      <c r="PCU57" s="37"/>
      <c r="PCV57" s="37"/>
      <c r="PCW57" s="37"/>
      <c r="PCX57" s="37"/>
      <c r="PCY57" s="37"/>
      <c r="PCZ57" s="37"/>
      <c r="PDA57" s="37"/>
      <c r="PDB57" s="37"/>
      <c r="PDC57" s="37"/>
      <c r="PDD57" s="37"/>
      <c r="PDE57" s="37"/>
      <c r="PDF57" s="37"/>
      <c r="PDG57" s="37"/>
      <c r="PDH57" s="37"/>
      <c r="PDI57" s="37"/>
      <c r="PDJ57" s="37"/>
      <c r="PDK57" s="37"/>
      <c r="PDL57" s="37"/>
      <c r="PDM57" s="37"/>
      <c r="PDN57" s="37"/>
      <c r="PDO57" s="37"/>
      <c r="PDP57" s="37"/>
      <c r="PDQ57" s="37"/>
      <c r="PDR57" s="37"/>
      <c r="PDS57" s="37"/>
      <c r="PDT57" s="37"/>
      <c r="PDU57" s="37"/>
      <c r="PDV57" s="37"/>
      <c r="PDW57" s="37"/>
      <c r="PDX57" s="37"/>
      <c r="PDY57" s="37"/>
      <c r="PDZ57" s="37"/>
      <c r="PEA57" s="37"/>
      <c r="PEB57" s="37"/>
      <c r="PEC57" s="37"/>
      <c r="PED57" s="37"/>
      <c r="PEE57" s="37"/>
      <c r="PEF57" s="37"/>
      <c r="PEG57" s="37"/>
      <c r="PEH57" s="37"/>
      <c r="PEI57" s="37"/>
      <c r="PEJ57" s="37"/>
      <c r="PEK57" s="37"/>
      <c r="PEL57" s="37"/>
      <c r="PEM57" s="37"/>
      <c r="PEN57" s="37"/>
      <c r="PEO57" s="37"/>
      <c r="PEP57" s="37"/>
      <c r="PEQ57" s="37"/>
      <c r="PER57" s="37"/>
      <c r="PES57" s="37"/>
      <c r="PET57" s="37"/>
      <c r="PEU57" s="37"/>
      <c r="PEV57" s="37"/>
      <c r="PEW57" s="37"/>
      <c r="PEX57" s="37"/>
      <c r="PEY57" s="37"/>
      <c r="PEZ57" s="37"/>
      <c r="PFA57" s="37"/>
      <c r="PFB57" s="37"/>
      <c r="PFC57" s="37"/>
      <c r="PFD57" s="37"/>
      <c r="PFE57" s="37"/>
      <c r="PFF57" s="37"/>
      <c r="PFG57" s="37"/>
      <c r="PFH57" s="37"/>
      <c r="PFI57" s="37"/>
      <c r="PFJ57" s="37"/>
      <c r="PFK57" s="37"/>
      <c r="PFL57" s="37"/>
      <c r="PFM57" s="37"/>
      <c r="PFN57" s="37"/>
      <c r="PFO57" s="37"/>
      <c r="PFP57" s="37"/>
      <c r="PFQ57" s="37"/>
      <c r="PFR57" s="37"/>
      <c r="PFS57" s="37"/>
      <c r="PFT57" s="37"/>
      <c r="PFU57" s="37"/>
      <c r="PFV57" s="37"/>
      <c r="PFW57" s="37"/>
      <c r="PFX57" s="37"/>
      <c r="PFY57" s="37"/>
      <c r="PFZ57" s="37"/>
      <c r="PGA57" s="37"/>
      <c r="PGB57" s="37"/>
      <c r="PGC57" s="37"/>
      <c r="PGD57" s="37"/>
      <c r="PGE57" s="37"/>
      <c r="PGF57" s="37"/>
      <c r="PGG57" s="37"/>
      <c r="PGH57" s="37"/>
      <c r="PGI57" s="37"/>
      <c r="PGJ57" s="37"/>
      <c r="PGK57" s="37"/>
      <c r="PGL57" s="37"/>
      <c r="PGM57" s="37"/>
      <c r="PGN57" s="37"/>
      <c r="PGO57" s="37"/>
      <c r="PGP57" s="37"/>
      <c r="PGQ57" s="37"/>
      <c r="PGR57" s="37"/>
      <c r="PGS57" s="37"/>
      <c r="PGT57" s="37"/>
      <c r="PGU57" s="37"/>
      <c r="PGV57" s="37"/>
      <c r="PGW57" s="37"/>
      <c r="PGX57" s="37"/>
      <c r="PGY57" s="37"/>
      <c r="PGZ57" s="37"/>
      <c r="PHA57" s="37"/>
      <c r="PHB57" s="37"/>
      <c r="PHC57" s="37"/>
      <c r="PHD57" s="37"/>
      <c r="PHE57" s="37"/>
      <c r="PHF57" s="37"/>
      <c r="PHG57" s="37"/>
      <c r="PHH57" s="37"/>
      <c r="PHI57" s="37"/>
      <c r="PHJ57" s="37"/>
      <c r="PHK57" s="37"/>
      <c r="PHL57" s="37"/>
      <c r="PHM57" s="37"/>
      <c r="PHN57" s="37"/>
      <c r="PHO57" s="37"/>
      <c r="PHP57" s="37"/>
      <c r="PHQ57" s="37"/>
      <c r="PHR57" s="37"/>
      <c r="PHS57" s="37"/>
      <c r="PHT57" s="37"/>
      <c r="PHU57" s="37"/>
      <c r="PHV57" s="37"/>
      <c r="PHW57" s="37"/>
      <c r="PHX57" s="37"/>
      <c r="PHY57" s="37"/>
      <c r="PHZ57" s="37"/>
      <c r="PIA57" s="37"/>
      <c r="PIB57" s="37"/>
      <c r="PIC57" s="37"/>
      <c r="PID57" s="37"/>
      <c r="PIE57" s="37"/>
      <c r="PIF57" s="37"/>
      <c r="PIG57" s="37"/>
      <c r="PIH57" s="37"/>
      <c r="PII57" s="37"/>
      <c r="PIJ57" s="37"/>
      <c r="PIK57" s="37"/>
      <c r="PIL57" s="37"/>
      <c r="PIM57" s="37"/>
      <c r="PIN57" s="37"/>
      <c r="PIO57" s="37"/>
      <c r="PIP57" s="37"/>
      <c r="PIQ57" s="37"/>
      <c r="PIR57" s="37"/>
      <c r="PIS57" s="37"/>
      <c r="PIT57" s="37"/>
      <c r="PIU57" s="37"/>
      <c r="PIV57" s="37"/>
      <c r="PIW57" s="37"/>
      <c r="PIX57" s="37"/>
      <c r="PIY57" s="37"/>
      <c r="PIZ57" s="37"/>
      <c r="PJA57" s="37"/>
      <c r="PJB57" s="37"/>
      <c r="PJC57" s="37"/>
      <c r="PJD57" s="37"/>
      <c r="PJE57" s="37"/>
      <c r="PJF57" s="37"/>
      <c r="PJG57" s="37"/>
      <c r="PJH57" s="37"/>
      <c r="PJI57" s="37"/>
      <c r="PJJ57" s="37"/>
      <c r="PJK57" s="37"/>
      <c r="PJL57" s="37"/>
      <c r="PJM57" s="37"/>
      <c r="PJN57" s="37"/>
      <c r="PJO57" s="37"/>
      <c r="PJP57" s="37"/>
      <c r="PJQ57" s="37"/>
      <c r="PJR57" s="37"/>
      <c r="PJS57" s="37"/>
      <c r="PJT57" s="37"/>
      <c r="PJU57" s="37"/>
      <c r="PJV57" s="37"/>
      <c r="PJW57" s="37"/>
      <c r="PJX57" s="37"/>
      <c r="PJY57" s="37"/>
      <c r="PJZ57" s="37"/>
      <c r="PKA57" s="37"/>
      <c r="PKB57" s="37"/>
      <c r="PKC57" s="37"/>
      <c r="PKD57" s="37"/>
      <c r="PKE57" s="37"/>
      <c r="PKF57" s="37"/>
      <c r="PKG57" s="37"/>
      <c r="PKH57" s="37"/>
      <c r="PKI57" s="37"/>
      <c r="PKJ57" s="37"/>
      <c r="PKK57" s="37"/>
      <c r="PKL57" s="37"/>
      <c r="PKM57" s="37"/>
      <c r="PKN57" s="37"/>
      <c r="PKO57" s="37"/>
      <c r="PKP57" s="37"/>
      <c r="PKQ57" s="37"/>
      <c r="PKR57" s="37"/>
      <c r="PKS57" s="37"/>
      <c r="PKT57" s="37"/>
      <c r="PKU57" s="37"/>
      <c r="PKV57" s="37"/>
      <c r="PKW57" s="37"/>
      <c r="PKX57" s="37"/>
      <c r="PKY57" s="37"/>
      <c r="PKZ57" s="37"/>
      <c r="PLA57" s="37"/>
      <c r="PLB57" s="37"/>
      <c r="PLC57" s="37"/>
      <c r="PLD57" s="37"/>
      <c r="PLE57" s="37"/>
      <c r="PLF57" s="37"/>
      <c r="PLG57" s="37"/>
      <c r="PLH57" s="37"/>
      <c r="PLI57" s="37"/>
      <c r="PLJ57" s="37"/>
      <c r="PLK57" s="37"/>
      <c r="PLL57" s="37"/>
      <c r="PLM57" s="37"/>
      <c r="PLN57" s="37"/>
      <c r="PLO57" s="37"/>
      <c r="PLP57" s="37"/>
      <c r="PLQ57" s="37"/>
      <c r="PLR57" s="37"/>
      <c r="PLS57" s="37"/>
      <c r="PLT57" s="37"/>
      <c r="PLU57" s="37"/>
      <c r="PLV57" s="37"/>
      <c r="PLW57" s="37"/>
      <c r="PLX57" s="37"/>
      <c r="PLY57" s="37"/>
      <c r="PLZ57" s="37"/>
      <c r="PMA57" s="37"/>
      <c r="PMB57" s="37"/>
      <c r="PMC57" s="37"/>
      <c r="PMD57" s="37"/>
      <c r="PME57" s="37"/>
      <c r="PMF57" s="37"/>
      <c r="PMG57" s="37"/>
      <c r="PMH57" s="37"/>
      <c r="PMI57" s="37"/>
      <c r="PMJ57" s="37"/>
      <c r="PMK57" s="37"/>
      <c r="PML57" s="37"/>
      <c r="PMM57" s="37"/>
      <c r="PMN57" s="37"/>
      <c r="PMO57" s="37"/>
      <c r="PMP57" s="37"/>
      <c r="PMQ57" s="37"/>
      <c r="PMR57" s="37"/>
      <c r="PMS57" s="37"/>
      <c r="PMT57" s="37"/>
      <c r="PMU57" s="37"/>
      <c r="PMV57" s="37"/>
      <c r="PMW57" s="37"/>
      <c r="PMX57" s="37"/>
      <c r="PMY57" s="37"/>
      <c r="PMZ57" s="37"/>
      <c r="PNA57" s="37"/>
      <c r="PNB57" s="37"/>
      <c r="PNC57" s="37"/>
      <c r="PND57" s="37"/>
      <c r="PNE57" s="37"/>
      <c r="PNF57" s="37"/>
      <c r="PNG57" s="37"/>
      <c r="PNH57" s="37"/>
      <c r="PNI57" s="37"/>
      <c r="PNJ57" s="37"/>
      <c r="PNK57" s="37"/>
      <c r="PNL57" s="37"/>
      <c r="PNM57" s="37"/>
      <c r="PNN57" s="37"/>
      <c r="PNO57" s="37"/>
      <c r="PNP57" s="37"/>
      <c r="PNQ57" s="37"/>
      <c r="PNR57" s="37"/>
      <c r="PNS57" s="37"/>
      <c r="PNT57" s="37"/>
      <c r="PNU57" s="37"/>
      <c r="PNV57" s="37"/>
      <c r="PNW57" s="37"/>
      <c r="PNX57" s="37"/>
      <c r="PNY57" s="37"/>
      <c r="PNZ57" s="37"/>
      <c r="POA57" s="37"/>
      <c r="POB57" s="37"/>
      <c r="POC57" s="37"/>
      <c r="POD57" s="37"/>
      <c r="POE57" s="37"/>
      <c r="POF57" s="37"/>
      <c r="POG57" s="37"/>
      <c r="POH57" s="37"/>
      <c r="POI57" s="37"/>
      <c r="POJ57" s="37"/>
      <c r="POK57" s="37"/>
      <c r="POL57" s="37"/>
      <c r="POM57" s="37"/>
      <c r="PON57" s="37"/>
      <c r="POO57" s="37"/>
      <c r="POP57" s="37"/>
      <c r="POQ57" s="37"/>
      <c r="POR57" s="37"/>
      <c r="POS57" s="37"/>
      <c r="POT57" s="37"/>
      <c r="POU57" s="37"/>
      <c r="POV57" s="37"/>
      <c r="POW57" s="37"/>
      <c r="POX57" s="37"/>
      <c r="POY57" s="37"/>
      <c r="POZ57" s="37"/>
      <c r="PPA57" s="37"/>
      <c r="PPB57" s="37"/>
      <c r="PPC57" s="37"/>
      <c r="PPD57" s="37"/>
      <c r="PPE57" s="37"/>
      <c r="PPF57" s="37"/>
      <c r="PPG57" s="37"/>
      <c r="PPH57" s="37"/>
      <c r="PPI57" s="37"/>
      <c r="PPJ57" s="37"/>
      <c r="PPK57" s="37"/>
      <c r="PPL57" s="37"/>
      <c r="PPM57" s="37"/>
      <c r="PPN57" s="37"/>
      <c r="PPO57" s="37"/>
      <c r="PPP57" s="37"/>
      <c r="PPQ57" s="37"/>
      <c r="PPR57" s="37"/>
      <c r="PPS57" s="37"/>
      <c r="PPT57" s="37"/>
      <c r="PPU57" s="37"/>
      <c r="PPV57" s="37"/>
      <c r="PPW57" s="37"/>
      <c r="PPX57" s="37"/>
      <c r="PPY57" s="37"/>
      <c r="PPZ57" s="37"/>
      <c r="PQA57" s="37"/>
      <c r="PQB57" s="37"/>
      <c r="PQC57" s="37"/>
      <c r="PQD57" s="37"/>
      <c r="PQE57" s="37"/>
      <c r="PQF57" s="37"/>
      <c r="PQG57" s="37"/>
      <c r="PQH57" s="37"/>
      <c r="PQI57" s="37"/>
      <c r="PQJ57" s="37"/>
      <c r="PQK57" s="37"/>
      <c r="PQL57" s="37"/>
      <c r="PQM57" s="37"/>
      <c r="PQN57" s="37"/>
      <c r="PQO57" s="37"/>
      <c r="PQP57" s="37"/>
      <c r="PQQ57" s="37"/>
      <c r="PQR57" s="37"/>
      <c r="PQS57" s="37"/>
      <c r="PQT57" s="37"/>
      <c r="PQU57" s="37"/>
      <c r="PQV57" s="37"/>
      <c r="PQW57" s="37"/>
      <c r="PQX57" s="37"/>
      <c r="PQY57" s="37"/>
      <c r="PQZ57" s="37"/>
      <c r="PRA57" s="37"/>
      <c r="PRB57" s="37"/>
      <c r="PRC57" s="37"/>
      <c r="PRD57" s="37"/>
      <c r="PRE57" s="37"/>
      <c r="PRF57" s="37"/>
      <c r="PRG57" s="37"/>
      <c r="PRH57" s="37"/>
      <c r="PRI57" s="37"/>
      <c r="PRJ57" s="37"/>
      <c r="PRK57" s="37"/>
      <c r="PRL57" s="37"/>
      <c r="PRM57" s="37"/>
      <c r="PRN57" s="37"/>
      <c r="PRO57" s="37"/>
      <c r="PRP57" s="37"/>
      <c r="PRQ57" s="37"/>
      <c r="PRR57" s="37"/>
      <c r="PRS57" s="37"/>
      <c r="PRT57" s="37"/>
      <c r="PRU57" s="37"/>
      <c r="PRV57" s="37"/>
      <c r="PRW57" s="37"/>
      <c r="PRX57" s="37"/>
      <c r="PRY57" s="37"/>
      <c r="PRZ57" s="37"/>
      <c r="PSA57" s="37"/>
      <c r="PSB57" s="37"/>
      <c r="PSC57" s="37"/>
      <c r="PSD57" s="37"/>
      <c r="PSE57" s="37"/>
      <c r="PSF57" s="37"/>
      <c r="PSG57" s="37"/>
      <c r="PSH57" s="37"/>
      <c r="PSI57" s="37"/>
      <c r="PSJ57" s="37"/>
      <c r="PSK57" s="37"/>
      <c r="PSL57" s="37"/>
      <c r="PSM57" s="37"/>
      <c r="PSN57" s="37"/>
      <c r="PSO57" s="37"/>
      <c r="PSP57" s="37"/>
      <c r="PSQ57" s="37"/>
      <c r="PSR57" s="37"/>
      <c r="PSS57" s="37"/>
      <c r="PST57" s="37"/>
      <c r="PSU57" s="37"/>
      <c r="PSV57" s="37"/>
      <c r="PSW57" s="37"/>
      <c r="PSX57" s="37"/>
      <c r="PSY57" s="37"/>
      <c r="PSZ57" s="37"/>
      <c r="PTA57" s="37"/>
      <c r="PTB57" s="37"/>
      <c r="PTC57" s="37"/>
      <c r="PTD57" s="37"/>
      <c r="PTE57" s="37"/>
      <c r="PTF57" s="37"/>
      <c r="PTG57" s="37"/>
      <c r="PTH57" s="37"/>
      <c r="PTI57" s="37"/>
      <c r="PTJ57" s="37"/>
      <c r="PTK57" s="37"/>
      <c r="PTL57" s="37"/>
      <c r="PTM57" s="37"/>
      <c r="PTN57" s="37"/>
      <c r="PTO57" s="37"/>
      <c r="PTP57" s="37"/>
      <c r="PTQ57" s="37"/>
      <c r="PTR57" s="37"/>
      <c r="PTS57" s="37"/>
      <c r="PTT57" s="37"/>
      <c r="PTU57" s="37"/>
      <c r="PTV57" s="37"/>
      <c r="PTW57" s="37"/>
      <c r="PTX57" s="37"/>
      <c r="PTY57" s="37"/>
      <c r="PTZ57" s="37"/>
      <c r="PUA57" s="37"/>
      <c r="PUB57" s="37"/>
      <c r="PUC57" s="37"/>
      <c r="PUD57" s="37"/>
      <c r="PUE57" s="37"/>
      <c r="PUF57" s="37"/>
      <c r="PUG57" s="37"/>
      <c r="PUH57" s="37"/>
      <c r="PUI57" s="37"/>
      <c r="PUJ57" s="37"/>
      <c r="PUK57" s="37"/>
      <c r="PUL57" s="37"/>
      <c r="PUM57" s="37"/>
      <c r="PUN57" s="37"/>
      <c r="PUO57" s="37"/>
      <c r="PUP57" s="37"/>
      <c r="PUQ57" s="37"/>
      <c r="PUR57" s="37"/>
      <c r="PUS57" s="37"/>
      <c r="PUT57" s="37"/>
      <c r="PUU57" s="37"/>
      <c r="PUV57" s="37"/>
      <c r="PUW57" s="37"/>
      <c r="PUX57" s="37"/>
      <c r="PUY57" s="37"/>
      <c r="PUZ57" s="37"/>
      <c r="PVA57" s="37"/>
      <c r="PVB57" s="37"/>
      <c r="PVC57" s="37"/>
      <c r="PVD57" s="37"/>
      <c r="PVE57" s="37"/>
      <c r="PVF57" s="37"/>
      <c r="PVG57" s="37"/>
      <c r="PVH57" s="37"/>
      <c r="PVI57" s="37"/>
      <c r="PVJ57" s="37"/>
      <c r="PVK57" s="37"/>
      <c r="PVL57" s="37"/>
      <c r="PVM57" s="37"/>
      <c r="PVN57" s="37"/>
      <c r="PVO57" s="37"/>
      <c r="PVP57" s="37"/>
      <c r="PVQ57" s="37"/>
      <c r="PVR57" s="37"/>
      <c r="PVS57" s="37"/>
      <c r="PVT57" s="37"/>
      <c r="PVU57" s="37"/>
      <c r="PVV57" s="37"/>
      <c r="PVW57" s="37"/>
      <c r="PVX57" s="37"/>
      <c r="PVY57" s="37"/>
      <c r="PVZ57" s="37"/>
      <c r="PWA57" s="37"/>
      <c r="PWB57" s="37"/>
      <c r="PWC57" s="37"/>
      <c r="PWD57" s="37"/>
      <c r="PWE57" s="37"/>
      <c r="PWF57" s="37"/>
      <c r="PWG57" s="37"/>
      <c r="PWH57" s="37"/>
      <c r="PWI57" s="37"/>
      <c r="PWJ57" s="37"/>
      <c r="PWK57" s="37"/>
      <c r="PWL57" s="37"/>
      <c r="PWM57" s="37"/>
      <c r="PWN57" s="37"/>
      <c r="PWO57" s="37"/>
      <c r="PWP57" s="37"/>
      <c r="PWQ57" s="37"/>
      <c r="PWR57" s="37"/>
      <c r="PWS57" s="37"/>
      <c r="PWT57" s="37"/>
      <c r="PWU57" s="37"/>
      <c r="PWV57" s="37"/>
      <c r="PWW57" s="37"/>
      <c r="PWX57" s="37"/>
      <c r="PWY57" s="37"/>
      <c r="PWZ57" s="37"/>
      <c r="PXA57" s="37"/>
      <c r="PXB57" s="37"/>
      <c r="PXC57" s="37"/>
      <c r="PXD57" s="37"/>
      <c r="PXE57" s="37"/>
      <c r="PXF57" s="37"/>
      <c r="PXG57" s="37"/>
      <c r="PXH57" s="37"/>
      <c r="PXI57" s="37"/>
      <c r="PXJ57" s="37"/>
      <c r="PXK57" s="37"/>
      <c r="PXL57" s="37"/>
      <c r="PXM57" s="37"/>
      <c r="PXN57" s="37"/>
      <c r="PXO57" s="37"/>
      <c r="PXP57" s="37"/>
      <c r="PXQ57" s="37"/>
      <c r="PXR57" s="37"/>
      <c r="PXS57" s="37"/>
      <c r="PXT57" s="37"/>
      <c r="PXU57" s="37"/>
      <c r="PXV57" s="37"/>
      <c r="PXW57" s="37"/>
      <c r="PXX57" s="37"/>
      <c r="PXY57" s="37"/>
      <c r="PXZ57" s="37"/>
      <c r="PYA57" s="37"/>
      <c r="PYB57" s="37"/>
      <c r="PYC57" s="37"/>
      <c r="PYD57" s="37"/>
      <c r="PYE57" s="37"/>
      <c r="PYF57" s="37"/>
      <c r="PYG57" s="37"/>
      <c r="PYH57" s="37"/>
      <c r="PYI57" s="37"/>
      <c r="PYJ57" s="37"/>
      <c r="PYK57" s="37"/>
      <c r="PYL57" s="37"/>
      <c r="PYM57" s="37"/>
      <c r="PYN57" s="37"/>
      <c r="PYO57" s="37"/>
      <c r="PYP57" s="37"/>
      <c r="PYQ57" s="37"/>
      <c r="PYR57" s="37"/>
      <c r="PYS57" s="37"/>
      <c r="PYT57" s="37"/>
      <c r="PYU57" s="37"/>
      <c r="PYV57" s="37"/>
      <c r="PYW57" s="37"/>
      <c r="PYX57" s="37"/>
      <c r="PYY57" s="37"/>
      <c r="PYZ57" s="37"/>
      <c r="PZA57" s="37"/>
      <c r="PZB57" s="37"/>
      <c r="PZC57" s="37"/>
      <c r="PZD57" s="37"/>
      <c r="PZE57" s="37"/>
      <c r="PZF57" s="37"/>
      <c r="PZG57" s="37"/>
      <c r="PZH57" s="37"/>
      <c r="PZI57" s="37"/>
      <c r="PZJ57" s="37"/>
      <c r="PZK57" s="37"/>
      <c r="PZL57" s="37"/>
      <c r="PZM57" s="37"/>
      <c r="PZN57" s="37"/>
      <c r="PZO57" s="37"/>
      <c r="PZP57" s="37"/>
      <c r="PZQ57" s="37"/>
      <c r="PZR57" s="37"/>
      <c r="PZS57" s="37"/>
      <c r="PZT57" s="37"/>
      <c r="PZU57" s="37"/>
      <c r="PZV57" s="37"/>
      <c r="PZW57" s="37"/>
      <c r="PZX57" s="37"/>
      <c r="PZY57" s="37"/>
      <c r="PZZ57" s="37"/>
      <c r="QAA57" s="37"/>
      <c r="QAB57" s="37"/>
      <c r="QAC57" s="37"/>
      <c r="QAD57" s="37"/>
      <c r="QAE57" s="37"/>
      <c r="QAF57" s="37"/>
      <c r="QAG57" s="37"/>
      <c r="QAH57" s="37"/>
      <c r="QAI57" s="37"/>
      <c r="QAJ57" s="37"/>
      <c r="QAK57" s="37"/>
      <c r="QAL57" s="37"/>
      <c r="QAM57" s="37"/>
      <c r="QAN57" s="37"/>
      <c r="QAO57" s="37"/>
      <c r="QAP57" s="37"/>
      <c r="QAQ57" s="37"/>
      <c r="QAR57" s="37"/>
      <c r="QAS57" s="37"/>
      <c r="QAT57" s="37"/>
      <c r="QAU57" s="37"/>
      <c r="QAV57" s="37"/>
      <c r="QAW57" s="37"/>
      <c r="QAX57" s="37"/>
      <c r="QAY57" s="37"/>
      <c r="QAZ57" s="37"/>
      <c r="QBA57" s="37"/>
      <c r="QBB57" s="37"/>
      <c r="QBC57" s="37"/>
      <c r="QBD57" s="37"/>
      <c r="QBE57" s="37"/>
      <c r="QBF57" s="37"/>
      <c r="QBG57" s="37"/>
      <c r="QBH57" s="37"/>
      <c r="QBI57" s="37"/>
      <c r="QBJ57" s="37"/>
      <c r="QBK57" s="37"/>
      <c r="QBL57" s="37"/>
      <c r="QBM57" s="37"/>
      <c r="QBN57" s="37"/>
      <c r="QBO57" s="37"/>
      <c r="QBP57" s="37"/>
      <c r="QBQ57" s="37"/>
      <c r="QBR57" s="37"/>
      <c r="QBS57" s="37"/>
      <c r="QBT57" s="37"/>
      <c r="QBU57" s="37"/>
      <c r="QBV57" s="37"/>
      <c r="QBW57" s="37"/>
      <c r="QBX57" s="37"/>
      <c r="QBY57" s="37"/>
      <c r="QBZ57" s="37"/>
      <c r="QCA57" s="37"/>
      <c r="QCB57" s="37"/>
      <c r="QCC57" s="37"/>
      <c r="QCD57" s="37"/>
      <c r="QCE57" s="37"/>
      <c r="QCF57" s="37"/>
      <c r="QCG57" s="37"/>
      <c r="QCH57" s="37"/>
      <c r="QCI57" s="37"/>
      <c r="QCJ57" s="37"/>
      <c r="QCK57" s="37"/>
      <c r="QCL57" s="37"/>
      <c r="QCM57" s="37"/>
      <c r="QCN57" s="37"/>
      <c r="QCO57" s="37"/>
      <c r="QCP57" s="37"/>
      <c r="QCQ57" s="37"/>
      <c r="QCR57" s="37"/>
      <c r="QCS57" s="37"/>
      <c r="QCT57" s="37"/>
      <c r="QCU57" s="37"/>
      <c r="QCV57" s="37"/>
      <c r="QCW57" s="37"/>
      <c r="QCX57" s="37"/>
      <c r="QCY57" s="37"/>
      <c r="QCZ57" s="37"/>
      <c r="QDA57" s="37"/>
      <c r="QDB57" s="37"/>
      <c r="QDC57" s="37"/>
      <c r="QDD57" s="37"/>
      <c r="QDE57" s="37"/>
      <c r="QDF57" s="37"/>
      <c r="QDG57" s="37"/>
      <c r="QDH57" s="37"/>
      <c r="QDI57" s="37"/>
      <c r="QDJ57" s="37"/>
      <c r="QDK57" s="37"/>
      <c r="QDL57" s="37"/>
      <c r="QDM57" s="37"/>
      <c r="QDN57" s="37"/>
      <c r="QDO57" s="37"/>
      <c r="QDP57" s="37"/>
      <c r="QDQ57" s="37"/>
      <c r="QDR57" s="37"/>
      <c r="QDS57" s="37"/>
      <c r="QDT57" s="37"/>
      <c r="QDU57" s="37"/>
      <c r="QDV57" s="37"/>
      <c r="QDW57" s="37"/>
      <c r="QDX57" s="37"/>
      <c r="QDY57" s="37"/>
      <c r="QDZ57" s="37"/>
      <c r="QEA57" s="37"/>
      <c r="QEB57" s="37"/>
      <c r="QEC57" s="37"/>
      <c r="QED57" s="37"/>
      <c r="QEE57" s="37"/>
      <c r="QEF57" s="37"/>
      <c r="QEG57" s="37"/>
      <c r="QEH57" s="37"/>
      <c r="QEI57" s="37"/>
      <c r="QEJ57" s="37"/>
      <c r="QEK57" s="37"/>
      <c r="QEL57" s="37"/>
      <c r="QEM57" s="37"/>
      <c r="QEN57" s="37"/>
      <c r="QEO57" s="37"/>
      <c r="QEP57" s="37"/>
      <c r="QEQ57" s="37"/>
      <c r="QER57" s="37"/>
      <c r="QES57" s="37"/>
      <c r="QET57" s="37"/>
      <c r="QEU57" s="37"/>
      <c r="QEV57" s="37"/>
      <c r="QEW57" s="37"/>
      <c r="QEX57" s="37"/>
      <c r="QEY57" s="37"/>
      <c r="QEZ57" s="37"/>
      <c r="QFA57" s="37"/>
      <c r="QFB57" s="37"/>
      <c r="QFC57" s="37"/>
      <c r="QFD57" s="37"/>
      <c r="QFE57" s="37"/>
      <c r="QFF57" s="37"/>
      <c r="QFG57" s="37"/>
      <c r="QFH57" s="37"/>
      <c r="QFI57" s="37"/>
      <c r="QFJ57" s="37"/>
      <c r="QFK57" s="37"/>
      <c r="QFL57" s="37"/>
      <c r="QFM57" s="37"/>
      <c r="QFN57" s="37"/>
      <c r="QFO57" s="37"/>
      <c r="QFP57" s="37"/>
      <c r="QFQ57" s="37"/>
      <c r="QFR57" s="37"/>
      <c r="QFS57" s="37"/>
      <c r="QFT57" s="37"/>
      <c r="QFU57" s="37"/>
      <c r="QFV57" s="37"/>
      <c r="QFW57" s="37"/>
      <c r="QFX57" s="37"/>
      <c r="QFY57" s="37"/>
      <c r="QFZ57" s="37"/>
      <c r="QGA57" s="37"/>
      <c r="QGB57" s="37"/>
      <c r="QGC57" s="37"/>
      <c r="QGD57" s="37"/>
      <c r="QGE57" s="37"/>
      <c r="QGF57" s="37"/>
      <c r="QGG57" s="37"/>
      <c r="QGH57" s="37"/>
      <c r="QGI57" s="37"/>
      <c r="QGJ57" s="37"/>
      <c r="QGK57" s="37"/>
      <c r="QGL57" s="37"/>
      <c r="QGM57" s="37"/>
      <c r="QGN57" s="37"/>
      <c r="QGO57" s="37"/>
      <c r="QGP57" s="37"/>
      <c r="QGQ57" s="37"/>
      <c r="QGR57" s="37"/>
      <c r="QGS57" s="37"/>
      <c r="QGT57" s="37"/>
      <c r="QGU57" s="37"/>
      <c r="QGV57" s="37"/>
      <c r="QGW57" s="37"/>
      <c r="QGX57" s="37"/>
      <c r="QGY57" s="37"/>
      <c r="QGZ57" s="37"/>
      <c r="QHA57" s="37"/>
      <c r="QHB57" s="37"/>
      <c r="QHC57" s="37"/>
      <c r="QHD57" s="37"/>
      <c r="QHE57" s="37"/>
      <c r="QHF57" s="37"/>
      <c r="QHG57" s="37"/>
      <c r="QHH57" s="37"/>
      <c r="QHI57" s="37"/>
      <c r="QHJ57" s="37"/>
      <c r="QHK57" s="37"/>
      <c r="QHL57" s="37"/>
      <c r="QHM57" s="37"/>
      <c r="QHN57" s="37"/>
      <c r="QHO57" s="37"/>
      <c r="QHP57" s="37"/>
      <c r="QHQ57" s="37"/>
      <c r="QHR57" s="37"/>
      <c r="QHS57" s="37"/>
      <c r="QHT57" s="37"/>
      <c r="QHU57" s="37"/>
      <c r="QHV57" s="37"/>
      <c r="QHW57" s="37"/>
      <c r="QHX57" s="37"/>
      <c r="QHY57" s="37"/>
      <c r="QHZ57" s="37"/>
      <c r="QIA57" s="37"/>
      <c r="QIB57" s="37"/>
      <c r="QIC57" s="37"/>
      <c r="QID57" s="37"/>
      <c r="QIE57" s="37"/>
      <c r="QIF57" s="37"/>
      <c r="QIG57" s="37"/>
      <c r="QIH57" s="37"/>
      <c r="QII57" s="37"/>
      <c r="QIJ57" s="37"/>
      <c r="QIK57" s="37"/>
      <c r="QIL57" s="37"/>
      <c r="QIM57" s="37"/>
      <c r="QIN57" s="37"/>
      <c r="QIO57" s="37"/>
      <c r="QIP57" s="37"/>
      <c r="QIQ57" s="37"/>
      <c r="QIR57" s="37"/>
      <c r="QIS57" s="37"/>
      <c r="QIT57" s="37"/>
      <c r="QIU57" s="37"/>
      <c r="QIV57" s="37"/>
      <c r="QIW57" s="37"/>
      <c r="QIX57" s="37"/>
      <c r="QIY57" s="37"/>
      <c r="QIZ57" s="37"/>
      <c r="QJA57" s="37"/>
      <c r="QJB57" s="37"/>
      <c r="QJC57" s="37"/>
      <c r="QJD57" s="37"/>
      <c r="QJE57" s="37"/>
      <c r="QJF57" s="37"/>
      <c r="QJG57" s="37"/>
      <c r="QJH57" s="37"/>
      <c r="QJI57" s="37"/>
      <c r="QJJ57" s="37"/>
      <c r="QJK57" s="37"/>
      <c r="QJL57" s="37"/>
      <c r="QJM57" s="37"/>
      <c r="QJN57" s="37"/>
      <c r="QJO57" s="37"/>
      <c r="QJP57" s="37"/>
      <c r="QJQ57" s="37"/>
      <c r="QJR57" s="37"/>
      <c r="QJS57" s="37"/>
      <c r="QJT57" s="37"/>
      <c r="QJU57" s="37"/>
      <c r="QJV57" s="37"/>
      <c r="QJW57" s="37"/>
      <c r="QJX57" s="37"/>
      <c r="QJY57" s="37"/>
      <c r="QJZ57" s="37"/>
      <c r="QKA57" s="37"/>
      <c r="QKB57" s="37"/>
      <c r="QKC57" s="37"/>
      <c r="QKD57" s="37"/>
      <c r="QKE57" s="37"/>
      <c r="QKF57" s="37"/>
      <c r="QKG57" s="37"/>
      <c r="QKH57" s="37"/>
      <c r="QKI57" s="37"/>
      <c r="QKJ57" s="37"/>
      <c r="QKK57" s="37"/>
      <c r="QKL57" s="37"/>
      <c r="QKM57" s="37"/>
      <c r="QKN57" s="37"/>
      <c r="QKO57" s="37"/>
      <c r="QKP57" s="37"/>
      <c r="QKQ57" s="37"/>
      <c r="QKR57" s="37"/>
      <c r="QKS57" s="37"/>
      <c r="QKT57" s="37"/>
      <c r="QKU57" s="37"/>
      <c r="QKV57" s="37"/>
      <c r="QKW57" s="37"/>
      <c r="QKX57" s="37"/>
      <c r="QKY57" s="37"/>
      <c r="QKZ57" s="37"/>
      <c r="QLA57" s="37"/>
      <c r="QLB57" s="37"/>
      <c r="QLC57" s="37"/>
      <c r="QLD57" s="37"/>
      <c r="QLE57" s="37"/>
      <c r="QLF57" s="37"/>
      <c r="QLG57" s="37"/>
      <c r="QLH57" s="37"/>
      <c r="QLI57" s="37"/>
      <c r="QLJ57" s="37"/>
      <c r="QLK57" s="37"/>
      <c r="QLL57" s="37"/>
      <c r="QLM57" s="37"/>
      <c r="QLN57" s="37"/>
      <c r="QLO57" s="37"/>
      <c r="QLP57" s="37"/>
      <c r="QLQ57" s="37"/>
      <c r="QLR57" s="37"/>
      <c r="QLS57" s="37"/>
      <c r="QLT57" s="37"/>
      <c r="QLU57" s="37"/>
      <c r="QLV57" s="37"/>
      <c r="QLW57" s="37"/>
      <c r="QLX57" s="37"/>
      <c r="QLY57" s="37"/>
      <c r="QLZ57" s="37"/>
      <c r="QMA57" s="37"/>
      <c r="QMB57" s="37"/>
      <c r="QMC57" s="37"/>
      <c r="QMD57" s="37"/>
      <c r="QME57" s="37"/>
      <c r="QMF57" s="37"/>
      <c r="QMG57" s="37"/>
      <c r="QMH57" s="37"/>
      <c r="QMI57" s="37"/>
      <c r="QMJ57" s="37"/>
      <c r="QMK57" s="37"/>
      <c r="QML57" s="37"/>
      <c r="QMM57" s="37"/>
      <c r="QMN57" s="37"/>
      <c r="QMO57" s="37"/>
      <c r="QMP57" s="37"/>
      <c r="QMQ57" s="37"/>
      <c r="QMR57" s="37"/>
      <c r="QMS57" s="37"/>
      <c r="QMT57" s="37"/>
      <c r="QMU57" s="37"/>
      <c r="QMV57" s="37"/>
      <c r="QMW57" s="37"/>
      <c r="QMX57" s="37"/>
      <c r="QMY57" s="37"/>
      <c r="QMZ57" s="37"/>
      <c r="QNA57" s="37"/>
      <c r="QNB57" s="37"/>
      <c r="QNC57" s="37"/>
      <c r="QND57" s="37"/>
      <c r="QNE57" s="37"/>
      <c r="QNF57" s="37"/>
      <c r="QNG57" s="37"/>
      <c r="QNH57" s="37"/>
      <c r="QNI57" s="37"/>
      <c r="QNJ57" s="37"/>
      <c r="QNK57" s="37"/>
      <c r="QNL57" s="37"/>
      <c r="QNM57" s="37"/>
      <c r="QNN57" s="37"/>
      <c r="QNO57" s="37"/>
      <c r="QNP57" s="37"/>
      <c r="QNQ57" s="37"/>
      <c r="QNR57" s="37"/>
      <c r="QNS57" s="37"/>
      <c r="QNT57" s="37"/>
      <c r="QNU57" s="37"/>
      <c r="QNV57" s="37"/>
      <c r="QNW57" s="37"/>
      <c r="QNX57" s="37"/>
      <c r="QNY57" s="37"/>
      <c r="QNZ57" s="37"/>
      <c r="QOA57" s="37"/>
      <c r="QOB57" s="37"/>
      <c r="QOC57" s="37"/>
      <c r="QOD57" s="37"/>
      <c r="QOE57" s="37"/>
      <c r="QOF57" s="37"/>
      <c r="QOG57" s="37"/>
      <c r="QOH57" s="37"/>
      <c r="QOI57" s="37"/>
      <c r="QOJ57" s="37"/>
      <c r="QOK57" s="37"/>
      <c r="QOL57" s="37"/>
      <c r="QOM57" s="37"/>
      <c r="QON57" s="37"/>
      <c r="QOO57" s="37"/>
      <c r="QOP57" s="37"/>
      <c r="QOQ57" s="37"/>
      <c r="QOR57" s="37"/>
      <c r="QOS57" s="37"/>
      <c r="QOT57" s="37"/>
      <c r="QOU57" s="37"/>
      <c r="QOV57" s="37"/>
      <c r="QOW57" s="37"/>
      <c r="QOX57" s="37"/>
      <c r="QOY57" s="37"/>
      <c r="QOZ57" s="37"/>
      <c r="QPA57" s="37"/>
      <c r="QPB57" s="37"/>
      <c r="QPC57" s="37"/>
      <c r="QPD57" s="37"/>
      <c r="QPE57" s="37"/>
      <c r="QPF57" s="37"/>
      <c r="QPG57" s="37"/>
      <c r="QPH57" s="37"/>
      <c r="QPI57" s="37"/>
      <c r="QPJ57" s="37"/>
      <c r="QPK57" s="37"/>
      <c r="QPL57" s="37"/>
      <c r="QPM57" s="37"/>
      <c r="QPN57" s="37"/>
      <c r="QPO57" s="37"/>
      <c r="QPP57" s="37"/>
      <c r="QPQ57" s="37"/>
      <c r="QPR57" s="37"/>
      <c r="QPS57" s="37"/>
      <c r="QPT57" s="37"/>
      <c r="QPU57" s="37"/>
      <c r="QPV57" s="37"/>
      <c r="QPW57" s="37"/>
      <c r="QPX57" s="37"/>
      <c r="QPY57" s="37"/>
      <c r="QPZ57" s="37"/>
      <c r="QQA57" s="37"/>
      <c r="QQB57" s="37"/>
      <c r="QQC57" s="37"/>
      <c r="QQD57" s="37"/>
      <c r="QQE57" s="37"/>
      <c r="QQF57" s="37"/>
      <c r="QQG57" s="37"/>
      <c r="QQH57" s="37"/>
      <c r="QQI57" s="37"/>
      <c r="QQJ57" s="37"/>
      <c r="QQK57" s="37"/>
      <c r="QQL57" s="37"/>
      <c r="QQM57" s="37"/>
      <c r="QQN57" s="37"/>
      <c r="QQO57" s="37"/>
      <c r="QQP57" s="37"/>
      <c r="QQQ57" s="37"/>
      <c r="QQR57" s="37"/>
      <c r="QQS57" s="37"/>
      <c r="QQT57" s="37"/>
      <c r="QQU57" s="37"/>
      <c r="QQV57" s="37"/>
      <c r="QQW57" s="37"/>
      <c r="QQX57" s="37"/>
      <c r="QQY57" s="37"/>
      <c r="QQZ57" s="37"/>
      <c r="QRA57" s="37"/>
      <c r="QRB57" s="37"/>
      <c r="QRC57" s="37"/>
      <c r="QRD57" s="37"/>
      <c r="QRE57" s="37"/>
      <c r="QRF57" s="37"/>
      <c r="QRG57" s="37"/>
      <c r="QRH57" s="37"/>
      <c r="QRI57" s="37"/>
      <c r="QRJ57" s="37"/>
      <c r="QRK57" s="37"/>
      <c r="QRL57" s="37"/>
      <c r="QRM57" s="37"/>
      <c r="QRN57" s="37"/>
      <c r="QRO57" s="37"/>
      <c r="QRP57" s="37"/>
      <c r="QRQ57" s="37"/>
      <c r="QRR57" s="37"/>
      <c r="QRS57" s="37"/>
      <c r="QRT57" s="37"/>
      <c r="QRU57" s="37"/>
      <c r="QRV57" s="37"/>
      <c r="QRW57" s="37"/>
      <c r="QRX57" s="37"/>
      <c r="QRY57" s="37"/>
      <c r="QRZ57" s="37"/>
      <c r="QSA57" s="37"/>
      <c r="QSB57" s="37"/>
      <c r="QSC57" s="37"/>
      <c r="QSD57" s="37"/>
      <c r="QSE57" s="37"/>
      <c r="QSF57" s="37"/>
      <c r="QSG57" s="37"/>
      <c r="QSH57" s="37"/>
      <c r="QSI57" s="37"/>
      <c r="QSJ57" s="37"/>
      <c r="QSK57" s="37"/>
      <c r="QSL57" s="37"/>
      <c r="QSM57" s="37"/>
      <c r="QSN57" s="37"/>
      <c r="QSO57" s="37"/>
      <c r="QSP57" s="37"/>
      <c r="QSQ57" s="37"/>
      <c r="QSR57" s="37"/>
      <c r="QSS57" s="37"/>
      <c r="QST57" s="37"/>
      <c r="QSU57" s="37"/>
      <c r="QSV57" s="37"/>
      <c r="QSW57" s="37"/>
      <c r="QSX57" s="37"/>
      <c r="QSY57" s="37"/>
      <c r="QSZ57" s="37"/>
      <c r="QTA57" s="37"/>
      <c r="QTB57" s="37"/>
      <c r="QTC57" s="37"/>
      <c r="QTD57" s="37"/>
      <c r="QTE57" s="37"/>
      <c r="QTF57" s="37"/>
      <c r="QTG57" s="37"/>
      <c r="QTH57" s="37"/>
      <c r="QTI57" s="37"/>
      <c r="QTJ57" s="37"/>
      <c r="QTK57" s="37"/>
      <c r="QTL57" s="37"/>
      <c r="QTM57" s="37"/>
      <c r="QTN57" s="37"/>
      <c r="QTO57" s="37"/>
      <c r="QTP57" s="37"/>
      <c r="QTQ57" s="37"/>
      <c r="QTR57" s="37"/>
      <c r="QTS57" s="37"/>
      <c r="QTT57" s="37"/>
      <c r="QTU57" s="37"/>
      <c r="QTV57" s="37"/>
      <c r="QTW57" s="37"/>
      <c r="QTX57" s="37"/>
      <c r="QTY57" s="37"/>
      <c r="QTZ57" s="37"/>
      <c r="QUA57" s="37"/>
      <c r="QUB57" s="37"/>
      <c r="QUC57" s="37"/>
      <c r="QUD57" s="37"/>
      <c r="QUE57" s="37"/>
      <c r="QUF57" s="37"/>
      <c r="QUG57" s="37"/>
      <c r="QUH57" s="37"/>
      <c r="QUI57" s="37"/>
      <c r="QUJ57" s="37"/>
      <c r="QUK57" s="37"/>
      <c r="QUL57" s="37"/>
      <c r="QUM57" s="37"/>
      <c r="QUN57" s="37"/>
      <c r="QUO57" s="37"/>
      <c r="QUP57" s="37"/>
      <c r="QUQ57" s="37"/>
      <c r="QUR57" s="37"/>
      <c r="QUS57" s="37"/>
      <c r="QUT57" s="37"/>
      <c r="QUU57" s="37"/>
      <c r="QUV57" s="37"/>
      <c r="QUW57" s="37"/>
      <c r="QUX57" s="37"/>
      <c r="QUY57" s="37"/>
      <c r="QUZ57" s="37"/>
      <c r="QVA57" s="37"/>
      <c r="QVB57" s="37"/>
      <c r="QVC57" s="37"/>
      <c r="QVD57" s="37"/>
      <c r="QVE57" s="37"/>
      <c r="QVF57" s="37"/>
      <c r="QVG57" s="37"/>
      <c r="QVH57" s="37"/>
      <c r="QVI57" s="37"/>
      <c r="QVJ57" s="37"/>
      <c r="QVK57" s="37"/>
      <c r="QVL57" s="37"/>
      <c r="QVM57" s="37"/>
      <c r="QVN57" s="37"/>
      <c r="QVO57" s="37"/>
      <c r="QVP57" s="37"/>
      <c r="QVQ57" s="37"/>
      <c r="QVR57" s="37"/>
      <c r="QVS57" s="37"/>
      <c r="QVT57" s="37"/>
      <c r="QVU57" s="37"/>
      <c r="QVV57" s="37"/>
      <c r="QVW57" s="37"/>
      <c r="QVX57" s="37"/>
      <c r="QVY57" s="37"/>
      <c r="QVZ57" s="37"/>
      <c r="QWA57" s="37"/>
      <c r="QWB57" s="37"/>
      <c r="QWC57" s="37"/>
      <c r="QWD57" s="37"/>
      <c r="QWE57" s="37"/>
      <c r="QWF57" s="37"/>
      <c r="QWG57" s="37"/>
      <c r="QWH57" s="37"/>
      <c r="QWI57" s="37"/>
      <c r="QWJ57" s="37"/>
      <c r="QWK57" s="37"/>
      <c r="QWL57" s="37"/>
      <c r="QWM57" s="37"/>
      <c r="QWN57" s="37"/>
      <c r="QWO57" s="37"/>
      <c r="QWP57" s="37"/>
      <c r="QWQ57" s="37"/>
      <c r="QWR57" s="37"/>
      <c r="QWS57" s="37"/>
      <c r="QWT57" s="37"/>
      <c r="QWU57" s="37"/>
      <c r="QWV57" s="37"/>
      <c r="QWW57" s="37"/>
      <c r="QWX57" s="37"/>
      <c r="QWY57" s="37"/>
      <c r="QWZ57" s="37"/>
      <c r="QXA57" s="37"/>
      <c r="QXB57" s="37"/>
      <c r="QXC57" s="37"/>
      <c r="QXD57" s="37"/>
      <c r="QXE57" s="37"/>
      <c r="QXF57" s="37"/>
      <c r="QXG57" s="37"/>
      <c r="QXH57" s="37"/>
      <c r="QXI57" s="37"/>
      <c r="QXJ57" s="37"/>
      <c r="QXK57" s="37"/>
      <c r="QXL57" s="37"/>
      <c r="QXM57" s="37"/>
      <c r="QXN57" s="37"/>
      <c r="QXO57" s="37"/>
      <c r="QXP57" s="37"/>
      <c r="QXQ57" s="37"/>
      <c r="QXR57" s="37"/>
      <c r="QXS57" s="37"/>
      <c r="QXT57" s="37"/>
      <c r="QXU57" s="37"/>
      <c r="QXV57" s="37"/>
      <c r="QXW57" s="37"/>
      <c r="QXX57" s="37"/>
      <c r="QXY57" s="37"/>
      <c r="QXZ57" s="37"/>
      <c r="QYA57" s="37"/>
      <c r="QYB57" s="37"/>
      <c r="QYC57" s="37"/>
      <c r="QYD57" s="37"/>
      <c r="QYE57" s="37"/>
      <c r="QYF57" s="37"/>
      <c r="QYG57" s="37"/>
      <c r="QYH57" s="37"/>
      <c r="QYI57" s="37"/>
      <c r="QYJ57" s="37"/>
      <c r="QYK57" s="37"/>
      <c r="QYL57" s="37"/>
      <c r="QYM57" s="37"/>
      <c r="QYN57" s="37"/>
      <c r="QYO57" s="37"/>
      <c r="QYP57" s="37"/>
      <c r="QYQ57" s="37"/>
      <c r="QYR57" s="37"/>
      <c r="QYS57" s="37"/>
      <c r="QYT57" s="37"/>
      <c r="QYU57" s="37"/>
      <c r="QYV57" s="37"/>
      <c r="QYW57" s="37"/>
      <c r="QYX57" s="37"/>
      <c r="QYY57" s="37"/>
      <c r="QYZ57" s="37"/>
      <c r="QZA57" s="37"/>
      <c r="QZB57" s="37"/>
      <c r="QZC57" s="37"/>
      <c r="QZD57" s="37"/>
      <c r="QZE57" s="37"/>
      <c r="QZF57" s="37"/>
      <c r="QZG57" s="37"/>
      <c r="QZH57" s="37"/>
      <c r="QZI57" s="37"/>
      <c r="QZJ57" s="37"/>
      <c r="QZK57" s="37"/>
      <c r="QZL57" s="37"/>
      <c r="QZM57" s="37"/>
      <c r="QZN57" s="37"/>
      <c r="QZO57" s="37"/>
      <c r="QZP57" s="37"/>
      <c r="QZQ57" s="37"/>
      <c r="QZR57" s="37"/>
      <c r="QZS57" s="37"/>
      <c r="QZT57" s="37"/>
      <c r="QZU57" s="37"/>
      <c r="QZV57" s="37"/>
      <c r="QZW57" s="37"/>
      <c r="QZX57" s="37"/>
      <c r="QZY57" s="37"/>
      <c r="QZZ57" s="37"/>
      <c r="RAA57" s="37"/>
      <c r="RAB57" s="37"/>
      <c r="RAC57" s="37"/>
      <c r="RAD57" s="37"/>
      <c r="RAE57" s="37"/>
      <c r="RAF57" s="37"/>
      <c r="RAG57" s="37"/>
      <c r="RAH57" s="37"/>
      <c r="RAI57" s="37"/>
      <c r="RAJ57" s="37"/>
      <c r="RAK57" s="37"/>
      <c r="RAL57" s="37"/>
      <c r="RAM57" s="37"/>
      <c r="RAN57" s="37"/>
      <c r="RAO57" s="37"/>
      <c r="RAP57" s="37"/>
      <c r="RAQ57" s="37"/>
      <c r="RAR57" s="37"/>
      <c r="RAS57" s="37"/>
      <c r="RAT57" s="37"/>
      <c r="RAU57" s="37"/>
      <c r="RAV57" s="37"/>
      <c r="RAW57" s="37"/>
      <c r="RAX57" s="37"/>
      <c r="RAY57" s="37"/>
      <c r="RAZ57" s="37"/>
      <c r="RBA57" s="37"/>
      <c r="RBB57" s="37"/>
      <c r="RBC57" s="37"/>
      <c r="RBD57" s="37"/>
      <c r="RBE57" s="37"/>
      <c r="RBF57" s="37"/>
      <c r="RBG57" s="37"/>
      <c r="RBH57" s="37"/>
      <c r="RBI57" s="37"/>
      <c r="RBJ57" s="37"/>
      <c r="RBK57" s="37"/>
      <c r="RBL57" s="37"/>
      <c r="RBM57" s="37"/>
      <c r="RBN57" s="37"/>
      <c r="RBO57" s="37"/>
      <c r="RBP57" s="37"/>
      <c r="RBQ57" s="37"/>
      <c r="RBR57" s="37"/>
      <c r="RBS57" s="37"/>
      <c r="RBT57" s="37"/>
      <c r="RBU57" s="37"/>
      <c r="RBV57" s="37"/>
      <c r="RBW57" s="37"/>
      <c r="RBX57" s="37"/>
      <c r="RBY57" s="37"/>
      <c r="RBZ57" s="37"/>
      <c r="RCA57" s="37"/>
      <c r="RCB57" s="37"/>
      <c r="RCC57" s="37"/>
      <c r="RCD57" s="37"/>
      <c r="RCE57" s="37"/>
      <c r="RCF57" s="37"/>
      <c r="RCG57" s="37"/>
      <c r="RCH57" s="37"/>
      <c r="RCI57" s="37"/>
      <c r="RCJ57" s="37"/>
      <c r="RCK57" s="37"/>
      <c r="RCL57" s="37"/>
      <c r="RCM57" s="37"/>
      <c r="RCN57" s="37"/>
      <c r="RCO57" s="37"/>
      <c r="RCP57" s="37"/>
      <c r="RCQ57" s="37"/>
      <c r="RCR57" s="37"/>
      <c r="RCS57" s="37"/>
      <c r="RCT57" s="37"/>
      <c r="RCU57" s="37"/>
      <c r="RCV57" s="37"/>
      <c r="RCW57" s="37"/>
      <c r="RCX57" s="37"/>
      <c r="RCY57" s="37"/>
      <c r="RCZ57" s="37"/>
      <c r="RDA57" s="37"/>
      <c r="RDB57" s="37"/>
      <c r="RDC57" s="37"/>
      <c r="RDD57" s="37"/>
      <c r="RDE57" s="37"/>
      <c r="RDF57" s="37"/>
      <c r="RDG57" s="37"/>
      <c r="RDH57" s="37"/>
      <c r="RDI57" s="37"/>
      <c r="RDJ57" s="37"/>
      <c r="RDK57" s="37"/>
      <c r="RDL57" s="37"/>
      <c r="RDM57" s="37"/>
      <c r="RDN57" s="37"/>
      <c r="RDO57" s="37"/>
      <c r="RDP57" s="37"/>
      <c r="RDQ57" s="37"/>
      <c r="RDR57" s="37"/>
      <c r="RDS57" s="37"/>
      <c r="RDT57" s="37"/>
      <c r="RDU57" s="37"/>
      <c r="RDV57" s="37"/>
      <c r="RDW57" s="37"/>
      <c r="RDX57" s="37"/>
      <c r="RDY57" s="37"/>
      <c r="RDZ57" s="37"/>
      <c r="REA57" s="37"/>
      <c r="REB57" s="37"/>
      <c r="REC57" s="37"/>
      <c r="RED57" s="37"/>
      <c r="REE57" s="37"/>
      <c r="REF57" s="37"/>
      <c r="REG57" s="37"/>
      <c r="REH57" s="37"/>
      <c r="REI57" s="37"/>
      <c r="REJ57" s="37"/>
      <c r="REK57" s="37"/>
      <c r="REL57" s="37"/>
      <c r="REM57" s="37"/>
      <c r="REN57" s="37"/>
      <c r="REO57" s="37"/>
      <c r="REP57" s="37"/>
      <c r="REQ57" s="37"/>
      <c r="RER57" s="37"/>
      <c r="RES57" s="37"/>
      <c r="RET57" s="37"/>
      <c r="REU57" s="37"/>
      <c r="REV57" s="37"/>
      <c r="REW57" s="37"/>
      <c r="REX57" s="37"/>
      <c r="REY57" s="37"/>
      <c r="REZ57" s="37"/>
      <c r="RFA57" s="37"/>
      <c r="RFB57" s="37"/>
      <c r="RFC57" s="37"/>
      <c r="RFD57" s="37"/>
      <c r="RFE57" s="37"/>
      <c r="RFF57" s="37"/>
      <c r="RFG57" s="37"/>
      <c r="RFH57" s="37"/>
      <c r="RFI57" s="37"/>
      <c r="RFJ57" s="37"/>
      <c r="RFK57" s="37"/>
      <c r="RFL57" s="37"/>
      <c r="RFM57" s="37"/>
      <c r="RFN57" s="37"/>
      <c r="RFO57" s="37"/>
      <c r="RFP57" s="37"/>
      <c r="RFQ57" s="37"/>
      <c r="RFR57" s="37"/>
      <c r="RFS57" s="37"/>
      <c r="RFT57" s="37"/>
      <c r="RFU57" s="37"/>
      <c r="RFV57" s="37"/>
      <c r="RFW57" s="37"/>
      <c r="RFX57" s="37"/>
      <c r="RFY57" s="37"/>
      <c r="RFZ57" s="37"/>
      <c r="RGA57" s="37"/>
      <c r="RGB57" s="37"/>
      <c r="RGC57" s="37"/>
      <c r="RGD57" s="37"/>
      <c r="RGE57" s="37"/>
      <c r="RGF57" s="37"/>
      <c r="RGG57" s="37"/>
      <c r="RGH57" s="37"/>
      <c r="RGI57" s="37"/>
      <c r="RGJ57" s="37"/>
      <c r="RGK57" s="37"/>
      <c r="RGL57" s="37"/>
      <c r="RGM57" s="37"/>
      <c r="RGN57" s="37"/>
      <c r="RGO57" s="37"/>
      <c r="RGP57" s="37"/>
      <c r="RGQ57" s="37"/>
      <c r="RGR57" s="37"/>
      <c r="RGS57" s="37"/>
      <c r="RGT57" s="37"/>
      <c r="RGU57" s="37"/>
      <c r="RGV57" s="37"/>
      <c r="RGW57" s="37"/>
      <c r="RGX57" s="37"/>
      <c r="RGY57" s="37"/>
      <c r="RGZ57" s="37"/>
      <c r="RHA57" s="37"/>
      <c r="RHB57" s="37"/>
      <c r="RHC57" s="37"/>
      <c r="RHD57" s="37"/>
      <c r="RHE57" s="37"/>
      <c r="RHF57" s="37"/>
      <c r="RHG57" s="37"/>
      <c r="RHH57" s="37"/>
      <c r="RHI57" s="37"/>
      <c r="RHJ57" s="37"/>
      <c r="RHK57" s="37"/>
      <c r="RHL57" s="37"/>
      <c r="RHM57" s="37"/>
      <c r="RHN57" s="37"/>
      <c r="RHO57" s="37"/>
      <c r="RHP57" s="37"/>
      <c r="RHQ57" s="37"/>
      <c r="RHR57" s="37"/>
      <c r="RHS57" s="37"/>
      <c r="RHT57" s="37"/>
      <c r="RHU57" s="37"/>
      <c r="RHV57" s="37"/>
      <c r="RHW57" s="37"/>
      <c r="RHX57" s="37"/>
      <c r="RHY57" s="37"/>
      <c r="RHZ57" s="37"/>
      <c r="RIA57" s="37"/>
      <c r="RIB57" s="37"/>
      <c r="RIC57" s="37"/>
      <c r="RID57" s="37"/>
      <c r="RIE57" s="37"/>
      <c r="RIF57" s="37"/>
      <c r="RIG57" s="37"/>
      <c r="RIH57" s="37"/>
      <c r="RII57" s="37"/>
      <c r="RIJ57" s="37"/>
      <c r="RIK57" s="37"/>
      <c r="RIL57" s="37"/>
      <c r="RIM57" s="37"/>
      <c r="RIN57" s="37"/>
      <c r="RIO57" s="37"/>
      <c r="RIP57" s="37"/>
      <c r="RIQ57" s="37"/>
      <c r="RIR57" s="37"/>
      <c r="RIS57" s="37"/>
      <c r="RIT57" s="37"/>
      <c r="RIU57" s="37"/>
      <c r="RIV57" s="37"/>
      <c r="RIW57" s="37"/>
      <c r="RIX57" s="37"/>
      <c r="RIY57" s="37"/>
      <c r="RIZ57" s="37"/>
      <c r="RJA57" s="37"/>
      <c r="RJB57" s="37"/>
      <c r="RJC57" s="37"/>
      <c r="RJD57" s="37"/>
      <c r="RJE57" s="37"/>
      <c r="RJF57" s="37"/>
      <c r="RJG57" s="37"/>
      <c r="RJH57" s="37"/>
      <c r="RJI57" s="37"/>
      <c r="RJJ57" s="37"/>
      <c r="RJK57" s="37"/>
      <c r="RJL57" s="37"/>
      <c r="RJM57" s="37"/>
      <c r="RJN57" s="37"/>
      <c r="RJO57" s="37"/>
      <c r="RJP57" s="37"/>
      <c r="RJQ57" s="37"/>
      <c r="RJR57" s="37"/>
      <c r="RJS57" s="37"/>
      <c r="RJT57" s="37"/>
      <c r="RJU57" s="37"/>
      <c r="RJV57" s="37"/>
      <c r="RJW57" s="37"/>
      <c r="RJX57" s="37"/>
      <c r="RJY57" s="37"/>
      <c r="RJZ57" s="37"/>
      <c r="RKA57" s="37"/>
      <c r="RKB57" s="37"/>
      <c r="RKC57" s="37"/>
      <c r="RKD57" s="37"/>
      <c r="RKE57" s="37"/>
      <c r="RKF57" s="37"/>
      <c r="RKG57" s="37"/>
      <c r="RKH57" s="37"/>
      <c r="RKI57" s="37"/>
      <c r="RKJ57" s="37"/>
      <c r="RKK57" s="37"/>
      <c r="RKL57" s="37"/>
      <c r="RKM57" s="37"/>
      <c r="RKN57" s="37"/>
      <c r="RKO57" s="37"/>
      <c r="RKP57" s="37"/>
      <c r="RKQ57" s="37"/>
      <c r="RKR57" s="37"/>
      <c r="RKS57" s="37"/>
      <c r="RKT57" s="37"/>
      <c r="RKU57" s="37"/>
      <c r="RKV57" s="37"/>
      <c r="RKW57" s="37"/>
      <c r="RKX57" s="37"/>
      <c r="RKY57" s="37"/>
      <c r="RKZ57" s="37"/>
      <c r="RLA57" s="37"/>
      <c r="RLB57" s="37"/>
      <c r="RLC57" s="37"/>
      <c r="RLD57" s="37"/>
      <c r="RLE57" s="37"/>
      <c r="RLF57" s="37"/>
      <c r="RLG57" s="37"/>
      <c r="RLH57" s="37"/>
      <c r="RLI57" s="37"/>
      <c r="RLJ57" s="37"/>
      <c r="RLK57" s="37"/>
      <c r="RLL57" s="37"/>
      <c r="RLM57" s="37"/>
      <c r="RLN57" s="37"/>
      <c r="RLO57" s="37"/>
      <c r="RLP57" s="37"/>
      <c r="RLQ57" s="37"/>
      <c r="RLR57" s="37"/>
      <c r="RLS57" s="37"/>
      <c r="RLT57" s="37"/>
      <c r="RLU57" s="37"/>
      <c r="RLV57" s="37"/>
      <c r="RLW57" s="37"/>
      <c r="RLX57" s="37"/>
      <c r="RLY57" s="37"/>
      <c r="RLZ57" s="37"/>
      <c r="RMA57" s="37"/>
      <c r="RMB57" s="37"/>
      <c r="RMC57" s="37"/>
      <c r="RMD57" s="37"/>
      <c r="RME57" s="37"/>
      <c r="RMF57" s="37"/>
      <c r="RMG57" s="37"/>
      <c r="RMH57" s="37"/>
      <c r="RMI57" s="37"/>
      <c r="RMJ57" s="37"/>
      <c r="RMK57" s="37"/>
      <c r="RML57" s="37"/>
      <c r="RMM57" s="37"/>
      <c r="RMN57" s="37"/>
      <c r="RMO57" s="37"/>
      <c r="RMP57" s="37"/>
      <c r="RMQ57" s="37"/>
      <c r="RMR57" s="37"/>
      <c r="RMS57" s="37"/>
      <c r="RMT57" s="37"/>
      <c r="RMU57" s="37"/>
      <c r="RMV57" s="37"/>
      <c r="RMW57" s="37"/>
      <c r="RMX57" s="37"/>
      <c r="RMY57" s="37"/>
      <c r="RMZ57" s="37"/>
      <c r="RNA57" s="37"/>
      <c r="RNB57" s="37"/>
      <c r="RNC57" s="37"/>
      <c r="RND57" s="37"/>
      <c r="RNE57" s="37"/>
      <c r="RNF57" s="37"/>
      <c r="RNG57" s="37"/>
      <c r="RNH57" s="37"/>
      <c r="RNI57" s="37"/>
      <c r="RNJ57" s="37"/>
      <c r="RNK57" s="37"/>
      <c r="RNL57" s="37"/>
      <c r="RNM57" s="37"/>
      <c r="RNN57" s="37"/>
      <c r="RNO57" s="37"/>
      <c r="RNP57" s="37"/>
      <c r="RNQ57" s="37"/>
      <c r="RNR57" s="37"/>
      <c r="RNS57" s="37"/>
      <c r="RNT57" s="37"/>
      <c r="RNU57" s="37"/>
      <c r="RNV57" s="37"/>
      <c r="RNW57" s="37"/>
      <c r="RNX57" s="37"/>
      <c r="RNY57" s="37"/>
      <c r="RNZ57" s="37"/>
      <c r="ROA57" s="37"/>
      <c r="ROB57" s="37"/>
      <c r="ROC57" s="37"/>
      <c r="ROD57" s="37"/>
      <c r="ROE57" s="37"/>
      <c r="ROF57" s="37"/>
      <c r="ROG57" s="37"/>
      <c r="ROH57" s="37"/>
      <c r="ROI57" s="37"/>
      <c r="ROJ57" s="37"/>
      <c r="ROK57" s="37"/>
      <c r="ROL57" s="37"/>
      <c r="ROM57" s="37"/>
      <c r="RON57" s="37"/>
      <c r="ROO57" s="37"/>
      <c r="ROP57" s="37"/>
      <c r="ROQ57" s="37"/>
      <c r="ROR57" s="37"/>
      <c r="ROS57" s="37"/>
      <c r="ROT57" s="37"/>
      <c r="ROU57" s="37"/>
      <c r="ROV57" s="37"/>
      <c r="ROW57" s="37"/>
      <c r="ROX57" s="37"/>
      <c r="ROY57" s="37"/>
      <c r="ROZ57" s="37"/>
      <c r="RPA57" s="37"/>
      <c r="RPB57" s="37"/>
      <c r="RPC57" s="37"/>
      <c r="RPD57" s="37"/>
      <c r="RPE57" s="37"/>
      <c r="RPF57" s="37"/>
      <c r="RPG57" s="37"/>
      <c r="RPH57" s="37"/>
      <c r="RPI57" s="37"/>
      <c r="RPJ57" s="37"/>
      <c r="RPK57" s="37"/>
      <c r="RPL57" s="37"/>
      <c r="RPM57" s="37"/>
      <c r="RPN57" s="37"/>
      <c r="RPO57" s="37"/>
      <c r="RPP57" s="37"/>
      <c r="RPQ57" s="37"/>
      <c r="RPR57" s="37"/>
      <c r="RPS57" s="37"/>
      <c r="RPT57" s="37"/>
      <c r="RPU57" s="37"/>
      <c r="RPV57" s="37"/>
      <c r="RPW57" s="37"/>
      <c r="RPX57" s="37"/>
      <c r="RPY57" s="37"/>
      <c r="RPZ57" s="37"/>
      <c r="RQA57" s="37"/>
      <c r="RQB57" s="37"/>
      <c r="RQC57" s="37"/>
      <c r="RQD57" s="37"/>
      <c r="RQE57" s="37"/>
      <c r="RQF57" s="37"/>
      <c r="RQG57" s="37"/>
      <c r="RQH57" s="37"/>
      <c r="RQI57" s="37"/>
      <c r="RQJ57" s="37"/>
      <c r="RQK57" s="37"/>
      <c r="RQL57" s="37"/>
      <c r="RQM57" s="37"/>
      <c r="RQN57" s="37"/>
      <c r="RQO57" s="37"/>
      <c r="RQP57" s="37"/>
      <c r="RQQ57" s="37"/>
      <c r="RQR57" s="37"/>
      <c r="RQS57" s="37"/>
      <c r="RQT57" s="37"/>
      <c r="RQU57" s="37"/>
      <c r="RQV57" s="37"/>
      <c r="RQW57" s="37"/>
      <c r="RQX57" s="37"/>
      <c r="RQY57" s="37"/>
      <c r="RQZ57" s="37"/>
      <c r="RRA57" s="37"/>
      <c r="RRB57" s="37"/>
      <c r="RRC57" s="37"/>
      <c r="RRD57" s="37"/>
      <c r="RRE57" s="37"/>
      <c r="RRF57" s="37"/>
      <c r="RRG57" s="37"/>
      <c r="RRH57" s="37"/>
      <c r="RRI57" s="37"/>
      <c r="RRJ57" s="37"/>
      <c r="RRK57" s="37"/>
      <c r="RRL57" s="37"/>
      <c r="RRM57" s="37"/>
      <c r="RRN57" s="37"/>
      <c r="RRO57" s="37"/>
      <c r="RRP57" s="37"/>
      <c r="RRQ57" s="37"/>
      <c r="RRR57" s="37"/>
      <c r="RRS57" s="37"/>
      <c r="RRT57" s="37"/>
      <c r="RRU57" s="37"/>
      <c r="RRV57" s="37"/>
      <c r="RRW57" s="37"/>
      <c r="RRX57" s="37"/>
      <c r="RRY57" s="37"/>
      <c r="RRZ57" s="37"/>
      <c r="RSA57" s="37"/>
      <c r="RSB57" s="37"/>
      <c r="RSC57" s="37"/>
      <c r="RSD57" s="37"/>
      <c r="RSE57" s="37"/>
      <c r="RSF57" s="37"/>
      <c r="RSG57" s="37"/>
      <c r="RSH57" s="37"/>
      <c r="RSI57" s="37"/>
      <c r="RSJ57" s="37"/>
      <c r="RSK57" s="37"/>
      <c r="RSL57" s="37"/>
      <c r="RSM57" s="37"/>
      <c r="RSN57" s="37"/>
      <c r="RSO57" s="37"/>
      <c r="RSP57" s="37"/>
      <c r="RSQ57" s="37"/>
      <c r="RSR57" s="37"/>
      <c r="RSS57" s="37"/>
      <c r="RST57" s="37"/>
      <c r="RSU57" s="37"/>
      <c r="RSV57" s="37"/>
      <c r="RSW57" s="37"/>
      <c r="RSX57" s="37"/>
      <c r="RSY57" s="37"/>
      <c r="RSZ57" s="37"/>
      <c r="RTA57" s="37"/>
      <c r="RTB57" s="37"/>
      <c r="RTC57" s="37"/>
      <c r="RTD57" s="37"/>
      <c r="RTE57" s="37"/>
      <c r="RTF57" s="37"/>
      <c r="RTG57" s="37"/>
      <c r="RTH57" s="37"/>
      <c r="RTI57" s="37"/>
      <c r="RTJ57" s="37"/>
      <c r="RTK57" s="37"/>
      <c r="RTL57" s="37"/>
      <c r="RTM57" s="37"/>
      <c r="RTN57" s="37"/>
      <c r="RTO57" s="37"/>
      <c r="RTP57" s="37"/>
      <c r="RTQ57" s="37"/>
      <c r="RTR57" s="37"/>
      <c r="RTS57" s="37"/>
      <c r="RTT57" s="37"/>
      <c r="RTU57" s="37"/>
      <c r="RTV57" s="37"/>
      <c r="RTW57" s="37"/>
      <c r="RTX57" s="37"/>
      <c r="RTY57" s="37"/>
      <c r="RTZ57" s="37"/>
      <c r="RUA57" s="37"/>
      <c r="RUB57" s="37"/>
      <c r="RUC57" s="37"/>
      <c r="RUD57" s="37"/>
      <c r="RUE57" s="37"/>
      <c r="RUF57" s="37"/>
      <c r="RUG57" s="37"/>
      <c r="RUH57" s="37"/>
      <c r="RUI57" s="37"/>
      <c r="RUJ57" s="37"/>
      <c r="RUK57" s="37"/>
      <c r="RUL57" s="37"/>
      <c r="RUM57" s="37"/>
      <c r="RUN57" s="37"/>
      <c r="RUO57" s="37"/>
      <c r="RUP57" s="37"/>
      <c r="RUQ57" s="37"/>
      <c r="RUR57" s="37"/>
      <c r="RUS57" s="37"/>
      <c r="RUT57" s="37"/>
      <c r="RUU57" s="37"/>
      <c r="RUV57" s="37"/>
      <c r="RUW57" s="37"/>
      <c r="RUX57" s="37"/>
      <c r="RUY57" s="37"/>
      <c r="RUZ57" s="37"/>
      <c r="RVA57" s="37"/>
      <c r="RVB57" s="37"/>
      <c r="RVC57" s="37"/>
      <c r="RVD57" s="37"/>
      <c r="RVE57" s="37"/>
      <c r="RVF57" s="37"/>
      <c r="RVG57" s="37"/>
      <c r="RVH57" s="37"/>
      <c r="RVI57" s="37"/>
      <c r="RVJ57" s="37"/>
      <c r="RVK57" s="37"/>
      <c r="RVL57" s="37"/>
      <c r="RVM57" s="37"/>
      <c r="RVN57" s="37"/>
      <c r="RVO57" s="37"/>
      <c r="RVP57" s="37"/>
      <c r="RVQ57" s="37"/>
      <c r="RVR57" s="37"/>
      <c r="RVS57" s="37"/>
      <c r="RVT57" s="37"/>
      <c r="RVU57" s="37"/>
      <c r="RVV57" s="37"/>
      <c r="RVW57" s="37"/>
      <c r="RVX57" s="37"/>
      <c r="RVY57" s="37"/>
      <c r="RVZ57" s="37"/>
      <c r="RWA57" s="37"/>
      <c r="RWB57" s="37"/>
      <c r="RWC57" s="37"/>
      <c r="RWD57" s="37"/>
      <c r="RWE57" s="37"/>
      <c r="RWF57" s="37"/>
      <c r="RWG57" s="37"/>
      <c r="RWH57" s="37"/>
      <c r="RWI57" s="37"/>
      <c r="RWJ57" s="37"/>
      <c r="RWK57" s="37"/>
      <c r="RWL57" s="37"/>
      <c r="RWM57" s="37"/>
      <c r="RWN57" s="37"/>
      <c r="RWO57" s="37"/>
      <c r="RWP57" s="37"/>
      <c r="RWQ57" s="37"/>
      <c r="RWR57" s="37"/>
      <c r="RWS57" s="37"/>
      <c r="RWT57" s="37"/>
      <c r="RWU57" s="37"/>
      <c r="RWV57" s="37"/>
      <c r="RWW57" s="37"/>
      <c r="RWX57" s="37"/>
      <c r="RWY57" s="37"/>
      <c r="RWZ57" s="37"/>
      <c r="RXA57" s="37"/>
      <c r="RXB57" s="37"/>
      <c r="RXC57" s="37"/>
      <c r="RXD57" s="37"/>
      <c r="RXE57" s="37"/>
      <c r="RXF57" s="37"/>
      <c r="RXG57" s="37"/>
      <c r="RXH57" s="37"/>
      <c r="RXI57" s="37"/>
      <c r="RXJ57" s="37"/>
      <c r="RXK57" s="37"/>
      <c r="RXL57" s="37"/>
      <c r="RXM57" s="37"/>
      <c r="RXN57" s="37"/>
      <c r="RXO57" s="37"/>
      <c r="RXP57" s="37"/>
      <c r="RXQ57" s="37"/>
      <c r="RXR57" s="37"/>
      <c r="RXS57" s="37"/>
      <c r="RXT57" s="37"/>
      <c r="RXU57" s="37"/>
      <c r="RXV57" s="37"/>
      <c r="RXW57" s="37"/>
      <c r="RXX57" s="37"/>
      <c r="RXY57" s="37"/>
      <c r="RXZ57" s="37"/>
      <c r="RYA57" s="37"/>
      <c r="RYB57" s="37"/>
      <c r="RYC57" s="37"/>
      <c r="RYD57" s="37"/>
      <c r="RYE57" s="37"/>
      <c r="RYF57" s="37"/>
      <c r="RYG57" s="37"/>
      <c r="RYH57" s="37"/>
      <c r="RYI57" s="37"/>
      <c r="RYJ57" s="37"/>
      <c r="RYK57" s="37"/>
      <c r="RYL57" s="37"/>
      <c r="RYM57" s="37"/>
      <c r="RYN57" s="37"/>
      <c r="RYO57" s="37"/>
      <c r="RYP57" s="37"/>
      <c r="RYQ57" s="37"/>
      <c r="RYR57" s="37"/>
      <c r="RYS57" s="37"/>
      <c r="RYT57" s="37"/>
      <c r="RYU57" s="37"/>
      <c r="RYV57" s="37"/>
      <c r="RYW57" s="37"/>
      <c r="RYX57" s="37"/>
      <c r="RYY57" s="37"/>
      <c r="RYZ57" s="37"/>
      <c r="RZA57" s="37"/>
      <c r="RZB57" s="37"/>
      <c r="RZC57" s="37"/>
      <c r="RZD57" s="37"/>
      <c r="RZE57" s="37"/>
      <c r="RZF57" s="37"/>
      <c r="RZG57" s="37"/>
      <c r="RZH57" s="37"/>
      <c r="RZI57" s="37"/>
      <c r="RZJ57" s="37"/>
      <c r="RZK57" s="37"/>
      <c r="RZL57" s="37"/>
      <c r="RZM57" s="37"/>
      <c r="RZN57" s="37"/>
      <c r="RZO57" s="37"/>
      <c r="RZP57" s="37"/>
      <c r="RZQ57" s="37"/>
      <c r="RZR57" s="37"/>
      <c r="RZS57" s="37"/>
      <c r="RZT57" s="37"/>
      <c r="RZU57" s="37"/>
      <c r="RZV57" s="37"/>
      <c r="RZW57" s="37"/>
      <c r="RZX57" s="37"/>
      <c r="RZY57" s="37"/>
      <c r="RZZ57" s="37"/>
      <c r="SAA57" s="37"/>
      <c r="SAB57" s="37"/>
      <c r="SAC57" s="37"/>
      <c r="SAD57" s="37"/>
      <c r="SAE57" s="37"/>
      <c r="SAF57" s="37"/>
      <c r="SAG57" s="37"/>
      <c r="SAH57" s="37"/>
      <c r="SAI57" s="37"/>
      <c r="SAJ57" s="37"/>
      <c r="SAK57" s="37"/>
      <c r="SAL57" s="37"/>
      <c r="SAM57" s="37"/>
      <c r="SAN57" s="37"/>
      <c r="SAO57" s="37"/>
      <c r="SAP57" s="37"/>
      <c r="SAQ57" s="37"/>
      <c r="SAR57" s="37"/>
      <c r="SAS57" s="37"/>
      <c r="SAT57" s="37"/>
      <c r="SAU57" s="37"/>
      <c r="SAV57" s="37"/>
      <c r="SAW57" s="37"/>
      <c r="SAX57" s="37"/>
      <c r="SAY57" s="37"/>
      <c r="SAZ57" s="37"/>
      <c r="SBA57" s="37"/>
      <c r="SBB57" s="37"/>
      <c r="SBC57" s="37"/>
      <c r="SBD57" s="37"/>
      <c r="SBE57" s="37"/>
      <c r="SBF57" s="37"/>
      <c r="SBG57" s="37"/>
      <c r="SBH57" s="37"/>
      <c r="SBI57" s="37"/>
      <c r="SBJ57" s="37"/>
      <c r="SBK57" s="37"/>
      <c r="SBL57" s="37"/>
      <c r="SBM57" s="37"/>
      <c r="SBN57" s="37"/>
      <c r="SBO57" s="37"/>
      <c r="SBP57" s="37"/>
      <c r="SBQ57" s="37"/>
      <c r="SBR57" s="37"/>
      <c r="SBS57" s="37"/>
      <c r="SBT57" s="37"/>
      <c r="SBU57" s="37"/>
      <c r="SBV57" s="37"/>
      <c r="SBW57" s="37"/>
      <c r="SBX57" s="37"/>
      <c r="SBY57" s="37"/>
      <c r="SBZ57" s="37"/>
      <c r="SCA57" s="37"/>
      <c r="SCB57" s="37"/>
      <c r="SCC57" s="37"/>
      <c r="SCD57" s="37"/>
      <c r="SCE57" s="37"/>
      <c r="SCF57" s="37"/>
      <c r="SCG57" s="37"/>
      <c r="SCH57" s="37"/>
      <c r="SCI57" s="37"/>
      <c r="SCJ57" s="37"/>
      <c r="SCK57" s="37"/>
      <c r="SCL57" s="37"/>
      <c r="SCM57" s="37"/>
      <c r="SCN57" s="37"/>
      <c r="SCO57" s="37"/>
      <c r="SCP57" s="37"/>
      <c r="SCQ57" s="37"/>
      <c r="SCR57" s="37"/>
      <c r="SCS57" s="37"/>
      <c r="SCT57" s="37"/>
      <c r="SCU57" s="37"/>
      <c r="SCV57" s="37"/>
      <c r="SCW57" s="37"/>
      <c r="SCX57" s="37"/>
      <c r="SCY57" s="37"/>
      <c r="SCZ57" s="37"/>
      <c r="SDA57" s="37"/>
      <c r="SDB57" s="37"/>
      <c r="SDC57" s="37"/>
      <c r="SDD57" s="37"/>
      <c r="SDE57" s="37"/>
      <c r="SDF57" s="37"/>
      <c r="SDG57" s="37"/>
      <c r="SDH57" s="37"/>
      <c r="SDI57" s="37"/>
      <c r="SDJ57" s="37"/>
      <c r="SDK57" s="37"/>
      <c r="SDL57" s="37"/>
      <c r="SDM57" s="37"/>
      <c r="SDN57" s="37"/>
      <c r="SDO57" s="37"/>
      <c r="SDP57" s="37"/>
      <c r="SDQ57" s="37"/>
      <c r="SDR57" s="37"/>
      <c r="SDS57" s="37"/>
      <c r="SDT57" s="37"/>
      <c r="SDU57" s="37"/>
      <c r="SDV57" s="37"/>
      <c r="SDW57" s="37"/>
      <c r="SDX57" s="37"/>
      <c r="SDY57" s="37"/>
      <c r="SDZ57" s="37"/>
      <c r="SEA57" s="37"/>
      <c r="SEB57" s="37"/>
      <c r="SEC57" s="37"/>
      <c r="SED57" s="37"/>
      <c r="SEE57" s="37"/>
      <c r="SEF57" s="37"/>
      <c r="SEG57" s="37"/>
      <c r="SEH57" s="37"/>
      <c r="SEI57" s="37"/>
      <c r="SEJ57" s="37"/>
      <c r="SEK57" s="37"/>
      <c r="SEL57" s="37"/>
      <c r="SEM57" s="37"/>
      <c r="SEN57" s="37"/>
      <c r="SEO57" s="37"/>
      <c r="SEP57" s="37"/>
      <c r="SEQ57" s="37"/>
      <c r="SER57" s="37"/>
      <c r="SES57" s="37"/>
      <c r="SET57" s="37"/>
      <c r="SEU57" s="37"/>
      <c r="SEV57" s="37"/>
      <c r="SEW57" s="37"/>
      <c r="SEX57" s="37"/>
      <c r="SEY57" s="37"/>
      <c r="SEZ57" s="37"/>
      <c r="SFA57" s="37"/>
      <c r="SFB57" s="37"/>
      <c r="SFC57" s="37"/>
      <c r="SFD57" s="37"/>
      <c r="SFE57" s="37"/>
      <c r="SFF57" s="37"/>
      <c r="SFG57" s="37"/>
      <c r="SFH57" s="37"/>
      <c r="SFI57" s="37"/>
      <c r="SFJ57" s="37"/>
      <c r="SFK57" s="37"/>
      <c r="SFL57" s="37"/>
      <c r="SFM57" s="37"/>
      <c r="SFN57" s="37"/>
      <c r="SFO57" s="37"/>
      <c r="SFP57" s="37"/>
      <c r="SFQ57" s="37"/>
      <c r="SFR57" s="37"/>
      <c r="SFS57" s="37"/>
      <c r="SFT57" s="37"/>
      <c r="SFU57" s="37"/>
      <c r="SFV57" s="37"/>
      <c r="SFW57" s="37"/>
      <c r="SFX57" s="37"/>
      <c r="SFY57" s="37"/>
      <c r="SFZ57" s="37"/>
      <c r="SGA57" s="37"/>
      <c r="SGB57" s="37"/>
      <c r="SGC57" s="37"/>
      <c r="SGD57" s="37"/>
      <c r="SGE57" s="37"/>
      <c r="SGF57" s="37"/>
      <c r="SGG57" s="37"/>
      <c r="SGH57" s="37"/>
      <c r="SGI57" s="37"/>
      <c r="SGJ57" s="37"/>
      <c r="SGK57" s="37"/>
      <c r="SGL57" s="37"/>
      <c r="SGM57" s="37"/>
      <c r="SGN57" s="37"/>
      <c r="SGO57" s="37"/>
      <c r="SGP57" s="37"/>
      <c r="SGQ57" s="37"/>
      <c r="SGR57" s="37"/>
      <c r="SGS57" s="37"/>
      <c r="SGT57" s="37"/>
      <c r="SGU57" s="37"/>
      <c r="SGV57" s="37"/>
      <c r="SGW57" s="37"/>
      <c r="SGX57" s="37"/>
      <c r="SGY57" s="37"/>
      <c r="SGZ57" s="37"/>
      <c r="SHA57" s="37"/>
      <c r="SHB57" s="37"/>
      <c r="SHC57" s="37"/>
      <c r="SHD57" s="37"/>
      <c r="SHE57" s="37"/>
      <c r="SHF57" s="37"/>
      <c r="SHG57" s="37"/>
      <c r="SHH57" s="37"/>
      <c r="SHI57" s="37"/>
      <c r="SHJ57" s="37"/>
      <c r="SHK57" s="37"/>
      <c r="SHL57" s="37"/>
      <c r="SHM57" s="37"/>
      <c r="SHN57" s="37"/>
      <c r="SHO57" s="37"/>
      <c r="SHP57" s="37"/>
      <c r="SHQ57" s="37"/>
      <c r="SHR57" s="37"/>
      <c r="SHS57" s="37"/>
      <c r="SHT57" s="37"/>
      <c r="SHU57" s="37"/>
      <c r="SHV57" s="37"/>
      <c r="SHW57" s="37"/>
      <c r="SHX57" s="37"/>
      <c r="SHY57" s="37"/>
      <c r="SHZ57" s="37"/>
      <c r="SIA57" s="37"/>
      <c r="SIB57" s="37"/>
      <c r="SIC57" s="37"/>
      <c r="SID57" s="37"/>
      <c r="SIE57" s="37"/>
      <c r="SIF57" s="37"/>
      <c r="SIG57" s="37"/>
      <c r="SIH57" s="37"/>
      <c r="SII57" s="37"/>
      <c r="SIJ57" s="37"/>
      <c r="SIK57" s="37"/>
      <c r="SIL57" s="37"/>
      <c r="SIM57" s="37"/>
      <c r="SIN57" s="37"/>
      <c r="SIO57" s="37"/>
      <c r="SIP57" s="37"/>
      <c r="SIQ57" s="37"/>
      <c r="SIR57" s="37"/>
      <c r="SIS57" s="37"/>
      <c r="SIT57" s="37"/>
      <c r="SIU57" s="37"/>
      <c r="SIV57" s="37"/>
      <c r="SIW57" s="37"/>
      <c r="SIX57" s="37"/>
      <c r="SIY57" s="37"/>
      <c r="SIZ57" s="37"/>
      <c r="SJA57" s="37"/>
      <c r="SJB57" s="37"/>
      <c r="SJC57" s="37"/>
      <c r="SJD57" s="37"/>
      <c r="SJE57" s="37"/>
      <c r="SJF57" s="37"/>
      <c r="SJG57" s="37"/>
      <c r="SJH57" s="37"/>
      <c r="SJI57" s="37"/>
      <c r="SJJ57" s="37"/>
      <c r="SJK57" s="37"/>
      <c r="SJL57" s="37"/>
      <c r="SJM57" s="37"/>
      <c r="SJN57" s="37"/>
      <c r="SJO57" s="37"/>
      <c r="SJP57" s="37"/>
      <c r="SJQ57" s="37"/>
      <c r="SJR57" s="37"/>
      <c r="SJS57" s="37"/>
      <c r="SJT57" s="37"/>
      <c r="SJU57" s="37"/>
      <c r="SJV57" s="37"/>
      <c r="SJW57" s="37"/>
      <c r="SJX57" s="37"/>
      <c r="SJY57" s="37"/>
      <c r="SJZ57" s="37"/>
      <c r="SKA57" s="37"/>
      <c r="SKB57" s="37"/>
      <c r="SKC57" s="37"/>
      <c r="SKD57" s="37"/>
      <c r="SKE57" s="37"/>
      <c r="SKF57" s="37"/>
      <c r="SKG57" s="37"/>
      <c r="SKH57" s="37"/>
      <c r="SKI57" s="37"/>
      <c r="SKJ57" s="37"/>
      <c r="SKK57" s="37"/>
      <c r="SKL57" s="37"/>
      <c r="SKM57" s="37"/>
      <c r="SKN57" s="37"/>
      <c r="SKO57" s="37"/>
      <c r="SKP57" s="37"/>
      <c r="SKQ57" s="37"/>
      <c r="SKR57" s="37"/>
      <c r="SKS57" s="37"/>
      <c r="SKT57" s="37"/>
      <c r="SKU57" s="37"/>
      <c r="SKV57" s="37"/>
      <c r="SKW57" s="37"/>
      <c r="SKX57" s="37"/>
      <c r="SKY57" s="37"/>
      <c r="SKZ57" s="37"/>
      <c r="SLA57" s="37"/>
      <c r="SLB57" s="37"/>
      <c r="SLC57" s="37"/>
      <c r="SLD57" s="37"/>
      <c r="SLE57" s="37"/>
      <c r="SLF57" s="37"/>
      <c r="SLG57" s="37"/>
      <c r="SLH57" s="37"/>
      <c r="SLI57" s="37"/>
      <c r="SLJ57" s="37"/>
      <c r="SLK57" s="37"/>
      <c r="SLL57" s="37"/>
      <c r="SLM57" s="37"/>
      <c r="SLN57" s="37"/>
      <c r="SLO57" s="37"/>
      <c r="SLP57" s="37"/>
      <c r="SLQ57" s="37"/>
      <c r="SLR57" s="37"/>
      <c r="SLS57" s="37"/>
      <c r="SLT57" s="37"/>
      <c r="SLU57" s="37"/>
      <c r="SLV57" s="37"/>
      <c r="SLW57" s="37"/>
      <c r="SLX57" s="37"/>
      <c r="SLY57" s="37"/>
      <c r="SLZ57" s="37"/>
      <c r="SMA57" s="37"/>
      <c r="SMB57" s="37"/>
      <c r="SMC57" s="37"/>
      <c r="SMD57" s="37"/>
      <c r="SME57" s="37"/>
      <c r="SMF57" s="37"/>
      <c r="SMG57" s="37"/>
      <c r="SMH57" s="37"/>
      <c r="SMI57" s="37"/>
      <c r="SMJ57" s="37"/>
      <c r="SMK57" s="37"/>
      <c r="SML57" s="37"/>
      <c r="SMM57" s="37"/>
      <c r="SMN57" s="37"/>
      <c r="SMO57" s="37"/>
      <c r="SMP57" s="37"/>
      <c r="SMQ57" s="37"/>
      <c r="SMR57" s="37"/>
      <c r="SMS57" s="37"/>
      <c r="SMT57" s="37"/>
      <c r="SMU57" s="37"/>
      <c r="SMV57" s="37"/>
      <c r="SMW57" s="37"/>
      <c r="SMX57" s="37"/>
      <c r="SMY57" s="37"/>
      <c r="SMZ57" s="37"/>
      <c r="SNA57" s="37"/>
      <c r="SNB57" s="37"/>
      <c r="SNC57" s="37"/>
      <c r="SND57" s="37"/>
      <c r="SNE57" s="37"/>
      <c r="SNF57" s="37"/>
      <c r="SNG57" s="37"/>
      <c r="SNH57" s="37"/>
      <c r="SNI57" s="37"/>
      <c r="SNJ57" s="37"/>
      <c r="SNK57" s="37"/>
      <c r="SNL57" s="37"/>
      <c r="SNM57" s="37"/>
      <c r="SNN57" s="37"/>
      <c r="SNO57" s="37"/>
      <c r="SNP57" s="37"/>
      <c r="SNQ57" s="37"/>
      <c r="SNR57" s="37"/>
      <c r="SNS57" s="37"/>
      <c r="SNT57" s="37"/>
      <c r="SNU57" s="37"/>
      <c r="SNV57" s="37"/>
      <c r="SNW57" s="37"/>
      <c r="SNX57" s="37"/>
      <c r="SNY57" s="37"/>
      <c r="SNZ57" s="37"/>
      <c r="SOA57" s="37"/>
      <c r="SOB57" s="37"/>
      <c r="SOC57" s="37"/>
      <c r="SOD57" s="37"/>
      <c r="SOE57" s="37"/>
      <c r="SOF57" s="37"/>
      <c r="SOG57" s="37"/>
      <c r="SOH57" s="37"/>
      <c r="SOI57" s="37"/>
      <c r="SOJ57" s="37"/>
      <c r="SOK57" s="37"/>
      <c r="SOL57" s="37"/>
      <c r="SOM57" s="37"/>
      <c r="SON57" s="37"/>
      <c r="SOO57" s="37"/>
      <c r="SOP57" s="37"/>
      <c r="SOQ57" s="37"/>
      <c r="SOR57" s="37"/>
      <c r="SOS57" s="37"/>
      <c r="SOT57" s="37"/>
      <c r="SOU57" s="37"/>
      <c r="SOV57" s="37"/>
      <c r="SOW57" s="37"/>
      <c r="SOX57" s="37"/>
      <c r="SOY57" s="37"/>
      <c r="SOZ57" s="37"/>
      <c r="SPA57" s="37"/>
      <c r="SPB57" s="37"/>
      <c r="SPC57" s="37"/>
      <c r="SPD57" s="37"/>
      <c r="SPE57" s="37"/>
      <c r="SPF57" s="37"/>
      <c r="SPG57" s="37"/>
      <c r="SPH57" s="37"/>
      <c r="SPI57" s="37"/>
      <c r="SPJ57" s="37"/>
      <c r="SPK57" s="37"/>
      <c r="SPL57" s="37"/>
      <c r="SPM57" s="37"/>
      <c r="SPN57" s="37"/>
      <c r="SPO57" s="37"/>
      <c r="SPP57" s="37"/>
      <c r="SPQ57" s="37"/>
      <c r="SPR57" s="37"/>
      <c r="SPS57" s="37"/>
      <c r="SPT57" s="37"/>
      <c r="SPU57" s="37"/>
      <c r="SPV57" s="37"/>
      <c r="SPW57" s="37"/>
      <c r="SPX57" s="37"/>
      <c r="SPY57" s="37"/>
      <c r="SPZ57" s="37"/>
      <c r="SQA57" s="37"/>
      <c r="SQB57" s="37"/>
      <c r="SQC57" s="37"/>
      <c r="SQD57" s="37"/>
      <c r="SQE57" s="37"/>
      <c r="SQF57" s="37"/>
      <c r="SQG57" s="37"/>
      <c r="SQH57" s="37"/>
      <c r="SQI57" s="37"/>
      <c r="SQJ57" s="37"/>
      <c r="SQK57" s="37"/>
      <c r="SQL57" s="37"/>
      <c r="SQM57" s="37"/>
      <c r="SQN57" s="37"/>
      <c r="SQO57" s="37"/>
      <c r="SQP57" s="37"/>
      <c r="SQQ57" s="37"/>
      <c r="SQR57" s="37"/>
      <c r="SQS57" s="37"/>
      <c r="SQT57" s="37"/>
      <c r="SQU57" s="37"/>
      <c r="SQV57" s="37"/>
      <c r="SQW57" s="37"/>
      <c r="SQX57" s="37"/>
      <c r="SQY57" s="37"/>
      <c r="SQZ57" s="37"/>
      <c r="SRA57" s="37"/>
      <c r="SRB57" s="37"/>
      <c r="SRC57" s="37"/>
      <c r="SRD57" s="37"/>
      <c r="SRE57" s="37"/>
      <c r="SRF57" s="37"/>
      <c r="SRG57" s="37"/>
      <c r="SRH57" s="37"/>
      <c r="SRI57" s="37"/>
      <c r="SRJ57" s="37"/>
      <c r="SRK57" s="37"/>
      <c r="SRL57" s="37"/>
      <c r="SRM57" s="37"/>
      <c r="SRN57" s="37"/>
      <c r="SRO57" s="37"/>
      <c r="SRP57" s="37"/>
      <c r="SRQ57" s="37"/>
      <c r="SRR57" s="37"/>
      <c r="SRS57" s="37"/>
      <c r="SRT57" s="37"/>
      <c r="SRU57" s="37"/>
      <c r="SRV57" s="37"/>
      <c r="SRW57" s="37"/>
      <c r="SRX57" s="37"/>
      <c r="SRY57" s="37"/>
      <c r="SRZ57" s="37"/>
      <c r="SSA57" s="37"/>
      <c r="SSB57" s="37"/>
      <c r="SSC57" s="37"/>
      <c r="SSD57" s="37"/>
      <c r="SSE57" s="37"/>
      <c r="SSF57" s="37"/>
      <c r="SSG57" s="37"/>
      <c r="SSH57" s="37"/>
      <c r="SSI57" s="37"/>
      <c r="SSJ57" s="37"/>
      <c r="SSK57" s="37"/>
      <c r="SSL57" s="37"/>
      <c r="SSM57" s="37"/>
      <c r="SSN57" s="37"/>
      <c r="SSO57" s="37"/>
      <c r="SSP57" s="37"/>
      <c r="SSQ57" s="37"/>
      <c r="SSR57" s="37"/>
      <c r="SSS57" s="37"/>
      <c r="SST57" s="37"/>
      <c r="SSU57" s="37"/>
      <c r="SSV57" s="37"/>
      <c r="SSW57" s="37"/>
      <c r="SSX57" s="37"/>
      <c r="SSY57" s="37"/>
      <c r="SSZ57" s="37"/>
      <c r="STA57" s="37"/>
      <c r="STB57" s="37"/>
      <c r="STC57" s="37"/>
      <c r="STD57" s="37"/>
      <c r="STE57" s="37"/>
      <c r="STF57" s="37"/>
      <c r="STG57" s="37"/>
      <c r="STH57" s="37"/>
      <c r="STI57" s="37"/>
      <c r="STJ57" s="37"/>
      <c r="STK57" s="37"/>
      <c r="STL57" s="37"/>
      <c r="STM57" s="37"/>
      <c r="STN57" s="37"/>
      <c r="STO57" s="37"/>
      <c r="STP57" s="37"/>
      <c r="STQ57" s="37"/>
      <c r="STR57" s="37"/>
      <c r="STS57" s="37"/>
      <c r="STT57" s="37"/>
      <c r="STU57" s="37"/>
      <c r="STV57" s="37"/>
      <c r="STW57" s="37"/>
      <c r="STX57" s="37"/>
      <c r="STY57" s="37"/>
      <c r="STZ57" s="37"/>
      <c r="SUA57" s="37"/>
      <c r="SUB57" s="37"/>
      <c r="SUC57" s="37"/>
      <c r="SUD57" s="37"/>
      <c r="SUE57" s="37"/>
      <c r="SUF57" s="37"/>
      <c r="SUG57" s="37"/>
      <c r="SUH57" s="37"/>
      <c r="SUI57" s="37"/>
      <c r="SUJ57" s="37"/>
      <c r="SUK57" s="37"/>
      <c r="SUL57" s="37"/>
      <c r="SUM57" s="37"/>
      <c r="SUN57" s="37"/>
      <c r="SUO57" s="37"/>
      <c r="SUP57" s="37"/>
      <c r="SUQ57" s="37"/>
      <c r="SUR57" s="37"/>
      <c r="SUS57" s="37"/>
      <c r="SUT57" s="37"/>
      <c r="SUU57" s="37"/>
      <c r="SUV57" s="37"/>
      <c r="SUW57" s="37"/>
      <c r="SUX57" s="37"/>
      <c r="SUY57" s="37"/>
      <c r="SUZ57" s="37"/>
      <c r="SVA57" s="37"/>
      <c r="SVB57" s="37"/>
      <c r="SVC57" s="37"/>
      <c r="SVD57" s="37"/>
      <c r="SVE57" s="37"/>
      <c r="SVF57" s="37"/>
      <c r="SVG57" s="37"/>
      <c r="SVH57" s="37"/>
      <c r="SVI57" s="37"/>
      <c r="SVJ57" s="37"/>
      <c r="SVK57" s="37"/>
      <c r="SVL57" s="37"/>
      <c r="SVM57" s="37"/>
      <c r="SVN57" s="37"/>
      <c r="SVO57" s="37"/>
      <c r="SVP57" s="37"/>
      <c r="SVQ57" s="37"/>
      <c r="SVR57" s="37"/>
      <c r="SVS57" s="37"/>
      <c r="SVT57" s="37"/>
      <c r="SVU57" s="37"/>
      <c r="SVV57" s="37"/>
      <c r="SVW57" s="37"/>
      <c r="SVX57" s="37"/>
      <c r="SVY57" s="37"/>
      <c r="SVZ57" s="37"/>
      <c r="SWA57" s="37"/>
      <c r="SWB57" s="37"/>
      <c r="SWC57" s="37"/>
      <c r="SWD57" s="37"/>
      <c r="SWE57" s="37"/>
      <c r="SWF57" s="37"/>
      <c r="SWG57" s="37"/>
      <c r="SWH57" s="37"/>
      <c r="SWI57" s="37"/>
      <c r="SWJ57" s="37"/>
      <c r="SWK57" s="37"/>
      <c r="SWL57" s="37"/>
      <c r="SWM57" s="37"/>
      <c r="SWN57" s="37"/>
      <c r="SWO57" s="37"/>
      <c r="SWP57" s="37"/>
      <c r="SWQ57" s="37"/>
      <c r="SWR57" s="37"/>
      <c r="SWS57" s="37"/>
      <c r="SWT57" s="37"/>
      <c r="SWU57" s="37"/>
      <c r="SWV57" s="37"/>
      <c r="SWW57" s="37"/>
      <c r="SWX57" s="37"/>
      <c r="SWY57" s="37"/>
      <c r="SWZ57" s="37"/>
      <c r="SXA57" s="37"/>
      <c r="SXB57" s="37"/>
      <c r="SXC57" s="37"/>
      <c r="SXD57" s="37"/>
      <c r="SXE57" s="37"/>
      <c r="SXF57" s="37"/>
      <c r="SXG57" s="37"/>
      <c r="SXH57" s="37"/>
      <c r="SXI57" s="37"/>
      <c r="SXJ57" s="37"/>
      <c r="SXK57" s="37"/>
      <c r="SXL57" s="37"/>
      <c r="SXM57" s="37"/>
      <c r="SXN57" s="37"/>
      <c r="SXO57" s="37"/>
      <c r="SXP57" s="37"/>
      <c r="SXQ57" s="37"/>
      <c r="SXR57" s="37"/>
      <c r="SXS57" s="37"/>
      <c r="SXT57" s="37"/>
      <c r="SXU57" s="37"/>
      <c r="SXV57" s="37"/>
      <c r="SXW57" s="37"/>
      <c r="SXX57" s="37"/>
      <c r="SXY57" s="37"/>
      <c r="SXZ57" s="37"/>
      <c r="SYA57" s="37"/>
      <c r="SYB57" s="37"/>
      <c r="SYC57" s="37"/>
      <c r="SYD57" s="37"/>
      <c r="SYE57" s="37"/>
      <c r="SYF57" s="37"/>
      <c r="SYG57" s="37"/>
      <c r="SYH57" s="37"/>
      <c r="SYI57" s="37"/>
      <c r="SYJ57" s="37"/>
      <c r="SYK57" s="37"/>
      <c r="SYL57" s="37"/>
      <c r="SYM57" s="37"/>
      <c r="SYN57" s="37"/>
      <c r="SYO57" s="37"/>
      <c r="SYP57" s="37"/>
      <c r="SYQ57" s="37"/>
      <c r="SYR57" s="37"/>
      <c r="SYS57" s="37"/>
      <c r="SYT57" s="37"/>
      <c r="SYU57" s="37"/>
      <c r="SYV57" s="37"/>
      <c r="SYW57" s="37"/>
      <c r="SYX57" s="37"/>
      <c r="SYY57" s="37"/>
      <c r="SYZ57" s="37"/>
      <c r="SZA57" s="37"/>
      <c r="SZB57" s="37"/>
      <c r="SZC57" s="37"/>
      <c r="SZD57" s="37"/>
      <c r="SZE57" s="37"/>
      <c r="SZF57" s="37"/>
      <c r="SZG57" s="37"/>
      <c r="SZH57" s="37"/>
      <c r="SZI57" s="37"/>
      <c r="SZJ57" s="37"/>
      <c r="SZK57" s="37"/>
      <c r="SZL57" s="37"/>
      <c r="SZM57" s="37"/>
      <c r="SZN57" s="37"/>
      <c r="SZO57" s="37"/>
      <c r="SZP57" s="37"/>
      <c r="SZQ57" s="37"/>
      <c r="SZR57" s="37"/>
      <c r="SZS57" s="37"/>
      <c r="SZT57" s="37"/>
      <c r="SZU57" s="37"/>
      <c r="SZV57" s="37"/>
      <c r="SZW57" s="37"/>
      <c r="SZX57" s="37"/>
      <c r="SZY57" s="37"/>
      <c r="SZZ57" s="37"/>
      <c r="TAA57" s="37"/>
      <c r="TAB57" s="37"/>
      <c r="TAC57" s="37"/>
      <c r="TAD57" s="37"/>
      <c r="TAE57" s="37"/>
      <c r="TAF57" s="37"/>
      <c r="TAG57" s="37"/>
      <c r="TAH57" s="37"/>
      <c r="TAI57" s="37"/>
      <c r="TAJ57" s="37"/>
      <c r="TAK57" s="37"/>
      <c r="TAL57" s="37"/>
      <c r="TAM57" s="37"/>
      <c r="TAN57" s="37"/>
      <c r="TAO57" s="37"/>
      <c r="TAP57" s="37"/>
      <c r="TAQ57" s="37"/>
      <c r="TAR57" s="37"/>
      <c r="TAS57" s="37"/>
      <c r="TAT57" s="37"/>
      <c r="TAU57" s="37"/>
      <c r="TAV57" s="37"/>
      <c r="TAW57" s="37"/>
      <c r="TAX57" s="37"/>
      <c r="TAY57" s="37"/>
      <c r="TAZ57" s="37"/>
      <c r="TBA57" s="37"/>
      <c r="TBB57" s="37"/>
      <c r="TBC57" s="37"/>
      <c r="TBD57" s="37"/>
      <c r="TBE57" s="37"/>
      <c r="TBF57" s="37"/>
      <c r="TBG57" s="37"/>
      <c r="TBH57" s="37"/>
      <c r="TBI57" s="37"/>
      <c r="TBJ57" s="37"/>
      <c r="TBK57" s="37"/>
      <c r="TBL57" s="37"/>
      <c r="TBM57" s="37"/>
      <c r="TBN57" s="37"/>
      <c r="TBO57" s="37"/>
      <c r="TBP57" s="37"/>
      <c r="TBQ57" s="37"/>
      <c r="TBR57" s="37"/>
      <c r="TBS57" s="37"/>
      <c r="TBT57" s="37"/>
      <c r="TBU57" s="37"/>
      <c r="TBV57" s="37"/>
      <c r="TBW57" s="37"/>
      <c r="TBX57" s="37"/>
      <c r="TBY57" s="37"/>
      <c r="TBZ57" s="37"/>
      <c r="TCA57" s="37"/>
      <c r="TCB57" s="37"/>
      <c r="TCC57" s="37"/>
      <c r="TCD57" s="37"/>
      <c r="TCE57" s="37"/>
      <c r="TCF57" s="37"/>
      <c r="TCG57" s="37"/>
      <c r="TCH57" s="37"/>
      <c r="TCI57" s="37"/>
      <c r="TCJ57" s="37"/>
      <c r="TCK57" s="37"/>
      <c r="TCL57" s="37"/>
      <c r="TCM57" s="37"/>
      <c r="TCN57" s="37"/>
      <c r="TCO57" s="37"/>
      <c r="TCP57" s="37"/>
      <c r="TCQ57" s="37"/>
      <c r="TCR57" s="37"/>
      <c r="TCS57" s="37"/>
      <c r="TCT57" s="37"/>
      <c r="TCU57" s="37"/>
      <c r="TCV57" s="37"/>
      <c r="TCW57" s="37"/>
      <c r="TCX57" s="37"/>
      <c r="TCY57" s="37"/>
      <c r="TCZ57" s="37"/>
      <c r="TDA57" s="37"/>
      <c r="TDB57" s="37"/>
      <c r="TDC57" s="37"/>
      <c r="TDD57" s="37"/>
      <c r="TDE57" s="37"/>
      <c r="TDF57" s="37"/>
      <c r="TDG57" s="37"/>
      <c r="TDH57" s="37"/>
      <c r="TDI57" s="37"/>
      <c r="TDJ57" s="37"/>
      <c r="TDK57" s="37"/>
      <c r="TDL57" s="37"/>
      <c r="TDM57" s="37"/>
      <c r="TDN57" s="37"/>
      <c r="TDO57" s="37"/>
      <c r="TDP57" s="37"/>
      <c r="TDQ57" s="37"/>
      <c r="TDR57" s="37"/>
      <c r="TDS57" s="37"/>
      <c r="TDT57" s="37"/>
      <c r="TDU57" s="37"/>
      <c r="TDV57" s="37"/>
      <c r="TDW57" s="37"/>
      <c r="TDX57" s="37"/>
      <c r="TDY57" s="37"/>
      <c r="TDZ57" s="37"/>
      <c r="TEA57" s="37"/>
      <c r="TEB57" s="37"/>
      <c r="TEC57" s="37"/>
      <c r="TED57" s="37"/>
      <c r="TEE57" s="37"/>
      <c r="TEF57" s="37"/>
      <c r="TEG57" s="37"/>
      <c r="TEH57" s="37"/>
      <c r="TEI57" s="37"/>
      <c r="TEJ57" s="37"/>
      <c r="TEK57" s="37"/>
      <c r="TEL57" s="37"/>
      <c r="TEM57" s="37"/>
      <c r="TEN57" s="37"/>
      <c r="TEO57" s="37"/>
      <c r="TEP57" s="37"/>
      <c r="TEQ57" s="37"/>
      <c r="TER57" s="37"/>
      <c r="TES57" s="37"/>
      <c r="TET57" s="37"/>
      <c r="TEU57" s="37"/>
      <c r="TEV57" s="37"/>
      <c r="TEW57" s="37"/>
      <c r="TEX57" s="37"/>
      <c r="TEY57" s="37"/>
      <c r="TEZ57" s="37"/>
      <c r="TFA57" s="37"/>
      <c r="TFB57" s="37"/>
      <c r="TFC57" s="37"/>
      <c r="TFD57" s="37"/>
      <c r="TFE57" s="37"/>
      <c r="TFF57" s="37"/>
      <c r="TFG57" s="37"/>
      <c r="TFH57" s="37"/>
      <c r="TFI57" s="37"/>
      <c r="TFJ57" s="37"/>
      <c r="TFK57" s="37"/>
      <c r="TFL57" s="37"/>
      <c r="TFM57" s="37"/>
      <c r="TFN57" s="37"/>
      <c r="TFO57" s="37"/>
      <c r="TFP57" s="37"/>
      <c r="TFQ57" s="37"/>
      <c r="TFR57" s="37"/>
      <c r="TFS57" s="37"/>
      <c r="TFT57" s="37"/>
      <c r="TFU57" s="37"/>
      <c r="TFV57" s="37"/>
      <c r="TFW57" s="37"/>
      <c r="TFX57" s="37"/>
      <c r="TFY57" s="37"/>
      <c r="TFZ57" s="37"/>
      <c r="TGA57" s="37"/>
      <c r="TGB57" s="37"/>
      <c r="TGC57" s="37"/>
      <c r="TGD57" s="37"/>
      <c r="TGE57" s="37"/>
      <c r="TGF57" s="37"/>
      <c r="TGG57" s="37"/>
      <c r="TGH57" s="37"/>
      <c r="TGI57" s="37"/>
      <c r="TGJ57" s="37"/>
      <c r="TGK57" s="37"/>
      <c r="TGL57" s="37"/>
      <c r="TGM57" s="37"/>
      <c r="TGN57" s="37"/>
      <c r="TGO57" s="37"/>
      <c r="TGP57" s="37"/>
      <c r="TGQ57" s="37"/>
      <c r="TGR57" s="37"/>
      <c r="TGS57" s="37"/>
      <c r="TGT57" s="37"/>
      <c r="TGU57" s="37"/>
      <c r="TGV57" s="37"/>
      <c r="TGW57" s="37"/>
      <c r="TGX57" s="37"/>
      <c r="TGY57" s="37"/>
      <c r="TGZ57" s="37"/>
      <c r="THA57" s="37"/>
      <c r="THB57" s="37"/>
      <c r="THC57" s="37"/>
      <c r="THD57" s="37"/>
      <c r="THE57" s="37"/>
      <c r="THF57" s="37"/>
      <c r="THG57" s="37"/>
      <c r="THH57" s="37"/>
      <c r="THI57" s="37"/>
      <c r="THJ57" s="37"/>
      <c r="THK57" s="37"/>
      <c r="THL57" s="37"/>
      <c r="THM57" s="37"/>
      <c r="THN57" s="37"/>
      <c r="THO57" s="37"/>
      <c r="THP57" s="37"/>
      <c r="THQ57" s="37"/>
      <c r="THR57" s="37"/>
      <c r="THS57" s="37"/>
      <c r="THT57" s="37"/>
      <c r="THU57" s="37"/>
      <c r="THV57" s="37"/>
      <c r="THW57" s="37"/>
      <c r="THX57" s="37"/>
      <c r="THY57" s="37"/>
      <c r="THZ57" s="37"/>
      <c r="TIA57" s="37"/>
      <c r="TIB57" s="37"/>
      <c r="TIC57" s="37"/>
      <c r="TID57" s="37"/>
      <c r="TIE57" s="37"/>
      <c r="TIF57" s="37"/>
      <c r="TIG57" s="37"/>
      <c r="TIH57" s="37"/>
      <c r="TII57" s="37"/>
      <c r="TIJ57" s="37"/>
      <c r="TIK57" s="37"/>
      <c r="TIL57" s="37"/>
      <c r="TIM57" s="37"/>
      <c r="TIN57" s="37"/>
      <c r="TIO57" s="37"/>
      <c r="TIP57" s="37"/>
      <c r="TIQ57" s="37"/>
      <c r="TIR57" s="37"/>
      <c r="TIS57" s="37"/>
      <c r="TIT57" s="37"/>
      <c r="TIU57" s="37"/>
      <c r="TIV57" s="37"/>
      <c r="TIW57" s="37"/>
      <c r="TIX57" s="37"/>
      <c r="TIY57" s="37"/>
      <c r="TIZ57" s="37"/>
      <c r="TJA57" s="37"/>
      <c r="TJB57" s="37"/>
      <c r="TJC57" s="37"/>
      <c r="TJD57" s="37"/>
      <c r="TJE57" s="37"/>
      <c r="TJF57" s="37"/>
      <c r="TJG57" s="37"/>
      <c r="TJH57" s="37"/>
      <c r="TJI57" s="37"/>
      <c r="TJJ57" s="37"/>
      <c r="TJK57" s="37"/>
      <c r="TJL57" s="37"/>
      <c r="TJM57" s="37"/>
      <c r="TJN57" s="37"/>
      <c r="TJO57" s="37"/>
      <c r="TJP57" s="37"/>
      <c r="TJQ57" s="37"/>
      <c r="TJR57" s="37"/>
      <c r="TJS57" s="37"/>
      <c r="TJT57" s="37"/>
      <c r="TJU57" s="37"/>
      <c r="TJV57" s="37"/>
      <c r="TJW57" s="37"/>
      <c r="TJX57" s="37"/>
      <c r="TJY57" s="37"/>
      <c r="TJZ57" s="37"/>
      <c r="TKA57" s="37"/>
      <c r="TKB57" s="37"/>
      <c r="TKC57" s="37"/>
      <c r="TKD57" s="37"/>
      <c r="TKE57" s="37"/>
      <c r="TKF57" s="37"/>
      <c r="TKG57" s="37"/>
      <c r="TKH57" s="37"/>
      <c r="TKI57" s="37"/>
      <c r="TKJ57" s="37"/>
      <c r="TKK57" s="37"/>
      <c r="TKL57" s="37"/>
      <c r="TKM57" s="37"/>
      <c r="TKN57" s="37"/>
      <c r="TKO57" s="37"/>
      <c r="TKP57" s="37"/>
      <c r="TKQ57" s="37"/>
      <c r="TKR57" s="37"/>
      <c r="TKS57" s="37"/>
      <c r="TKT57" s="37"/>
      <c r="TKU57" s="37"/>
      <c r="TKV57" s="37"/>
      <c r="TKW57" s="37"/>
      <c r="TKX57" s="37"/>
      <c r="TKY57" s="37"/>
      <c r="TKZ57" s="37"/>
      <c r="TLA57" s="37"/>
      <c r="TLB57" s="37"/>
      <c r="TLC57" s="37"/>
      <c r="TLD57" s="37"/>
      <c r="TLE57" s="37"/>
      <c r="TLF57" s="37"/>
      <c r="TLG57" s="37"/>
      <c r="TLH57" s="37"/>
      <c r="TLI57" s="37"/>
      <c r="TLJ57" s="37"/>
      <c r="TLK57" s="37"/>
      <c r="TLL57" s="37"/>
      <c r="TLM57" s="37"/>
      <c r="TLN57" s="37"/>
      <c r="TLO57" s="37"/>
      <c r="TLP57" s="37"/>
      <c r="TLQ57" s="37"/>
      <c r="TLR57" s="37"/>
      <c r="TLS57" s="37"/>
      <c r="TLT57" s="37"/>
      <c r="TLU57" s="37"/>
      <c r="TLV57" s="37"/>
      <c r="TLW57" s="37"/>
      <c r="TLX57" s="37"/>
      <c r="TLY57" s="37"/>
      <c r="TLZ57" s="37"/>
      <c r="TMA57" s="37"/>
      <c r="TMB57" s="37"/>
      <c r="TMC57" s="37"/>
      <c r="TMD57" s="37"/>
      <c r="TME57" s="37"/>
      <c r="TMF57" s="37"/>
      <c r="TMG57" s="37"/>
      <c r="TMH57" s="37"/>
      <c r="TMI57" s="37"/>
      <c r="TMJ57" s="37"/>
      <c r="TMK57" s="37"/>
      <c r="TML57" s="37"/>
      <c r="TMM57" s="37"/>
      <c r="TMN57" s="37"/>
      <c r="TMO57" s="37"/>
      <c r="TMP57" s="37"/>
      <c r="TMQ57" s="37"/>
      <c r="TMR57" s="37"/>
      <c r="TMS57" s="37"/>
      <c r="TMT57" s="37"/>
      <c r="TMU57" s="37"/>
      <c r="TMV57" s="37"/>
      <c r="TMW57" s="37"/>
      <c r="TMX57" s="37"/>
      <c r="TMY57" s="37"/>
      <c r="TMZ57" s="37"/>
      <c r="TNA57" s="37"/>
      <c r="TNB57" s="37"/>
      <c r="TNC57" s="37"/>
      <c r="TND57" s="37"/>
      <c r="TNE57" s="37"/>
      <c r="TNF57" s="37"/>
      <c r="TNG57" s="37"/>
      <c r="TNH57" s="37"/>
      <c r="TNI57" s="37"/>
      <c r="TNJ57" s="37"/>
      <c r="TNK57" s="37"/>
      <c r="TNL57" s="37"/>
      <c r="TNM57" s="37"/>
      <c r="TNN57" s="37"/>
      <c r="TNO57" s="37"/>
      <c r="TNP57" s="37"/>
      <c r="TNQ57" s="37"/>
      <c r="TNR57" s="37"/>
      <c r="TNS57" s="37"/>
      <c r="TNT57" s="37"/>
      <c r="TNU57" s="37"/>
      <c r="TNV57" s="37"/>
      <c r="TNW57" s="37"/>
      <c r="TNX57" s="37"/>
      <c r="TNY57" s="37"/>
      <c r="TNZ57" s="37"/>
      <c r="TOA57" s="37"/>
      <c r="TOB57" s="37"/>
      <c r="TOC57" s="37"/>
      <c r="TOD57" s="37"/>
      <c r="TOE57" s="37"/>
      <c r="TOF57" s="37"/>
      <c r="TOG57" s="37"/>
      <c r="TOH57" s="37"/>
      <c r="TOI57" s="37"/>
      <c r="TOJ57" s="37"/>
      <c r="TOK57" s="37"/>
      <c r="TOL57" s="37"/>
      <c r="TOM57" s="37"/>
      <c r="TON57" s="37"/>
      <c r="TOO57" s="37"/>
      <c r="TOP57" s="37"/>
      <c r="TOQ57" s="37"/>
      <c r="TOR57" s="37"/>
      <c r="TOS57" s="37"/>
      <c r="TOT57" s="37"/>
      <c r="TOU57" s="37"/>
      <c r="TOV57" s="37"/>
      <c r="TOW57" s="37"/>
      <c r="TOX57" s="37"/>
      <c r="TOY57" s="37"/>
      <c r="TOZ57" s="37"/>
      <c r="TPA57" s="37"/>
      <c r="TPB57" s="37"/>
      <c r="TPC57" s="37"/>
      <c r="TPD57" s="37"/>
      <c r="TPE57" s="37"/>
      <c r="TPF57" s="37"/>
      <c r="TPG57" s="37"/>
      <c r="TPH57" s="37"/>
      <c r="TPI57" s="37"/>
      <c r="TPJ57" s="37"/>
      <c r="TPK57" s="37"/>
      <c r="TPL57" s="37"/>
      <c r="TPM57" s="37"/>
      <c r="TPN57" s="37"/>
      <c r="TPO57" s="37"/>
      <c r="TPP57" s="37"/>
      <c r="TPQ57" s="37"/>
      <c r="TPR57" s="37"/>
      <c r="TPS57" s="37"/>
      <c r="TPT57" s="37"/>
      <c r="TPU57" s="37"/>
      <c r="TPV57" s="37"/>
      <c r="TPW57" s="37"/>
      <c r="TPX57" s="37"/>
      <c r="TPY57" s="37"/>
      <c r="TPZ57" s="37"/>
      <c r="TQA57" s="37"/>
      <c r="TQB57" s="37"/>
      <c r="TQC57" s="37"/>
      <c r="TQD57" s="37"/>
      <c r="TQE57" s="37"/>
      <c r="TQF57" s="37"/>
      <c r="TQG57" s="37"/>
      <c r="TQH57" s="37"/>
      <c r="TQI57" s="37"/>
      <c r="TQJ57" s="37"/>
      <c r="TQK57" s="37"/>
      <c r="TQL57" s="37"/>
      <c r="TQM57" s="37"/>
      <c r="TQN57" s="37"/>
      <c r="TQO57" s="37"/>
      <c r="TQP57" s="37"/>
      <c r="TQQ57" s="37"/>
      <c r="TQR57" s="37"/>
      <c r="TQS57" s="37"/>
      <c r="TQT57" s="37"/>
      <c r="TQU57" s="37"/>
      <c r="TQV57" s="37"/>
      <c r="TQW57" s="37"/>
      <c r="TQX57" s="37"/>
      <c r="TQY57" s="37"/>
      <c r="TQZ57" s="37"/>
      <c r="TRA57" s="37"/>
      <c r="TRB57" s="37"/>
      <c r="TRC57" s="37"/>
      <c r="TRD57" s="37"/>
      <c r="TRE57" s="37"/>
      <c r="TRF57" s="37"/>
      <c r="TRG57" s="37"/>
      <c r="TRH57" s="37"/>
      <c r="TRI57" s="37"/>
      <c r="TRJ57" s="37"/>
      <c r="TRK57" s="37"/>
      <c r="TRL57" s="37"/>
      <c r="TRM57" s="37"/>
      <c r="TRN57" s="37"/>
      <c r="TRO57" s="37"/>
      <c r="TRP57" s="37"/>
      <c r="TRQ57" s="37"/>
      <c r="TRR57" s="37"/>
      <c r="TRS57" s="37"/>
      <c r="TRT57" s="37"/>
      <c r="TRU57" s="37"/>
      <c r="TRV57" s="37"/>
      <c r="TRW57" s="37"/>
      <c r="TRX57" s="37"/>
      <c r="TRY57" s="37"/>
      <c r="TRZ57" s="37"/>
      <c r="TSA57" s="37"/>
      <c r="TSB57" s="37"/>
      <c r="TSC57" s="37"/>
      <c r="TSD57" s="37"/>
      <c r="TSE57" s="37"/>
      <c r="TSF57" s="37"/>
      <c r="TSG57" s="37"/>
      <c r="TSH57" s="37"/>
      <c r="TSI57" s="37"/>
      <c r="TSJ57" s="37"/>
      <c r="TSK57" s="37"/>
      <c r="TSL57" s="37"/>
      <c r="TSM57" s="37"/>
      <c r="TSN57" s="37"/>
      <c r="TSO57" s="37"/>
      <c r="TSP57" s="37"/>
      <c r="TSQ57" s="37"/>
      <c r="TSR57" s="37"/>
      <c r="TSS57" s="37"/>
      <c r="TST57" s="37"/>
      <c r="TSU57" s="37"/>
      <c r="TSV57" s="37"/>
      <c r="TSW57" s="37"/>
      <c r="TSX57" s="37"/>
      <c r="TSY57" s="37"/>
      <c r="TSZ57" s="37"/>
      <c r="TTA57" s="37"/>
      <c r="TTB57" s="37"/>
      <c r="TTC57" s="37"/>
      <c r="TTD57" s="37"/>
      <c r="TTE57" s="37"/>
      <c r="TTF57" s="37"/>
      <c r="TTG57" s="37"/>
      <c r="TTH57" s="37"/>
      <c r="TTI57" s="37"/>
      <c r="TTJ57" s="37"/>
      <c r="TTK57" s="37"/>
      <c r="TTL57" s="37"/>
      <c r="TTM57" s="37"/>
      <c r="TTN57" s="37"/>
      <c r="TTO57" s="37"/>
      <c r="TTP57" s="37"/>
      <c r="TTQ57" s="37"/>
      <c r="TTR57" s="37"/>
      <c r="TTS57" s="37"/>
      <c r="TTT57" s="37"/>
      <c r="TTU57" s="37"/>
      <c r="TTV57" s="37"/>
      <c r="TTW57" s="37"/>
      <c r="TTX57" s="37"/>
      <c r="TTY57" s="37"/>
      <c r="TTZ57" s="37"/>
      <c r="TUA57" s="37"/>
      <c r="TUB57" s="37"/>
      <c r="TUC57" s="37"/>
      <c r="TUD57" s="37"/>
      <c r="TUE57" s="37"/>
      <c r="TUF57" s="37"/>
      <c r="TUG57" s="37"/>
      <c r="TUH57" s="37"/>
      <c r="TUI57" s="37"/>
      <c r="TUJ57" s="37"/>
      <c r="TUK57" s="37"/>
      <c r="TUL57" s="37"/>
      <c r="TUM57" s="37"/>
      <c r="TUN57" s="37"/>
      <c r="TUO57" s="37"/>
      <c r="TUP57" s="37"/>
      <c r="TUQ57" s="37"/>
      <c r="TUR57" s="37"/>
      <c r="TUS57" s="37"/>
      <c r="TUT57" s="37"/>
      <c r="TUU57" s="37"/>
      <c r="TUV57" s="37"/>
      <c r="TUW57" s="37"/>
      <c r="TUX57" s="37"/>
      <c r="TUY57" s="37"/>
      <c r="TUZ57" s="37"/>
      <c r="TVA57" s="37"/>
      <c r="TVB57" s="37"/>
      <c r="TVC57" s="37"/>
      <c r="TVD57" s="37"/>
      <c r="TVE57" s="37"/>
      <c r="TVF57" s="37"/>
      <c r="TVG57" s="37"/>
      <c r="TVH57" s="37"/>
      <c r="TVI57" s="37"/>
      <c r="TVJ57" s="37"/>
      <c r="TVK57" s="37"/>
      <c r="TVL57" s="37"/>
      <c r="TVM57" s="37"/>
      <c r="TVN57" s="37"/>
      <c r="TVO57" s="37"/>
      <c r="TVP57" s="37"/>
      <c r="TVQ57" s="37"/>
      <c r="TVR57" s="37"/>
      <c r="TVS57" s="37"/>
      <c r="TVT57" s="37"/>
      <c r="TVU57" s="37"/>
      <c r="TVV57" s="37"/>
      <c r="TVW57" s="37"/>
      <c r="TVX57" s="37"/>
      <c r="TVY57" s="37"/>
      <c r="TVZ57" s="37"/>
      <c r="TWA57" s="37"/>
      <c r="TWB57" s="37"/>
      <c r="TWC57" s="37"/>
      <c r="TWD57" s="37"/>
      <c r="TWE57" s="37"/>
      <c r="TWF57" s="37"/>
      <c r="TWG57" s="37"/>
      <c r="TWH57" s="37"/>
      <c r="TWI57" s="37"/>
      <c r="TWJ57" s="37"/>
      <c r="TWK57" s="37"/>
      <c r="TWL57" s="37"/>
      <c r="TWM57" s="37"/>
      <c r="TWN57" s="37"/>
      <c r="TWO57" s="37"/>
      <c r="TWP57" s="37"/>
      <c r="TWQ57" s="37"/>
      <c r="TWR57" s="37"/>
      <c r="TWS57" s="37"/>
      <c r="TWT57" s="37"/>
      <c r="TWU57" s="37"/>
      <c r="TWV57" s="37"/>
      <c r="TWW57" s="37"/>
      <c r="TWX57" s="37"/>
      <c r="TWY57" s="37"/>
      <c r="TWZ57" s="37"/>
      <c r="TXA57" s="37"/>
      <c r="TXB57" s="37"/>
      <c r="TXC57" s="37"/>
      <c r="TXD57" s="37"/>
      <c r="TXE57" s="37"/>
      <c r="TXF57" s="37"/>
      <c r="TXG57" s="37"/>
      <c r="TXH57" s="37"/>
      <c r="TXI57" s="37"/>
      <c r="TXJ57" s="37"/>
      <c r="TXK57" s="37"/>
      <c r="TXL57" s="37"/>
      <c r="TXM57" s="37"/>
      <c r="TXN57" s="37"/>
      <c r="TXO57" s="37"/>
      <c r="TXP57" s="37"/>
      <c r="TXQ57" s="37"/>
      <c r="TXR57" s="37"/>
      <c r="TXS57" s="37"/>
      <c r="TXT57" s="37"/>
      <c r="TXU57" s="37"/>
      <c r="TXV57" s="37"/>
      <c r="TXW57" s="37"/>
      <c r="TXX57" s="37"/>
      <c r="TXY57" s="37"/>
      <c r="TXZ57" s="37"/>
      <c r="TYA57" s="37"/>
      <c r="TYB57" s="37"/>
      <c r="TYC57" s="37"/>
      <c r="TYD57" s="37"/>
      <c r="TYE57" s="37"/>
      <c r="TYF57" s="37"/>
      <c r="TYG57" s="37"/>
      <c r="TYH57" s="37"/>
      <c r="TYI57" s="37"/>
      <c r="TYJ57" s="37"/>
      <c r="TYK57" s="37"/>
      <c r="TYL57" s="37"/>
      <c r="TYM57" s="37"/>
      <c r="TYN57" s="37"/>
      <c r="TYO57" s="37"/>
      <c r="TYP57" s="37"/>
      <c r="TYQ57" s="37"/>
      <c r="TYR57" s="37"/>
      <c r="TYS57" s="37"/>
      <c r="TYT57" s="37"/>
      <c r="TYU57" s="37"/>
      <c r="TYV57" s="37"/>
      <c r="TYW57" s="37"/>
      <c r="TYX57" s="37"/>
      <c r="TYY57" s="37"/>
      <c r="TYZ57" s="37"/>
      <c r="TZA57" s="37"/>
      <c r="TZB57" s="37"/>
      <c r="TZC57" s="37"/>
      <c r="TZD57" s="37"/>
      <c r="TZE57" s="37"/>
      <c r="TZF57" s="37"/>
      <c r="TZG57" s="37"/>
      <c r="TZH57" s="37"/>
      <c r="TZI57" s="37"/>
      <c r="TZJ57" s="37"/>
      <c r="TZK57" s="37"/>
      <c r="TZL57" s="37"/>
      <c r="TZM57" s="37"/>
      <c r="TZN57" s="37"/>
      <c r="TZO57" s="37"/>
      <c r="TZP57" s="37"/>
      <c r="TZQ57" s="37"/>
      <c r="TZR57" s="37"/>
      <c r="TZS57" s="37"/>
      <c r="TZT57" s="37"/>
      <c r="TZU57" s="37"/>
      <c r="TZV57" s="37"/>
      <c r="TZW57" s="37"/>
      <c r="TZX57" s="37"/>
      <c r="TZY57" s="37"/>
      <c r="TZZ57" s="37"/>
      <c r="UAA57" s="37"/>
      <c r="UAB57" s="37"/>
      <c r="UAC57" s="37"/>
      <c r="UAD57" s="37"/>
      <c r="UAE57" s="37"/>
      <c r="UAF57" s="37"/>
      <c r="UAG57" s="37"/>
      <c r="UAH57" s="37"/>
      <c r="UAI57" s="37"/>
      <c r="UAJ57" s="37"/>
      <c r="UAK57" s="37"/>
      <c r="UAL57" s="37"/>
      <c r="UAM57" s="37"/>
      <c r="UAN57" s="37"/>
      <c r="UAO57" s="37"/>
      <c r="UAP57" s="37"/>
      <c r="UAQ57" s="37"/>
      <c r="UAR57" s="37"/>
      <c r="UAS57" s="37"/>
      <c r="UAT57" s="37"/>
      <c r="UAU57" s="37"/>
      <c r="UAV57" s="37"/>
      <c r="UAW57" s="37"/>
      <c r="UAX57" s="37"/>
      <c r="UAY57" s="37"/>
      <c r="UAZ57" s="37"/>
      <c r="UBA57" s="37"/>
      <c r="UBB57" s="37"/>
      <c r="UBC57" s="37"/>
      <c r="UBD57" s="37"/>
      <c r="UBE57" s="37"/>
      <c r="UBF57" s="37"/>
      <c r="UBG57" s="37"/>
      <c r="UBH57" s="37"/>
      <c r="UBI57" s="37"/>
      <c r="UBJ57" s="37"/>
      <c r="UBK57" s="37"/>
      <c r="UBL57" s="37"/>
      <c r="UBM57" s="37"/>
      <c r="UBN57" s="37"/>
      <c r="UBO57" s="37"/>
      <c r="UBP57" s="37"/>
      <c r="UBQ57" s="37"/>
      <c r="UBR57" s="37"/>
      <c r="UBS57" s="37"/>
      <c r="UBT57" s="37"/>
      <c r="UBU57" s="37"/>
      <c r="UBV57" s="37"/>
      <c r="UBW57" s="37"/>
      <c r="UBX57" s="37"/>
      <c r="UBY57" s="37"/>
      <c r="UBZ57" s="37"/>
      <c r="UCA57" s="37"/>
      <c r="UCB57" s="37"/>
      <c r="UCC57" s="37"/>
      <c r="UCD57" s="37"/>
      <c r="UCE57" s="37"/>
      <c r="UCF57" s="37"/>
      <c r="UCG57" s="37"/>
      <c r="UCH57" s="37"/>
      <c r="UCI57" s="37"/>
      <c r="UCJ57" s="37"/>
      <c r="UCK57" s="37"/>
      <c r="UCL57" s="37"/>
      <c r="UCM57" s="37"/>
      <c r="UCN57" s="37"/>
      <c r="UCO57" s="37"/>
      <c r="UCP57" s="37"/>
      <c r="UCQ57" s="37"/>
      <c r="UCR57" s="37"/>
      <c r="UCS57" s="37"/>
      <c r="UCT57" s="37"/>
      <c r="UCU57" s="37"/>
      <c r="UCV57" s="37"/>
      <c r="UCW57" s="37"/>
      <c r="UCX57" s="37"/>
      <c r="UCY57" s="37"/>
      <c r="UCZ57" s="37"/>
      <c r="UDA57" s="37"/>
      <c r="UDB57" s="37"/>
      <c r="UDC57" s="37"/>
      <c r="UDD57" s="37"/>
      <c r="UDE57" s="37"/>
      <c r="UDF57" s="37"/>
      <c r="UDG57" s="37"/>
      <c r="UDH57" s="37"/>
      <c r="UDI57" s="37"/>
      <c r="UDJ57" s="37"/>
      <c r="UDK57" s="37"/>
      <c r="UDL57" s="37"/>
      <c r="UDM57" s="37"/>
      <c r="UDN57" s="37"/>
      <c r="UDO57" s="37"/>
      <c r="UDP57" s="37"/>
      <c r="UDQ57" s="37"/>
      <c r="UDR57" s="37"/>
      <c r="UDS57" s="37"/>
      <c r="UDT57" s="37"/>
      <c r="UDU57" s="37"/>
      <c r="UDV57" s="37"/>
      <c r="UDW57" s="37"/>
      <c r="UDX57" s="37"/>
      <c r="UDY57" s="37"/>
      <c r="UDZ57" s="37"/>
      <c r="UEA57" s="37"/>
      <c r="UEB57" s="37"/>
      <c r="UEC57" s="37"/>
      <c r="UED57" s="37"/>
      <c r="UEE57" s="37"/>
      <c r="UEF57" s="37"/>
      <c r="UEG57" s="37"/>
      <c r="UEH57" s="37"/>
      <c r="UEI57" s="37"/>
      <c r="UEJ57" s="37"/>
      <c r="UEK57" s="37"/>
      <c r="UEL57" s="37"/>
      <c r="UEM57" s="37"/>
      <c r="UEN57" s="37"/>
      <c r="UEO57" s="37"/>
      <c r="UEP57" s="37"/>
      <c r="UEQ57" s="37"/>
      <c r="UER57" s="37"/>
      <c r="UES57" s="37"/>
      <c r="UET57" s="37"/>
      <c r="UEU57" s="37"/>
      <c r="UEV57" s="37"/>
      <c r="UEW57" s="37"/>
      <c r="UEX57" s="37"/>
      <c r="UEY57" s="37"/>
      <c r="UEZ57" s="37"/>
      <c r="UFA57" s="37"/>
      <c r="UFB57" s="37"/>
      <c r="UFC57" s="37"/>
      <c r="UFD57" s="37"/>
      <c r="UFE57" s="37"/>
      <c r="UFF57" s="37"/>
      <c r="UFG57" s="37"/>
      <c r="UFH57" s="37"/>
      <c r="UFI57" s="37"/>
      <c r="UFJ57" s="37"/>
      <c r="UFK57" s="37"/>
      <c r="UFL57" s="37"/>
      <c r="UFM57" s="37"/>
      <c r="UFN57" s="37"/>
      <c r="UFO57" s="37"/>
      <c r="UFP57" s="37"/>
      <c r="UFQ57" s="37"/>
      <c r="UFR57" s="37"/>
      <c r="UFS57" s="37"/>
      <c r="UFT57" s="37"/>
      <c r="UFU57" s="37"/>
      <c r="UFV57" s="37"/>
      <c r="UFW57" s="37"/>
      <c r="UFX57" s="37"/>
      <c r="UFY57" s="37"/>
      <c r="UFZ57" s="37"/>
      <c r="UGA57" s="37"/>
      <c r="UGB57" s="37"/>
      <c r="UGC57" s="37"/>
      <c r="UGD57" s="37"/>
      <c r="UGE57" s="37"/>
      <c r="UGF57" s="37"/>
      <c r="UGG57" s="37"/>
      <c r="UGH57" s="37"/>
      <c r="UGI57" s="37"/>
      <c r="UGJ57" s="37"/>
      <c r="UGK57" s="37"/>
      <c r="UGL57" s="37"/>
      <c r="UGM57" s="37"/>
      <c r="UGN57" s="37"/>
      <c r="UGO57" s="37"/>
      <c r="UGP57" s="37"/>
      <c r="UGQ57" s="37"/>
      <c r="UGR57" s="37"/>
      <c r="UGS57" s="37"/>
      <c r="UGT57" s="37"/>
      <c r="UGU57" s="37"/>
      <c r="UGV57" s="37"/>
      <c r="UGW57" s="37"/>
      <c r="UGX57" s="37"/>
      <c r="UGY57" s="37"/>
      <c r="UGZ57" s="37"/>
      <c r="UHA57" s="37"/>
      <c r="UHB57" s="37"/>
      <c r="UHC57" s="37"/>
      <c r="UHD57" s="37"/>
      <c r="UHE57" s="37"/>
      <c r="UHF57" s="37"/>
      <c r="UHG57" s="37"/>
      <c r="UHH57" s="37"/>
      <c r="UHI57" s="37"/>
      <c r="UHJ57" s="37"/>
      <c r="UHK57" s="37"/>
      <c r="UHL57" s="37"/>
      <c r="UHM57" s="37"/>
      <c r="UHN57" s="37"/>
      <c r="UHO57" s="37"/>
      <c r="UHP57" s="37"/>
      <c r="UHQ57" s="37"/>
      <c r="UHR57" s="37"/>
      <c r="UHS57" s="37"/>
      <c r="UHT57" s="37"/>
      <c r="UHU57" s="37"/>
      <c r="UHV57" s="37"/>
      <c r="UHW57" s="37"/>
      <c r="UHX57" s="37"/>
      <c r="UHY57" s="37"/>
      <c r="UHZ57" s="37"/>
      <c r="UIA57" s="37"/>
      <c r="UIB57" s="37"/>
      <c r="UIC57" s="37"/>
      <c r="UID57" s="37"/>
      <c r="UIE57" s="37"/>
      <c r="UIF57" s="37"/>
      <c r="UIG57" s="37"/>
      <c r="UIH57" s="37"/>
      <c r="UII57" s="37"/>
      <c r="UIJ57" s="37"/>
      <c r="UIK57" s="37"/>
      <c r="UIL57" s="37"/>
      <c r="UIM57" s="37"/>
      <c r="UIN57" s="37"/>
      <c r="UIO57" s="37"/>
      <c r="UIP57" s="37"/>
      <c r="UIQ57" s="37"/>
      <c r="UIR57" s="37"/>
      <c r="UIS57" s="37"/>
      <c r="UIT57" s="37"/>
      <c r="UIU57" s="37"/>
      <c r="UIV57" s="37"/>
      <c r="UIW57" s="37"/>
      <c r="UIX57" s="37"/>
      <c r="UIY57" s="37"/>
      <c r="UIZ57" s="37"/>
      <c r="UJA57" s="37"/>
      <c r="UJB57" s="37"/>
      <c r="UJC57" s="37"/>
      <c r="UJD57" s="37"/>
      <c r="UJE57" s="37"/>
      <c r="UJF57" s="37"/>
      <c r="UJG57" s="37"/>
      <c r="UJH57" s="37"/>
      <c r="UJI57" s="37"/>
      <c r="UJJ57" s="37"/>
      <c r="UJK57" s="37"/>
      <c r="UJL57" s="37"/>
      <c r="UJM57" s="37"/>
      <c r="UJN57" s="37"/>
      <c r="UJO57" s="37"/>
      <c r="UJP57" s="37"/>
      <c r="UJQ57" s="37"/>
      <c r="UJR57" s="37"/>
      <c r="UJS57" s="37"/>
      <c r="UJT57" s="37"/>
      <c r="UJU57" s="37"/>
      <c r="UJV57" s="37"/>
      <c r="UJW57" s="37"/>
      <c r="UJX57" s="37"/>
      <c r="UJY57" s="37"/>
      <c r="UJZ57" s="37"/>
      <c r="UKA57" s="37"/>
      <c r="UKB57" s="37"/>
      <c r="UKC57" s="37"/>
      <c r="UKD57" s="37"/>
      <c r="UKE57" s="37"/>
      <c r="UKF57" s="37"/>
      <c r="UKG57" s="37"/>
      <c r="UKH57" s="37"/>
      <c r="UKI57" s="37"/>
      <c r="UKJ57" s="37"/>
      <c r="UKK57" s="37"/>
      <c r="UKL57" s="37"/>
      <c r="UKM57" s="37"/>
      <c r="UKN57" s="37"/>
      <c r="UKO57" s="37"/>
      <c r="UKP57" s="37"/>
      <c r="UKQ57" s="37"/>
      <c r="UKR57" s="37"/>
      <c r="UKS57" s="37"/>
      <c r="UKT57" s="37"/>
      <c r="UKU57" s="37"/>
      <c r="UKV57" s="37"/>
      <c r="UKW57" s="37"/>
      <c r="UKX57" s="37"/>
      <c r="UKY57" s="37"/>
      <c r="UKZ57" s="37"/>
      <c r="ULA57" s="37"/>
      <c r="ULB57" s="37"/>
      <c r="ULC57" s="37"/>
      <c r="ULD57" s="37"/>
      <c r="ULE57" s="37"/>
      <c r="ULF57" s="37"/>
      <c r="ULG57" s="37"/>
      <c r="ULH57" s="37"/>
      <c r="ULI57" s="37"/>
      <c r="ULJ57" s="37"/>
      <c r="ULK57" s="37"/>
      <c r="ULL57" s="37"/>
      <c r="ULM57" s="37"/>
      <c r="ULN57" s="37"/>
      <c r="ULO57" s="37"/>
      <c r="ULP57" s="37"/>
      <c r="ULQ57" s="37"/>
      <c r="ULR57" s="37"/>
      <c r="ULS57" s="37"/>
      <c r="ULT57" s="37"/>
      <c r="ULU57" s="37"/>
      <c r="ULV57" s="37"/>
      <c r="ULW57" s="37"/>
      <c r="ULX57" s="37"/>
      <c r="ULY57" s="37"/>
      <c r="ULZ57" s="37"/>
      <c r="UMA57" s="37"/>
      <c r="UMB57" s="37"/>
      <c r="UMC57" s="37"/>
      <c r="UMD57" s="37"/>
      <c r="UME57" s="37"/>
      <c r="UMF57" s="37"/>
      <c r="UMG57" s="37"/>
      <c r="UMH57" s="37"/>
      <c r="UMI57" s="37"/>
      <c r="UMJ57" s="37"/>
      <c r="UMK57" s="37"/>
      <c r="UML57" s="37"/>
      <c r="UMM57" s="37"/>
      <c r="UMN57" s="37"/>
      <c r="UMO57" s="37"/>
      <c r="UMP57" s="37"/>
      <c r="UMQ57" s="37"/>
      <c r="UMR57" s="37"/>
      <c r="UMS57" s="37"/>
      <c r="UMT57" s="37"/>
      <c r="UMU57" s="37"/>
      <c r="UMV57" s="37"/>
      <c r="UMW57" s="37"/>
      <c r="UMX57" s="37"/>
      <c r="UMY57" s="37"/>
      <c r="UMZ57" s="37"/>
      <c r="UNA57" s="37"/>
      <c r="UNB57" s="37"/>
      <c r="UNC57" s="37"/>
      <c r="UND57" s="37"/>
      <c r="UNE57" s="37"/>
      <c r="UNF57" s="37"/>
      <c r="UNG57" s="37"/>
      <c r="UNH57" s="37"/>
      <c r="UNI57" s="37"/>
      <c r="UNJ57" s="37"/>
      <c r="UNK57" s="37"/>
      <c r="UNL57" s="37"/>
      <c r="UNM57" s="37"/>
      <c r="UNN57" s="37"/>
      <c r="UNO57" s="37"/>
      <c r="UNP57" s="37"/>
      <c r="UNQ57" s="37"/>
      <c r="UNR57" s="37"/>
      <c r="UNS57" s="37"/>
      <c r="UNT57" s="37"/>
      <c r="UNU57" s="37"/>
      <c r="UNV57" s="37"/>
      <c r="UNW57" s="37"/>
      <c r="UNX57" s="37"/>
      <c r="UNY57" s="37"/>
      <c r="UNZ57" s="37"/>
      <c r="UOA57" s="37"/>
      <c r="UOB57" s="37"/>
      <c r="UOC57" s="37"/>
      <c r="UOD57" s="37"/>
      <c r="UOE57" s="37"/>
      <c r="UOF57" s="37"/>
      <c r="UOG57" s="37"/>
      <c r="UOH57" s="37"/>
      <c r="UOI57" s="37"/>
      <c r="UOJ57" s="37"/>
      <c r="UOK57" s="37"/>
      <c r="UOL57" s="37"/>
      <c r="UOM57" s="37"/>
      <c r="UON57" s="37"/>
      <c r="UOO57" s="37"/>
      <c r="UOP57" s="37"/>
      <c r="UOQ57" s="37"/>
      <c r="UOR57" s="37"/>
      <c r="UOS57" s="37"/>
      <c r="UOT57" s="37"/>
      <c r="UOU57" s="37"/>
      <c r="UOV57" s="37"/>
      <c r="UOW57" s="37"/>
      <c r="UOX57" s="37"/>
      <c r="UOY57" s="37"/>
      <c r="UOZ57" s="37"/>
      <c r="UPA57" s="37"/>
      <c r="UPB57" s="37"/>
      <c r="UPC57" s="37"/>
      <c r="UPD57" s="37"/>
      <c r="UPE57" s="37"/>
      <c r="UPF57" s="37"/>
      <c r="UPG57" s="37"/>
      <c r="UPH57" s="37"/>
      <c r="UPI57" s="37"/>
      <c r="UPJ57" s="37"/>
      <c r="UPK57" s="37"/>
      <c r="UPL57" s="37"/>
      <c r="UPM57" s="37"/>
      <c r="UPN57" s="37"/>
      <c r="UPO57" s="37"/>
      <c r="UPP57" s="37"/>
      <c r="UPQ57" s="37"/>
      <c r="UPR57" s="37"/>
      <c r="UPS57" s="37"/>
      <c r="UPT57" s="37"/>
      <c r="UPU57" s="37"/>
      <c r="UPV57" s="37"/>
      <c r="UPW57" s="37"/>
      <c r="UPX57" s="37"/>
      <c r="UPY57" s="37"/>
      <c r="UPZ57" s="37"/>
      <c r="UQA57" s="37"/>
      <c r="UQB57" s="37"/>
      <c r="UQC57" s="37"/>
      <c r="UQD57" s="37"/>
      <c r="UQE57" s="37"/>
      <c r="UQF57" s="37"/>
      <c r="UQG57" s="37"/>
      <c r="UQH57" s="37"/>
      <c r="UQI57" s="37"/>
      <c r="UQJ57" s="37"/>
      <c r="UQK57" s="37"/>
      <c r="UQL57" s="37"/>
      <c r="UQM57" s="37"/>
      <c r="UQN57" s="37"/>
      <c r="UQO57" s="37"/>
      <c r="UQP57" s="37"/>
      <c r="UQQ57" s="37"/>
      <c r="UQR57" s="37"/>
      <c r="UQS57" s="37"/>
      <c r="UQT57" s="37"/>
      <c r="UQU57" s="37"/>
      <c r="UQV57" s="37"/>
      <c r="UQW57" s="37"/>
      <c r="UQX57" s="37"/>
      <c r="UQY57" s="37"/>
      <c r="UQZ57" s="37"/>
      <c r="URA57" s="37"/>
      <c r="URB57" s="37"/>
      <c r="URC57" s="37"/>
      <c r="URD57" s="37"/>
      <c r="URE57" s="37"/>
      <c r="URF57" s="37"/>
      <c r="URG57" s="37"/>
      <c r="URH57" s="37"/>
      <c r="URI57" s="37"/>
      <c r="URJ57" s="37"/>
      <c r="URK57" s="37"/>
      <c r="URL57" s="37"/>
      <c r="URM57" s="37"/>
      <c r="URN57" s="37"/>
      <c r="URO57" s="37"/>
      <c r="URP57" s="37"/>
      <c r="URQ57" s="37"/>
      <c r="URR57" s="37"/>
      <c r="URS57" s="37"/>
      <c r="URT57" s="37"/>
      <c r="URU57" s="37"/>
      <c r="URV57" s="37"/>
      <c r="URW57" s="37"/>
      <c r="URX57" s="37"/>
      <c r="URY57" s="37"/>
      <c r="URZ57" s="37"/>
      <c r="USA57" s="37"/>
      <c r="USB57" s="37"/>
      <c r="USC57" s="37"/>
      <c r="USD57" s="37"/>
      <c r="USE57" s="37"/>
      <c r="USF57" s="37"/>
      <c r="USG57" s="37"/>
      <c r="USH57" s="37"/>
      <c r="USI57" s="37"/>
      <c r="USJ57" s="37"/>
      <c r="USK57" s="37"/>
      <c r="USL57" s="37"/>
      <c r="USM57" s="37"/>
      <c r="USN57" s="37"/>
      <c r="USO57" s="37"/>
      <c r="USP57" s="37"/>
      <c r="USQ57" s="37"/>
      <c r="USR57" s="37"/>
      <c r="USS57" s="37"/>
      <c r="UST57" s="37"/>
      <c r="USU57" s="37"/>
      <c r="USV57" s="37"/>
      <c r="USW57" s="37"/>
      <c r="USX57" s="37"/>
      <c r="USY57" s="37"/>
      <c r="USZ57" s="37"/>
      <c r="UTA57" s="37"/>
      <c r="UTB57" s="37"/>
      <c r="UTC57" s="37"/>
      <c r="UTD57" s="37"/>
      <c r="UTE57" s="37"/>
      <c r="UTF57" s="37"/>
      <c r="UTG57" s="37"/>
      <c r="UTH57" s="37"/>
      <c r="UTI57" s="37"/>
      <c r="UTJ57" s="37"/>
      <c r="UTK57" s="37"/>
      <c r="UTL57" s="37"/>
      <c r="UTM57" s="37"/>
      <c r="UTN57" s="37"/>
      <c r="UTO57" s="37"/>
      <c r="UTP57" s="37"/>
      <c r="UTQ57" s="37"/>
      <c r="UTR57" s="37"/>
      <c r="UTS57" s="37"/>
      <c r="UTT57" s="37"/>
      <c r="UTU57" s="37"/>
      <c r="UTV57" s="37"/>
      <c r="UTW57" s="37"/>
      <c r="UTX57" s="37"/>
      <c r="UTY57" s="37"/>
      <c r="UTZ57" s="37"/>
      <c r="UUA57" s="37"/>
      <c r="UUB57" s="37"/>
      <c r="UUC57" s="37"/>
      <c r="UUD57" s="37"/>
      <c r="UUE57" s="37"/>
      <c r="UUF57" s="37"/>
      <c r="UUG57" s="37"/>
      <c r="UUH57" s="37"/>
      <c r="UUI57" s="37"/>
      <c r="UUJ57" s="37"/>
      <c r="UUK57" s="37"/>
      <c r="UUL57" s="37"/>
      <c r="UUM57" s="37"/>
      <c r="UUN57" s="37"/>
      <c r="UUO57" s="37"/>
      <c r="UUP57" s="37"/>
      <c r="UUQ57" s="37"/>
      <c r="UUR57" s="37"/>
      <c r="UUS57" s="37"/>
      <c r="UUT57" s="37"/>
      <c r="UUU57" s="37"/>
      <c r="UUV57" s="37"/>
      <c r="UUW57" s="37"/>
      <c r="UUX57" s="37"/>
      <c r="UUY57" s="37"/>
      <c r="UUZ57" s="37"/>
      <c r="UVA57" s="37"/>
      <c r="UVB57" s="37"/>
      <c r="UVC57" s="37"/>
      <c r="UVD57" s="37"/>
      <c r="UVE57" s="37"/>
      <c r="UVF57" s="37"/>
      <c r="UVG57" s="37"/>
      <c r="UVH57" s="37"/>
      <c r="UVI57" s="37"/>
      <c r="UVJ57" s="37"/>
      <c r="UVK57" s="37"/>
      <c r="UVL57" s="37"/>
      <c r="UVM57" s="37"/>
      <c r="UVN57" s="37"/>
      <c r="UVO57" s="37"/>
      <c r="UVP57" s="37"/>
      <c r="UVQ57" s="37"/>
      <c r="UVR57" s="37"/>
      <c r="UVS57" s="37"/>
      <c r="UVT57" s="37"/>
      <c r="UVU57" s="37"/>
      <c r="UVV57" s="37"/>
      <c r="UVW57" s="37"/>
      <c r="UVX57" s="37"/>
      <c r="UVY57" s="37"/>
      <c r="UVZ57" s="37"/>
      <c r="UWA57" s="37"/>
      <c r="UWB57" s="37"/>
      <c r="UWC57" s="37"/>
      <c r="UWD57" s="37"/>
      <c r="UWE57" s="37"/>
      <c r="UWF57" s="37"/>
      <c r="UWG57" s="37"/>
      <c r="UWH57" s="37"/>
      <c r="UWI57" s="37"/>
      <c r="UWJ57" s="37"/>
      <c r="UWK57" s="37"/>
      <c r="UWL57" s="37"/>
      <c r="UWM57" s="37"/>
      <c r="UWN57" s="37"/>
      <c r="UWO57" s="37"/>
      <c r="UWP57" s="37"/>
      <c r="UWQ57" s="37"/>
      <c r="UWR57" s="37"/>
      <c r="UWS57" s="37"/>
      <c r="UWT57" s="37"/>
      <c r="UWU57" s="37"/>
      <c r="UWV57" s="37"/>
      <c r="UWW57" s="37"/>
      <c r="UWX57" s="37"/>
      <c r="UWY57" s="37"/>
      <c r="UWZ57" s="37"/>
      <c r="UXA57" s="37"/>
      <c r="UXB57" s="37"/>
      <c r="UXC57" s="37"/>
      <c r="UXD57" s="37"/>
      <c r="UXE57" s="37"/>
      <c r="UXF57" s="37"/>
      <c r="UXG57" s="37"/>
      <c r="UXH57" s="37"/>
      <c r="UXI57" s="37"/>
      <c r="UXJ57" s="37"/>
      <c r="UXK57" s="37"/>
      <c r="UXL57" s="37"/>
      <c r="UXM57" s="37"/>
      <c r="UXN57" s="37"/>
      <c r="UXO57" s="37"/>
      <c r="UXP57" s="37"/>
      <c r="UXQ57" s="37"/>
      <c r="UXR57" s="37"/>
      <c r="UXS57" s="37"/>
      <c r="UXT57" s="37"/>
      <c r="UXU57" s="37"/>
      <c r="UXV57" s="37"/>
      <c r="UXW57" s="37"/>
      <c r="UXX57" s="37"/>
      <c r="UXY57" s="37"/>
      <c r="UXZ57" s="37"/>
      <c r="UYA57" s="37"/>
      <c r="UYB57" s="37"/>
      <c r="UYC57" s="37"/>
      <c r="UYD57" s="37"/>
      <c r="UYE57" s="37"/>
      <c r="UYF57" s="37"/>
      <c r="UYG57" s="37"/>
      <c r="UYH57" s="37"/>
      <c r="UYI57" s="37"/>
      <c r="UYJ57" s="37"/>
      <c r="UYK57" s="37"/>
      <c r="UYL57" s="37"/>
      <c r="UYM57" s="37"/>
      <c r="UYN57" s="37"/>
      <c r="UYO57" s="37"/>
      <c r="UYP57" s="37"/>
      <c r="UYQ57" s="37"/>
      <c r="UYR57" s="37"/>
      <c r="UYS57" s="37"/>
      <c r="UYT57" s="37"/>
      <c r="UYU57" s="37"/>
      <c r="UYV57" s="37"/>
      <c r="UYW57" s="37"/>
      <c r="UYX57" s="37"/>
      <c r="UYY57" s="37"/>
      <c r="UYZ57" s="37"/>
      <c r="UZA57" s="37"/>
      <c r="UZB57" s="37"/>
      <c r="UZC57" s="37"/>
      <c r="UZD57" s="37"/>
      <c r="UZE57" s="37"/>
      <c r="UZF57" s="37"/>
      <c r="UZG57" s="37"/>
      <c r="UZH57" s="37"/>
      <c r="UZI57" s="37"/>
      <c r="UZJ57" s="37"/>
      <c r="UZK57" s="37"/>
      <c r="UZL57" s="37"/>
      <c r="UZM57" s="37"/>
      <c r="UZN57" s="37"/>
      <c r="UZO57" s="37"/>
      <c r="UZP57" s="37"/>
      <c r="UZQ57" s="37"/>
      <c r="UZR57" s="37"/>
      <c r="UZS57" s="37"/>
      <c r="UZT57" s="37"/>
      <c r="UZU57" s="37"/>
      <c r="UZV57" s="37"/>
      <c r="UZW57" s="37"/>
      <c r="UZX57" s="37"/>
      <c r="UZY57" s="37"/>
      <c r="UZZ57" s="37"/>
      <c r="VAA57" s="37"/>
      <c r="VAB57" s="37"/>
      <c r="VAC57" s="37"/>
      <c r="VAD57" s="37"/>
      <c r="VAE57" s="37"/>
      <c r="VAF57" s="37"/>
      <c r="VAG57" s="37"/>
      <c r="VAH57" s="37"/>
      <c r="VAI57" s="37"/>
      <c r="VAJ57" s="37"/>
      <c r="VAK57" s="37"/>
      <c r="VAL57" s="37"/>
      <c r="VAM57" s="37"/>
      <c r="VAN57" s="37"/>
      <c r="VAO57" s="37"/>
      <c r="VAP57" s="37"/>
      <c r="VAQ57" s="37"/>
      <c r="VAR57" s="37"/>
      <c r="VAS57" s="37"/>
      <c r="VAT57" s="37"/>
      <c r="VAU57" s="37"/>
      <c r="VAV57" s="37"/>
      <c r="VAW57" s="37"/>
      <c r="VAX57" s="37"/>
      <c r="VAY57" s="37"/>
      <c r="VAZ57" s="37"/>
      <c r="VBA57" s="37"/>
      <c r="VBB57" s="37"/>
      <c r="VBC57" s="37"/>
      <c r="VBD57" s="37"/>
      <c r="VBE57" s="37"/>
      <c r="VBF57" s="37"/>
      <c r="VBG57" s="37"/>
      <c r="VBH57" s="37"/>
      <c r="VBI57" s="37"/>
      <c r="VBJ57" s="37"/>
      <c r="VBK57" s="37"/>
      <c r="VBL57" s="37"/>
      <c r="VBM57" s="37"/>
      <c r="VBN57" s="37"/>
      <c r="VBO57" s="37"/>
      <c r="VBP57" s="37"/>
      <c r="VBQ57" s="37"/>
      <c r="VBR57" s="37"/>
      <c r="VBS57" s="37"/>
      <c r="VBT57" s="37"/>
      <c r="VBU57" s="37"/>
      <c r="VBV57" s="37"/>
      <c r="VBW57" s="37"/>
      <c r="VBX57" s="37"/>
      <c r="VBY57" s="37"/>
      <c r="VBZ57" s="37"/>
      <c r="VCA57" s="37"/>
      <c r="VCB57" s="37"/>
      <c r="VCC57" s="37"/>
      <c r="VCD57" s="37"/>
      <c r="VCE57" s="37"/>
      <c r="VCF57" s="37"/>
      <c r="VCG57" s="37"/>
      <c r="VCH57" s="37"/>
      <c r="VCI57" s="37"/>
      <c r="VCJ57" s="37"/>
      <c r="VCK57" s="37"/>
      <c r="VCL57" s="37"/>
      <c r="VCM57" s="37"/>
      <c r="VCN57" s="37"/>
      <c r="VCO57" s="37"/>
      <c r="VCP57" s="37"/>
      <c r="VCQ57" s="37"/>
      <c r="VCR57" s="37"/>
      <c r="VCS57" s="37"/>
      <c r="VCT57" s="37"/>
      <c r="VCU57" s="37"/>
      <c r="VCV57" s="37"/>
      <c r="VCW57" s="37"/>
      <c r="VCX57" s="37"/>
      <c r="VCY57" s="37"/>
      <c r="VCZ57" s="37"/>
      <c r="VDA57" s="37"/>
      <c r="VDB57" s="37"/>
      <c r="VDC57" s="37"/>
      <c r="VDD57" s="37"/>
      <c r="VDE57" s="37"/>
      <c r="VDF57" s="37"/>
      <c r="VDG57" s="37"/>
      <c r="VDH57" s="37"/>
      <c r="VDI57" s="37"/>
      <c r="VDJ57" s="37"/>
      <c r="VDK57" s="37"/>
      <c r="VDL57" s="37"/>
      <c r="VDM57" s="37"/>
      <c r="VDN57" s="37"/>
      <c r="VDO57" s="37"/>
      <c r="VDP57" s="37"/>
      <c r="VDQ57" s="37"/>
      <c r="VDR57" s="37"/>
      <c r="VDS57" s="37"/>
      <c r="VDT57" s="37"/>
      <c r="VDU57" s="37"/>
      <c r="VDV57" s="37"/>
      <c r="VDW57" s="37"/>
      <c r="VDX57" s="37"/>
      <c r="VDY57" s="37"/>
      <c r="VDZ57" s="37"/>
      <c r="VEA57" s="37"/>
      <c r="VEB57" s="37"/>
      <c r="VEC57" s="37"/>
      <c r="VED57" s="37"/>
      <c r="VEE57" s="37"/>
      <c r="VEF57" s="37"/>
      <c r="VEG57" s="37"/>
      <c r="VEH57" s="37"/>
      <c r="VEI57" s="37"/>
      <c r="VEJ57" s="37"/>
      <c r="VEK57" s="37"/>
      <c r="VEL57" s="37"/>
      <c r="VEM57" s="37"/>
      <c r="VEN57" s="37"/>
      <c r="VEO57" s="37"/>
      <c r="VEP57" s="37"/>
      <c r="VEQ57" s="37"/>
      <c r="VER57" s="37"/>
      <c r="VES57" s="37"/>
      <c r="VET57" s="37"/>
      <c r="VEU57" s="37"/>
      <c r="VEV57" s="37"/>
      <c r="VEW57" s="37"/>
      <c r="VEX57" s="37"/>
      <c r="VEY57" s="37"/>
      <c r="VEZ57" s="37"/>
      <c r="VFA57" s="37"/>
      <c r="VFB57" s="37"/>
      <c r="VFC57" s="37"/>
      <c r="VFD57" s="37"/>
      <c r="VFE57" s="37"/>
      <c r="VFF57" s="37"/>
      <c r="VFG57" s="37"/>
      <c r="VFH57" s="37"/>
      <c r="VFI57" s="37"/>
      <c r="VFJ57" s="37"/>
      <c r="VFK57" s="37"/>
      <c r="VFL57" s="37"/>
      <c r="VFM57" s="37"/>
      <c r="VFN57" s="37"/>
      <c r="VFO57" s="37"/>
      <c r="VFP57" s="37"/>
      <c r="VFQ57" s="37"/>
      <c r="VFR57" s="37"/>
      <c r="VFS57" s="37"/>
      <c r="VFT57" s="37"/>
      <c r="VFU57" s="37"/>
      <c r="VFV57" s="37"/>
      <c r="VFW57" s="37"/>
      <c r="VFX57" s="37"/>
      <c r="VFY57" s="37"/>
      <c r="VFZ57" s="37"/>
      <c r="VGA57" s="37"/>
      <c r="VGB57" s="37"/>
      <c r="VGC57" s="37"/>
      <c r="VGD57" s="37"/>
      <c r="VGE57" s="37"/>
      <c r="VGF57" s="37"/>
      <c r="VGG57" s="37"/>
      <c r="VGH57" s="37"/>
      <c r="VGI57" s="37"/>
      <c r="VGJ57" s="37"/>
      <c r="VGK57" s="37"/>
      <c r="VGL57" s="37"/>
      <c r="VGM57" s="37"/>
      <c r="VGN57" s="37"/>
      <c r="VGO57" s="37"/>
      <c r="VGP57" s="37"/>
      <c r="VGQ57" s="37"/>
      <c r="VGR57" s="37"/>
      <c r="VGS57" s="37"/>
      <c r="VGT57" s="37"/>
      <c r="VGU57" s="37"/>
      <c r="VGV57" s="37"/>
      <c r="VGW57" s="37"/>
      <c r="VGX57" s="37"/>
      <c r="VGY57" s="37"/>
      <c r="VGZ57" s="37"/>
      <c r="VHA57" s="37"/>
      <c r="VHB57" s="37"/>
      <c r="VHC57" s="37"/>
      <c r="VHD57" s="37"/>
      <c r="VHE57" s="37"/>
      <c r="VHF57" s="37"/>
      <c r="VHG57" s="37"/>
      <c r="VHH57" s="37"/>
      <c r="VHI57" s="37"/>
      <c r="VHJ57" s="37"/>
      <c r="VHK57" s="37"/>
      <c r="VHL57" s="37"/>
      <c r="VHM57" s="37"/>
      <c r="VHN57" s="37"/>
      <c r="VHO57" s="37"/>
      <c r="VHP57" s="37"/>
      <c r="VHQ57" s="37"/>
      <c r="VHR57" s="37"/>
      <c r="VHS57" s="37"/>
      <c r="VHT57" s="37"/>
      <c r="VHU57" s="37"/>
      <c r="VHV57" s="37"/>
      <c r="VHW57" s="37"/>
      <c r="VHX57" s="37"/>
      <c r="VHY57" s="37"/>
      <c r="VHZ57" s="37"/>
      <c r="VIA57" s="37"/>
      <c r="VIB57" s="37"/>
      <c r="VIC57" s="37"/>
      <c r="VID57" s="37"/>
      <c r="VIE57" s="37"/>
      <c r="VIF57" s="37"/>
      <c r="VIG57" s="37"/>
      <c r="VIH57" s="37"/>
      <c r="VII57" s="37"/>
      <c r="VIJ57" s="37"/>
      <c r="VIK57" s="37"/>
      <c r="VIL57" s="37"/>
      <c r="VIM57" s="37"/>
      <c r="VIN57" s="37"/>
      <c r="VIO57" s="37"/>
      <c r="VIP57" s="37"/>
      <c r="VIQ57" s="37"/>
      <c r="VIR57" s="37"/>
      <c r="VIS57" s="37"/>
      <c r="VIT57" s="37"/>
      <c r="VIU57" s="37"/>
      <c r="VIV57" s="37"/>
      <c r="VIW57" s="37"/>
      <c r="VIX57" s="37"/>
      <c r="VIY57" s="37"/>
      <c r="VIZ57" s="37"/>
      <c r="VJA57" s="37"/>
      <c r="VJB57" s="37"/>
      <c r="VJC57" s="37"/>
      <c r="VJD57" s="37"/>
      <c r="VJE57" s="37"/>
      <c r="VJF57" s="37"/>
      <c r="VJG57" s="37"/>
      <c r="VJH57" s="37"/>
      <c r="VJI57" s="37"/>
      <c r="VJJ57" s="37"/>
      <c r="VJK57" s="37"/>
      <c r="VJL57" s="37"/>
      <c r="VJM57" s="37"/>
      <c r="VJN57" s="37"/>
      <c r="VJO57" s="37"/>
      <c r="VJP57" s="37"/>
      <c r="VJQ57" s="37"/>
      <c r="VJR57" s="37"/>
      <c r="VJS57" s="37"/>
      <c r="VJT57" s="37"/>
      <c r="VJU57" s="37"/>
      <c r="VJV57" s="37"/>
      <c r="VJW57" s="37"/>
      <c r="VJX57" s="37"/>
      <c r="VJY57" s="37"/>
      <c r="VJZ57" s="37"/>
      <c r="VKA57" s="37"/>
      <c r="VKB57" s="37"/>
      <c r="VKC57" s="37"/>
      <c r="VKD57" s="37"/>
      <c r="VKE57" s="37"/>
      <c r="VKF57" s="37"/>
      <c r="VKG57" s="37"/>
      <c r="VKH57" s="37"/>
      <c r="VKI57" s="37"/>
      <c r="VKJ57" s="37"/>
      <c r="VKK57" s="37"/>
      <c r="VKL57" s="37"/>
      <c r="VKM57" s="37"/>
      <c r="VKN57" s="37"/>
      <c r="VKO57" s="37"/>
      <c r="VKP57" s="37"/>
      <c r="VKQ57" s="37"/>
      <c r="VKR57" s="37"/>
      <c r="VKS57" s="37"/>
      <c r="VKT57" s="37"/>
      <c r="VKU57" s="37"/>
      <c r="VKV57" s="37"/>
      <c r="VKW57" s="37"/>
      <c r="VKX57" s="37"/>
      <c r="VKY57" s="37"/>
      <c r="VKZ57" s="37"/>
      <c r="VLA57" s="37"/>
      <c r="VLB57" s="37"/>
      <c r="VLC57" s="37"/>
      <c r="VLD57" s="37"/>
      <c r="VLE57" s="37"/>
      <c r="VLF57" s="37"/>
      <c r="VLG57" s="37"/>
      <c r="VLH57" s="37"/>
      <c r="VLI57" s="37"/>
      <c r="VLJ57" s="37"/>
      <c r="VLK57" s="37"/>
      <c r="VLL57" s="37"/>
      <c r="VLM57" s="37"/>
      <c r="VLN57" s="37"/>
      <c r="VLO57" s="37"/>
      <c r="VLP57" s="37"/>
      <c r="VLQ57" s="37"/>
      <c r="VLR57" s="37"/>
      <c r="VLS57" s="37"/>
      <c r="VLT57" s="37"/>
      <c r="VLU57" s="37"/>
      <c r="VLV57" s="37"/>
      <c r="VLW57" s="37"/>
      <c r="VLX57" s="37"/>
      <c r="VLY57" s="37"/>
      <c r="VLZ57" s="37"/>
      <c r="VMA57" s="37"/>
      <c r="VMB57" s="37"/>
      <c r="VMC57" s="37"/>
      <c r="VMD57" s="37"/>
      <c r="VME57" s="37"/>
      <c r="VMF57" s="37"/>
      <c r="VMG57" s="37"/>
      <c r="VMH57" s="37"/>
      <c r="VMI57" s="37"/>
      <c r="VMJ57" s="37"/>
      <c r="VMK57" s="37"/>
      <c r="VML57" s="37"/>
      <c r="VMM57" s="37"/>
      <c r="VMN57" s="37"/>
      <c r="VMO57" s="37"/>
      <c r="VMP57" s="37"/>
      <c r="VMQ57" s="37"/>
      <c r="VMR57" s="37"/>
      <c r="VMS57" s="37"/>
      <c r="VMT57" s="37"/>
      <c r="VMU57" s="37"/>
      <c r="VMV57" s="37"/>
      <c r="VMW57" s="37"/>
      <c r="VMX57" s="37"/>
      <c r="VMY57" s="37"/>
      <c r="VMZ57" s="37"/>
      <c r="VNA57" s="37"/>
      <c r="VNB57" s="37"/>
      <c r="VNC57" s="37"/>
      <c r="VND57" s="37"/>
      <c r="VNE57" s="37"/>
      <c r="VNF57" s="37"/>
      <c r="VNG57" s="37"/>
      <c r="VNH57" s="37"/>
      <c r="VNI57" s="37"/>
      <c r="VNJ57" s="37"/>
      <c r="VNK57" s="37"/>
      <c r="VNL57" s="37"/>
      <c r="VNM57" s="37"/>
      <c r="VNN57" s="37"/>
      <c r="VNO57" s="37"/>
      <c r="VNP57" s="37"/>
      <c r="VNQ57" s="37"/>
      <c r="VNR57" s="37"/>
      <c r="VNS57" s="37"/>
      <c r="VNT57" s="37"/>
      <c r="VNU57" s="37"/>
      <c r="VNV57" s="37"/>
      <c r="VNW57" s="37"/>
      <c r="VNX57" s="37"/>
      <c r="VNY57" s="37"/>
      <c r="VNZ57" s="37"/>
      <c r="VOA57" s="37"/>
      <c r="VOB57" s="37"/>
      <c r="VOC57" s="37"/>
      <c r="VOD57" s="37"/>
      <c r="VOE57" s="37"/>
      <c r="VOF57" s="37"/>
      <c r="VOG57" s="37"/>
      <c r="VOH57" s="37"/>
      <c r="VOI57" s="37"/>
      <c r="VOJ57" s="37"/>
      <c r="VOK57" s="37"/>
      <c r="VOL57" s="37"/>
      <c r="VOM57" s="37"/>
      <c r="VON57" s="37"/>
      <c r="VOO57" s="37"/>
      <c r="VOP57" s="37"/>
      <c r="VOQ57" s="37"/>
      <c r="VOR57" s="37"/>
      <c r="VOS57" s="37"/>
      <c r="VOT57" s="37"/>
      <c r="VOU57" s="37"/>
      <c r="VOV57" s="37"/>
      <c r="VOW57" s="37"/>
      <c r="VOX57" s="37"/>
      <c r="VOY57" s="37"/>
      <c r="VOZ57" s="37"/>
      <c r="VPA57" s="37"/>
      <c r="VPB57" s="37"/>
      <c r="VPC57" s="37"/>
      <c r="VPD57" s="37"/>
      <c r="VPE57" s="37"/>
      <c r="VPF57" s="37"/>
      <c r="VPG57" s="37"/>
      <c r="VPH57" s="37"/>
      <c r="VPI57" s="37"/>
      <c r="VPJ57" s="37"/>
      <c r="VPK57" s="37"/>
      <c r="VPL57" s="37"/>
      <c r="VPM57" s="37"/>
      <c r="VPN57" s="37"/>
      <c r="VPO57" s="37"/>
      <c r="VPP57" s="37"/>
      <c r="VPQ57" s="37"/>
      <c r="VPR57" s="37"/>
      <c r="VPS57" s="37"/>
      <c r="VPT57" s="37"/>
      <c r="VPU57" s="37"/>
      <c r="VPV57" s="37"/>
      <c r="VPW57" s="37"/>
      <c r="VPX57" s="37"/>
      <c r="VPY57" s="37"/>
      <c r="VPZ57" s="37"/>
      <c r="VQA57" s="37"/>
      <c r="VQB57" s="37"/>
      <c r="VQC57" s="37"/>
      <c r="VQD57" s="37"/>
      <c r="VQE57" s="37"/>
      <c r="VQF57" s="37"/>
      <c r="VQG57" s="37"/>
      <c r="VQH57" s="37"/>
      <c r="VQI57" s="37"/>
      <c r="VQJ57" s="37"/>
      <c r="VQK57" s="37"/>
      <c r="VQL57" s="37"/>
      <c r="VQM57" s="37"/>
      <c r="VQN57" s="37"/>
      <c r="VQO57" s="37"/>
      <c r="VQP57" s="37"/>
      <c r="VQQ57" s="37"/>
      <c r="VQR57" s="37"/>
      <c r="VQS57" s="37"/>
      <c r="VQT57" s="37"/>
      <c r="VQU57" s="37"/>
      <c r="VQV57" s="37"/>
      <c r="VQW57" s="37"/>
      <c r="VQX57" s="37"/>
      <c r="VQY57" s="37"/>
      <c r="VQZ57" s="37"/>
      <c r="VRA57" s="37"/>
      <c r="VRB57" s="37"/>
      <c r="VRC57" s="37"/>
      <c r="VRD57" s="37"/>
      <c r="VRE57" s="37"/>
      <c r="VRF57" s="37"/>
      <c r="VRG57" s="37"/>
      <c r="VRH57" s="37"/>
      <c r="VRI57" s="37"/>
      <c r="VRJ57" s="37"/>
      <c r="VRK57" s="37"/>
      <c r="VRL57" s="37"/>
      <c r="VRM57" s="37"/>
      <c r="VRN57" s="37"/>
      <c r="VRO57" s="37"/>
      <c r="VRP57" s="37"/>
      <c r="VRQ57" s="37"/>
      <c r="VRR57" s="37"/>
      <c r="VRS57" s="37"/>
      <c r="VRT57" s="37"/>
      <c r="VRU57" s="37"/>
      <c r="VRV57" s="37"/>
      <c r="VRW57" s="37"/>
      <c r="VRX57" s="37"/>
      <c r="VRY57" s="37"/>
      <c r="VRZ57" s="37"/>
      <c r="VSA57" s="37"/>
      <c r="VSB57" s="37"/>
      <c r="VSC57" s="37"/>
      <c r="VSD57" s="37"/>
      <c r="VSE57" s="37"/>
      <c r="VSF57" s="37"/>
      <c r="VSG57" s="37"/>
      <c r="VSH57" s="37"/>
      <c r="VSI57" s="37"/>
      <c r="VSJ57" s="37"/>
      <c r="VSK57" s="37"/>
      <c r="VSL57" s="37"/>
      <c r="VSM57" s="37"/>
      <c r="VSN57" s="37"/>
      <c r="VSO57" s="37"/>
      <c r="VSP57" s="37"/>
      <c r="VSQ57" s="37"/>
      <c r="VSR57" s="37"/>
      <c r="VSS57" s="37"/>
      <c r="VST57" s="37"/>
      <c r="VSU57" s="37"/>
      <c r="VSV57" s="37"/>
      <c r="VSW57" s="37"/>
      <c r="VSX57" s="37"/>
      <c r="VSY57" s="37"/>
      <c r="VSZ57" s="37"/>
      <c r="VTA57" s="37"/>
      <c r="VTB57" s="37"/>
      <c r="VTC57" s="37"/>
      <c r="VTD57" s="37"/>
      <c r="VTE57" s="37"/>
      <c r="VTF57" s="37"/>
      <c r="VTG57" s="37"/>
      <c r="VTH57" s="37"/>
      <c r="VTI57" s="37"/>
      <c r="VTJ57" s="37"/>
      <c r="VTK57" s="37"/>
      <c r="VTL57" s="37"/>
      <c r="VTM57" s="37"/>
      <c r="VTN57" s="37"/>
      <c r="VTO57" s="37"/>
      <c r="VTP57" s="37"/>
      <c r="VTQ57" s="37"/>
      <c r="VTR57" s="37"/>
      <c r="VTS57" s="37"/>
      <c r="VTT57" s="37"/>
      <c r="VTU57" s="37"/>
      <c r="VTV57" s="37"/>
      <c r="VTW57" s="37"/>
      <c r="VTX57" s="37"/>
      <c r="VTY57" s="37"/>
      <c r="VTZ57" s="37"/>
      <c r="VUA57" s="37"/>
      <c r="VUB57" s="37"/>
      <c r="VUC57" s="37"/>
      <c r="VUD57" s="37"/>
      <c r="VUE57" s="37"/>
      <c r="VUF57" s="37"/>
      <c r="VUG57" s="37"/>
      <c r="VUH57" s="37"/>
      <c r="VUI57" s="37"/>
      <c r="VUJ57" s="37"/>
      <c r="VUK57" s="37"/>
      <c r="VUL57" s="37"/>
      <c r="VUM57" s="37"/>
      <c r="VUN57" s="37"/>
      <c r="VUO57" s="37"/>
      <c r="VUP57" s="37"/>
      <c r="VUQ57" s="37"/>
      <c r="VUR57" s="37"/>
      <c r="VUS57" s="37"/>
      <c r="VUT57" s="37"/>
      <c r="VUU57" s="37"/>
      <c r="VUV57" s="37"/>
      <c r="VUW57" s="37"/>
      <c r="VUX57" s="37"/>
      <c r="VUY57" s="37"/>
      <c r="VUZ57" s="37"/>
      <c r="VVA57" s="37"/>
      <c r="VVB57" s="37"/>
      <c r="VVC57" s="37"/>
      <c r="VVD57" s="37"/>
      <c r="VVE57" s="37"/>
      <c r="VVF57" s="37"/>
      <c r="VVG57" s="37"/>
      <c r="VVH57" s="37"/>
      <c r="VVI57" s="37"/>
      <c r="VVJ57" s="37"/>
      <c r="VVK57" s="37"/>
      <c r="VVL57" s="37"/>
      <c r="VVM57" s="37"/>
      <c r="VVN57" s="37"/>
      <c r="VVO57" s="37"/>
      <c r="VVP57" s="37"/>
      <c r="VVQ57" s="37"/>
      <c r="VVR57" s="37"/>
      <c r="VVS57" s="37"/>
      <c r="VVT57" s="37"/>
      <c r="VVU57" s="37"/>
      <c r="VVV57" s="37"/>
      <c r="VVW57" s="37"/>
      <c r="VVX57" s="37"/>
      <c r="VVY57" s="37"/>
      <c r="VVZ57" s="37"/>
      <c r="VWA57" s="37"/>
      <c r="VWB57" s="37"/>
      <c r="VWC57" s="37"/>
      <c r="VWD57" s="37"/>
      <c r="VWE57" s="37"/>
      <c r="VWF57" s="37"/>
      <c r="VWG57" s="37"/>
      <c r="VWH57" s="37"/>
      <c r="VWI57" s="37"/>
      <c r="VWJ57" s="37"/>
      <c r="VWK57" s="37"/>
      <c r="VWL57" s="37"/>
      <c r="VWM57" s="37"/>
      <c r="VWN57" s="37"/>
      <c r="VWO57" s="37"/>
      <c r="VWP57" s="37"/>
      <c r="VWQ57" s="37"/>
      <c r="VWR57" s="37"/>
      <c r="VWS57" s="37"/>
      <c r="VWT57" s="37"/>
      <c r="VWU57" s="37"/>
      <c r="VWV57" s="37"/>
      <c r="VWW57" s="37"/>
      <c r="VWX57" s="37"/>
      <c r="VWY57" s="37"/>
      <c r="VWZ57" s="37"/>
      <c r="VXA57" s="37"/>
      <c r="VXB57" s="37"/>
      <c r="VXC57" s="37"/>
      <c r="VXD57" s="37"/>
      <c r="VXE57" s="37"/>
      <c r="VXF57" s="37"/>
      <c r="VXG57" s="37"/>
      <c r="VXH57" s="37"/>
      <c r="VXI57" s="37"/>
      <c r="VXJ57" s="37"/>
      <c r="VXK57" s="37"/>
      <c r="VXL57" s="37"/>
      <c r="VXM57" s="37"/>
      <c r="VXN57" s="37"/>
      <c r="VXO57" s="37"/>
      <c r="VXP57" s="37"/>
      <c r="VXQ57" s="37"/>
      <c r="VXR57" s="37"/>
      <c r="VXS57" s="37"/>
      <c r="VXT57" s="37"/>
      <c r="VXU57" s="37"/>
      <c r="VXV57" s="37"/>
      <c r="VXW57" s="37"/>
      <c r="VXX57" s="37"/>
      <c r="VXY57" s="37"/>
      <c r="VXZ57" s="37"/>
      <c r="VYA57" s="37"/>
      <c r="VYB57" s="37"/>
      <c r="VYC57" s="37"/>
      <c r="VYD57" s="37"/>
      <c r="VYE57" s="37"/>
      <c r="VYF57" s="37"/>
      <c r="VYG57" s="37"/>
      <c r="VYH57" s="37"/>
      <c r="VYI57" s="37"/>
      <c r="VYJ57" s="37"/>
      <c r="VYK57" s="37"/>
      <c r="VYL57" s="37"/>
      <c r="VYM57" s="37"/>
      <c r="VYN57" s="37"/>
      <c r="VYO57" s="37"/>
      <c r="VYP57" s="37"/>
      <c r="VYQ57" s="37"/>
      <c r="VYR57" s="37"/>
      <c r="VYS57" s="37"/>
      <c r="VYT57" s="37"/>
      <c r="VYU57" s="37"/>
      <c r="VYV57" s="37"/>
      <c r="VYW57" s="37"/>
      <c r="VYX57" s="37"/>
      <c r="VYY57" s="37"/>
      <c r="VYZ57" s="37"/>
      <c r="VZA57" s="37"/>
      <c r="VZB57" s="37"/>
      <c r="VZC57" s="37"/>
      <c r="VZD57" s="37"/>
      <c r="VZE57" s="37"/>
      <c r="VZF57" s="37"/>
      <c r="VZG57" s="37"/>
      <c r="VZH57" s="37"/>
      <c r="VZI57" s="37"/>
      <c r="VZJ57" s="37"/>
      <c r="VZK57" s="37"/>
      <c r="VZL57" s="37"/>
      <c r="VZM57" s="37"/>
      <c r="VZN57" s="37"/>
      <c r="VZO57" s="37"/>
      <c r="VZP57" s="37"/>
      <c r="VZQ57" s="37"/>
      <c r="VZR57" s="37"/>
      <c r="VZS57" s="37"/>
      <c r="VZT57" s="37"/>
      <c r="VZU57" s="37"/>
      <c r="VZV57" s="37"/>
      <c r="VZW57" s="37"/>
      <c r="VZX57" s="37"/>
      <c r="VZY57" s="37"/>
      <c r="VZZ57" s="37"/>
      <c r="WAA57" s="37"/>
      <c r="WAB57" s="37"/>
      <c r="WAC57" s="37"/>
      <c r="WAD57" s="37"/>
      <c r="WAE57" s="37"/>
      <c r="WAF57" s="37"/>
      <c r="WAG57" s="37"/>
      <c r="WAH57" s="37"/>
      <c r="WAI57" s="37"/>
      <c r="WAJ57" s="37"/>
      <c r="WAK57" s="37"/>
      <c r="WAL57" s="37"/>
      <c r="WAM57" s="37"/>
      <c r="WAN57" s="37"/>
      <c r="WAO57" s="37"/>
      <c r="WAP57" s="37"/>
      <c r="WAQ57" s="37"/>
      <c r="WAR57" s="37"/>
      <c r="WAS57" s="37"/>
      <c r="WAT57" s="37"/>
      <c r="WAU57" s="37"/>
      <c r="WAV57" s="37"/>
      <c r="WAW57" s="37"/>
      <c r="WAX57" s="37"/>
      <c r="WAY57" s="37"/>
      <c r="WAZ57" s="37"/>
      <c r="WBA57" s="37"/>
      <c r="WBB57" s="37"/>
      <c r="WBC57" s="37"/>
      <c r="WBD57" s="37"/>
      <c r="WBE57" s="37"/>
      <c r="WBF57" s="37"/>
      <c r="WBG57" s="37"/>
      <c r="WBH57" s="37"/>
      <c r="WBI57" s="37"/>
      <c r="WBJ57" s="37"/>
      <c r="WBK57" s="37"/>
      <c r="WBL57" s="37"/>
      <c r="WBM57" s="37"/>
      <c r="WBN57" s="37"/>
      <c r="WBO57" s="37"/>
      <c r="WBP57" s="37"/>
      <c r="WBQ57" s="37"/>
      <c r="WBR57" s="37"/>
      <c r="WBS57" s="37"/>
      <c r="WBT57" s="37"/>
      <c r="WBU57" s="37"/>
      <c r="WBV57" s="37"/>
      <c r="WBW57" s="37"/>
      <c r="WBX57" s="37"/>
      <c r="WBY57" s="37"/>
      <c r="WBZ57" s="37"/>
      <c r="WCA57" s="37"/>
      <c r="WCB57" s="37"/>
      <c r="WCC57" s="37"/>
      <c r="WCD57" s="37"/>
      <c r="WCE57" s="37"/>
      <c r="WCF57" s="37"/>
      <c r="WCG57" s="37"/>
      <c r="WCH57" s="37"/>
      <c r="WCI57" s="37"/>
      <c r="WCJ57" s="37"/>
      <c r="WCK57" s="37"/>
      <c r="WCL57" s="37"/>
      <c r="WCM57" s="37"/>
      <c r="WCN57" s="37"/>
      <c r="WCO57" s="37"/>
      <c r="WCP57" s="37"/>
      <c r="WCQ57" s="37"/>
      <c r="WCR57" s="37"/>
      <c r="WCS57" s="37"/>
      <c r="WCT57" s="37"/>
      <c r="WCU57" s="37"/>
      <c r="WCV57" s="37"/>
      <c r="WCW57" s="37"/>
      <c r="WCX57" s="37"/>
      <c r="WCY57" s="37"/>
      <c r="WCZ57" s="37"/>
      <c r="WDA57" s="37"/>
      <c r="WDB57" s="37"/>
      <c r="WDC57" s="37"/>
      <c r="WDD57" s="37"/>
      <c r="WDE57" s="37"/>
      <c r="WDF57" s="37"/>
      <c r="WDG57" s="37"/>
      <c r="WDH57" s="37"/>
      <c r="WDI57" s="37"/>
      <c r="WDJ57" s="37"/>
      <c r="WDK57" s="37"/>
      <c r="WDL57" s="37"/>
      <c r="WDM57" s="37"/>
      <c r="WDN57" s="37"/>
      <c r="WDO57" s="37"/>
      <c r="WDP57" s="37"/>
      <c r="WDQ57" s="37"/>
      <c r="WDR57" s="37"/>
      <c r="WDS57" s="37"/>
      <c r="WDT57" s="37"/>
      <c r="WDU57" s="37"/>
      <c r="WDV57" s="37"/>
      <c r="WDW57" s="37"/>
      <c r="WDX57" s="37"/>
      <c r="WDY57" s="37"/>
      <c r="WDZ57" s="37"/>
      <c r="WEA57" s="37"/>
      <c r="WEB57" s="37"/>
      <c r="WEC57" s="37"/>
      <c r="WED57" s="37"/>
      <c r="WEE57" s="37"/>
      <c r="WEF57" s="37"/>
      <c r="WEG57" s="37"/>
      <c r="WEH57" s="37"/>
      <c r="WEI57" s="37"/>
      <c r="WEJ57" s="37"/>
      <c r="WEK57" s="37"/>
      <c r="WEL57" s="37"/>
      <c r="WEM57" s="37"/>
      <c r="WEN57" s="37"/>
      <c r="WEO57" s="37"/>
      <c r="WEP57" s="37"/>
      <c r="WEQ57" s="37"/>
      <c r="WER57" s="37"/>
      <c r="WES57" s="37"/>
      <c r="WET57" s="37"/>
      <c r="WEU57" s="37"/>
      <c r="WEV57" s="37"/>
      <c r="WEW57" s="37"/>
      <c r="WEX57" s="37"/>
      <c r="WEY57" s="37"/>
      <c r="WEZ57" s="37"/>
      <c r="WFA57" s="37"/>
      <c r="WFB57" s="37"/>
      <c r="WFC57" s="37"/>
      <c r="WFD57" s="37"/>
      <c r="WFE57" s="37"/>
      <c r="WFF57" s="37"/>
      <c r="WFG57" s="37"/>
      <c r="WFH57" s="37"/>
      <c r="WFI57" s="37"/>
      <c r="WFJ57" s="37"/>
      <c r="WFK57" s="37"/>
      <c r="WFL57" s="37"/>
      <c r="WFM57" s="37"/>
      <c r="WFN57" s="37"/>
      <c r="WFO57" s="37"/>
      <c r="WFP57" s="37"/>
      <c r="WFQ57" s="37"/>
      <c r="WFR57" s="37"/>
      <c r="WFS57" s="37"/>
      <c r="WFT57" s="37"/>
      <c r="WFU57" s="37"/>
      <c r="WFV57" s="37"/>
      <c r="WFW57" s="37"/>
      <c r="WFX57" s="37"/>
      <c r="WFY57" s="37"/>
      <c r="WFZ57" s="37"/>
      <c r="WGA57" s="37"/>
      <c r="WGB57" s="37"/>
      <c r="WGC57" s="37"/>
      <c r="WGD57" s="37"/>
      <c r="WGE57" s="37"/>
      <c r="WGF57" s="37"/>
      <c r="WGG57" s="37"/>
      <c r="WGH57" s="37"/>
      <c r="WGI57" s="37"/>
      <c r="WGJ57" s="37"/>
      <c r="WGK57" s="37"/>
      <c r="WGL57" s="37"/>
      <c r="WGM57" s="37"/>
      <c r="WGN57" s="37"/>
      <c r="WGO57" s="37"/>
      <c r="WGP57" s="37"/>
      <c r="WGQ57" s="37"/>
      <c r="WGR57" s="37"/>
      <c r="WGS57" s="37"/>
      <c r="WGT57" s="37"/>
      <c r="WGU57" s="37"/>
      <c r="WGV57" s="37"/>
      <c r="WGW57" s="37"/>
      <c r="WGX57" s="37"/>
      <c r="WGY57" s="37"/>
      <c r="WGZ57" s="37"/>
      <c r="WHA57" s="37"/>
      <c r="WHB57" s="37"/>
      <c r="WHC57" s="37"/>
      <c r="WHD57" s="37"/>
      <c r="WHE57" s="37"/>
      <c r="WHF57" s="37"/>
      <c r="WHG57" s="37"/>
      <c r="WHH57" s="37"/>
      <c r="WHI57" s="37"/>
      <c r="WHJ57" s="37"/>
      <c r="WHK57" s="37"/>
      <c r="WHL57" s="37"/>
      <c r="WHM57" s="37"/>
      <c r="WHN57" s="37"/>
      <c r="WHO57" s="37"/>
      <c r="WHP57" s="37"/>
      <c r="WHQ57" s="37"/>
      <c r="WHR57" s="37"/>
      <c r="WHS57" s="37"/>
      <c r="WHT57" s="37"/>
      <c r="WHU57" s="37"/>
      <c r="WHV57" s="37"/>
      <c r="WHW57" s="37"/>
      <c r="WHX57" s="37"/>
      <c r="WHY57" s="37"/>
      <c r="WHZ57" s="37"/>
      <c r="WIA57" s="37"/>
      <c r="WIB57" s="37"/>
      <c r="WIC57" s="37"/>
      <c r="WID57" s="37"/>
      <c r="WIE57" s="37"/>
      <c r="WIF57" s="37"/>
      <c r="WIG57" s="37"/>
      <c r="WIH57" s="37"/>
      <c r="WII57" s="37"/>
      <c r="WIJ57" s="37"/>
      <c r="WIK57" s="37"/>
      <c r="WIL57" s="37"/>
      <c r="WIM57" s="37"/>
      <c r="WIN57" s="37"/>
      <c r="WIO57" s="37"/>
      <c r="WIP57" s="37"/>
      <c r="WIQ57" s="37"/>
      <c r="WIR57" s="37"/>
      <c r="WIS57" s="37"/>
      <c r="WIT57" s="37"/>
      <c r="WIU57" s="37"/>
      <c r="WIV57" s="37"/>
      <c r="WIW57" s="37"/>
      <c r="WIX57" s="37"/>
      <c r="WIY57" s="37"/>
      <c r="WIZ57" s="37"/>
      <c r="WJA57" s="37"/>
      <c r="WJB57" s="37"/>
      <c r="WJC57" s="37"/>
      <c r="WJD57" s="37"/>
      <c r="WJE57" s="37"/>
      <c r="WJF57" s="37"/>
      <c r="WJG57" s="37"/>
      <c r="WJH57" s="37"/>
      <c r="WJI57" s="37"/>
      <c r="WJJ57" s="37"/>
      <c r="WJK57" s="37"/>
      <c r="WJL57" s="37"/>
      <c r="WJM57" s="37"/>
      <c r="WJN57" s="37"/>
      <c r="WJO57" s="37"/>
      <c r="WJP57" s="37"/>
      <c r="WJQ57" s="37"/>
      <c r="WJR57" s="37"/>
      <c r="WJS57" s="37"/>
      <c r="WJT57" s="37"/>
      <c r="WJU57" s="37"/>
      <c r="WJV57" s="37"/>
      <c r="WJW57" s="37"/>
      <c r="WJX57" s="37"/>
      <c r="WJY57" s="37"/>
      <c r="WJZ57" s="37"/>
      <c r="WKA57" s="37"/>
      <c r="WKB57" s="37"/>
      <c r="WKC57" s="37"/>
      <c r="WKD57" s="37"/>
      <c r="WKE57" s="37"/>
      <c r="WKF57" s="37"/>
      <c r="WKG57" s="37"/>
      <c r="WKH57" s="37"/>
      <c r="WKI57" s="37"/>
      <c r="WKJ57" s="37"/>
      <c r="WKK57" s="37"/>
      <c r="WKL57" s="37"/>
      <c r="WKM57" s="37"/>
      <c r="WKN57" s="37"/>
      <c r="WKO57" s="37"/>
      <c r="WKP57" s="37"/>
      <c r="WKQ57" s="37"/>
      <c r="WKR57" s="37"/>
      <c r="WKS57" s="37"/>
      <c r="WKT57" s="37"/>
      <c r="WKU57" s="37"/>
      <c r="WKV57" s="37"/>
      <c r="WKW57" s="37"/>
      <c r="WKX57" s="37"/>
      <c r="WKY57" s="37"/>
      <c r="WKZ57" s="37"/>
      <c r="WLA57" s="37"/>
      <c r="WLB57" s="37"/>
      <c r="WLC57" s="37"/>
      <c r="WLD57" s="37"/>
      <c r="WLE57" s="37"/>
      <c r="WLF57" s="37"/>
      <c r="WLG57" s="37"/>
      <c r="WLH57" s="37"/>
      <c r="WLI57" s="37"/>
      <c r="WLJ57" s="37"/>
      <c r="WLK57" s="37"/>
      <c r="WLL57" s="37"/>
      <c r="WLM57" s="37"/>
      <c r="WLN57" s="37"/>
      <c r="WLO57" s="37"/>
      <c r="WLP57" s="37"/>
      <c r="WLQ57" s="37"/>
      <c r="WLR57" s="37"/>
      <c r="WLS57" s="37"/>
      <c r="WLT57" s="37"/>
      <c r="WLU57" s="37"/>
      <c r="WLV57" s="37"/>
      <c r="WLW57" s="37"/>
      <c r="WLX57" s="37"/>
      <c r="WLY57" s="37"/>
      <c r="WLZ57" s="37"/>
      <c r="WMA57" s="37"/>
      <c r="WMB57" s="37"/>
      <c r="WMC57" s="37"/>
      <c r="WMD57" s="37"/>
      <c r="WME57" s="37"/>
      <c r="WMF57" s="37"/>
      <c r="WMG57" s="37"/>
      <c r="WMH57" s="37"/>
      <c r="WMI57" s="37"/>
      <c r="WMJ57" s="37"/>
      <c r="WMK57" s="37"/>
      <c r="WML57" s="37"/>
      <c r="WMM57" s="37"/>
      <c r="WMN57" s="37"/>
      <c r="WMO57" s="37"/>
      <c r="WMP57" s="37"/>
      <c r="WMQ57" s="37"/>
      <c r="WMR57" s="37"/>
      <c r="WMS57" s="37"/>
      <c r="WMT57" s="37"/>
      <c r="WMU57" s="37"/>
      <c r="WMV57" s="37"/>
      <c r="WMW57" s="37"/>
      <c r="WMX57" s="37"/>
      <c r="WMY57" s="37"/>
      <c r="WMZ57" s="37"/>
      <c r="WNA57" s="37"/>
      <c r="WNB57" s="37"/>
      <c r="WNC57" s="37"/>
      <c r="WND57" s="37"/>
      <c r="WNE57" s="37"/>
      <c r="WNF57" s="37"/>
      <c r="WNG57" s="37"/>
      <c r="WNH57" s="37"/>
      <c r="WNI57" s="37"/>
      <c r="WNJ57" s="37"/>
      <c r="WNK57" s="37"/>
      <c r="WNL57" s="37"/>
      <c r="WNM57" s="37"/>
      <c r="WNN57" s="37"/>
      <c r="WNO57" s="37"/>
      <c r="WNP57" s="37"/>
      <c r="WNQ57" s="37"/>
      <c r="WNR57" s="37"/>
      <c r="WNS57" s="37"/>
      <c r="WNT57" s="37"/>
      <c r="WNU57" s="37"/>
      <c r="WNV57" s="37"/>
      <c r="WNW57" s="37"/>
      <c r="WNX57" s="37"/>
      <c r="WNY57" s="37"/>
      <c r="WNZ57" s="37"/>
      <c r="WOA57" s="37"/>
      <c r="WOB57" s="37"/>
      <c r="WOC57" s="37"/>
      <c r="WOD57" s="37"/>
      <c r="WOE57" s="37"/>
      <c r="WOF57" s="37"/>
      <c r="WOG57" s="37"/>
      <c r="WOH57" s="37"/>
      <c r="WOI57" s="37"/>
      <c r="WOJ57" s="37"/>
      <c r="WOK57" s="37"/>
      <c r="WOL57" s="37"/>
      <c r="WOM57" s="37"/>
      <c r="WON57" s="37"/>
      <c r="WOO57" s="37"/>
      <c r="WOP57" s="37"/>
      <c r="WOQ57" s="37"/>
      <c r="WOR57" s="37"/>
      <c r="WOS57" s="37"/>
      <c r="WOT57" s="37"/>
      <c r="WOU57" s="37"/>
      <c r="WOV57" s="37"/>
      <c r="WOW57" s="37"/>
      <c r="WOX57" s="37"/>
      <c r="WOY57" s="37"/>
      <c r="WOZ57" s="37"/>
      <c r="WPA57" s="37"/>
      <c r="WPB57" s="37"/>
      <c r="WPC57" s="37"/>
      <c r="WPD57" s="37"/>
      <c r="WPE57" s="37"/>
      <c r="WPF57" s="37"/>
      <c r="WPG57" s="37"/>
      <c r="WPH57" s="37"/>
      <c r="WPI57" s="37"/>
      <c r="WPJ57" s="37"/>
      <c r="WPK57" s="37"/>
      <c r="WPL57" s="37"/>
      <c r="WPM57" s="37"/>
      <c r="WPN57" s="37"/>
      <c r="WPO57" s="37"/>
      <c r="WPP57" s="37"/>
      <c r="WPQ57" s="37"/>
      <c r="WPR57" s="37"/>
      <c r="WPS57" s="37"/>
      <c r="WPT57" s="37"/>
      <c r="WPU57" s="37"/>
      <c r="WPV57" s="37"/>
      <c r="WPW57" s="37"/>
      <c r="WPX57" s="37"/>
      <c r="WPY57" s="37"/>
      <c r="WPZ57" s="37"/>
      <c r="WQA57" s="37"/>
      <c r="WQB57" s="37"/>
      <c r="WQC57" s="37"/>
      <c r="WQD57" s="37"/>
      <c r="WQE57" s="37"/>
      <c r="WQF57" s="37"/>
      <c r="WQG57" s="37"/>
      <c r="WQH57" s="37"/>
      <c r="WQI57" s="37"/>
      <c r="WQJ57" s="37"/>
      <c r="WQK57" s="37"/>
      <c r="WQL57" s="37"/>
      <c r="WQM57" s="37"/>
      <c r="WQN57" s="37"/>
      <c r="WQO57" s="37"/>
      <c r="WQP57" s="37"/>
      <c r="WQQ57" s="37"/>
      <c r="WQR57" s="37"/>
      <c r="WQS57" s="37"/>
      <c r="WQT57" s="37"/>
      <c r="WQU57" s="37"/>
      <c r="WQV57" s="37"/>
      <c r="WQW57" s="37"/>
      <c r="WQX57" s="37"/>
      <c r="WQY57" s="37"/>
      <c r="WQZ57" s="37"/>
      <c r="WRA57" s="37"/>
      <c r="WRB57" s="37"/>
      <c r="WRC57" s="37"/>
      <c r="WRD57" s="37"/>
      <c r="WRE57" s="37"/>
      <c r="WRF57" s="37"/>
      <c r="WRG57" s="37"/>
      <c r="WRH57" s="37"/>
      <c r="WRI57" s="37"/>
      <c r="WRJ57" s="37"/>
      <c r="WRK57" s="37"/>
      <c r="WRL57" s="37"/>
      <c r="WRM57" s="37"/>
      <c r="WRN57" s="37"/>
      <c r="WRO57" s="37"/>
      <c r="WRP57" s="37"/>
      <c r="WRQ57" s="37"/>
      <c r="WRR57" s="37"/>
      <c r="WRS57" s="37"/>
      <c r="WRT57" s="37"/>
      <c r="WRU57" s="37"/>
      <c r="WRV57" s="37"/>
      <c r="WRW57" s="37"/>
      <c r="WRX57" s="37"/>
      <c r="WRY57" s="37"/>
      <c r="WRZ57" s="37"/>
      <c r="WSA57" s="37"/>
      <c r="WSB57" s="37"/>
      <c r="WSC57" s="37"/>
      <c r="WSD57" s="37"/>
      <c r="WSE57" s="37"/>
      <c r="WSF57" s="37"/>
      <c r="WSG57" s="37"/>
      <c r="WSH57" s="37"/>
      <c r="WSI57" s="37"/>
      <c r="WSJ57" s="37"/>
      <c r="WSK57" s="37"/>
      <c r="WSL57" s="37"/>
      <c r="WSM57" s="37"/>
      <c r="WSN57" s="37"/>
      <c r="WSO57" s="37"/>
      <c r="WSP57" s="37"/>
      <c r="WSQ57" s="37"/>
      <c r="WSR57" s="37"/>
      <c r="WSS57" s="37"/>
      <c r="WST57" s="37"/>
      <c r="WSU57" s="37"/>
      <c r="WSV57" s="37"/>
      <c r="WSW57" s="37"/>
      <c r="WSX57" s="37"/>
      <c r="WSY57" s="37"/>
      <c r="WSZ57" s="37"/>
      <c r="WTA57" s="37"/>
      <c r="WTB57" s="37"/>
      <c r="WTC57" s="37"/>
      <c r="WTD57" s="37"/>
      <c r="WTE57" s="37"/>
      <c r="WTF57" s="37"/>
      <c r="WTG57" s="37"/>
      <c r="WTH57" s="37"/>
      <c r="WTI57" s="37"/>
      <c r="WTJ57" s="37"/>
      <c r="WTK57" s="37"/>
      <c r="WTL57" s="37"/>
      <c r="WTM57" s="37"/>
      <c r="WTN57" s="37"/>
      <c r="WTO57" s="37"/>
      <c r="WTP57" s="37"/>
      <c r="WTQ57" s="37"/>
      <c r="WTR57" s="37"/>
      <c r="WTS57" s="37"/>
      <c r="WTT57" s="37"/>
      <c r="WTU57" s="37"/>
      <c r="WTV57" s="37"/>
      <c r="WTW57" s="37"/>
      <c r="WTX57" s="37"/>
      <c r="WTY57" s="37"/>
      <c r="WTZ57" s="37"/>
      <c r="WUA57" s="37"/>
      <c r="WUB57" s="37"/>
      <c r="WUC57" s="37"/>
      <c r="WUD57" s="37"/>
      <c r="WUE57" s="37"/>
      <c r="WUF57" s="37"/>
      <c r="WUG57" s="37"/>
      <c r="WUH57" s="37"/>
      <c r="WUI57" s="37"/>
      <c r="WUJ57" s="37"/>
      <c r="WUK57" s="37"/>
      <c r="WUL57" s="37"/>
      <c r="WUM57" s="37"/>
      <c r="WUN57" s="37"/>
      <c r="WUO57" s="37"/>
      <c r="WUP57" s="37"/>
      <c r="WUQ57" s="37"/>
      <c r="WUR57" s="37"/>
      <c r="WUS57" s="37"/>
      <c r="WUT57" s="37"/>
      <c r="WUU57" s="37"/>
      <c r="WUV57" s="37"/>
      <c r="WUW57" s="37"/>
      <c r="WUX57" s="37"/>
      <c r="WUY57" s="37"/>
      <c r="WUZ57" s="37"/>
      <c r="WVA57" s="37"/>
      <c r="WVB57" s="37"/>
      <c r="WVC57" s="37"/>
      <c r="WVD57" s="37"/>
      <c r="WVE57" s="37"/>
      <c r="WVF57" s="37"/>
      <c r="WVG57" s="37"/>
      <c r="WVH57" s="37"/>
      <c r="WVI57" s="37"/>
      <c r="WVJ57" s="37"/>
      <c r="WVK57" s="37"/>
      <c r="WVL57" s="37"/>
      <c r="WVM57" s="37"/>
      <c r="WVN57" s="37"/>
      <c r="WVO57" s="37"/>
      <c r="WVP57" s="37"/>
      <c r="WVQ57" s="37"/>
      <c r="WVR57" s="37"/>
      <c r="WVS57" s="37"/>
      <c r="WVT57" s="37"/>
      <c r="WVU57" s="37"/>
      <c r="WVV57" s="37"/>
      <c r="WVW57" s="37"/>
      <c r="WVX57" s="37"/>
      <c r="WVY57" s="37"/>
      <c r="WVZ57" s="37"/>
      <c r="WWA57" s="37"/>
      <c r="WWB57" s="37"/>
      <c r="WWC57" s="37"/>
      <c r="WWD57" s="37"/>
      <c r="WWE57" s="37"/>
      <c r="WWF57" s="37"/>
      <c r="WWG57" s="37"/>
      <c r="WWH57" s="37"/>
      <c r="WWI57" s="37"/>
      <c r="WWJ57" s="37"/>
      <c r="WWK57" s="37"/>
      <c r="WWL57" s="37"/>
      <c r="WWM57" s="37"/>
      <c r="WWN57" s="37"/>
      <c r="WWO57" s="37"/>
      <c r="WWP57" s="37"/>
      <c r="WWQ57" s="37"/>
      <c r="WWR57" s="37"/>
      <c r="WWS57" s="37"/>
      <c r="WWT57" s="37"/>
      <c r="WWU57" s="37"/>
      <c r="WWV57" s="37"/>
      <c r="WWW57" s="37"/>
      <c r="WWX57" s="37"/>
      <c r="WWY57" s="37"/>
      <c r="WWZ57" s="37"/>
      <c r="WXA57" s="37"/>
      <c r="WXB57" s="37"/>
      <c r="WXC57" s="37"/>
      <c r="WXD57" s="37"/>
      <c r="WXE57" s="37"/>
      <c r="WXF57" s="37"/>
      <c r="WXG57" s="37"/>
      <c r="WXH57" s="37"/>
      <c r="WXI57" s="37"/>
      <c r="WXJ57" s="37"/>
      <c r="WXK57" s="37"/>
      <c r="WXL57" s="37"/>
      <c r="WXM57" s="37"/>
      <c r="WXN57" s="37"/>
      <c r="WXO57" s="37"/>
      <c r="WXP57" s="37"/>
      <c r="WXQ57" s="37"/>
      <c r="WXR57" s="37"/>
      <c r="WXS57" s="37"/>
      <c r="WXT57" s="37"/>
      <c r="WXU57" s="37"/>
      <c r="WXV57" s="37"/>
      <c r="WXW57" s="37"/>
      <c r="WXX57" s="37"/>
      <c r="WXY57" s="37"/>
      <c r="WXZ57" s="37"/>
      <c r="WYA57" s="37"/>
      <c r="WYB57" s="37"/>
      <c r="WYC57" s="37"/>
      <c r="WYD57" s="37"/>
      <c r="WYE57" s="37"/>
      <c r="WYF57" s="37"/>
      <c r="WYG57" s="37"/>
      <c r="WYH57" s="37"/>
      <c r="WYI57" s="37"/>
      <c r="WYJ57" s="37"/>
      <c r="WYK57" s="37"/>
      <c r="WYL57" s="37"/>
      <c r="WYM57" s="37"/>
      <c r="WYN57" s="37"/>
      <c r="WYO57" s="37"/>
      <c r="WYP57" s="37"/>
      <c r="WYQ57" s="37"/>
      <c r="WYR57" s="37"/>
      <c r="WYS57" s="37"/>
      <c r="WYT57" s="37"/>
      <c r="WYU57" s="37"/>
      <c r="WYV57" s="37"/>
      <c r="WYW57" s="37"/>
      <c r="WYX57" s="37"/>
      <c r="WYY57" s="37"/>
      <c r="WYZ57" s="37"/>
      <c r="WZA57" s="37"/>
      <c r="WZB57" s="37"/>
      <c r="WZC57" s="37"/>
      <c r="WZD57" s="37"/>
      <c r="WZE57" s="37"/>
      <c r="WZF57" s="37"/>
      <c r="WZG57" s="37"/>
      <c r="WZH57" s="37"/>
      <c r="WZI57" s="37"/>
      <c r="WZJ57" s="37"/>
      <c r="WZK57" s="37"/>
      <c r="WZL57" s="37"/>
      <c r="WZM57" s="37"/>
      <c r="WZN57" s="37"/>
      <c r="WZO57" s="37"/>
      <c r="WZP57" s="37"/>
      <c r="WZQ57" s="37"/>
      <c r="WZR57" s="37"/>
      <c r="WZS57" s="37"/>
      <c r="WZT57" s="37"/>
      <c r="WZU57" s="37"/>
      <c r="WZV57" s="37"/>
      <c r="WZW57" s="37"/>
      <c r="WZX57" s="37"/>
      <c r="WZY57" s="37"/>
      <c r="WZZ57" s="37"/>
      <c r="XAA57" s="37"/>
      <c r="XAB57" s="37"/>
      <c r="XAC57" s="37"/>
      <c r="XAD57" s="37"/>
      <c r="XAE57" s="37"/>
      <c r="XAF57" s="37"/>
      <c r="XAG57" s="37"/>
      <c r="XAH57" s="37"/>
      <c r="XAI57" s="37"/>
      <c r="XAJ57" s="37"/>
      <c r="XAK57" s="37"/>
      <c r="XAL57" s="37"/>
      <c r="XAM57" s="37"/>
      <c r="XAN57" s="37"/>
      <c r="XAO57" s="37"/>
      <c r="XAP57" s="37"/>
      <c r="XAQ57" s="37"/>
      <c r="XAR57" s="37"/>
      <c r="XAS57" s="37"/>
      <c r="XAT57" s="37"/>
      <c r="XAU57" s="37"/>
      <c r="XAV57" s="37"/>
      <c r="XAW57" s="37"/>
      <c r="XAX57" s="37"/>
      <c r="XAY57" s="37"/>
    </row>
    <row r="58" spans="1:16275">
      <c r="A58" s="98" t="s">
        <v>148</v>
      </c>
      <c r="B58" s="86">
        <v>1</v>
      </c>
      <c r="C58" s="57" t="s">
        <v>67</v>
      </c>
      <c r="D58" s="87">
        <v>2</v>
      </c>
      <c r="E58" s="59" t="s">
        <v>97</v>
      </c>
      <c r="F58" s="60">
        <v>44958</v>
      </c>
      <c r="G58" s="60">
        <f>IF(D58 &gt;= 1, WORKDAY(F58,(D58 -1),$L$5:$L$31), WORKDAY(F58,D58,$L$5:$L$31))</f>
        <v>44959</v>
      </c>
      <c r="H58" s="59"/>
      <c r="I58" s="61">
        <v>0</v>
      </c>
      <c r="J58" s="62">
        <f t="shared" ref="J58:J61" si="12">(1-I58)*D58</f>
        <v>2</v>
      </c>
      <c r="K58" s="63"/>
    </row>
    <row r="59" spans="1:16275">
      <c r="A59" s="119" t="s">
        <v>146</v>
      </c>
      <c r="B59" s="86">
        <v>2</v>
      </c>
      <c r="C59" s="57" t="s">
        <v>68</v>
      </c>
      <c r="D59" s="87">
        <v>2</v>
      </c>
      <c r="E59" s="59" t="s">
        <v>97</v>
      </c>
      <c r="F59" s="60">
        <v>44960</v>
      </c>
      <c r="G59" s="60">
        <f>IF(D59 &gt;= 1, WORKDAY(F59,(D59 -1),$L$5:$L$31), WORKDAY(F59,D59,$L$5:$L$31))</f>
        <v>44963</v>
      </c>
      <c r="H59" s="59"/>
      <c r="I59" s="61">
        <v>0</v>
      </c>
      <c r="J59" s="62">
        <f t="shared" si="12"/>
        <v>2</v>
      </c>
      <c r="K59" s="63"/>
    </row>
    <row r="60" spans="1:16275">
      <c r="A60" s="119" t="s">
        <v>146</v>
      </c>
      <c r="B60" s="86">
        <v>3</v>
      </c>
      <c r="C60" s="57" t="s">
        <v>69</v>
      </c>
      <c r="D60" s="87">
        <v>1</v>
      </c>
      <c r="E60" s="59" t="s">
        <v>97</v>
      </c>
      <c r="F60" s="60">
        <v>44964</v>
      </c>
      <c r="G60" s="60">
        <f>IF(D60 &gt;= 1, WORKDAY(F60,(D60 -1),$L$5:$L$31), WORKDAY(F60,D60,$L$5:$L$31))</f>
        <v>44964</v>
      </c>
      <c r="H60" s="59"/>
      <c r="I60" s="61">
        <v>0</v>
      </c>
      <c r="J60" s="62">
        <f t="shared" si="12"/>
        <v>1</v>
      </c>
      <c r="K60" s="63"/>
    </row>
    <row r="61" spans="1:16275">
      <c r="A61" s="119" t="s">
        <v>146</v>
      </c>
      <c r="B61" s="86">
        <v>4</v>
      </c>
      <c r="C61" s="57" t="s">
        <v>114</v>
      </c>
      <c r="D61" s="87">
        <v>2</v>
      </c>
      <c r="E61" s="59" t="s">
        <v>97</v>
      </c>
      <c r="F61" s="60">
        <v>44965</v>
      </c>
      <c r="G61" s="60">
        <f>IF(D61 &gt;= 1, WORKDAY(F61,(D61 -1),$L$5:$L$31), WORKDAY(F61,D61,$L$5:$L$31))</f>
        <v>44966</v>
      </c>
      <c r="H61" s="59"/>
      <c r="I61" s="61">
        <v>0</v>
      </c>
      <c r="J61" s="62">
        <f t="shared" si="12"/>
        <v>2</v>
      </c>
      <c r="K61" s="63"/>
    </row>
    <row r="62" spans="1:16275">
      <c r="A62" s="98"/>
      <c r="B62" s="86"/>
      <c r="C62" s="57"/>
      <c r="D62" s="87"/>
      <c r="E62" s="59"/>
      <c r="F62" s="60"/>
      <c r="G62" s="60"/>
      <c r="H62" s="59"/>
      <c r="I62" s="61"/>
      <c r="J62" s="65"/>
      <c r="K62" s="63"/>
    </row>
    <row r="63" spans="1:16275" s="85" customFormat="1">
      <c r="A63" s="101" t="s">
        <v>137</v>
      </c>
      <c r="B63" s="90"/>
      <c r="C63" s="91" t="s">
        <v>46</v>
      </c>
      <c r="D63" s="92">
        <f>SUM(D64:D65)</f>
        <v>6</v>
      </c>
      <c r="E63" s="93"/>
      <c r="F63" s="94">
        <f>MIN(F64:F65)</f>
        <v>44966</v>
      </c>
      <c r="G63" s="95">
        <f>MAX(G64:G65)</f>
        <v>44973</v>
      </c>
      <c r="H63" s="93"/>
      <c r="I63" s="96"/>
      <c r="J63" s="83">
        <f>SUM(J64:J65)</f>
        <v>6</v>
      </c>
      <c r="K63" s="84"/>
      <c r="L63" s="39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X63" s="37"/>
      <c r="IY63" s="37"/>
      <c r="IZ63" s="37"/>
      <c r="JA63" s="37"/>
      <c r="JB63" s="37"/>
      <c r="JC63" s="37"/>
      <c r="JD63" s="37"/>
      <c r="JE63" s="37"/>
      <c r="JF63" s="37"/>
      <c r="JG63" s="37"/>
      <c r="JH63" s="37"/>
      <c r="JI63" s="37"/>
      <c r="JJ63" s="37"/>
      <c r="JK63" s="37"/>
      <c r="JL63" s="37"/>
      <c r="JM63" s="37"/>
      <c r="JN63" s="37"/>
      <c r="JO63" s="37"/>
      <c r="JP63" s="37"/>
      <c r="JQ63" s="37"/>
      <c r="JR63" s="37"/>
      <c r="JS63" s="37"/>
      <c r="JT63" s="37"/>
      <c r="JU63" s="37"/>
      <c r="JV63" s="37"/>
      <c r="JW63" s="37"/>
      <c r="JX63" s="37"/>
      <c r="JY63" s="37"/>
      <c r="JZ63" s="37"/>
      <c r="KA63" s="37"/>
      <c r="KB63" s="37"/>
      <c r="KC63" s="37"/>
      <c r="KD63" s="37"/>
      <c r="KE63" s="37"/>
      <c r="KF63" s="37"/>
      <c r="KG63" s="37"/>
      <c r="KH63" s="37"/>
      <c r="KI63" s="37"/>
      <c r="KJ63" s="37"/>
      <c r="KK63" s="37"/>
      <c r="KL63" s="37"/>
      <c r="KM63" s="37"/>
      <c r="KN63" s="37"/>
      <c r="KO63" s="37"/>
      <c r="KP63" s="37"/>
      <c r="KQ63" s="37"/>
      <c r="KR63" s="37"/>
      <c r="KS63" s="37"/>
      <c r="KT63" s="37"/>
      <c r="KU63" s="37"/>
      <c r="KV63" s="37"/>
      <c r="KW63" s="37"/>
      <c r="KX63" s="37"/>
      <c r="KY63" s="37"/>
      <c r="KZ63" s="37"/>
      <c r="LA63" s="37"/>
      <c r="LB63" s="37"/>
      <c r="LC63" s="37"/>
      <c r="LD63" s="37"/>
      <c r="LE63" s="37"/>
      <c r="LF63" s="37"/>
      <c r="LG63" s="37"/>
      <c r="LH63" s="37"/>
      <c r="LI63" s="37"/>
      <c r="LJ63" s="37"/>
      <c r="LK63" s="37"/>
      <c r="LL63" s="37"/>
      <c r="LM63" s="37"/>
      <c r="LN63" s="37"/>
      <c r="LO63" s="37"/>
      <c r="LP63" s="37"/>
      <c r="LQ63" s="37"/>
      <c r="LR63" s="37"/>
      <c r="LS63" s="37"/>
      <c r="LT63" s="37"/>
      <c r="LU63" s="37"/>
      <c r="LV63" s="37"/>
      <c r="LW63" s="37"/>
      <c r="LX63" s="37"/>
      <c r="LY63" s="37"/>
      <c r="LZ63" s="37"/>
      <c r="MA63" s="37"/>
      <c r="MB63" s="37"/>
      <c r="MC63" s="37"/>
      <c r="MD63" s="37"/>
      <c r="ME63" s="37"/>
      <c r="MF63" s="37"/>
      <c r="MG63" s="37"/>
      <c r="MH63" s="37"/>
      <c r="MI63" s="37"/>
      <c r="MJ63" s="37"/>
      <c r="MK63" s="37"/>
      <c r="ML63" s="37"/>
      <c r="MM63" s="37"/>
      <c r="MN63" s="37"/>
      <c r="MO63" s="37"/>
      <c r="MP63" s="37"/>
      <c r="MQ63" s="37"/>
      <c r="MR63" s="37"/>
      <c r="MS63" s="37"/>
      <c r="MT63" s="37"/>
      <c r="MU63" s="37"/>
      <c r="MV63" s="37"/>
      <c r="MW63" s="37"/>
      <c r="MX63" s="37"/>
      <c r="MY63" s="37"/>
      <c r="MZ63" s="37"/>
      <c r="NA63" s="37"/>
      <c r="NB63" s="37"/>
      <c r="NC63" s="37"/>
      <c r="ND63" s="37"/>
      <c r="NE63" s="37"/>
      <c r="NF63" s="37"/>
      <c r="NG63" s="37"/>
      <c r="NH63" s="37"/>
      <c r="NI63" s="37"/>
      <c r="NJ63" s="37"/>
      <c r="NK63" s="37"/>
      <c r="NL63" s="37"/>
      <c r="NM63" s="37"/>
      <c r="NN63" s="37"/>
      <c r="NO63" s="37"/>
      <c r="NP63" s="37"/>
      <c r="NQ63" s="37"/>
      <c r="NR63" s="37"/>
      <c r="NS63" s="37"/>
      <c r="NT63" s="37"/>
      <c r="NU63" s="37"/>
      <c r="NV63" s="37"/>
      <c r="NW63" s="37"/>
      <c r="NX63" s="37"/>
      <c r="NY63" s="37"/>
      <c r="NZ63" s="37"/>
      <c r="OA63" s="37"/>
      <c r="OB63" s="37"/>
      <c r="OC63" s="37"/>
      <c r="OD63" s="37"/>
      <c r="OE63" s="37"/>
      <c r="OF63" s="37"/>
      <c r="OG63" s="37"/>
      <c r="OH63" s="37"/>
      <c r="OI63" s="37"/>
      <c r="OJ63" s="37"/>
      <c r="OK63" s="37"/>
      <c r="OL63" s="37"/>
      <c r="OM63" s="37"/>
      <c r="ON63" s="37"/>
      <c r="OO63" s="37"/>
      <c r="OP63" s="37"/>
      <c r="OQ63" s="37"/>
      <c r="OR63" s="37"/>
      <c r="OS63" s="37"/>
      <c r="OT63" s="37"/>
      <c r="OU63" s="37"/>
      <c r="OV63" s="37"/>
      <c r="OW63" s="37"/>
      <c r="OX63" s="37"/>
      <c r="OY63" s="37"/>
      <c r="OZ63" s="37"/>
      <c r="PA63" s="37"/>
      <c r="PB63" s="37"/>
      <c r="PC63" s="37"/>
      <c r="PD63" s="37"/>
      <c r="PE63" s="37"/>
      <c r="PF63" s="37"/>
      <c r="PG63" s="37"/>
      <c r="PH63" s="37"/>
      <c r="PI63" s="37"/>
      <c r="PJ63" s="37"/>
      <c r="PK63" s="37"/>
      <c r="PL63" s="37"/>
      <c r="PM63" s="37"/>
      <c r="PN63" s="37"/>
      <c r="PO63" s="37"/>
      <c r="PP63" s="37"/>
      <c r="PQ63" s="37"/>
      <c r="PR63" s="37"/>
      <c r="PS63" s="37"/>
      <c r="PT63" s="37"/>
      <c r="PU63" s="37"/>
      <c r="PV63" s="37"/>
      <c r="PW63" s="37"/>
      <c r="PX63" s="37"/>
      <c r="PY63" s="37"/>
      <c r="PZ63" s="37"/>
      <c r="QA63" s="37"/>
      <c r="QB63" s="37"/>
      <c r="QC63" s="37"/>
      <c r="QD63" s="37"/>
      <c r="QE63" s="37"/>
      <c r="QF63" s="37"/>
      <c r="QG63" s="37"/>
      <c r="QH63" s="37"/>
      <c r="QI63" s="37"/>
      <c r="QJ63" s="37"/>
      <c r="QK63" s="37"/>
      <c r="QL63" s="37"/>
      <c r="QM63" s="37"/>
      <c r="QN63" s="37"/>
      <c r="QO63" s="37"/>
      <c r="QP63" s="37"/>
      <c r="QQ63" s="37"/>
      <c r="QR63" s="37"/>
      <c r="QS63" s="37"/>
      <c r="QT63" s="37"/>
      <c r="QU63" s="37"/>
      <c r="QV63" s="37"/>
      <c r="QW63" s="37"/>
      <c r="QX63" s="37"/>
      <c r="QY63" s="37"/>
      <c r="QZ63" s="37"/>
      <c r="RA63" s="37"/>
      <c r="RB63" s="37"/>
      <c r="RC63" s="37"/>
      <c r="RD63" s="37"/>
      <c r="RE63" s="37"/>
      <c r="RF63" s="37"/>
      <c r="RG63" s="37"/>
      <c r="RH63" s="37"/>
      <c r="RI63" s="37"/>
      <c r="RJ63" s="37"/>
      <c r="RK63" s="37"/>
      <c r="RL63" s="37"/>
      <c r="RM63" s="37"/>
      <c r="RN63" s="37"/>
      <c r="RO63" s="37"/>
      <c r="RP63" s="37"/>
      <c r="RQ63" s="37"/>
      <c r="RR63" s="37"/>
      <c r="RS63" s="37"/>
      <c r="RT63" s="37"/>
      <c r="RU63" s="37"/>
      <c r="RV63" s="37"/>
      <c r="RW63" s="37"/>
      <c r="RX63" s="37"/>
      <c r="RY63" s="37"/>
      <c r="RZ63" s="37"/>
      <c r="SA63" s="37"/>
      <c r="SB63" s="37"/>
      <c r="SC63" s="37"/>
      <c r="SD63" s="37"/>
      <c r="SE63" s="37"/>
      <c r="SF63" s="37"/>
      <c r="SG63" s="37"/>
      <c r="SH63" s="37"/>
      <c r="SI63" s="37"/>
      <c r="SJ63" s="37"/>
      <c r="SK63" s="37"/>
      <c r="SL63" s="37"/>
      <c r="SM63" s="37"/>
      <c r="SN63" s="37"/>
      <c r="SO63" s="37"/>
      <c r="SP63" s="37"/>
      <c r="SQ63" s="37"/>
      <c r="SR63" s="37"/>
      <c r="SS63" s="37"/>
      <c r="ST63" s="37"/>
      <c r="SU63" s="37"/>
      <c r="SV63" s="37"/>
      <c r="SW63" s="37"/>
      <c r="SX63" s="37"/>
      <c r="SY63" s="37"/>
      <c r="SZ63" s="37"/>
      <c r="TA63" s="37"/>
      <c r="TB63" s="37"/>
      <c r="TC63" s="37"/>
      <c r="TD63" s="37"/>
      <c r="TE63" s="37"/>
      <c r="TF63" s="37"/>
      <c r="TG63" s="37"/>
      <c r="TH63" s="37"/>
      <c r="TI63" s="37"/>
      <c r="TJ63" s="37"/>
      <c r="TK63" s="37"/>
      <c r="TL63" s="37"/>
      <c r="TM63" s="37"/>
      <c r="TN63" s="37"/>
      <c r="TO63" s="37"/>
      <c r="TP63" s="37"/>
      <c r="TQ63" s="37"/>
      <c r="TR63" s="37"/>
      <c r="TS63" s="37"/>
      <c r="TT63" s="37"/>
      <c r="TU63" s="37"/>
      <c r="TV63" s="37"/>
      <c r="TW63" s="37"/>
      <c r="TX63" s="37"/>
      <c r="TY63" s="37"/>
      <c r="TZ63" s="37"/>
      <c r="UA63" s="37"/>
      <c r="UB63" s="37"/>
      <c r="UC63" s="37"/>
      <c r="UD63" s="37"/>
      <c r="UE63" s="37"/>
      <c r="UF63" s="37"/>
      <c r="UG63" s="37"/>
      <c r="UH63" s="37"/>
      <c r="UI63" s="37"/>
      <c r="UJ63" s="37"/>
      <c r="UK63" s="37"/>
      <c r="UL63" s="37"/>
      <c r="UM63" s="37"/>
      <c r="UN63" s="37"/>
      <c r="UO63" s="37"/>
      <c r="UP63" s="37"/>
      <c r="UQ63" s="37"/>
      <c r="UR63" s="37"/>
      <c r="US63" s="37"/>
      <c r="UT63" s="37"/>
      <c r="UU63" s="37"/>
      <c r="UV63" s="37"/>
      <c r="UW63" s="37"/>
      <c r="UX63" s="37"/>
      <c r="UY63" s="37"/>
      <c r="UZ63" s="37"/>
      <c r="VA63" s="37"/>
      <c r="VB63" s="37"/>
      <c r="VC63" s="37"/>
      <c r="VD63" s="37"/>
      <c r="VE63" s="37"/>
      <c r="VF63" s="37"/>
      <c r="VG63" s="37"/>
      <c r="VH63" s="37"/>
      <c r="VI63" s="37"/>
      <c r="VJ63" s="37"/>
      <c r="VK63" s="37"/>
      <c r="VL63" s="37"/>
      <c r="VM63" s="37"/>
      <c r="VN63" s="37"/>
      <c r="VO63" s="37"/>
      <c r="VP63" s="37"/>
      <c r="VQ63" s="37"/>
      <c r="VR63" s="37"/>
      <c r="VS63" s="37"/>
      <c r="VT63" s="37"/>
      <c r="VU63" s="37"/>
      <c r="VV63" s="37"/>
      <c r="VW63" s="37"/>
      <c r="VX63" s="37"/>
      <c r="VY63" s="37"/>
      <c r="VZ63" s="37"/>
      <c r="WA63" s="37"/>
      <c r="WB63" s="37"/>
      <c r="WC63" s="37"/>
      <c r="WD63" s="37"/>
      <c r="WE63" s="37"/>
      <c r="WF63" s="37"/>
      <c r="WG63" s="37"/>
      <c r="WH63" s="37"/>
      <c r="WI63" s="37"/>
      <c r="WJ63" s="37"/>
      <c r="WK63" s="37"/>
      <c r="WL63" s="37"/>
      <c r="WM63" s="37"/>
      <c r="WN63" s="37"/>
      <c r="WO63" s="37"/>
      <c r="WP63" s="37"/>
      <c r="WQ63" s="37"/>
      <c r="WR63" s="37"/>
      <c r="WS63" s="37"/>
      <c r="WT63" s="37"/>
      <c r="WU63" s="37"/>
      <c r="WV63" s="37"/>
      <c r="WW63" s="37"/>
      <c r="WX63" s="37"/>
      <c r="WY63" s="37"/>
      <c r="WZ63" s="37"/>
      <c r="XA63" s="37"/>
      <c r="XB63" s="37"/>
      <c r="XC63" s="37"/>
      <c r="XD63" s="37"/>
      <c r="XE63" s="37"/>
      <c r="XF63" s="37"/>
      <c r="XG63" s="37"/>
      <c r="XH63" s="37"/>
      <c r="XI63" s="37"/>
      <c r="XJ63" s="37"/>
      <c r="XK63" s="37"/>
      <c r="XL63" s="37"/>
      <c r="XM63" s="37"/>
      <c r="XN63" s="37"/>
      <c r="XO63" s="37"/>
      <c r="XP63" s="37"/>
      <c r="XQ63" s="37"/>
      <c r="XR63" s="37"/>
      <c r="XS63" s="37"/>
      <c r="XT63" s="37"/>
      <c r="XU63" s="37"/>
      <c r="XV63" s="37"/>
      <c r="XW63" s="37"/>
      <c r="XX63" s="37"/>
      <c r="XY63" s="37"/>
      <c r="XZ63" s="37"/>
      <c r="YA63" s="37"/>
      <c r="YB63" s="37"/>
      <c r="YC63" s="37"/>
      <c r="YD63" s="37"/>
      <c r="YE63" s="37"/>
      <c r="YF63" s="37"/>
      <c r="YG63" s="37"/>
      <c r="YH63" s="37"/>
      <c r="YI63" s="37"/>
      <c r="YJ63" s="37"/>
      <c r="YK63" s="37"/>
      <c r="YL63" s="37"/>
      <c r="YM63" s="37"/>
      <c r="YN63" s="37"/>
      <c r="YO63" s="37"/>
      <c r="YP63" s="37"/>
      <c r="YQ63" s="37"/>
      <c r="YR63" s="37"/>
      <c r="YS63" s="37"/>
      <c r="YT63" s="37"/>
      <c r="YU63" s="37"/>
      <c r="YV63" s="37"/>
      <c r="YW63" s="37"/>
      <c r="YX63" s="37"/>
      <c r="YY63" s="37"/>
      <c r="YZ63" s="37"/>
      <c r="ZA63" s="37"/>
      <c r="ZB63" s="37"/>
      <c r="ZC63" s="37"/>
      <c r="ZD63" s="37"/>
      <c r="ZE63" s="37"/>
      <c r="ZF63" s="37"/>
      <c r="ZG63" s="37"/>
      <c r="ZH63" s="37"/>
      <c r="ZI63" s="37"/>
      <c r="ZJ63" s="37"/>
      <c r="ZK63" s="37"/>
      <c r="ZL63" s="37"/>
      <c r="ZM63" s="37"/>
      <c r="ZN63" s="37"/>
      <c r="ZO63" s="37"/>
      <c r="ZP63" s="37"/>
      <c r="ZQ63" s="37"/>
      <c r="ZR63" s="37"/>
      <c r="ZS63" s="37"/>
      <c r="ZT63" s="37"/>
      <c r="ZU63" s="37"/>
      <c r="ZV63" s="37"/>
      <c r="ZW63" s="37"/>
      <c r="ZX63" s="37"/>
      <c r="ZY63" s="37"/>
      <c r="ZZ63" s="37"/>
      <c r="AAA63" s="37"/>
      <c r="AAB63" s="37"/>
      <c r="AAC63" s="37"/>
      <c r="AAD63" s="37"/>
      <c r="AAE63" s="37"/>
      <c r="AAF63" s="37"/>
      <c r="AAG63" s="37"/>
      <c r="AAH63" s="37"/>
      <c r="AAI63" s="37"/>
      <c r="AAJ63" s="37"/>
      <c r="AAK63" s="37"/>
      <c r="AAL63" s="37"/>
      <c r="AAM63" s="37"/>
      <c r="AAN63" s="37"/>
      <c r="AAO63" s="37"/>
      <c r="AAP63" s="37"/>
      <c r="AAQ63" s="37"/>
      <c r="AAR63" s="37"/>
      <c r="AAS63" s="37"/>
      <c r="AAT63" s="37"/>
      <c r="AAU63" s="37"/>
      <c r="AAV63" s="37"/>
      <c r="AAW63" s="37"/>
      <c r="AAX63" s="37"/>
      <c r="AAY63" s="37"/>
      <c r="AAZ63" s="37"/>
      <c r="ABA63" s="37"/>
      <c r="ABB63" s="37"/>
      <c r="ABC63" s="37"/>
      <c r="ABD63" s="37"/>
      <c r="ABE63" s="37"/>
      <c r="ABF63" s="37"/>
      <c r="ABG63" s="37"/>
      <c r="ABH63" s="37"/>
      <c r="ABI63" s="37"/>
      <c r="ABJ63" s="37"/>
      <c r="ABK63" s="37"/>
      <c r="ABL63" s="37"/>
      <c r="ABM63" s="37"/>
      <c r="ABN63" s="37"/>
      <c r="ABO63" s="37"/>
      <c r="ABP63" s="37"/>
      <c r="ABQ63" s="37"/>
      <c r="ABR63" s="37"/>
      <c r="ABS63" s="37"/>
      <c r="ABT63" s="37"/>
      <c r="ABU63" s="37"/>
      <c r="ABV63" s="37"/>
      <c r="ABW63" s="37"/>
      <c r="ABX63" s="37"/>
      <c r="ABY63" s="37"/>
      <c r="ABZ63" s="37"/>
      <c r="ACA63" s="37"/>
      <c r="ACB63" s="37"/>
      <c r="ACC63" s="37"/>
      <c r="ACD63" s="37"/>
      <c r="ACE63" s="37"/>
      <c r="ACF63" s="37"/>
      <c r="ACG63" s="37"/>
      <c r="ACH63" s="37"/>
      <c r="ACI63" s="37"/>
      <c r="ACJ63" s="37"/>
      <c r="ACK63" s="37"/>
      <c r="ACL63" s="37"/>
      <c r="ACM63" s="37"/>
      <c r="ACN63" s="37"/>
      <c r="ACO63" s="37"/>
      <c r="ACP63" s="37"/>
      <c r="ACQ63" s="37"/>
      <c r="ACR63" s="37"/>
      <c r="ACS63" s="37"/>
      <c r="ACT63" s="37"/>
      <c r="ACU63" s="37"/>
      <c r="ACV63" s="37"/>
      <c r="ACW63" s="37"/>
      <c r="ACX63" s="37"/>
      <c r="ACY63" s="37"/>
      <c r="ACZ63" s="37"/>
      <c r="ADA63" s="37"/>
      <c r="ADB63" s="37"/>
      <c r="ADC63" s="37"/>
      <c r="ADD63" s="37"/>
      <c r="ADE63" s="37"/>
      <c r="ADF63" s="37"/>
      <c r="ADG63" s="37"/>
      <c r="ADH63" s="37"/>
      <c r="ADI63" s="37"/>
      <c r="ADJ63" s="37"/>
      <c r="ADK63" s="37"/>
      <c r="ADL63" s="37"/>
      <c r="ADM63" s="37"/>
      <c r="ADN63" s="37"/>
      <c r="ADO63" s="37"/>
      <c r="ADP63" s="37"/>
      <c r="ADQ63" s="37"/>
      <c r="ADR63" s="37"/>
      <c r="ADS63" s="37"/>
      <c r="ADT63" s="37"/>
      <c r="ADU63" s="37"/>
      <c r="ADV63" s="37"/>
      <c r="ADW63" s="37"/>
      <c r="ADX63" s="37"/>
      <c r="ADY63" s="37"/>
      <c r="ADZ63" s="37"/>
      <c r="AEA63" s="37"/>
      <c r="AEB63" s="37"/>
      <c r="AEC63" s="37"/>
      <c r="AED63" s="37"/>
      <c r="AEE63" s="37"/>
      <c r="AEF63" s="37"/>
      <c r="AEG63" s="37"/>
      <c r="AEH63" s="37"/>
      <c r="AEI63" s="37"/>
      <c r="AEJ63" s="37"/>
      <c r="AEK63" s="37"/>
      <c r="AEL63" s="37"/>
      <c r="AEM63" s="37"/>
      <c r="AEN63" s="37"/>
      <c r="AEO63" s="37"/>
      <c r="AEP63" s="37"/>
      <c r="AEQ63" s="37"/>
      <c r="AER63" s="37"/>
      <c r="AES63" s="37"/>
      <c r="AET63" s="37"/>
      <c r="AEU63" s="37"/>
      <c r="AEV63" s="37"/>
      <c r="AEW63" s="37"/>
      <c r="AEX63" s="37"/>
      <c r="AEY63" s="37"/>
      <c r="AEZ63" s="37"/>
      <c r="AFA63" s="37"/>
      <c r="AFB63" s="37"/>
      <c r="AFC63" s="37"/>
      <c r="AFD63" s="37"/>
      <c r="AFE63" s="37"/>
      <c r="AFF63" s="37"/>
      <c r="AFG63" s="37"/>
      <c r="AFH63" s="37"/>
      <c r="AFI63" s="37"/>
      <c r="AFJ63" s="37"/>
      <c r="AFK63" s="37"/>
      <c r="AFL63" s="37"/>
      <c r="AFM63" s="37"/>
      <c r="AFN63" s="37"/>
      <c r="AFO63" s="37"/>
      <c r="AFP63" s="37"/>
      <c r="AFQ63" s="37"/>
      <c r="AFR63" s="37"/>
      <c r="AFS63" s="37"/>
      <c r="AFT63" s="37"/>
      <c r="AFU63" s="37"/>
      <c r="AFV63" s="37"/>
      <c r="AFW63" s="37"/>
      <c r="AFX63" s="37"/>
      <c r="AFY63" s="37"/>
      <c r="AFZ63" s="37"/>
      <c r="AGA63" s="37"/>
      <c r="AGB63" s="37"/>
      <c r="AGC63" s="37"/>
      <c r="AGD63" s="37"/>
      <c r="AGE63" s="37"/>
      <c r="AGF63" s="37"/>
      <c r="AGG63" s="37"/>
      <c r="AGH63" s="37"/>
      <c r="AGI63" s="37"/>
      <c r="AGJ63" s="37"/>
      <c r="AGK63" s="37"/>
      <c r="AGL63" s="37"/>
      <c r="AGM63" s="37"/>
      <c r="AGN63" s="37"/>
      <c r="AGO63" s="37"/>
      <c r="AGP63" s="37"/>
      <c r="AGQ63" s="37"/>
      <c r="AGR63" s="37"/>
      <c r="AGS63" s="37"/>
      <c r="AGT63" s="37"/>
      <c r="AGU63" s="37"/>
      <c r="AGV63" s="37"/>
      <c r="AGW63" s="37"/>
      <c r="AGX63" s="37"/>
      <c r="AGY63" s="37"/>
      <c r="AGZ63" s="37"/>
      <c r="AHA63" s="37"/>
      <c r="AHB63" s="37"/>
      <c r="AHC63" s="37"/>
      <c r="AHD63" s="37"/>
      <c r="AHE63" s="37"/>
      <c r="AHF63" s="37"/>
      <c r="AHG63" s="37"/>
      <c r="AHH63" s="37"/>
      <c r="AHI63" s="37"/>
      <c r="AHJ63" s="37"/>
      <c r="AHK63" s="37"/>
      <c r="AHL63" s="37"/>
      <c r="AHM63" s="37"/>
      <c r="AHN63" s="37"/>
      <c r="AHO63" s="37"/>
      <c r="AHP63" s="37"/>
      <c r="AHQ63" s="37"/>
      <c r="AHR63" s="37"/>
      <c r="AHS63" s="37"/>
      <c r="AHT63" s="37"/>
      <c r="AHU63" s="37"/>
      <c r="AHV63" s="37"/>
      <c r="AHW63" s="37"/>
      <c r="AHX63" s="37"/>
      <c r="AHY63" s="37"/>
      <c r="AHZ63" s="37"/>
      <c r="AIA63" s="37"/>
      <c r="AIB63" s="37"/>
      <c r="AIC63" s="37"/>
      <c r="AID63" s="37"/>
      <c r="AIE63" s="37"/>
      <c r="AIF63" s="37"/>
      <c r="AIG63" s="37"/>
      <c r="AIH63" s="37"/>
      <c r="AII63" s="37"/>
      <c r="AIJ63" s="37"/>
      <c r="AIK63" s="37"/>
      <c r="AIL63" s="37"/>
      <c r="AIM63" s="37"/>
      <c r="AIN63" s="37"/>
      <c r="AIO63" s="37"/>
      <c r="AIP63" s="37"/>
      <c r="AIQ63" s="37"/>
      <c r="AIR63" s="37"/>
      <c r="AIS63" s="37"/>
      <c r="AIT63" s="37"/>
      <c r="AIU63" s="37"/>
      <c r="AIV63" s="37"/>
      <c r="AIW63" s="37"/>
      <c r="AIX63" s="37"/>
      <c r="AIY63" s="37"/>
      <c r="AIZ63" s="37"/>
      <c r="AJA63" s="37"/>
      <c r="AJB63" s="37"/>
      <c r="AJC63" s="37"/>
      <c r="AJD63" s="37"/>
      <c r="AJE63" s="37"/>
      <c r="AJF63" s="37"/>
      <c r="AJG63" s="37"/>
      <c r="AJH63" s="37"/>
      <c r="AJI63" s="37"/>
      <c r="AJJ63" s="37"/>
      <c r="AJK63" s="37"/>
      <c r="AJL63" s="37"/>
      <c r="AJM63" s="37"/>
      <c r="AJN63" s="37"/>
      <c r="AJO63" s="37"/>
      <c r="AJP63" s="37"/>
      <c r="AJQ63" s="37"/>
      <c r="AJR63" s="37"/>
      <c r="AJS63" s="37"/>
      <c r="AJT63" s="37"/>
      <c r="AJU63" s="37"/>
      <c r="AJV63" s="37"/>
      <c r="AJW63" s="37"/>
      <c r="AJX63" s="37"/>
      <c r="AJY63" s="37"/>
      <c r="AJZ63" s="37"/>
      <c r="AKA63" s="37"/>
      <c r="AKB63" s="37"/>
      <c r="AKC63" s="37"/>
      <c r="AKD63" s="37"/>
      <c r="AKE63" s="37"/>
      <c r="AKF63" s="37"/>
      <c r="AKG63" s="37"/>
      <c r="AKH63" s="37"/>
      <c r="AKI63" s="37"/>
      <c r="AKJ63" s="37"/>
      <c r="AKK63" s="37"/>
      <c r="AKL63" s="37"/>
      <c r="AKM63" s="37"/>
      <c r="AKN63" s="37"/>
      <c r="AKO63" s="37"/>
      <c r="AKP63" s="37"/>
      <c r="AKQ63" s="37"/>
      <c r="AKR63" s="37"/>
      <c r="AKS63" s="37"/>
      <c r="AKT63" s="37"/>
      <c r="AKU63" s="37"/>
      <c r="AKV63" s="37"/>
      <c r="AKW63" s="37"/>
      <c r="AKX63" s="37"/>
      <c r="AKY63" s="37"/>
      <c r="AKZ63" s="37"/>
      <c r="ALA63" s="37"/>
      <c r="ALB63" s="37"/>
      <c r="ALC63" s="37"/>
      <c r="ALD63" s="37"/>
      <c r="ALE63" s="37"/>
      <c r="ALF63" s="37"/>
      <c r="ALG63" s="37"/>
      <c r="ALH63" s="37"/>
      <c r="ALI63" s="37"/>
      <c r="ALJ63" s="37"/>
      <c r="ALK63" s="37"/>
      <c r="ALL63" s="37"/>
      <c r="ALM63" s="37"/>
      <c r="ALN63" s="37"/>
      <c r="ALO63" s="37"/>
      <c r="ALP63" s="37"/>
      <c r="ALQ63" s="37"/>
      <c r="ALR63" s="37"/>
      <c r="ALS63" s="37"/>
      <c r="ALT63" s="37"/>
      <c r="ALU63" s="37"/>
      <c r="ALV63" s="37"/>
      <c r="ALW63" s="37"/>
      <c r="ALX63" s="37"/>
      <c r="ALY63" s="37"/>
      <c r="ALZ63" s="37"/>
      <c r="AMA63" s="37"/>
      <c r="AMB63" s="37"/>
      <c r="AMC63" s="37"/>
      <c r="AMD63" s="37"/>
      <c r="AME63" s="37"/>
      <c r="AMF63" s="37"/>
      <c r="AMG63" s="37"/>
      <c r="AMH63" s="37"/>
      <c r="AMI63" s="37"/>
      <c r="AMJ63" s="37"/>
      <c r="AMK63" s="37"/>
      <c r="AML63" s="37"/>
      <c r="AMM63" s="37"/>
      <c r="AMN63" s="37"/>
      <c r="AMO63" s="37"/>
      <c r="AMP63" s="37"/>
      <c r="AMQ63" s="37"/>
      <c r="AMR63" s="37"/>
      <c r="AMS63" s="37"/>
      <c r="AMT63" s="37"/>
      <c r="AMU63" s="37"/>
      <c r="AMV63" s="37"/>
      <c r="AMW63" s="37"/>
      <c r="AMX63" s="37"/>
      <c r="AMY63" s="37"/>
      <c r="AMZ63" s="37"/>
      <c r="ANA63" s="37"/>
      <c r="ANB63" s="37"/>
      <c r="ANC63" s="37"/>
      <c r="AND63" s="37"/>
      <c r="ANE63" s="37"/>
      <c r="ANF63" s="37"/>
      <c r="ANG63" s="37"/>
      <c r="ANH63" s="37"/>
      <c r="ANI63" s="37"/>
      <c r="ANJ63" s="37"/>
      <c r="ANK63" s="37"/>
      <c r="ANL63" s="37"/>
      <c r="ANM63" s="37"/>
      <c r="ANN63" s="37"/>
      <c r="ANO63" s="37"/>
      <c r="ANP63" s="37"/>
      <c r="ANQ63" s="37"/>
      <c r="ANR63" s="37"/>
      <c r="ANS63" s="37"/>
      <c r="ANT63" s="37"/>
      <c r="ANU63" s="37"/>
      <c r="ANV63" s="37"/>
      <c r="ANW63" s="37"/>
      <c r="ANX63" s="37"/>
      <c r="ANY63" s="37"/>
      <c r="ANZ63" s="37"/>
      <c r="AOA63" s="37"/>
      <c r="AOB63" s="37"/>
      <c r="AOC63" s="37"/>
      <c r="AOD63" s="37"/>
      <c r="AOE63" s="37"/>
      <c r="AOF63" s="37"/>
      <c r="AOG63" s="37"/>
      <c r="AOH63" s="37"/>
      <c r="AOI63" s="37"/>
      <c r="AOJ63" s="37"/>
      <c r="AOK63" s="37"/>
      <c r="AOL63" s="37"/>
      <c r="AOM63" s="37"/>
      <c r="AON63" s="37"/>
      <c r="AOO63" s="37"/>
      <c r="AOP63" s="37"/>
      <c r="AOQ63" s="37"/>
      <c r="AOR63" s="37"/>
      <c r="AOS63" s="37"/>
      <c r="AOT63" s="37"/>
      <c r="AOU63" s="37"/>
      <c r="AOV63" s="37"/>
      <c r="AOW63" s="37"/>
      <c r="AOX63" s="37"/>
      <c r="AOY63" s="37"/>
      <c r="AOZ63" s="37"/>
      <c r="APA63" s="37"/>
      <c r="APB63" s="37"/>
      <c r="APC63" s="37"/>
      <c r="APD63" s="37"/>
      <c r="APE63" s="37"/>
      <c r="APF63" s="37"/>
      <c r="APG63" s="37"/>
      <c r="APH63" s="37"/>
      <c r="API63" s="37"/>
      <c r="APJ63" s="37"/>
      <c r="APK63" s="37"/>
      <c r="APL63" s="37"/>
      <c r="APM63" s="37"/>
      <c r="APN63" s="37"/>
      <c r="APO63" s="37"/>
      <c r="APP63" s="37"/>
      <c r="APQ63" s="37"/>
      <c r="APR63" s="37"/>
      <c r="APS63" s="37"/>
      <c r="APT63" s="37"/>
      <c r="APU63" s="37"/>
      <c r="APV63" s="37"/>
      <c r="APW63" s="37"/>
      <c r="APX63" s="37"/>
      <c r="APY63" s="37"/>
      <c r="APZ63" s="37"/>
      <c r="AQA63" s="37"/>
      <c r="AQB63" s="37"/>
      <c r="AQC63" s="37"/>
      <c r="AQD63" s="37"/>
      <c r="AQE63" s="37"/>
      <c r="AQF63" s="37"/>
      <c r="AQG63" s="37"/>
      <c r="AQH63" s="37"/>
      <c r="AQI63" s="37"/>
      <c r="AQJ63" s="37"/>
      <c r="AQK63" s="37"/>
      <c r="AQL63" s="37"/>
      <c r="AQM63" s="37"/>
      <c r="AQN63" s="37"/>
      <c r="AQO63" s="37"/>
      <c r="AQP63" s="37"/>
      <c r="AQQ63" s="37"/>
      <c r="AQR63" s="37"/>
      <c r="AQS63" s="37"/>
      <c r="AQT63" s="37"/>
      <c r="AQU63" s="37"/>
      <c r="AQV63" s="37"/>
      <c r="AQW63" s="37"/>
      <c r="AQX63" s="37"/>
      <c r="AQY63" s="37"/>
      <c r="AQZ63" s="37"/>
      <c r="ARA63" s="37"/>
      <c r="ARB63" s="37"/>
      <c r="ARC63" s="37"/>
      <c r="ARD63" s="37"/>
      <c r="ARE63" s="37"/>
      <c r="ARF63" s="37"/>
      <c r="ARG63" s="37"/>
      <c r="ARH63" s="37"/>
      <c r="ARI63" s="37"/>
      <c r="ARJ63" s="37"/>
      <c r="ARK63" s="37"/>
      <c r="ARL63" s="37"/>
      <c r="ARM63" s="37"/>
      <c r="ARN63" s="37"/>
      <c r="ARO63" s="37"/>
      <c r="ARP63" s="37"/>
      <c r="ARQ63" s="37"/>
      <c r="ARR63" s="37"/>
      <c r="ARS63" s="37"/>
      <c r="ART63" s="37"/>
      <c r="ARU63" s="37"/>
      <c r="ARV63" s="37"/>
      <c r="ARW63" s="37"/>
      <c r="ARX63" s="37"/>
      <c r="ARY63" s="37"/>
      <c r="ARZ63" s="37"/>
      <c r="ASA63" s="37"/>
      <c r="ASB63" s="37"/>
      <c r="ASC63" s="37"/>
      <c r="ASD63" s="37"/>
      <c r="ASE63" s="37"/>
      <c r="ASF63" s="37"/>
      <c r="ASG63" s="37"/>
      <c r="ASH63" s="37"/>
      <c r="ASI63" s="37"/>
      <c r="ASJ63" s="37"/>
      <c r="ASK63" s="37"/>
      <c r="ASL63" s="37"/>
      <c r="ASM63" s="37"/>
      <c r="ASN63" s="37"/>
      <c r="ASO63" s="37"/>
      <c r="ASP63" s="37"/>
      <c r="ASQ63" s="37"/>
      <c r="ASR63" s="37"/>
      <c r="ASS63" s="37"/>
      <c r="AST63" s="37"/>
      <c r="ASU63" s="37"/>
      <c r="ASV63" s="37"/>
      <c r="ASW63" s="37"/>
      <c r="ASX63" s="37"/>
      <c r="ASY63" s="37"/>
      <c r="ASZ63" s="37"/>
      <c r="ATA63" s="37"/>
      <c r="ATB63" s="37"/>
      <c r="ATC63" s="37"/>
      <c r="ATD63" s="37"/>
      <c r="ATE63" s="37"/>
      <c r="ATF63" s="37"/>
      <c r="ATG63" s="37"/>
      <c r="ATH63" s="37"/>
      <c r="ATI63" s="37"/>
      <c r="ATJ63" s="37"/>
      <c r="ATK63" s="37"/>
      <c r="ATL63" s="37"/>
      <c r="ATM63" s="37"/>
      <c r="ATN63" s="37"/>
      <c r="ATO63" s="37"/>
      <c r="ATP63" s="37"/>
      <c r="ATQ63" s="37"/>
      <c r="ATR63" s="37"/>
      <c r="ATS63" s="37"/>
      <c r="ATT63" s="37"/>
      <c r="ATU63" s="37"/>
      <c r="ATV63" s="37"/>
      <c r="ATW63" s="37"/>
      <c r="ATX63" s="37"/>
      <c r="ATY63" s="37"/>
      <c r="ATZ63" s="37"/>
      <c r="AUA63" s="37"/>
      <c r="AUB63" s="37"/>
      <c r="AUC63" s="37"/>
      <c r="AUD63" s="37"/>
      <c r="AUE63" s="37"/>
      <c r="AUF63" s="37"/>
      <c r="AUG63" s="37"/>
      <c r="AUH63" s="37"/>
      <c r="AUI63" s="37"/>
      <c r="AUJ63" s="37"/>
      <c r="AUK63" s="37"/>
      <c r="AUL63" s="37"/>
      <c r="AUM63" s="37"/>
      <c r="AUN63" s="37"/>
      <c r="AUO63" s="37"/>
      <c r="AUP63" s="37"/>
      <c r="AUQ63" s="37"/>
      <c r="AUR63" s="37"/>
      <c r="AUS63" s="37"/>
      <c r="AUT63" s="37"/>
      <c r="AUU63" s="37"/>
      <c r="AUV63" s="37"/>
      <c r="AUW63" s="37"/>
      <c r="AUX63" s="37"/>
      <c r="AUY63" s="37"/>
      <c r="AUZ63" s="37"/>
      <c r="AVA63" s="37"/>
      <c r="AVB63" s="37"/>
      <c r="AVC63" s="37"/>
      <c r="AVD63" s="37"/>
      <c r="AVE63" s="37"/>
      <c r="AVF63" s="37"/>
      <c r="AVG63" s="37"/>
      <c r="AVH63" s="37"/>
      <c r="AVI63" s="37"/>
      <c r="AVJ63" s="37"/>
      <c r="AVK63" s="37"/>
      <c r="AVL63" s="37"/>
      <c r="AVM63" s="37"/>
      <c r="AVN63" s="37"/>
      <c r="AVO63" s="37"/>
      <c r="AVP63" s="37"/>
      <c r="AVQ63" s="37"/>
      <c r="AVR63" s="37"/>
      <c r="AVS63" s="37"/>
      <c r="AVT63" s="37"/>
      <c r="AVU63" s="37"/>
      <c r="AVV63" s="37"/>
      <c r="AVW63" s="37"/>
      <c r="AVX63" s="37"/>
      <c r="AVY63" s="37"/>
      <c r="AVZ63" s="37"/>
      <c r="AWA63" s="37"/>
      <c r="AWB63" s="37"/>
      <c r="AWC63" s="37"/>
      <c r="AWD63" s="37"/>
      <c r="AWE63" s="37"/>
      <c r="AWF63" s="37"/>
      <c r="AWG63" s="37"/>
      <c r="AWH63" s="37"/>
      <c r="AWI63" s="37"/>
      <c r="AWJ63" s="37"/>
      <c r="AWK63" s="37"/>
      <c r="AWL63" s="37"/>
      <c r="AWM63" s="37"/>
      <c r="AWN63" s="37"/>
      <c r="AWO63" s="37"/>
      <c r="AWP63" s="37"/>
      <c r="AWQ63" s="37"/>
      <c r="AWR63" s="37"/>
      <c r="AWS63" s="37"/>
      <c r="AWT63" s="37"/>
      <c r="AWU63" s="37"/>
      <c r="AWV63" s="37"/>
      <c r="AWW63" s="37"/>
      <c r="AWX63" s="37"/>
      <c r="AWY63" s="37"/>
      <c r="AWZ63" s="37"/>
      <c r="AXA63" s="37"/>
      <c r="AXB63" s="37"/>
      <c r="AXC63" s="37"/>
      <c r="AXD63" s="37"/>
      <c r="AXE63" s="37"/>
      <c r="AXF63" s="37"/>
      <c r="AXG63" s="37"/>
      <c r="AXH63" s="37"/>
      <c r="AXI63" s="37"/>
      <c r="AXJ63" s="37"/>
      <c r="AXK63" s="37"/>
      <c r="AXL63" s="37"/>
      <c r="AXM63" s="37"/>
      <c r="AXN63" s="37"/>
      <c r="AXO63" s="37"/>
      <c r="AXP63" s="37"/>
      <c r="AXQ63" s="37"/>
      <c r="AXR63" s="37"/>
      <c r="AXS63" s="37"/>
      <c r="AXT63" s="37"/>
      <c r="AXU63" s="37"/>
      <c r="AXV63" s="37"/>
      <c r="AXW63" s="37"/>
      <c r="AXX63" s="37"/>
      <c r="AXY63" s="37"/>
      <c r="AXZ63" s="37"/>
      <c r="AYA63" s="37"/>
      <c r="AYB63" s="37"/>
      <c r="AYC63" s="37"/>
      <c r="AYD63" s="37"/>
      <c r="AYE63" s="37"/>
      <c r="AYF63" s="37"/>
      <c r="AYG63" s="37"/>
      <c r="AYH63" s="37"/>
      <c r="AYI63" s="37"/>
      <c r="AYJ63" s="37"/>
      <c r="AYK63" s="37"/>
      <c r="AYL63" s="37"/>
      <c r="AYM63" s="37"/>
      <c r="AYN63" s="37"/>
      <c r="AYO63" s="37"/>
      <c r="AYP63" s="37"/>
      <c r="AYQ63" s="37"/>
      <c r="AYR63" s="37"/>
      <c r="AYS63" s="37"/>
      <c r="AYT63" s="37"/>
      <c r="AYU63" s="37"/>
      <c r="AYV63" s="37"/>
      <c r="AYW63" s="37"/>
      <c r="AYX63" s="37"/>
      <c r="AYY63" s="37"/>
      <c r="AYZ63" s="37"/>
      <c r="AZA63" s="37"/>
      <c r="AZB63" s="37"/>
      <c r="AZC63" s="37"/>
      <c r="AZD63" s="37"/>
      <c r="AZE63" s="37"/>
      <c r="AZF63" s="37"/>
      <c r="AZG63" s="37"/>
      <c r="AZH63" s="37"/>
      <c r="AZI63" s="37"/>
      <c r="AZJ63" s="37"/>
      <c r="AZK63" s="37"/>
      <c r="AZL63" s="37"/>
      <c r="AZM63" s="37"/>
      <c r="AZN63" s="37"/>
      <c r="AZO63" s="37"/>
      <c r="AZP63" s="37"/>
      <c r="AZQ63" s="37"/>
      <c r="AZR63" s="37"/>
      <c r="AZS63" s="37"/>
      <c r="AZT63" s="37"/>
      <c r="AZU63" s="37"/>
      <c r="AZV63" s="37"/>
      <c r="AZW63" s="37"/>
      <c r="AZX63" s="37"/>
      <c r="AZY63" s="37"/>
      <c r="AZZ63" s="37"/>
      <c r="BAA63" s="37"/>
      <c r="BAB63" s="37"/>
      <c r="BAC63" s="37"/>
      <c r="BAD63" s="37"/>
      <c r="BAE63" s="37"/>
      <c r="BAF63" s="37"/>
      <c r="BAG63" s="37"/>
      <c r="BAH63" s="37"/>
      <c r="BAI63" s="37"/>
      <c r="BAJ63" s="37"/>
      <c r="BAK63" s="37"/>
      <c r="BAL63" s="37"/>
      <c r="BAM63" s="37"/>
      <c r="BAN63" s="37"/>
      <c r="BAO63" s="37"/>
      <c r="BAP63" s="37"/>
      <c r="BAQ63" s="37"/>
      <c r="BAR63" s="37"/>
      <c r="BAS63" s="37"/>
      <c r="BAT63" s="37"/>
      <c r="BAU63" s="37"/>
      <c r="BAV63" s="37"/>
      <c r="BAW63" s="37"/>
      <c r="BAX63" s="37"/>
      <c r="BAY63" s="37"/>
      <c r="BAZ63" s="37"/>
      <c r="BBA63" s="37"/>
      <c r="BBB63" s="37"/>
      <c r="BBC63" s="37"/>
      <c r="BBD63" s="37"/>
      <c r="BBE63" s="37"/>
      <c r="BBF63" s="37"/>
      <c r="BBG63" s="37"/>
      <c r="BBH63" s="37"/>
      <c r="BBI63" s="37"/>
      <c r="BBJ63" s="37"/>
      <c r="BBK63" s="37"/>
      <c r="BBL63" s="37"/>
      <c r="BBM63" s="37"/>
      <c r="BBN63" s="37"/>
      <c r="BBO63" s="37"/>
      <c r="BBP63" s="37"/>
      <c r="BBQ63" s="37"/>
      <c r="BBR63" s="37"/>
      <c r="BBS63" s="37"/>
      <c r="BBT63" s="37"/>
      <c r="BBU63" s="37"/>
      <c r="BBV63" s="37"/>
      <c r="BBW63" s="37"/>
      <c r="BBX63" s="37"/>
      <c r="BBY63" s="37"/>
      <c r="BBZ63" s="37"/>
      <c r="BCA63" s="37"/>
      <c r="BCB63" s="37"/>
      <c r="BCC63" s="37"/>
      <c r="BCD63" s="37"/>
      <c r="BCE63" s="37"/>
      <c r="BCF63" s="37"/>
      <c r="BCG63" s="37"/>
      <c r="BCH63" s="37"/>
      <c r="BCI63" s="37"/>
      <c r="BCJ63" s="37"/>
      <c r="BCK63" s="37"/>
      <c r="BCL63" s="37"/>
      <c r="BCM63" s="37"/>
      <c r="BCN63" s="37"/>
      <c r="BCO63" s="37"/>
      <c r="BCP63" s="37"/>
      <c r="BCQ63" s="37"/>
      <c r="BCR63" s="37"/>
      <c r="BCS63" s="37"/>
      <c r="BCT63" s="37"/>
      <c r="BCU63" s="37"/>
      <c r="BCV63" s="37"/>
      <c r="BCW63" s="37"/>
      <c r="BCX63" s="37"/>
      <c r="BCY63" s="37"/>
      <c r="BCZ63" s="37"/>
      <c r="BDA63" s="37"/>
      <c r="BDB63" s="37"/>
      <c r="BDC63" s="37"/>
      <c r="BDD63" s="37"/>
      <c r="BDE63" s="37"/>
      <c r="BDF63" s="37"/>
      <c r="BDG63" s="37"/>
      <c r="BDH63" s="37"/>
      <c r="BDI63" s="37"/>
      <c r="BDJ63" s="37"/>
      <c r="BDK63" s="37"/>
      <c r="BDL63" s="37"/>
      <c r="BDM63" s="37"/>
      <c r="BDN63" s="37"/>
      <c r="BDO63" s="37"/>
      <c r="BDP63" s="37"/>
      <c r="BDQ63" s="37"/>
      <c r="BDR63" s="37"/>
      <c r="BDS63" s="37"/>
      <c r="BDT63" s="37"/>
      <c r="BDU63" s="37"/>
      <c r="BDV63" s="37"/>
      <c r="BDW63" s="37"/>
      <c r="BDX63" s="37"/>
      <c r="BDY63" s="37"/>
      <c r="BDZ63" s="37"/>
      <c r="BEA63" s="37"/>
      <c r="BEB63" s="37"/>
      <c r="BEC63" s="37"/>
      <c r="BED63" s="37"/>
      <c r="BEE63" s="37"/>
      <c r="BEF63" s="37"/>
      <c r="BEG63" s="37"/>
      <c r="BEH63" s="37"/>
      <c r="BEI63" s="37"/>
      <c r="BEJ63" s="37"/>
      <c r="BEK63" s="37"/>
      <c r="BEL63" s="37"/>
      <c r="BEM63" s="37"/>
      <c r="BEN63" s="37"/>
      <c r="BEO63" s="37"/>
      <c r="BEP63" s="37"/>
      <c r="BEQ63" s="37"/>
      <c r="BER63" s="37"/>
      <c r="BES63" s="37"/>
      <c r="BET63" s="37"/>
      <c r="BEU63" s="37"/>
      <c r="BEV63" s="37"/>
      <c r="BEW63" s="37"/>
      <c r="BEX63" s="37"/>
      <c r="BEY63" s="37"/>
      <c r="BEZ63" s="37"/>
      <c r="BFA63" s="37"/>
      <c r="BFB63" s="37"/>
      <c r="BFC63" s="37"/>
      <c r="BFD63" s="37"/>
      <c r="BFE63" s="37"/>
      <c r="BFF63" s="37"/>
      <c r="BFG63" s="37"/>
      <c r="BFH63" s="37"/>
      <c r="BFI63" s="37"/>
      <c r="BFJ63" s="37"/>
      <c r="BFK63" s="37"/>
      <c r="BFL63" s="37"/>
      <c r="BFM63" s="37"/>
      <c r="BFN63" s="37"/>
      <c r="BFO63" s="37"/>
      <c r="BFP63" s="37"/>
      <c r="BFQ63" s="37"/>
      <c r="BFR63" s="37"/>
      <c r="BFS63" s="37"/>
      <c r="BFT63" s="37"/>
      <c r="BFU63" s="37"/>
      <c r="BFV63" s="37"/>
      <c r="BFW63" s="37"/>
      <c r="BFX63" s="37"/>
      <c r="BFY63" s="37"/>
      <c r="BFZ63" s="37"/>
      <c r="BGA63" s="37"/>
      <c r="BGB63" s="37"/>
      <c r="BGC63" s="37"/>
      <c r="BGD63" s="37"/>
      <c r="BGE63" s="37"/>
      <c r="BGF63" s="37"/>
      <c r="BGG63" s="37"/>
      <c r="BGH63" s="37"/>
      <c r="BGI63" s="37"/>
      <c r="BGJ63" s="37"/>
      <c r="BGK63" s="37"/>
      <c r="BGL63" s="37"/>
      <c r="BGM63" s="37"/>
      <c r="BGN63" s="37"/>
      <c r="BGO63" s="37"/>
      <c r="BGP63" s="37"/>
      <c r="BGQ63" s="37"/>
      <c r="BGR63" s="37"/>
      <c r="BGS63" s="37"/>
      <c r="BGT63" s="37"/>
      <c r="BGU63" s="37"/>
      <c r="BGV63" s="37"/>
      <c r="BGW63" s="37"/>
      <c r="BGX63" s="37"/>
      <c r="BGY63" s="37"/>
      <c r="BGZ63" s="37"/>
      <c r="BHA63" s="37"/>
      <c r="BHB63" s="37"/>
      <c r="BHC63" s="37"/>
      <c r="BHD63" s="37"/>
      <c r="BHE63" s="37"/>
      <c r="BHF63" s="37"/>
      <c r="BHG63" s="37"/>
      <c r="BHH63" s="37"/>
      <c r="BHI63" s="37"/>
      <c r="BHJ63" s="37"/>
      <c r="BHK63" s="37"/>
      <c r="BHL63" s="37"/>
      <c r="BHM63" s="37"/>
      <c r="BHN63" s="37"/>
      <c r="BHO63" s="37"/>
      <c r="BHP63" s="37"/>
      <c r="BHQ63" s="37"/>
      <c r="BHR63" s="37"/>
      <c r="BHS63" s="37"/>
      <c r="BHT63" s="37"/>
      <c r="BHU63" s="37"/>
      <c r="BHV63" s="37"/>
      <c r="BHW63" s="37"/>
      <c r="BHX63" s="37"/>
      <c r="BHY63" s="37"/>
      <c r="BHZ63" s="37"/>
      <c r="BIA63" s="37"/>
      <c r="BIB63" s="37"/>
      <c r="BIC63" s="37"/>
      <c r="BID63" s="37"/>
      <c r="BIE63" s="37"/>
      <c r="BIF63" s="37"/>
      <c r="BIG63" s="37"/>
      <c r="BIH63" s="37"/>
      <c r="BII63" s="37"/>
      <c r="BIJ63" s="37"/>
      <c r="BIK63" s="37"/>
      <c r="BIL63" s="37"/>
      <c r="BIM63" s="37"/>
      <c r="BIN63" s="37"/>
      <c r="BIO63" s="37"/>
      <c r="BIP63" s="37"/>
      <c r="BIQ63" s="37"/>
      <c r="BIR63" s="37"/>
      <c r="BIS63" s="37"/>
      <c r="BIT63" s="37"/>
      <c r="BIU63" s="37"/>
      <c r="BIV63" s="37"/>
      <c r="BIW63" s="37"/>
      <c r="BIX63" s="37"/>
      <c r="BIY63" s="37"/>
      <c r="BIZ63" s="37"/>
      <c r="BJA63" s="37"/>
      <c r="BJB63" s="37"/>
      <c r="BJC63" s="37"/>
      <c r="BJD63" s="37"/>
      <c r="BJE63" s="37"/>
      <c r="BJF63" s="37"/>
      <c r="BJG63" s="37"/>
      <c r="BJH63" s="37"/>
      <c r="BJI63" s="37"/>
      <c r="BJJ63" s="37"/>
      <c r="BJK63" s="37"/>
      <c r="BJL63" s="37"/>
      <c r="BJM63" s="37"/>
      <c r="BJN63" s="37"/>
      <c r="BJO63" s="37"/>
      <c r="BJP63" s="37"/>
      <c r="BJQ63" s="37"/>
      <c r="BJR63" s="37"/>
      <c r="BJS63" s="37"/>
      <c r="BJT63" s="37"/>
      <c r="BJU63" s="37"/>
      <c r="BJV63" s="37"/>
      <c r="BJW63" s="37"/>
      <c r="BJX63" s="37"/>
      <c r="BJY63" s="37"/>
      <c r="BJZ63" s="37"/>
      <c r="BKA63" s="37"/>
      <c r="BKB63" s="37"/>
      <c r="BKC63" s="37"/>
      <c r="BKD63" s="37"/>
      <c r="BKE63" s="37"/>
      <c r="BKF63" s="37"/>
      <c r="BKG63" s="37"/>
      <c r="BKH63" s="37"/>
      <c r="BKI63" s="37"/>
      <c r="BKJ63" s="37"/>
      <c r="BKK63" s="37"/>
      <c r="BKL63" s="37"/>
      <c r="BKM63" s="37"/>
      <c r="BKN63" s="37"/>
      <c r="BKO63" s="37"/>
      <c r="BKP63" s="37"/>
      <c r="BKQ63" s="37"/>
      <c r="BKR63" s="37"/>
      <c r="BKS63" s="37"/>
      <c r="BKT63" s="37"/>
      <c r="BKU63" s="37"/>
      <c r="BKV63" s="37"/>
      <c r="BKW63" s="37"/>
      <c r="BKX63" s="37"/>
      <c r="BKY63" s="37"/>
      <c r="BKZ63" s="37"/>
      <c r="BLA63" s="37"/>
      <c r="BLB63" s="37"/>
      <c r="BLC63" s="37"/>
      <c r="BLD63" s="37"/>
      <c r="BLE63" s="37"/>
      <c r="BLF63" s="37"/>
      <c r="BLG63" s="37"/>
      <c r="BLH63" s="37"/>
      <c r="BLI63" s="37"/>
      <c r="BLJ63" s="37"/>
      <c r="BLK63" s="37"/>
      <c r="BLL63" s="37"/>
      <c r="BLM63" s="37"/>
      <c r="BLN63" s="37"/>
      <c r="BLO63" s="37"/>
      <c r="BLP63" s="37"/>
      <c r="BLQ63" s="37"/>
      <c r="BLR63" s="37"/>
      <c r="BLS63" s="37"/>
      <c r="BLT63" s="37"/>
      <c r="BLU63" s="37"/>
      <c r="BLV63" s="37"/>
      <c r="BLW63" s="37"/>
      <c r="BLX63" s="37"/>
      <c r="BLY63" s="37"/>
      <c r="BLZ63" s="37"/>
      <c r="BMA63" s="37"/>
      <c r="BMB63" s="37"/>
      <c r="BMC63" s="37"/>
      <c r="BMD63" s="37"/>
      <c r="BME63" s="37"/>
      <c r="BMF63" s="37"/>
      <c r="BMG63" s="37"/>
      <c r="BMH63" s="37"/>
      <c r="BMI63" s="37"/>
      <c r="BMJ63" s="37"/>
      <c r="BMK63" s="37"/>
      <c r="BML63" s="37"/>
      <c r="BMM63" s="37"/>
      <c r="BMN63" s="37"/>
      <c r="BMO63" s="37"/>
      <c r="BMP63" s="37"/>
      <c r="BMQ63" s="37"/>
      <c r="BMR63" s="37"/>
      <c r="BMS63" s="37"/>
      <c r="BMT63" s="37"/>
      <c r="BMU63" s="37"/>
      <c r="BMV63" s="37"/>
      <c r="BMW63" s="37"/>
      <c r="BMX63" s="37"/>
      <c r="BMY63" s="37"/>
      <c r="BMZ63" s="37"/>
      <c r="BNA63" s="37"/>
      <c r="BNB63" s="37"/>
      <c r="BNC63" s="37"/>
      <c r="BND63" s="37"/>
      <c r="BNE63" s="37"/>
      <c r="BNF63" s="37"/>
      <c r="BNG63" s="37"/>
      <c r="BNH63" s="37"/>
      <c r="BNI63" s="37"/>
      <c r="BNJ63" s="37"/>
      <c r="BNK63" s="37"/>
      <c r="BNL63" s="37"/>
      <c r="BNM63" s="37"/>
      <c r="BNN63" s="37"/>
      <c r="BNO63" s="37"/>
      <c r="BNP63" s="37"/>
      <c r="BNQ63" s="37"/>
      <c r="BNR63" s="37"/>
      <c r="BNS63" s="37"/>
      <c r="BNT63" s="37"/>
      <c r="BNU63" s="37"/>
      <c r="BNV63" s="37"/>
      <c r="BNW63" s="37"/>
      <c r="BNX63" s="37"/>
      <c r="BNY63" s="37"/>
      <c r="BNZ63" s="37"/>
      <c r="BOA63" s="37"/>
      <c r="BOB63" s="37"/>
      <c r="BOC63" s="37"/>
      <c r="BOD63" s="37"/>
      <c r="BOE63" s="37"/>
      <c r="BOF63" s="37"/>
      <c r="BOG63" s="37"/>
      <c r="BOH63" s="37"/>
      <c r="BOI63" s="37"/>
      <c r="BOJ63" s="37"/>
      <c r="BOK63" s="37"/>
      <c r="BOL63" s="37"/>
      <c r="BOM63" s="37"/>
      <c r="BON63" s="37"/>
      <c r="BOO63" s="37"/>
      <c r="BOP63" s="37"/>
      <c r="BOQ63" s="37"/>
      <c r="BOR63" s="37"/>
      <c r="BOS63" s="37"/>
      <c r="BOT63" s="37"/>
      <c r="BOU63" s="37"/>
      <c r="BOV63" s="37"/>
      <c r="BOW63" s="37"/>
      <c r="BOX63" s="37"/>
      <c r="BOY63" s="37"/>
      <c r="BOZ63" s="37"/>
      <c r="BPA63" s="37"/>
      <c r="BPB63" s="37"/>
      <c r="BPC63" s="37"/>
      <c r="BPD63" s="37"/>
      <c r="BPE63" s="37"/>
      <c r="BPF63" s="37"/>
      <c r="BPG63" s="37"/>
      <c r="BPH63" s="37"/>
      <c r="BPI63" s="37"/>
      <c r="BPJ63" s="37"/>
      <c r="BPK63" s="37"/>
      <c r="BPL63" s="37"/>
      <c r="BPM63" s="37"/>
      <c r="BPN63" s="37"/>
      <c r="BPO63" s="37"/>
      <c r="BPP63" s="37"/>
      <c r="BPQ63" s="37"/>
      <c r="BPR63" s="37"/>
      <c r="BPS63" s="37"/>
      <c r="BPT63" s="37"/>
      <c r="BPU63" s="37"/>
      <c r="BPV63" s="37"/>
      <c r="BPW63" s="37"/>
      <c r="BPX63" s="37"/>
      <c r="BPY63" s="37"/>
      <c r="BPZ63" s="37"/>
      <c r="BQA63" s="37"/>
      <c r="BQB63" s="37"/>
      <c r="BQC63" s="37"/>
      <c r="BQD63" s="37"/>
      <c r="BQE63" s="37"/>
      <c r="BQF63" s="37"/>
      <c r="BQG63" s="37"/>
      <c r="BQH63" s="37"/>
      <c r="BQI63" s="37"/>
      <c r="BQJ63" s="37"/>
      <c r="BQK63" s="37"/>
      <c r="BQL63" s="37"/>
      <c r="BQM63" s="37"/>
      <c r="BQN63" s="37"/>
      <c r="BQO63" s="37"/>
      <c r="BQP63" s="37"/>
      <c r="BQQ63" s="37"/>
      <c r="BQR63" s="37"/>
      <c r="BQS63" s="37"/>
      <c r="BQT63" s="37"/>
      <c r="BQU63" s="37"/>
      <c r="BQV63" s="37"/>
      <c r="BQW63" s="37"/>
      <c r="BQX63" s="37"/>
      <c r="BQY63" s="37"/>
      <c r="BQZ63" s="37"/>
      <c r="BRA63" s="37"/>
      <c r="BRB63" s="37"/>
      <c r="BRC63" s="37"/>
      <c r="BRD63" s="37"/>
      <c r="BRE63" s="37"/>
      <c r="BRF63" s="37"/>
      <c r="BRG63" s="37"/>
      <c r="BRH63" s="37"/>
      <c r="BRI63" s="37"/>
      <c r="BRJ63" s="37"/>
      <c r="BRK63" s="37"/>
      <c r="BRL63" s="37"/>
      <c r="BRM63" s="37"/>
      <c r="BRN63" s="37"/>
      <c r="BRO63" s="37"/>
      <c r="BRP63" s="37"/>
      <c r="BRQ63" s="37"/>
      <c r="BRR63" s="37"/>
      <c r="BRS63" s="37"/>
      <c r="BRT63" s="37"/>
      <c r="BRU63" s="37"/>
      <c r="BRV63" s="37"/>
      <c r="BRW63" s="37"/>
      <c r="BRX63" s="37"/>
      <c r="BRY63" s="37"/>
      <c r="BRZ63" s="37"/>
      <c r="BSA63" s="37"/>
      <c r="BSB63" s="37"/>
      <c r="BSC63" s="37"/>
      <c r="BSD63" s="37"/>
      <c r="BSE63" s="37"/>
      <c r="BSF63" s="37"/>
      <c r="BSG63" s="37"/>
      <c r="BSH63" s="37"/>
      <c r="BSI63" s="37"/>
      <c r="BSJ63" s="37"/>
      <c r="BSK63" s="37"/>
      <c r="BSL63" s="37"/>
      <c r="BSM63" s="37"/>
      <c r="BSN63" s="37"/>
      <c r="BSO63" s="37"/>
      <c r="BSP63" s="37"/>
      <c r="BSQ63" s="37"/>
      <c r="BSR63" s="37"/>
      <c r="BSS63" s="37"/>
      <c r="BST63" s="37"/>
      <c r="BSU63" s="37"/>
      <c r="BSV63" s="37"/>
      <c r="BSW63" s="37"/>
      <c r="BSX63" s="37"/>
      <c r="BSY63" s="37"/>
      <c r="BSZ63" s="37"/>
      <c r="BTA63" s="37"/>
      <c r="BTB63" s="37"/>
      <c r="BTC63" s="37"/>
      <c r="BTD63" s="37"/>
      <c r="BTE63" s="37"/>
      <c r="BTF63" s="37"/>
      <c r="BTG63" s="37"/>
      <c r="BTH63" s="37"/>
      <c r="BTI63" s="37"/>
      <c r="BTJ63" s="37"/>
      <c r="BTK63" s="37"/>
      <c r="BTL63" s="37"/>
      <c r="BTM63" s="37"/>
      <c r="BTN63" s="37"/>
      <c r="BTO63" s="37"/>
      <c r="BTP63" s="37"/>
      <c r="BTQ63" s="37"/>
      <c r="BTR63" s="37"/>
      <c r="BTS63" s="37"/>
      <c r="BTT63" s="37"/>
      <c r="BTU63" s="37"/>
      <c r="BTV63" s="37"/>
      <c r="BTW63" s="37"/>
      <c r="BTX63" s="37"/>
      <c r="BTY63" s="37"/>
      <c r="BTZ63" s="37"/>
      <c r="BUA63" s="37"/>
      <c r="BUB63" s="37"/>
      <c r="BUC63" s="37"/>
      <c r="BUD63" s="37"/>
      <c r="BUE63" s="37"/>
      <c r="BUF63" s="37"/>
      <c r="BUG63" s="37"/>
      <c r="BUH63" s="37"/>
      <c r="BUI63" s="37"/>
      <c r="BUJ63" s="37"/>
      <c r="BUK63" s="37"/>
      <c r="BUL63" s="37"/>
      <c r="BUM63" s="37"/>
      <c r="BUN63" s="37"/>
      <c r="BUO63" s="37"/>
      <c r="BUP63" s="37"/>
      <c r="BUQ63" s="37"/>
      <c r="BUR63" s="37"/>
      <c r="BUS63" s="37"/>
      <c r="BUT63" s="37"/>
      <c r="BUU63" s="37"/>
      <c r="BUV63" s="37"/>
      <c r="BUW63" s="37"/>
      <c r="BUX63" s="37"/>
      <c r="BUY63" s="37"/>
      <c r="BUZ63" s="37"/>
      <c r="BVA63" s="37"/>
      <c r="BVB63" s="37"/>
      <c r="BVC63" s="37"/>
      <c r="BVD63" s="37"/>
      <c r="BVE63" s="37"/>
      <c r="BVF63" s="37"/>
      <c r="BVG63" s="37"/>
      <c r="BVH63" s="37"/>
      <c r="BVI63" s="37"/>
      <c r="BVJ63" s="37"/>
      <c r="BVK63" s="37"/>
      <c r="BVL63" s="37"/>
      <c r="BVM63" s="37"/>
      <c r="BVN63" s="37"/>
      <c r="BVO63" s="37"/>
      <c r="BVP63" s="37"/>
      <c r="BVQ63" s="37"/>
      <c r="BVR63" s="37"/>
      <c r="BVS63" s="37"/>
      <c r="BVT63" s="37"/>
      <c r="BVU63" s="37"/>
      <c r="BVV63" s="37"/>
      <c r="BVW63" s="37"/>
      <c r="BVX63" s="37"/>
      <c r="BVY63" s="37"/>
      <c r="BVZ63" s="37"/>
      <c r="BWA63" s="37"/>
      <c r="BWB63" s="37"/>
      <c r="BWC63" s="37"/>
      <c r="BWD63" s="37"/>
      <c r="BWE63" s="37"/>
      <c r="BWF63" s="37"/>
      <c r="BWG63" s="37"/>
      <c r="BWH63" s="37"/>
      <c r="BWI63" s="37"/>
      <c r="BWJ63" s="37"/>
      <c r="BWK63" s="37"/>
      <c r="BWL63" s="37"/>
      <c r="BWM63" s="37"/>
      <c r="BWN63" s="37"/>
      <c r="BWO63" s="37"/>
      <c r="BWP63" s="37"/>
      <c r="BWQ63" s="37"/>
      <c r="BWR63" s="37"/>
      <c r="BWS63" s="37"/>
      <c r="BWT63" s="37"/>
      <c r="BWU63" s="37"/>
      <c r="BWV63" s="37"/>
      <c r="BWW63" s="37"/>
      <c r="BWX63" s="37"/>
      <c r="BWY63" s="37"/>
      <c r="BWZ63" s="37"/>
      <c r="BXA63" s="37"/>
      <c r="BXB63" s="37"/>
      <c r="BXC63" s="37"/>
      <c r="BXD63" s="37"/>
      <c r="BXE63" s="37"/>
      <c r="BXF63" s="37"/>
      <c r="BXG63" s="37"/>
      <c r="BXH63" s="37"/>
      <c r="BXI63" s="37"/>
      <c r="BXJ63" s="37"/>
      <c r="BXK63" s="37"/>
      <c r="BXL63" s="37"/>
      <c r="BXM63" s="37"/>
      <c r="BXN63" s="37"/>
      <c r="BXO63" s="37"/>
      <c r="BXP63" s="37"/>
      <c r="BXQ63" s="37"/>
      <c r="BXR63" s="37"/>
      <c r="BXS63" s="37"/>
      <c r="BXT63" s="37"/>
      <c r="BXU63" s="37"/>
      <c r="BXV63" s="37"/>
      <c r="BXW63" s="37"/>
      <c r="BXX63" s="37"/>
      <c r="BXY63" s="37"/>
      <c r="BXZ63" s="37"/>
      <c r="BYA63" s="37"/>
      <c r="BYB63" s="37"/>
      <c r="BYC63" s="37"/>
      <c r="BYD63" s="37"/>
      <c r="BYE63" s="37"/>
      <c r="BYF63" s="37"/>
      <c r="BYG63" s="37"/>
      <c r="BYH63" s="37"/>
      <c r="BYI63" s="37"/>
      <c r="BYJ63" s="37"/>
      <c r="BYK63" s="37"/>
      <c r="BYL63" s="37"/>
      <c r="BYM63" s="37"/>
      <c r="BYN63" s="37"/>
      <c r="BYO63" s="37"/>
      <c r="BYP63" s="37"/>
      <c r="BYQ63" s="37"/>
      <c r="BYR63" s="37"/>
      <c r="BYS63" s="37"/>
      <c r="BYT63" s="37"/>
      <c r="BYU63" s="37"/>
      <c r="BYV63" s="37"/>
      <c r="BYW63" s="37"/>
      <c r="BYX63" s="37"/>
      <c r="BYY63" s="37"/>
      <c r="BYZ63" s="37"/>
      <c r="BZA63" s="37"/>
      <c r="BZB63" s="37"/>
      <c r="BZC63" s="37"/>
      <c r="BZD63" s="37"/>
      <c r="BZE63" s="37"/>
      <c r="BZF63" s="37"/>
      <c r="BZG63" s="37"/>
      <c r="BZH63" s="37"/>
      <c r="BZI63" s="37"/>
      <c r="BZJ63" s="37"/>
      <c r="BZK63" s="37"/>
      <c r="BZL63" s="37"/>
      <c r="BZM63" s="37"/>
      <c r="BZN63" s="37"/>
      <c r="BZO63" s="37"/>
      <c r="BZP63" s="37"/>
      <c r="BZQ63" s="37"/>
      <c r="BZR63" s="37"/>
      <c r="BZS63" s="37"/>
      <c r="BZT63" s="37"/>
      <c r="BZU63" s="37"/>
      <c r="BZV63" s="37"/>
      <c r="BZW63" s="37"/>
      <c r="BZX63" s="37"/>
      <c r="BZY63" s="37"/>
      <c r="BZZ63" s="37"/>
      <c r="CAA63" s="37"/>
      <c r="CAB63" s="37"/>
      <c r="CAC63" s="37"/>
      <c r="CAD63" s="37"/>
      <c r="CAE63" s="37"/>
      <c r="CAF63" s="37"/>
      <c r="CAG63" s="37"/>
      <c r="CAH63" s="37"/>
      <c r="CAI63" s="37"/>
      <c r="CAJ63" s="37"/>
      <c r="CAK63" s="37"/>
      <c r="CAL63" s="37"/>
      <c r="CAM63" s="37"/>
      <c r="CAN63" s="37"/>
      <c r="CAO63" s="37"/>
      <c r="CAP63" s="37"/>
      <c r="CAQ63" s="37"/>
      <c r="CAR63" s="37"/>
      <c r="CAS63" s="37"/>
      <c r="CAT63" s="37"/>
      <c r="CAU63" s="37"/>
      <c r="CAV63" s="37"/>
      <c r="CAW63" s="37"/>
      <c r="CAX63" s="37"/>
      <c r="CAY63" s="37"/>
      <c r="CAZ63" s="37"/>
      <c r="CBA63" s="37"/>
      <c r="CBB63" s="37"/>
      <c r="CBC63" s="37"/>
      <c r="CBD63" s="37"/>
      <c r="CBE63" s="37"/>
      <c r="CBF63" s="37"/>
      <c r="CBG63" s="37"/>
      <c r="CBH63" s="37"/>
      <c r="CBI63" s="37"/>
      <c r="CBJ63" s="37"/>
      <c r="CBK63" s="37"/>
      <c r="CBL63" s="37"/>
      <c r="CBM63" s="37"/>
      <c r="CBN63" s="37"/>
      <c r="CBO63" s="37"/>
      <c r="CBP63" s="37"/>
      <c r="CBQ63" s="37"/>
      <c r="CBR63" s="37"/>
      <c r="CBS63" s="37"/>
      <c r="CBT63" s="37"/>
      <c r="CBU63" s="37"/>
      <c r="CBV63" s="37"/>
      <c r="CBW63" s="37"/>
      <c r="CBX63" s="37"/>
      <c r="CBY63" s="37"/>
      <c r="CBZ63" s="37"/>
      <c r="CCA63" s="37"/>
      <c r="CCB63" s="37"/>
      <c r="CCC63" s="37"/>
      <c r="CCD63" s="37"/>
      <c r="CCE63" s="37"/>
      <c r="CCF63" s="37"/>
      <c r="CCG63" s="37"/>
      <c r="CCH63" s="37"/>
      <c r="CCI63" s="37"/>
      <c r="CCJ63" s="37"/>
      <c r="CCK63" s="37"/>
      <c r="CCL63" s="37"/>
      <c r="CCM63" s="37"/>
      <c r="CCN63" s="37"/>
      <c r="CCO63" s="37"/>
      <c r="CCP63" s="37"/>
      <c r="CCQ63" s="37"/>
      <c r="CCR63" s="37"/>
      <c r="CCS63" s="37"/>
      <c r="CCT63" s="37"/>
      <c r="CCU63" s="37"/>
      <c r="CCV63" s="37"/>
      <c r="CCW63" s="37"/>
      <c r="CCX63" s="37"/>
      <c r="CCY63" s="37"/>
      <c r="CCZ63" s="37"/>
      <c r="CDA63" s="37"/>
      <c r="CDB63" s="37"/>
      <c r="CDC63" s="37"/>
      <c r="CDD63" s="37"/>
      <c r="CDE63" s="37"/>
      <c r="CDF63" s="37"/>
      <c r="CDG63" s="37"/>
      <c r="CDH63" s="37"/>
      <c r="CDI63" s="37"/>
      <c r="CDJ63" s="37"/>
      <c r="CDK63" s="37"/>
      <c r="CDL63" s="37"/>
      <c r="CDM63" s="37"/>
      <c r="CDN63" s="37"/>
      <c r="CDO63" s="37"/>
      <c r="CDP63" s="37"/>
      <c r="CDQ63" s="37"/>
      <c r="CDR63" s="37"/>
      <c r="CDS63" s="37"/>
      <c r="CDT63" s="37"/>
      <c r="CDU63" s="37"/>
      <c r="CDV63" s="37"/>
      <c r="CDW63" s="37"/>
      <c r="CDX63" s="37"/>
      <c r="CDY63" s="37"/>
      <c r="CDZ63" s="37"/>
      <c r="CEA63" s="37"/>
      <c r="CEB63" s="37"/>
      <c r="CEC63" s="37"/>
      <c r="CED63" s="37"/>
      <c r="CEE63" s="37"/>
      <c r="CEF63" s="37"/>
      <c r="CEG63" s="37"/>
      <c r="CEH63" s="37"/>
      <c r="CEI63" s="37"/>
      <c r="CEJ63" s="37"/>
      <c r="CEK63" s="37"/>
      <c r="CEL63" s="37"/>
      <c r="CEM63" s="37"/>
      <c r="CEN63" s="37"/>
      <c r="CEO63" s="37"/>
      <c r="CEP63" s="37"/>
      <c r="CEQ63" s="37"/>
      <c r="CER63" s="37"/>
      <c r="CES63" s="37"/>
      <c r="CET63" s="37"/>
      <c r="CEU63" s="37"/>
      <c r="CEV63" s="37"/>
      <c r="CEW63" s="37"/>
      <c r="CEX63" s="37"/>
      <c r="CEY63" s="37"/>
      <c r="CEZ63" s="37"/>
      <c r="CFA63" s="37"/>
      <c r="CFB63" s="37"/>
      <c r="CFC63" s="37"/>
      <c r="CFD63" s="37"/>
      <c r="CFE63" s="37"/>
      <c r="CFF63" s="37"/>
      <c r="CFG63" s="37"/>
      <c r="CFH63" s="37"/>
      <c r="CFI63" s="37"/>
      <c r="CFJ63" s="37"/>
      <c r="CFK63" s="37"/>
      <c r="CFL63" s="37"/>
      <c r="CFM63" s="37"/>
      <c r="CFN63" s="37"/>
      <c r="CFO63" s="37"/>
      <c r="CFP63" s="37"/>
      <c r="CFQ63" s="37"/>
      <c r="CFR63" s="37"/>
      <c r="CFS63" s="37"/>
      <c r="CFT63" s="37"/>
      <c r="CFU63" s="37"/>
      <c r="CFV63" s="37"/>
      <c r="CFW63" s="37"/>
      <c r="CFX63" s="37"/>
      <c r="CFY63" s="37"/>
      <c r="CFZ63" s="37"/>
      <c r="CGA63" s="37"/>
      <c r="CGB63" s="37"/>
      <c r="CGC63" s="37"/>
      <c r="CGD63" s="37"/>
      <c r="CGE63" s="37"/>
      <c r="CGF63" s="37"/>
      <c r="CGG63" s="37"/>
      <c r="CGH63" s="37"/>
      <c r="CGI63" s="37"/>
      <c r="CGJ63" s="37"/>
      <c r="CGK63" s="37"/>
      <c r="CGL63" s="37"/>
      <c r="CGM63" s="37"/>
      <c r="CGN63" s="37"/>
      <c r="CGO63" s="37"/>
      <c r="CGP63" s="37"/>
      <c r="CGQ63" s="37"/>
      <c r="CGR63" s="37"/>
      <c r="CGS63" s="37"/>
      <c r="CGT63" s="37"/>
      <c r="CGU63" s="37"/>
      <c r="CGV63" s="37"/>
      <c r="CGW63" s="37"/>
      <c r="CGX63" s="37"/>
      <c r="CGY63" s="37"/>
      <c r="CGZ63" s="37"/>
      <c r="CHA63" s="37"/>
      <c r="CHB63" s="37"/>
      <c r="CHC63" s="37"/>
      <c r="CHD63" s="37"/>
      <c r="CHE63" s="37"/>
      <c r="CHF63" s="37"/>
      <c r="CHG63" s="37"/>
      <c r="CHH63" s="37"/>
      <c r="CHI63" s="37"/>
      <c r="CHJ63" s="37"/>
      <c r="CHK63" s="37"/>
      <c r="CHL63" s="37"/>
      <c r="CHM63" s="37"/>
      <c r="CHN63" s="37"/>
      <c r="CHO63" s="37"/>
      <c r="CHP63" s="37"/>
      <c r="CHQ63" s="37"/>
      <c r="CHR63" s="37"/>
      <c r="CHS63" s="37"/>
      <c r="CHT63" s="37"/>
      <c r="CHU63" s="37"/>
      <c r="CHV63" s="37"/>
      <c r="CHW63" s="37"/>
      <c r="CHX63" s="37"/>
      <c r="CHY63" s="37"/>
      <c r="CHZ63" s="37"/>
      <c r="CIA63" s="37"/>
      <c r="CIB63" s="37"/>
      <c r="CIC63" s="37"/>
      <c r="CID63" s="37"/>
      <c r="CIE63" s="37"/>
      <c r="CIF63" s="37"/>
      <c r="CIG63" s="37"/>
      <c r="CIH63" s="37"/>
      <c r="CII63" s="37"/>
      <c r="CIJ63" s="37"/>
      <c r="CIK63" s="37"/>
      <c r="CIL63" s="37"/>
      <c r="CIM63" s="37"/>
      <c r="CIN63" s="37"/>
      <c r="CIO63" s="37"/>
      <c r="CIP63" s="37"/>
      <c r="CIQ63" s="37"/>
      <c r="CIR63" s="37"/>
      <c r="CIS63" s="37"/>
      <c r="CIT63" s="37"/>
      <c r="CIU63" s="37"/>
      <c r="CIV63" s="37"/>
      <c r="CIW63" s="37"/>
      <c r="CIX63" s="37"/>
      <c r="CIY63" s="37"/>
      <c r="CIZ63" s="37"/>
      <c r="CJA63" s="37"/>
      <c r="CJB63" s="37"/>
      <c r="CJC63" s="37"/>
      <c r="CJD63" s="37"/>
      <c r="CJE63" s="37"/>
      <c r="CJF63" s="37"/>
      <c r="CJG63" s="37"/>
      <c r="CJH63" s="37"/>
      <c r="CJI63" s="37"/>
      <c r="CJJ63" s="37"/>
      <c r="CJK63" s="37"/>
      <c r="CJL63" s="37"/>
      <c r="CJM63" s="37"/>
      <c r="CJN63" s="37"/>
      <c r="CJO63" s="37"/>
      <c r="CJP63" s="37"/>
      <c r="CJQ63" s="37"/>
      <c r="CJR63" s="37"/>
      <c r="CJS63" s="37"/>
      <c r="CJT63" s="37"/>
      <c r="CJU63" s="37"/>
      <c r="CJV63" s="37"/>
      <c r="CJW63" s="37"/>
      <c r="CJX63" s="37"/>
      <c r="CJY63" s="37"/>
      <c r="CJZ63" s="37"/>
      <c r="CKA63" s="37"/>
      <c r="CKB63" s="37"/>
      <c r="CKC63" s="37"/>
      <c r="CKD63" s="37"/>
      <c r="CKE63" s="37"/>
      <c r="CKF63" s="37"/>
      <c r="CKG63" s="37"/>
      <c r="CKH63" s="37"/>
      <c r="CKI63" s="37"/>
      <c r="CKJ63" s="37"/>
      <c r="CKK63" s="37"/>
      <c r="CKL63" s="37"/>
      <c r="CKM63" s="37"/>
      <c r="CKN63" s="37"/>
      <c r="CKO63" s="37"/>
      <c r="CKP63" s="37"/>
      <c r="CKQ63" s="37"/>
      <c r="CKR63" s="37"/>
      <c r="CKS63" s="37"/>
      <c r="CKT63" s="37"/>
      <c r="CKU63" s="37"/>
      <c r="CKV63" s="37"/>
      <c r="CKW63" s="37"/>
      <c r="CKX63" s="37"/>
      <c r="CKY63" s="37"/>
      <c r="CKZ63" s="37"/>
      <c r="CLA63" s="37"/>
      <c r="CLB63" s="37"/>
      <c r="CLC63" s="37"/>
      <c r="CLD63" s="37"/>
      <c r="CLE63" s="37"/>
      <c r="CLF63" s="37"/>
      <c r="CLG63" s="37"/>
      <c r="CLH63" s="37"/>
      <c r="CLI63" s="37"/>
      <c r="CLJ63" s="37"/>
      <c r="CLK63" s="37"/>
      <c r="CLL63" s="37"/>
      <c r="CLM63" s="37"/>
      <c r="CLN63" s="37"/>
      <c r="CLO63" s="37"/>
      <c r="CLP63" s="37"/>
      <c r="CLQ63" s="37"/>
      <c r="CLR63" s="37"/>
      <c r="CLS63" s="37"/>
      <c r="CLT63" s="37"/>
      <c r="CLU63" s="37"/>
      <c r="CLV63" s="37"/>
      <c r="CLW63" s="37"/>
      <c r="CLX63" s="37"/>
      <c r="CLY63" s="37"/>
      <c r="CLZ63" s="37"/>
      <c r="CMA63" s="37"/>
      <c r="CMB63" s="37"/>
      <c r="CMC63" s="37"/>
      <c r="CMD63" s="37"/>
      <c r="CME63" s="37"/>
      <c r="CMF63" s="37"/>
      <c r="CMG63" s="37"/>
      <c r="CMH63" s="37"/>
      <c r="CMI63" s="37"/>
      <c r="CMJ63" s="37"/>
      <c r="CMK63" s="37"/>
      <c r="CML63" s="37"/>
      <c r="CMM63" s="37"/>
      <c r="CMN63" s="37"/>
      <c r="CMO63" s="37"/>
      <c r="CMP63" s="37"/>
      <c r="CMQ63" s="37"/>
      <c r="CMR63" s="37"/>
      <c r="CMS63" s="37"/>
      <c r="CMT63" s="37"/>
      <c r="CMU63" s="37"/>
      <c r="CMV63" s="37"/>
      <c r="CMW63" s="37"/>
      <c r="CMX63" s="37"/>
      <c r="CMY63" s="37"/>
      <c r="CMZ63" s="37"/>
      <c r="CNA63" s="37"/>
      <c r="CNB63" s="37"/>
      <c r="CNC63" s="37"/>
      <c r="CND63" s="37"/>
      <c r="CNE63" s="37"/>
      <c r="CNF63" s="37"/>
      <c r="CNG63" s="37"/>
      <c r="CNH63" s="37"/>
      <c r="CNI63" s="37"/>
      <c r="CNJ63" s="37"/>
      <c r="CNK63" s="37"/>
      <c r="CNL63" s="37"/>
      <c r="CNM63" s="37"/>
      <c r="CNN63" s="37"/>
      <c r="CNO63" s="37"/>
      <c r="CNP63" s="37"/>
      <c r="CNQ63" s="37"/>
      <c r="CNR63" s="37"/>
      <c r="CNS63" s="37"/>
      <c r="CNT63" s="37"/>
      <c r="CNU63" s="37"/>
      <c r="CNV63" s="37"/>
      <c r="CNW63" s="37"/>
      <c r="CNX63" s="37"/>
      <c r="CNY63" s="37"/>
      <c r="CNZ63" s="37"/>
      <c r="COA63" s="37"/>
      <c r="COB63" s="37"/>
      <c r="COC63" s="37"/>
      <c r="COD63" s="37"/>
      <c r="COE63" s="37"/>
      <c r="COF63" s="37"/>
      <c r="COG63" s="37"/>
      <c r="COH63" s="37"/>
      <c r="COI63" s="37"/>
      <c r="COJ63" s="37"/>
      <c r="COK63" s="37"/>
      <c r="COL63" s="37"/>
      <c r="COM63" s="37"/>
      <c r="CON63" s="37"/>
      <c r="COO63" s="37"/>
      <c r="COP63" s="37"/>
      <c r="COQ63" s="37"/>
      <c r="COR63" s="37"/>
      <c r="COS63" s="37"/>
      <c r="COT63" s="37"/>
      <c r="COU63" s="37"/>
      <c r="COV63" s="37"/>
      <c r="COW63" s="37"/>
      <c r="COX63" s="37"/>
      <c r="COY63" s="37"/>
      <c r="COZ63" s="37"/>
      <c r="CPA63" s="37"/>
      <c r="CPB63" s="37"/>
      <c r="CPC63" s="37"/>
      <c r="CPD63" s="37"/>
      <c r="CPE63" s="37"/>
      <c r="CPF63" s="37"/>
      <c r="CPG63" s="37"/>
      <c r="CPH63" s="37"/>
      <c r="CPI63" s="37"/>
      <c r="CPJ63" s="37"/>
      <c r="CPK63" s="37"/>
      <c r="CPL63" s="37"/>
      <c r="CPM63" s="37"/>
      <c r="CPN63" s="37"/>
      <c r="CPO63" s="37"/>
      <c r="CPP63" s="37"/>
      <c r="CPQ63" s="37"/>
      <c r="CPR63" s="37"/>
      <c r="CPS63" s="37"/>
      <c r="CPT63" s="37"/>
      <c r="CPU63" s="37"/>
      <c r="CPV63" s="37"/>
      <c r="CPW63" s="37"/>
      <c r="CPX63" s="37"/>
      <c r="CPY63" s="37"/>
      <c r="CPZ63" s="37"/>
      <c r="CQA63" s="37"/>
      <c r="CQB63" s="37"/>
      <c r="CQC63" s="37"/>
      <c r="CQD63" s="37"/>
      <c r="CQE63" s="37"/>
      <c r="CQF63" s="37"/>
      <c r="CQG63" s="37"/>
      <c r="CQH63" s="37"/>
      <c r="CQI63" s="37"/>
      <c r="CQJ63" s="37"/>
      <c r="CQK63" s="37"/>
      <c r="CQL63" s="37"/>
      <c r="CQM63" s="37"/>
      <c r="CQN63" s="37"/>
      <c r="CQO63" s="37"/>
      <c r="CQP63" s="37"/>
      <c r="CQQ63" s="37"/>
      <c r="CQR63" s="37"/>
      <c r="CQS63" s="37"/>
      <c r="CQT63" s="37"/>
      <c r="CQU63" s="37"/>
      <c r="CQV63" s="37"/>
      <c r="CQW63" s="37"/>
      <c r="CQX63" s="37"/>
      <c r="CQY63" s="37"/>
      <c r="CQZ63" s="37"/>
      <c r="CRA63" s="37"/>
      <c r="CRB63" s="37"/>
      <c r="CRC63" s="37"/>
      <c r="CRD63" s="37"/>
      <c r="CRE63" s="37"/>
      <c r="CRF63" s="37"/>
      <c r="CRG63" s="37"/>
      <c r="CRH63" s="37"/>
      <c r="CRI63" s="37"/>
      <c r="CRJ63" s="37"/>
      <c r="CRK63" s="37"/>
      <c r="CRL63" s="37"/>
      <c r="CRM63" s="37"/>
      <c r="CRN63" s="37"/>
      <c r="CRO63" s="37"/>
      <c r="CRP63" s="37"/>
      <c r="CRQ63" s="37"/>
      <c r="CRR63" s="37"/>
      <c r="CRS63" s="37"/>
      <c r="CRT63" s="37"/>
      <c r="CRU63" s="37"/>
      <c r="CRV63" s="37"/>
      <c r="CRW63" s="37"/>
      <c r="CRX63" s="37"/>
      <c r="CRY63" s="37"/>
      <c r="CRZ63" s="37"/>
      <c r="CSA63" s="37"/>
      <c r="CSB63" s="37"/>
      <c r="CSC63" s="37"/>
      <c r="CSD63" s="37"/>
      <c r="CSE63" s="37"/>
      <c r="CSF63" s="37"/>
      <c r="CSG63" s="37"/>
      <c r="CSH63" s="37"/>
      <c r="CSI63" s="37"/>
      <c r="CSJ63" s="37"/>
      <c r="CSK63" s="37"/>
      <c r="CSL63" s="37"/>
      <c r="CSM63" s="37"/>
      <c r="CSN63" s="37"/>
      <c r="CSO63" s="37"/>
      <c r="CSP63" s="37"/>
      <c r="CSQ63" s="37"/>
      <c r="CSR63" s="37"/>
      <c r="CSS63" s="37"/>
      <c r="CST63" s="37"/>
      <c r="CSU63" s="37"/>
      <c r="CSV63" s="37"/>
      <c r="CSW63" s="37"/>
      <c r="CSX63" s="37"/>
      <c r="CSY63" s="37"/>
      <c r="CSZ63" s="37"/>
      <c r="CTA63" s="37"/>
      <c r="CTB63" s="37"/>
      <c r="CTC63" s="37"/>
      <c r="CTD63" s="37"/>
      <c r="CTE63" s="37"/>
      <c r="CTF63" s="37"/>
      <c r="CTG63" s="37"/>
      <c r="CTH63" s="37"/>
      <c r="CTI63" s="37"/>
      <c r="CTJ63" s="37"/>
      <c r="CTK63" s="37"/>
      <c r="CTL63" s="37"/>
      <c r="CTM63" s="37"/>
      <c r="CTN63" s="37"/>
      <c r="CTO63" s="37"/>
      <c r="CTP63" s="37"/>
      <c r="CTQ63" s="37"/>
      <c r="CTR63" s="37"/>
      <c r="CTS63" s="37"/>
      <c r="CTT63" s="37"/>
      <c r="CTU63" s="37"/>
      <c r="CTV63" s="37"/>
      <c r="CTW63" s="37"/>
      <c r="CTX63" s="37"/>
      <c r="CTY63" s="37"/>
      <c r="CTZ63" s="37"/>
      <c r="CUA63" s="37"/>
      <c r="CUB63" s="37"/>
      <c r="CUC63" s="37"/>
      <c r="CUD63" s="37"/>
      <c r="CUE63" s="37"/>
      <c r="CUF63" s="37"/>
      <c r="CUG63" s="37"/>
      <c r="CUH63" s="37"/>
      <c r="CUI63" s="37"/>
      <c r="CUJ63" s="37"/>
      <c r="CUK63" s="37"/>
      <c r="CUL63" s="37"/>
      <c r="CUM63" s="37"/>
      <c r="CUN63" s="37"/>
      <c r="CUO63" s="37"/>
      <c r="CUP63" s="37"/>
      <c r="CUQ63" s="37"/>
      <c r="CUR63" s="37"/>
      <c r="CUS63" s="37"/>
      <c r="CUT63" s="37"/>
      <c r="CUU63" s="37"/>
      <c r="CUV63" s="37"/>
      <c r="CUW63" s="37"/>
      <c r="CUX63" s="37"/>
      <c r="CUY63" s="37"/>
      <c r="CUZ63" s="37"/>
      <c r="CVA63" s="37"/>
      <c r="CVB63" s="37"/>
      <c r="CVC63" s="37"/>
      <c r="CVD63" s="37"/>
      <c r="CVE63" s="37"/>
      <c r="CVF63" s="37"/>
      <c r="CVG63" s="37"/>
      <c r="CVH63" s="37"/>
      <c r="CVI63" s="37"/>
      <c r="CVJ63" s="37"/>
      <c r="CVK63" s="37"/>
      <c r="CVL63" s="37"/>
      <c r="CVM63" s="37"/>
      <c r="CVN63" s="37"/>
      <c r="CVO63" s="37"/>
      <c r="CVP63" s="37"/>
      <c r="CVQ63" s="37"/>
      <c r="CVR63" s="37"/>
      <c r="CVS63" s="37"/>
      <c r="CVT63" s="37"/>
      <c r="CVU63" s="37"/>
      <c r="CVV63" s="37"/>
      <c r="CVW63" s="37"/>
      <c r="CVX63" s="37"/>
      <c r="CVY63" s="37"/>
      <c r="CVZ63" s="37"/>
      <c r="CWA63" s="37"/>
      <c r="CWB63" s="37"/>
      <c r="CWC63" s="37"/>
      <c r="CWD63" s="37"/>
      <c r="CWE63" s="37"/>
      <c r="CWF63" s="37"/>
      <c r="CWG63" s="37"/>
      <c r="CWH63" s="37"/>
      <c r="CWI63" s="37"/>
      <c r="CWJ63" s="37"/>
      <c r="CWK63" s="37"/>
      <c r="CWL63" s="37"/>
      <c r="CWM63" s="37"/>
      <c r="CWN63" s="37"/>
      <c r="CWO63" s="37"/>
      <c r="CWP63" s="37"/>
      <c r="CWQ63" s="37"/>
      <c r="CWR63" s="37"/>
      <c r="CWS63" s="37"/>
      <c r="CWT63" s="37"/>
      <c r="CWU63" s="37"/>
      <c r="CWV63" s="37"/>
      <c r="CWW63" s="37"/>
      <c r="CWX63" s="37"/>
      <c r="CWY63" s="37"/>
      <c r="CWZ63" s="37"/>
      <c r="CXA63" s="37"/>
      <c r="CXB63" s="37"/>
      <c r="CXC63" s="37"/>
      <c r="CXD63" s="37"/>
      <c r="CXE63" s="37"/>
      <c r="CXF63" s="37"/>
      <c r="CXG63" s="37"/>
      <c r="CXH63" s="37"/>
      <c r="CXI63" s="37"/>
      <c r="CXJ63" s="37"/>
      <c r="CXK63" s="37"/>
      <c r="CXL63" s="37"/>
      <c r="CXM63" s="37"/>
      <c r="CXN63" s="37"/>
      <c r="CXO63" s="37"/>
      <c r="CXP63" s="37"/>
      <c r="CXQ63" s="37"/>
      <c r="CXR63" s="37"/>
      <c r="CXS63" s="37"/>
      <c r="CXT63" s="37"/>
      <c r="CXU63" s="37"/>
      <c r="CXV63" s="37"/>
      <c r="CXW63" s="37"/>
      <c r="CXX63" s="37"/>
      <c r="CXY63" s="37"/>
      <c r="CXZ63" s="37"/>
      <c r="CYA63" s="37"/>
      <c r="CYB63" s="37"/>
      <c r="CYC63" s="37"/>
      <c r="CYD63" s="37"/>
      <c r="CYE63" s="37"/>
      <c r="CYF63" s="37"/>
      <c r="CYG63" s="37"/>
      <c r="CYH63" s="37"/>
      <c r="CYI63" s="37"/>
      <c r="CYJ63" s="37"/>
      <c r="CYK63" s="37"/>
      <c r="CYL63" s="37"/>
      <c r="CYM63" s="37"/>
      <c r="CYN63" s="37"/>
      <c r="CYO63" s="37"/>
      <c r="CYP63" s="37"/>
      <c r="CYQ63" s="37"/>
      <c r="CYR63" s="37"/>
      <c r="CYS63" s="37"/>
      <c r="CYT63" s="37"/>
      <c r="CYU63" s="37"/>
      <c r="CYV63" s="37"/>
      <c r="CYW63" s="37"/>
      <c r="CYX63" s="37"/>
      <c r="CYY63" s="37"/>
      <c r="CYZ63" s="37"/>
      <c r="CZA63" s="37"/>
      <c r="CZB63" s="37"/>
      <c r="CZC63" s="37"/>
      <c r="CZD63" s="37"/>
      <c r="CZE63" s="37"/>
      <c r="CZF63" s="37"/>
      <c r="CZG63" s="37"/>
      <c r="CZH63" s="37"/>
      <c r="CZI63" s="37"/>
      <c r="CZJ63" s="37"/>
      <c r="CZK63" s="37"/>
      <c r="CZL63" s="37"/>
      <c r="CZM63" s="37"/>
      <c r="CZN63" s="37"/>
      <c r="CZO63" s="37"/>
      <c r="CZP63" s="37"/>
      <c r="CZQ63" s="37"/>
      <c r="CZR63" s="37"/>
      <c r="CZS63" s="37"/>
      <c r="CZT63" s="37"/>
      <c r="CZU63" s="37"/>
      <c r="CZV63" s="37"/>
      <c r="CZW63" s="37"/>
      <c r="CZX63" s="37"/>
      <c r="CZY63" s="37"/>
      <c r="CZZ63" s="37"/>
      <c r="DAA63" s="37"/>
      <c r="DAB63" s="37"/>
      <c r="DAC63" s="37"/>
      <c r="DAD63" s="37"/>
      <c r="DAE63" s="37"/>
      <c r="DAF63" s="37"/>
      <c r="DAG63" s="37"/>
      <c r="DAH63" s="37"/>
      <c r="DAI63" s="37"/>
      <c r="DAJ63" s="37"/>
      <c r="DAK63" s="37"/>
      <c r="DAL63" s="37"/>
      <c r="DAM63" s="37"/>
      <c r="DAN63" s="37"/>
      <c r="DAO63" s="37"/>
      <c r="DAP63" s="37"/>
      <c r="DAQ63" s="37"/>
      <c r="DAR63" s="37"/>
      <c r="DAS63" s="37"/>
      <c r="DAT63" s="37"/>
      <c r="DAU63" s="37"/>
      <c r="DAV63" s="37"/>
      <c r="DAW63" s="37"/>
      <c r="DAX63" s="37"/>
      <c r="DAY63" s="37"/>
      <c r="DAZ63" s="37"/>
      <c r="DBA63" s="37"/>
      <c r="DBB63" s="37"/>
      <c r="DBC63" s="37"/>
      <c r="DBD63" s="37"/>
      <c r="DBE63" s="37"/>
      <c r="DBF63" s="37"/>
      <c r="DBG63" s="37"/>
      <c r="DBH63" s="37"/>
      <c r="DBI63" s="37"/>
      <c r="DBJ63" s="37"/>
      <c r="DBK63" s="37"/>
      <c r="DBL63" s="37"/>
      <c r="DBM63" s="37"/>
      <c r="DBN63" s="37"/>
      <c r="DBO63" s="37"/>
      <c r="DBP63" s="37"/>
      <c r="DBQ63" s="37"/>
      <c r="DBR63" s="37"/>
      <c r="DBS63" s="37"/>
      <c r="DBT63" s="37"/>
      <c r="DBU63" s="37"/>
      <c r="DBV63" s="37"/>
      <c r="DBW63" s="37"/>
      <c r="DBX63" s="37"/>
      <c r="DBY63" s="37"/>
      <c r="DBZ63" s="37"/>
      <c r="DCA63" s="37"/>
      <c r="DCB63" s="37"/>
      <c r="DCC63" s="37"/>
      <c r="DCD63" s="37"/>
      <c r="DCE63" s="37"/>
      <c r="DCF63" s="37"/>
      <c r="DCG63" s="37"/>
      <c r="DCH63" s="37"/>
      <c r="DCI63" s="37"/>
      <c r="DCJ63" s="37"/>
      <c r="DCK63" s="37"/>
      <c r="DCL63" s="37"/>
      <c r="DCM63" s="37"/>
      <c r="DCN63" s="37"/>
      <c r="DCO63" s="37"/>
      <c r="DCP63" s="37"/>
      <c r="DCQ63" s="37"/>
      <c r="DCR63" s="37"/>
      <c r="DCS63" s="37"/>
      <c r="DCT63" s="37"/>
      <c r="DCU63" s="37"/>
      <c r="DCV63" s="37"/>
      <c r="DCW63" s="37"/>
      <c r="DCX63" s="37"/>
      <c r="DCY63" s="37"/>
      <c r="DCZ63" s="37"/>
      <c r="DDA63" s="37"/>
      <c r="DDB63" s="37"/>
      <c r="DDC63" s="37"/>
      <c r="DDD63" s="37"/>
      <c r="DDE63" s="37"/>
      <c r="DDF63" s="37"/>
      <c r="DDG63" s="37"/>
      <c r="DDH63" s="37"/>
      <c r="DDI63" s="37"/>
      <c r="DDJ63" s="37"/>
      <c r="DDK63" s="37"/>
      <c r="DDL63" s="37"/>
      <c r="DDM63" s="37"/>
      <c r="DDN63" s="37"/>
      <c r="DDO63" s="37"/>
      <c r="DDP63" s="37"/>
      <c r="DDQ63" s="37"/>
      <c r="DDR63" s="37"/>
      <c r="DDS63" s="37"/>
      <c r="DDT63" s="37"/>
      <c r="DDU63" s="37"/>
      <c r="DDV63" s="37"/>
      <c r="DDW63" s="37"/>
      <c r="DDX63" s="37"/>
      <c r="DDY63" s="37"/>
      <c r="DDZ63" s="37"/>
      <c r="DEA63" s="37"/>
      <c r="DEB63" s="37"/>
      <c r="DEC63" s="37"/>
      <c r="DED63" s="37"/>
      <c r="DEE63" s="37"/>
      <c r="DEF63" s="37"/>
      <c r="DEG63" s="37"/>
      <c r="DEH63" s="37"/>
      <c r="DEI63" s="37"/>
      <c r="DEJ63" s="37"/>
      <c r="DEK63" s="37"/>
      <c r="DEL63" s="37"/>
      <c r="DEM63" s="37"/>
      <c r="DEN63" s="37"/>
      <c r="DEO63" s="37"/>
      <c r="DEP63" s="37"/>
      <c r="DEQ63" s="37"/>
      <c r="DER63" s="37"/>
      <c r="DES63" s="37"/>
      <c r="DET63" s="37"/>
      <c r="DEU63" s="37"/>
      <c r="DEV63" s="37"/>
      <c r="DEW63" s="37"/>
      <c r="DEX63" s="37"/>
      <c r="DEY63" s="37"/>
      <c r="DEZ63" s="37"/>
      <c r="DFA63" s="37"/>
      <c r="DFB63" s="37"/>
      <c r="DFC63" s="37"/>
      <c r="DFD63" s="37"/>
      <c r="DFE63" s="37"/>
      <c r="DFF63" s="37"/>
      <c r="DFG63" s="37"/>
      <c r="DFH63" s="37"/>
      <c r="DFI63" s="37"/>
      <c r="DFJ63" s="37"/>
      <c r="DFK63" s="37"/>
      <c r="DFL63" s="37"/>
      <c r="DFM63" s="37"/>
      <c r="DFN63" s="37"/>
      <c r="DFO63" s="37"/>
      <c r="DFP63" s="37"/>
      <c r="DFQ63" s="37"/>
      <c r="DFR63" s="37"/>
      <c r="DFS63" s="37"/>
      <c r="DFT63" s="37"/>
      <c r="DFU63" s="37"/>
      <c r="DFV63" s="37"/>
      <c r="DFW63" s="37"/>
      <c r="DFX63" s="37"/>
      <c r="DFY63" s="37"/>
      <c r="DFZ63" s="37"/>
      <c r="DGA63" s="37"/>
      <c r="DGB63" s="37"/>
      <c r="DGC63" s="37"/>
      <c r="DGD63" s="37"/>
      <c r="DGE63" s="37"/>
      <c r="DGF63" s="37"/>
      <c r="DGG63" s="37"/>
      <c r="DGH63" s="37"/>
      <c r="DGI63" s="37"/>
      <c r="DGJ63" s="37"/>
      <c r="DGK63" s="37"/>
      <c r="DGL63" s="37"/>
      <c r="DGM63" s="37"/>
      <c r="DGN63" s="37"/>
      <c r="DGO63" s="37"/>
      <c r="DGP63" s="37"/>
      <c r="DGQ63" s="37"/>
      <c r="DGR63" s="37"/>
      <c r="DGS63" s="37"/>
      <c r="DGT63" s="37"/>
      <c r="DGU63" s="37"/>
      <c r="DGV63" s="37"/>
      <c r="DGW63" s="37"/>
      <c r="DGX63" s="37"/>
      <c r="DGY63" s="37"/>
      <c r="DGZ63" s="37"/>
      <c r="DHA63" s="37"/>
      <c r="DHB63" s="37"/>
      <c r="DHC63" s="37"/>
      <c r="DHD63" s="37"/>
      <c r="DHE63" s="37"/>
      <c r="DHF63" s="37"/>
      <c r="DHG63" s="37"/>
      <c r="DHH63" s="37"/>
      <c r="DHI63" s="37"/>
      <c r="DHJ63" s="37"/>
      <c r="DHK63" s="37"/>
      <c r="DHL63" s="37"/>
      <c r="DHM63" s="37"/>
      <c r="DHN63" s="37"/>
      <c r="DHO63" s="37"/>
      <c r="DHP63" s="37"/>
      <c r="DHQ63" s="37"/>
      <c r="DHR63" s="37"/>
      <c r="DHS63" s="37"/>
      <c r="DHT63" s="37"/>
      <c r="DHU63" s="37"/>
      <c r="DHV63" s="37"/>
      <c r="DHW63" s="37"/>
      <c r="DHX63" s="37"/>
      <c r="DHY63" s="37"/>
      <c r="DHZ63" s="37"/>
      <c r="DIA63" s="37"/>
      <c r="DIB63" s="37"/>
      <c r="DIC63" s="37"/>
      <c r="DID63" s="37"/>
      <c r="DIE63" s="37"/>
      <c r="DIF63" s="37"/>
      <c r="DIG63" s="37"/>
      <c r="DIH63" s="37"/>
      <c r="DII63" s="37"/>
      <c r="DIJ63" s="37"/>
      <c r="DIK63" s="37"/>
      <c r="DIL63" s="37"/>
      <c r="DIM63" s="37"/>
      <c r="DIN63" s="37"/>
      <c r="DIO63" s="37"/>
      <c r="DIP63" s="37"/>
      <c r="DIQ63" s="37"/>
      <c r="DIR63" s="37"/>
      <c r="DIS63" s="37"/>
      <c r="DIT63" s="37"/>
      <c r="DIU63" s="37"/>
      <c r="DIV63" s="37"/>
      <c r="DIW63" s="37"/>
      <c r="DIX63" s="37"/>
      <c r="DIY63" s="37"/>
      <c r="DIZ63" s="37"/>
      <c r="DJA63" s="37"/>
      <c r="DJB63" s="37"/>
      <c r="DJC63" s="37"/>
      <c r="DJD63" s="37"/>
      <c r="DJE63" s="37"/>
      <c r="DJF63" s="37"/>
      <c r="DJG63" s="37"/>
      <c r="DJH63" s="37"/>
      <c r="DJI63" s="37"/>
      <c r="DJJ63" s="37"/>
      <c r="DJK63" s="37"/>
      <c r="DJL63" s="37"/>
      <c r="DJM63" s="37"/>
      <c r="DJN63" s="37"/>
      <c r="DJO63" s="37"/>
      <c r="DJP63" s="37"/>
      <c r="DJQ63" s="37"/>
      <c r="DJR63" s="37"/>
      <c r="DJS63" s="37"/>
      <c r="DJT63" s="37"/>
      <c r="DJU63" s="37"/>
      <c r="DJV63" s="37"/>
      <c r="DJW63" s="37"/>
      <c r="DJX63" s="37"/>
      <c r="DJY63" s="37"/>
      <c r="DJZ63" s="37"/>
      <c r="DKA63" s="37"/>
      <c r="DKB63" s="37"/>
      <c r="DKC63" s="37"/>
      <c r="DKD63" s="37"/>
      <c r="DKE63" s="37"/>
      <c r="DKF63" s="37"/>
      <c r="DKG63" s="37"/>
      <c r="DKH63" s="37"/>
      <c r="DKI63" s="37"/>
      <c r="DKJ63" s="37"/>
      <c r="DKK63" s="37"/>
      <c r="DKL63" s="37"/>
      <c r="DKM63" s="37"/>
      <c r="DKN63" s="37"/>
      <c r="DKO63" s="37"/>
      <c r="DKP63" s="37"/>
      <c r="DKQ63" s="37"/>
      <c r="DKR63" s="37"/>
      <c r="DKS63" s="37"/>
      <c r="DKT63" s="37"/>
      <c r="DKU63" s="37"/>
      <c r="DKV63" s="37"/>
      <c r="DKW63" s="37"/>
      <c r="DKX63" s="37"/>
      <c r="DKY63" s="37"/>
      <c r="DKZ63" s="37"/>
      <c r="DLA63" s="37"/>
      <c r="DLB63" s="37"/>
      <c r="DLC63" s="37"/>
      <c r="DLD63" s="37"/>
      <c r="DLE63" s="37"/>
      <c r="DLF63" s="37"/>
      <c r="DLG63" s="37"/>
      <c r="DLH63" s="37"/>
      <c r="DLI63" s="37"/>
      <c r="DLJ63" s="37"/>
      <c r="DLK63" s="37"/>
      <c r="DLL63" s="37"/>
      <c r="DLM63" s="37"/>
      <c r="DLN63" s="37"/>
      <c r="DLO63" s="37"/>
      <c r="DLP63" s="37"/>
      <c r="DLQ63" s="37"/>
      <c r="DLR63" s="37"/>
      <c r="DLS63" s="37"/>
      <c r="DLT63" s="37"/>
      <c r="DLU63" s="37"/>
      <c r="DLV63" s="37"/>
      <c r="DLW63" s="37"/>
      <c r="DLX63" s="37"/>
      <c r="DLY63" s="37"/>
      <c r="DLZ63" s="37"/>
      <c r="DMA63" s="37"/>
      <c r="DMB63" s="37"/>
      <c r="DMC63" s="37"/>
      <c r="DMD63" s="37"/>
      <c r="DME63" s="37"/>
      <c r="DMF63" s="37"/>
      <c r="DMG63" s="37"/>
      <c r="DMH63" s="37"/>
      <c r="DMI63" s="37"/>
      <c r="DMJ63" s="37"/>
      <c r="DMK63" s="37"/>
      <c r="DML63" s="37"/>
      <c r="DMM63" s="37"/>
      <c r="DMN63" s="37"/>
      <c r="DMO63" s="37"/>
      <c r="DMP63" s="37"/>
      <c r="DMQ63" s="37"/>
      <c r="DMR63" s="37"/>
      <c r="DMS63" s="37"/>
      <c r="DMT63" s="37"/>
      <c r="DMU63" s="37"/>
      <c r="DMV63" s="37"/>
      <c r="DMW63" s="37"/>
      <c r="DMX63" s="37"/>
      <c r="DMY63" s="37"/>
      <c r="DMZ63" s="37"/>
      <c r="DNA63" s="37"/>
      <c r="DNB63" s="37"/>
      <c r="DNC63" s="37"/>
      <c r="DND63" s="37"/>
      <c r="DNE63" s="37"/>
      <c r="DNF63" s="37"/>
      <c r="DNG63" s="37"/>
      <c r="DNH63" s="37"/>
      <c r="DNI63" s="37"/>
      <c r="DNJ63" s="37"/>
      <c r="DNK63" s="37"/>
      <c r="DNL63" s="37"/>
      <c r="DNM63" s="37"/>
      <c r="DNN63" s="37"/>
      <c r="DNO63" s="37"/>
      <c r="DNP63" s="37"/>
      <c r="DNQ63" s="37"/>
      <c r="DNR63" s="37"/>
      <c r="DNS63" s="37"/>
      <c r="DNT63" s="37"/>
      <c r="DNU63" s="37"/>
      <c r="DNV63" s="37"/>
      <c r="DNW63" s="37"/>
      <c r="DNX63" s="37"/>
      <c r="DNY63" s="37"/>
      <c r="DNZ63" s="37"/>
      <c r="DOA63" s="37"/>
      <c r="DOB63" s="37"/>
      <c r="DOC63" s="37"/>
      <c r="DOD63" s="37"/>
      <c r="DOE63" s="37"/>
      <c r="DOF63" s="37"/>
      <c r="DOG63" s="37"/>
      <c r="DOH63" s="37"/>
      <c r="DOI63" s="37"/>
      <c r="DOJ63" s="37"/>
      <c r="DOK63" s="37"/>
      <c r="DOL63" s="37"/>
      <c r="DOM63" s="37"/>
      <c r="DON63" s="37"/>
      <c r="DOO63" s="37"/>
      <c r="DOP63" s="37"/>
      <c r="DOQ63" s="37"/>
      <c r="DOR63" s="37"/>
      <c r="DOS63" s="37"/>
      <c r="DOT63" s="37"/>
      <c r="DOU63" s="37"/>
      <c r="DOV63" s="37"/>
      <c r="DOW63" s="37"/>
      <c r="DOX63" s="37"/>
      <c r="DOY63" s="37"/>
      <c r="DOZ63" s="37"/>
      <c r="DPA63" s="37"/>
      <c r="DPB63" s="37"/>
      <c r="DPC63" s="37"/>
      <c r="DPD63" s="37"/>
      <c r="DPE63" s="37"/>
      <c r="DPF63" s="37"/>
      <c r="DPG63" s="37"/>
      <c r="DPH63" s="37"/>
      <c r="DPI63" s="37"/>
      <c r="DPJ63" s="37"/>
      <c r="DPK63" s="37"/>
      <c r="DPL63" s="37"/>
      <c r="DPM63" s="37"/>
      <c r="DPN63" s="37"/>
      <c r="DPO63" s="37"/>
      <c r="DPP63" s="37"/>
      <c r="DPQ63" s="37"/>
      <c r="DPR63" s="37"/>
      <c r="DPS63" s="37"/>
      <c r="DPT63" s="37"/>
      <c r="DPU63" s="37"/>
      <c r="DPV63" s="37"/>
      <c r="DPW63" s="37"/>
      <c r="DPX63" s="37"/>
      <c r="DPY63" s="37"/>
      <c r="DPZ63" s="37"/>
      <c r="DQA63" s="37"/>
      <c r="DQB63" s="37"/>
      <c r="DQC63" s="37"/>
      <c r="DQD63" s="37"/>
      <c r="DQE63" s="37"/>
      <c r="DQF63" s="37"/>
      <c r="DQG63" s="37"/>
      <c r="DQH63" s="37"/>
      <c r="DQI63" s="37"/>
      <c r="DQJ63" s="37"/>
      <c r="DQK63" s="37"/>
      <c r="DQL63" s="37"/>
      <c r="DQM63" s="37"/>
      <c r="DQN63" s="37"/>
      <c r="DQO63" s="37"/>
      <c r="DQP63" s="37"/>
      <c r="DQQ63" s="37"/>
      <c r="DQR63" s="37"/>
      <c r="DQS63" s="37"/>
      <c r="DQT63" s="37"/>
      <c r="DQU63" s="37"/>
      <c r="DQV63" s="37"/>
      <c r="DQW63" s="37"/>
      <c r="DQX63" s="37"/>
      <c r="DQY63" s="37"/>
      <c r="DQZ63" s="37"/>
      <c r="DRA63" s="37"/>
      <c r="DRB63" s="37"/>
      <c r="DRC63" s="37"/>
      <c r="DRD63" s="37"/>
      <c r="DRE63" s="37"/>
      <c r="DRF63" s="37"/>
      <c r="DRG63" s="37"/>
      <c r="DRH63" s="37"/>
      <c r="DRI63" s="37"/>
      <c r="DRJ63" s="37"/>
      <c r="DRK63" s="37"/>
      <c r="DRL63" s="37"/>
      <c r="DRM63" s="37"/>
      <c r="DRN63" s="37"/>
      <c r="DRO63" s="37"/>
      <c r="DRP63" s="37"/>
      <c r="DRQ63" s="37"/>
      <c r="DRR63" s="37"/>
      <c r="DRS63" s="37"/>
      <c r="DRT63" s="37"/>
      <c r="DRU63" s="37"/>
      <c r="DRV63" s="37"/>
      <c r="DRW63" s="37"/>
      <c r="DRX63" s="37"/>
      <c r="DRY63" s="37"/>
      <c r="DRZ63" s="37"/>
      <c r="DSA63" s="37"/>
      <c r="DSB63" s="37"/>
      <c r="DSC63" s="37"/>
      <c r="DSD63" s="37"/>
      <c r="DSE63" s="37"/>
      <c r="DSF63" s="37"/>
      <c r="DSG63" s="37"/>
      <c r="DSH63" s="37"/>
      <c r="DSI63" s="37"/>
      <c r="DSJ63" s="37"/>
      <c r="DSK63" s="37"/>
      <c r="DSL63" s="37"/>
      <c r="DSM63" s="37"/>
      <c r="DSN63" s="37"/>
      <c r="DSO63" s="37"/>
      <c r="DSP63" s="37"/>
      <c r="DSQ63" s="37"/>
      <c r="DSR63" s="37"/>
      <c r="DSS63" s="37"/>
      <c r="DST63" s="37"/>
      <c r="DSU63" s="37"/>
      <c r="DSV63" s="37"/>
      <c r="DSW63" s="37"/>
      <c r="DSX63" s="37"/>
      <c r="DSY63" s="37"/>
      <c r="DSZ63" s="37"/>
      <c r="DTA63" s="37"/>
      <c r="DTB63" s="37"/>
      <c r="DTC63" s="37"/>
      <c r="DTD63" s="37"/>
      <c r="DTE63" s="37"/>
      <c r="DTF63" s="37"/>
      <c r="DTG63" s="37"/>
      <c r="DTH63" s="37"/>
      <c r="DTI63" s="37"/>
      <c r="DTJ63" s="37"/>
      <c r="DTK63" s="37"/>
      <c r="DTL63" s="37"/>
      <c r="DTM63" s="37"/>
      <c r="DTN63" s="37"/>
      <c r="DTO63" s="37"/>
      <c r="DTP63" s="37"/>
      <c r="DTQ63" s="37"/>
      <c r="DTR63" s="37"/>
      <c r="DTS63" s="37"/>
      <c r="DTT63" s="37"/>
      <c r="DTU63" s="37"/>
      <c r="DTV63" s="37"/>
      <c r="DTW63" s="37"/>
      <c r="DTX63" s="37"/>
      <c r="DTY63" s="37"/>
      <c r="DTZ63" s="37"/>
      <c r="DUA63" s="37"/>
      <c r="DUB63" s="37"/>
      <c r="DUC63" s="37"/>
      <c r="DUD63" s="37"/>
      <c r="DUE63" s="37"/>
      <c r="DUF63" s="37"/>
      <c r="DUG63" s="37"/>
      <c r="DUH63" s="37"/>
      <c r="DUI63" s="37"/>
      <c r="DUJ63" s="37"/>
      <c r="DUK63" s="37"/>
      <c r="DUL63" s="37"/>
      <c r="DUM63" s="37"/>
      <c r="DUN63" s="37"/>
      <c r="DUO63" s="37"/>
      <c r="DUP63" s="37"/>
      <c r="DUQ63" s="37"/>
      <c r="DUR63" s="37"/>
      <c r="DUS63" s="37"/>
      <c r="DUT63" s="37"/>
      <c r="DUU63" s="37"/>
      <c r="DUV63" s="37"/>
      <c r="DUW63" s="37"/>
      <c r="DUX63" s="37"/>
      <c r="DUY63" s="37"/>
      <c r="DUZ63" s="37"/>
      <c r="DVA63" s="37"/>
      <c r="DVB63" s="37"/>
      <c r="DVC63" s="37"/>
      <c r="DVD63" s="37"/>
      <c r="DVE63" s="37"/>
      <c r="DVF63" s="37"/>
      <c r="DVG63" s="37"/>
      <c r="DVH63" s="37"/>
      <c r="DVI63" s="37"/>
      <c r="DVJ63" s="37"/>
      <c r="DVK63" s="37"/>
      <c r="DVL63" s="37"/>
      <c r="DVM63" s="37"/>
      <c r="DVN63" s="37"/>
      <c r="DVO63" s="37"/>
      <c r="DVP63" s="37"/>
      <c r="DVQ63" s="37"/>
      <c r="DVR63" s="37"/>
      <c r="DVS63" s="37"/>
      <c r="DVT63" s="37"/>
      <c r="DVU63" s="37"/>
      <c r="DVV63" s="37"/>
      <c r="DVW63" s="37"/>
      <c r="DVX63" s="37"/>
      <c r="DVY63" s="37"/>
      <c r="DVZ63" s="37"/>
      <c r="DWA63" s="37"/>
      <c r="DWB63" s="37"/>
      <c r="DWC63" s="37"/>
      <c r="DWD63" s="37"/>
      <c r="DWE63" s="37"/>
      <c r="DWF63" s="37"/>
      <c r="DWG63" s="37"/>
      <c r="DWH63" s="37"/>
      <c r="DWI63" s="37"/>
      <c r="DWJ63" s="37"/>
      <c r="DWK63" s="37"/>
      <c r="DWL63" s="37"/>
      <c r="DWM63" s="37"/>
      <c r="DWN63" s="37"/>
      <c r="DWO63" s="37"/>
      <c r="DWP63" s="37"/>
      <c r="DWQ63" s="37"/>
      <c r="DWR63" s="37"/>
      <c r="DWS63" s="37"/>
      <c r="DWT63" s="37"/>
      <c r="DWU63" s="37"/>
      <c r="DWV63" s="37"/>
      <c r="DWW63" s="37"/>
      <c r="DWX63" s="37"/>
      <c r="DWY63" s="37"/>
      <c r="DWZ63" s="37"/>
      <c r="DXA63" s="37"/>
      <c r="DXB63" s="37"/>
      <c r="DXC63" s="37"/>
      <c r="DXD63" s="37"/>
      <c r="DXE63" s="37"/>
      <c r="DXF63" s="37"/>
      <c r="DXG63" s="37"/>
      <c r="DXH63" s="37"/>
      <c r="DXI63" s="37"/>
      <c r="DXJ63" s="37"/>
      <c r="DXK63" s="37"/>
      <c r="DXL63" s="37"/>
      <c r="DXM63" s="37"/>
      <c r="DXN63" s="37"/>
      <c r="DXO63" s="37"/>
      <c r="DXP63" s="37"/>
      <c r="DXQ63" s="37"/>
      <c r="DXR63" s="37"/>
      <c r="DXS63" s="37"/>
      <c r="DXT63" s="37"/>
      <c r="DXU63" s="37"/>
      <c r="DXV63" s="37"/>
      <c r="DXW63" s="37"/>
      <c r="DXX63" s="37"/>
      <c r="DXY63" s="37"/>
      <c r="DXZ63" s="37"/>
      <c r="DYA63" s="37"/>
      <c r="DYB63" s="37"/>
      <c r="DYC63" s="37"/>
      <c r="DYD63" s="37"/>
      <c r="DYE63" s="37"/>
      <c r="DYF63" s="37"/>
      <c r="DYG63" s="37"/>
      <c r="DYH63" s="37"/>
      <c r="DYI63" s="37"/>
      <c r="DYJ63" s="37"/>
      <c r="DYK63" s="37"/>
      <c r="DYL63" s="37"/>
      <c r="DYM63" s="37"/>
      <c r="DYN63" s="37"/>
      <c r="DYO63" s="37"/>
      <c r="DYP63" s="37"/>
      <c r="DYQ63" s="37"/>
      <c r="DYR63" s="37"/>
      <c r="DYS63" s="37"/>
      <c r="DYT63" s="37"/>
      <c r="DYU63" s="37"/>
      <c r="DYV63" s="37"/>
      <c r="DYW63" s="37"/>
      <c r="DYX63" s="37"/>
      <c r="DYY63" s="37"/>
      <c r="DYZ63" s="37"/>
      <c r="DZA63" s="37"/>
      <c r="DZB63" s="37"/>
      <c r="DZC63" s="37"/>
      <c r="DZD63" s="37"/>
      <c r="DZE63" s="37"/>
      <c r="DZF63" s="37"/>
      <c r="DZG63" s="37"/>
      <c r="DZH63" s="37"/>
      <c r="DZI63" s="37"/>
      <c r="DZJ63" s="37"/>
      <c r="DZK63" s="37"/>
      <c r="DZL63" s="37"/>
      <c r="DZM63" s="37"/>
      <c r="DZN63" s="37"/>
      <c r="DZO63" s="37"/>
      <c r="DZP63" s="37"/>
      <c r="DZQ63" s="37"/>
      <c r="DZR63" s="37"/>
      <c r="DZS63" s="37"/>
      <c r="DZT63" s="37"/>
      <c r="DZU63" s="37"/>
      <c r="DZV63" s="37"/>
      <c r="DZW63" s="37"/>
      <c r="DZX63" s="37"/>
      <c r="DZY63" s="37"/>
      <c r="DZZ63" s="37"/>
      <c r="EAA63" s="37"/>
      <c r="EAB63" s="37"/>
      <c r="EAC63" s="37"/>
      <c r="EAD63" s="37"/>
      <c r="EAE63" s="37"/>
      <c r="EAF63" s="37"/>
      <c r="EAG63" s="37"/>
      <c r="EAH63" s="37"/>
      <c r="EAI63" s="37"/>
      <c r="EAJ63" s="37"/>
      <c r="EAK63" s="37"/>
      <c r="EAL63" s="37"/>
      <c r="EAM63" s="37"/>
      <c r="EAN63" s="37"/>
      <c r="EAO63" s="37"/>
      <c r="EAP63" s="37"/>
      <c r="EAQ63" s="37"/>
      <c r="EAR63" s="37"/>
      <c r="EAS63" s="37"/>
      <c r="EAT63" s="37"/>
      <c r="EAU63" s="37"/>
      <c r="EAV63" s="37"/>
      <c r="EAW63" s="37"/>
      <c r="EAX63" s="37"/>
      <c r="EAY63" s="37"/>
      <c r="EAZ63" s="37"/>
      <c r="EBA63" s="37"/>
      <c r="EBB63" s="37"/>
      <c r="EBC63" s="37"/>
      <c r="EBD63" s="37"/>
      <c r="EBE63" s="37"/>
      <c r="EBF63" s="37"/>
      <c r="EBG63" s="37"/>
      <c r="EBH63" s="37"/>
      <c r="EBI63" s="37"/>
      <c r="EBJ63" s="37"/>
      <c r="EBK63" s="37"/>
      <c r="EBL63" s="37"/>
      <c r="EBM63" s="37"/>
      <c r="EBN63" s="37"/>
      <c r="EBO63" s="37"/>
      <c r="EBP63" s="37"/>
      <c r="EBQ63" s="37"/>
      <c r="EBR63" s="37"/>
      <c r="EBS63" s="37"/>
      <c r="EBT63" s="37"/>
      <c r="EBU63" s="37"/>
      <c r="EBV63" s="37"/>
      <c r="EBW63" s="37"/>
      <c r="EBX63" s="37"/>
      <c r="EBY63" s="37"/>
      <c r="EBZ63" s="37"/>
      <c r="ECA63" s="37"/>
      <c r="ECB63" s="37"/>
      <c r="ECC63" s="37"/>
      <c r="ECD63" s="37"/>
      <c r="ECE63" s="37"/>
      <c r="ECF63" s="37"/>
      <c r="ECG63" s="37"/>
      <c r="ECH63" s="37"/>
      <c r="ECI63" s="37"/>
      <c r="ECJ63" s="37"/>
      <c r="ECK63" s="37"/>
      <c r="ECL63" s="37"/>
      <c r="ECM63" s="37"/>
      <c r="ECN63" s="37"/>
      <c r="ECO63" s="37"/>
      <c r="ECP63" s="37"/>
      <c r="ECQ63" s="37"/>
      <c r="ECR63" s="37"/>
      <c r="ECS63" s="37"/>
      <c r="ECT63" s="37"/>
      <c r="ECU63" s="37"/>
      <c r="ECV63" s="37"/>
      <c r="ECW63" s="37"/>
      <c r="ECX63" s="37"/>
      <c r="ECY63" s="37"/>
      <c r="ECZ63" s="37"/>
      <c r="EDA63" s="37"/>
      <c r="EDB63" s="37"/>
      <c r="EDC63" s="37"/>
      <c r="EDD63" s="37"/>
      <c r="EDE63" s="37"/>
      <c r="EDF63" s="37"/>
      <c r="EDG63" s="37"/>
      <c r="EDH63" s="37"/>
      <c r="EDI63" s="37"/>
      <c r="EDJ63" s="37"/>
      <c r="EDK63" s="37"/>
      <c r="EDL63" s="37"/>
      <c r="EDM63" s="37"/>
      <c r="EDN63" s="37"/>
      <c r="EDO63" s="37"/>
      <c r="EDP63" s="37"/>
      <c r="EDQ63" s="37"/>
      <c r="EDR63" s="37"/>
      <c r="EDS63" s="37"/>
      <c r="EDT63" s="37"/>
      <c r="EDU63" s="37"/>
      <c r="EDV63" s="37"/>
      <c r="EDW63" s="37"/>
      <c r="EDX63" s="37"/>
      <c r="EDY63" s="37"/>
      <c r="EDZ63" s="37"/>
      <c r="EEA63" s="37"/>
      <c r="EEB63" s="37"/>
      <c r="EEC63" s="37"/>
      <c r="EED63" s="37"/>
      <c r="EEE63" s="37"/>
      <c r="EEF63" s="37"/>
      <c r="EEG63" s="37"/>
      <c r="EEH63" s="37"/>
      <c r="EEI63" s="37"/>
      <c r="EEJ63" s="37"/>
      <c r="EEK63" s="37"/>
      <c r="EEL63" s="37"/>
      <c r="EEM63" s="37"/>
      <c r="EEN63" s="37"/>
      <c r="EEO63" s="37"/>
      <c r="EEP63" s="37"/>
      <c r="EEQ63" s="37"/>
      <c r="EER63" s="37"/>
      <c r="EES63" s="37"/>
      <c r="EET63" s="37"/>
      <c r="EEU63" s="37"/>
      <c r="EEV63" s="37"/>
      <c r="EEW63" s="37"/>
      <c r="EEX63" s="37"/>
      <c r="EEY63" s="37"/>
      <c r="EEZ63" s="37"/>
      <c r="EFA63" s="37"/>
      <c r="EFB63" s="37"/>
      <c r="EFC63" s="37"/>
      <c r="EFD63" s="37"/>
      <c r="EFE63" s="37"/>
      <c r="EFF63" s="37"/>
      <c r="EFG63" s="37"/>
      <c r="EFH63" s="37"/>
      <c r="EFI63" s="37"/>
      <c r="EFJ63" s="37"/>
      <c r="EFK63" s="37"/>
      <c r="EFL63" s="37"/>
      <c r="EFM63" s="37"/>
      <c r="EFN63" s="37"/>
      <c r="EFO63" s="37"/>
      <c r="EFP63" s="37"/>
      <c r="EFQ63" s="37"/>
      <c r="EFR63" s="37"/>
      <c r="EFS63" s="37"/>
      <c r="EFT63" s="37"/>
      <c r="EFU63" s="37"/>
      <c r="EFV63" s="37"/>
      <c r="EFW63" s="37"/>
      <c r="EFX63" s="37"/>
      <c r="EFY63" s="37"/>
      <c r="EFZ63" s="37"/>
      <c r="EGA63" s="37"/>
      <c r="EGB63" s="37"/>
      <c r="EGC63" s="37"/>
      <c r="EGD63" s="37"/>
      <c r="EGE63" s="37"/>
      <c r="EGF63" s="37"/>
      <c r="EGG63" s="37"/>
      <c r="EGH63" s="37"/>
      <c r="EGI63" s="37"/>
      <c r="EGJ63" s="37"/>
      <c r="EGK63" s="37"/>
      <c r="EGL63" s="37"/>
      <c r="EGM63" s="37"/>
      <c r="EGN63" s="37"/>
      <c r="EGO63" s="37"/>
      <c r="EGP63" s="37"/>
      <c r="EGQ63" s="37"/>
      <c r="EGR63" s="37"/>
      <c r="EGS63" s="37"/>
      <c r="EGT63" s="37"/>
      <c r="EGU63" s="37"/>
      <c r="EGV63" s="37"/>
      <c r="EGW63" s="37"/>
      <c r="EGX63" s="37"/>
      <c r="EGY63" s="37"/>
      <c r="EGZ63" s="37"/>
      <c r="EHA63" s="37"/>
      <c r="EHB63" s="37"/>
      <c r="EHC63" s="37"/>
      <c r="EHD63" s="37"/>
      <c r="EHE63" s="37"/>
      <c r="EHF63" s="37"/>
      <c r="EHG63" s="37"/>
      <c r="EHH63" s="37"/>
      <c r="EHI63" s="37"/>
      <c r="EHJ63" s="37"/>
      <c r="EHK63" s="37"/>
      <c r="EHL63" s="37"/>
      <c r="EHM63" s="37"/>
      <c r="EHN63" s="37"/>
      <c r="EHO63" s="37"/>
      <c r="EHP63" s="37"/>
      <c r="EHQ63" s="37"/>
      <c r="EHR63" s="37"/>
      <c r="EHS63" s="37"/>
      <c r="EHT63" s="37"/>
      <c r="EHU63" s="37"/>
      <c r="EHV63" s="37"/>
      <c r="EHW63" s="37"/>
      <c r="EHX63" s="37"/>
      <c r="EHY63" s="37"/>
      <c r="EHZ63" s="37"/>
      <c r="EIA63" s="37"/>
      <c r="EIB63" s="37"/>
      <c r="EIC63" s="37"/>
      <c r="EID63" s="37"/>
      <c r="EIE63" s="37"/>
      <c r="EIF63" s="37"/>
      <c r="EIG63" s="37"/>
      <c r="EIH63" s="37"/>
      <c r="EII63" s="37"/>
      <c r="EIJ63" s="37"/>
      <c r="EIK63" s="37"/>
      <c r="EIL63" s="37"/>
      <c r="EIM63" s="37"/>
      <c r="EIN63" s="37"/>
      <c r="EIO63" s="37"/>
      <c r="EIP63" s="37"/>
      <c r="EIQ63" s="37"/>
      <c r="EIR63" s="37"/>
      <c r="EIS63" s="37"/>
      <c r="EIT63" s="37"/>
      <c r="EIU63" s="37"/>
      <c r="EIV63" s="37"/>
      <c r="EIW63" s="37"/>
      <c r="EIX63" s="37"/>
      <c r="EIY63" s="37"/>
      <c r="EIZ63" s="37"/>
      <c r="EJA63" s="37"/>
      <c r="EJB63" s="37"/>
      <c r="EJC63" s="37"/>
      <c r="EJD63" s="37"/>
      <c r="EJE63" s="37"/>
      <c r="EJF63" s="37"/>
      <c r="EJG63" s="37"/>
      <c r="EJH63" s="37"/>
      <c r="EJI63" s="37"/>
      <c r="EJJ63" s="37"/>
      <c r="EJK63" s="37"/>
      <c r="EJL63" s="37"/>
      <c r="EJM63" s="37"/>
      <c r="EJN63" s="37"/>
      <c r="EJO63" s="37"/>
      <c r="EJP63" s="37"/>
      <c r="EJQ63" s="37"/>
      <c r="EJR63" s="37"/>
      <c r="EJS63" s="37"/>
      <c r="EJT63" s="37"/>
      <c r="EJU63" s="37"/>
      <c r="EJV63" s="37"/>
      <c r="EJW63" s="37"/>
      <c r="EJX63" s="37"/>
      <c r="EJY63" s="37"/>
      <c r="EJZ63" s="37"/>
      <c r="EKA63" s="37"/>
      <c r="EKB63" s="37"/>
      <c r="EKC63" s="37"/>
      <c r="EKD63" s="37"/>
      <c r="EKE63" s="37"/>
      <c r="EKF63" s="37"/>
      <c r="EKG63" s="37"/>
      <c r="EKH63" s="37"/>
      <c r="EKI63" s="37"/>
      <c r="EKJ63" s="37"/>
      <c r="EKK63" s="37"/>
      <c r="EKL63" s="37"/>
      <c r="EKM63" s="37"/>
      <c r="EKN63" s="37"/>
      <c r="EKO63" s="37"/>
      <c r="EKP63" s="37"/>
      <c r="EKQ63" s="37"/>
      <c r="EKR63" s="37"/>
      <c r="EKS63" s="37"/>
      <c r="EKT63" s="37"/>
      <c r="EKU63" s="37"/>
      <c r="EKV63" s="37"/>
      <c r="EKW63" s="37"/>
      <c r="EKX63" s="37"/>
      <c r="EKY63" s="37"/>
      <c r="EKZ63" s="37"/>
      <c r="ELA63" s="37"/>
      <c r="ELB63" s="37"/>
      <c r="ELC63" s="37"/>
      <c r="ELD63" s="37"/>
      <c r="ELE63" s="37"/>
      <c r="ELF63" s="37"/>
      <c r="ELG63" s="37"/>
      <c r="ELH63" s="37"/>
      <c r="ELI63" s="37"/>
      <c r="ELJ63" s="37"/>
      <c r="ELK63" s="37"/>
      <c r="ELL63" s="37"/>
      <c r="ELM63" s="37"/>
      <c r="ELN63" s="37"/>
      <c r="ELO63" s="37"/>
      <c r="ELP63" s="37"/>
      <c r="ELQ63" s="37"/>
      <c r="ELR63" s="37"/>
      <c r="ELS63" s="37"/>
      <c r="ELT63" s="37"/>
      <c r="ELU63" s="37"/>
      <c r="ELV63" s="37"/>
      <c r="ELW63" s="37"/>
      <c r="ELX63" s="37"/>
      <c r="ELY63" s="37"/>
      <c r="ELZ63" s="37"/>
      <c r="EMA63" s="37"/>
      <c r="EMB63" s="37"/>
      <c r="EMC63" s="37"/>
      <c r="EMD63" s="37"/>
      <c r="EME63" s="37"/>
      <c r="EMF63" s="37"/>
      <c r="EMG63" s="37"/>
      <c r="EMH63" s="37"/>
      <c r="EMI63" s="37"/>
      <c r="EMJ63" s="37"/>
      <c r="EMK63" s="37"/>
      <c r="EML63" s="37"/>
      <c r="EMM63" s="37"/>
      <c r="EMN63" s="37"/>
      <c r="EMO63" s="37"/>
      <c r="EMP63" s="37"/>
      <c r="EMQ63" s="37"/>
      <c r="EMR63" s="37"/>
      <c r="EMS63" s="37"/>
      <c r="EMT63" s="37"/>
      <c r="EMU63" s="37"/>
      <c r="EMV63" s="37"/>
      <c r="EMW63" s="37"/>
      <c r="EMX63" s="37"/>
      <c r="EMY63" s="37"/>
      <c r="EMZ63" s="37"/>
      <c r="ENA63" s="37"/>
      <c r="ENB63" s="37"/>
      <c r="ENC63" s="37"/>
      <c r="END63" s="37"/>
      <c r="ENE63" s="37"/>
      <c r="ENF63" s="37"/>
      <c r="ENG63" s="37"/>
      <c r="ENH63" s="37"/>
      <c r="ENI63" s="37"/>
      <c r="ENJ63" s="37"/>
      <c r="ENK63" s="37"/>
      <c r="ENL63" s="37"/>
      <c r="ENM63" s="37"/>
      <c r="ENN63" s="37"/>
      <c r="ENO63" s="37"/>
      <c r="ENP63" s="37"/>
      <c r="ENQ63" s="37"/>
      <c r="ENR63" s="37"/>
      <c r="ENS63" s="37"/>
      <c r="ENT63" s="37"/>
      <c r="ENU63" s="37"/>
      <c r="ENV63" s="37"/>
      <c r="ENW63" s="37"/>
      <c r="ENX63" s="37"/>
      <c r="ENY63" s="37"/>
      <c r="ENZ63" s="37"/>
      <c r="EOA63" s="37"/>
      <c r="EOB63" s="37"/>
      <c r="EOC63" s="37"/>
      <c r="EOD63" s="37"/>
      <c r="EOE63" s="37"/>
      <c r="EOF63" s="37"/>
      <c r="EOG63" s="37"/>
      <c r="EOH63" s="37"/>
      <c r="EOI63" s="37"/>
      <c r="EOJ63" s="37"/>
      <c r="EOK63" s="37"/>
      <c r="EOL63" s="37"/>
      <c r="EOM63" s="37"/>
      <c r="EON63" s="37"/>
      <c r="EOO63" s="37"/>
      <c r="EOP63" s="37"/>
      <c r="EOQ63" s="37"/>
      <c r="EOR63" s="37"/>
      <c r="EOS63" s="37"/>
      <c r="EOT63" s="37"/>
      <c r="EOU63" s="37"/>
      <c r="EOV63" s="37"/>
      <c r="EOW63" s="37"/>
      <c r="EOX63" s="37"/>
      <c r="EOY63" s="37"/>
      <c r="EOZ63" s="37"/>
      <c r="EPA63" s="37"/>
      <c r="EPB63" s="37"/>
      <c r="EPC63" s="37"/>
      <c r="EPD63" s="37"/>
      <c r="EPE63" s="37"/>
      <c r="EPF63" s="37"/>
      <c r="EPG63" s="37"/>
      <c r="EPH63" s="37"/>
      <c r="EPI63" s="37"/>
      <c r="EPJ63" s="37"/>
      <c r="EPK63" s="37"/>
      <c r="EPL63" s="37"/>
      <c r="EPM63" s="37"/>
      <c r="EPN63" s="37"/>
      <c r="EPO63" s="37"/>
      <c r="EPP63" s="37"/>
      <c r="EPQ63" s="37"/>
      <c r="EPR63" s="37"/>
      <c r="EPS63" s="37"/>
      <c r="EPT63" s="37"/>
      <c r="EPU63" s="37"/>
      <c r="EPV63" s="37"/>
      <c r="EPW63" s="37"/>
      <c r="EPX63" s="37"/>
      <c r="EPY63" s="37"/>
      <c r="EPZ63" s="37"/>
      <c r="EQA63" s="37"/>
      <c r="EQB63" s="37"/>
      <c r="EQC63" s="37"/>
      <c r="EQD63" s="37"/>
      <c r="EQE63" s="37"/>
      <c r="EQF63" s="37"/>
      <c r="EQG63" s="37"/>
      <c r="EQH63" s="37"/>
      <c r="EQI63" s="37"/>
      <c r="EQJ63" s="37"/>
      <c r="EQK63" s="37"/>
      <c r="EQL63" s="37"/>
      <c r="EQM63" s="37"/>
      <c r="EQN63" s="37"/>
      <c r="EQO63" s="37"/>
      <c r="EQP63" s="37"/>
      <c r="EQQ63" s="37"/>
      <c r="EQR63" s="37"/>
      <c r="EQS63" s="37"/>
      <c r="EQT63" s="37"/>
      <c r="EQU63" s="37"/>
      <c r="EQV63" s="37"/>
      <c r="EQW63" s="37"/>
      <c r="EQX63" s="37"/>
      <c r="EQY63" s="37"/>
      <c r="EQZ63" s="37"/>
      <c r="ERA63" s="37"/>
      <c r="ERB63" s="37"/>
      <c r="ERC63" s="37"/>
      <c r="ERD63" s="37"/>
      <c r="ERE63" s="37"/>
      <c r="ERF63" s="37"/>
      <c r="ERG63" s="37"/>
      <c r="ERH63" s="37"/>
      <c r="ERI63" s="37"/>
      <c r="ERJ63" s="37"/>
      <c r="ERK63" s="37"/>
      <c r="ERL63" s="37"/>
      <c r="ERM63" s="37"/>
      <c r="ERN63" s="37"/>
      <c r="ERO63" s="37"/>
      <c r="ERP63" s="37"/>
      <c r="ERQ63" s="37"/>
      <c r="ERR63" s="37"/>
      <c r="ERS63" s="37"/>
      <c r="ERT63" s="37"/>
      <c r="ERU63" s="37"/>
      <c r="ERV63" s="37"/>
      <c r="ERW63" s="37"/>
      <c r="ERX63" s="37"/>
      <c r="ERY63" s="37"/>
      <c r="ERZ63" s="37"/>
      <c r="ESA63" s="37"/>
      <c r="ESB63" s="37"/>
      <c r="ESC63" s="37"/>
      <c r="ESD63" s="37"/>
      <c r="ESE63" s="37"/>
      <c r="ESF63" s="37"/>
      <c r="ESG63" s="37"/>
      <c r="ESH63" s="37"/>
      <c r="ESI63" s="37"/>
      <c r="ESJ63" s="37"/>
      <c r="ESK63" s="37"/>
      <c r="ESL63" s="37"/>
      <c r="ESM63" s="37"/>
      <c r="ESN63" s="37"/>
      <c r="ESO63" s="37"/>
      <c r="ESP63" s="37"/>
      <c r="ESQ63" s="37"/>
      <c r="ESR63" s="37"/>
      <c r="ESS63" s="37"/>
      <c r="EST63" s="37"/>
      <c r="ESU63" s="37"/>
      <c r="ESV63" s="37"/>
      <c r="ESW63" s="37"/>
      <c r="ESX63" s="37"/>
      <c r="ESY63" s="37"/>
      <c r="ESZ63" s="37"/>
      <c r="ETA63" s="37"/>
      <c r="ETB63" s="37"/>
      <c r="ETC63" s="37"/>
      <c r="ETD63" s="37"/>
      <c r="ETE63" s="37"/>
      <c r="ETF63" s="37"/>
      <c r="ETG63" s="37"/>
      <c r="ETH63" s="37"/>
      <c r="ETI63" s="37"/>
      <c r="ETJ63" s="37"/>
      <c r="ETK63" s="37"/>
      <c r="ETL63" s="37"/>
      <c r="ETM63" s="37"/>
      <c r="ETN63" s="37"/>
      <c r="ETO63" s="37"/>
      <c r="ETP63" s="37"/>
      <c r="ETQ63" s="37"/>
      <c r="ETR63" s="37"/>
      <c r="ETS63" s="37"/>
      <c r="ETT63" s="37"/>
      <c r="ETU63" s="37"/>
      <c r="ETV63" s="37"/>
      <c r="ETW63" s="37"/>
      <c r="ETX63" s="37"/>
      <c r="ETY63" s="37"/>
      <c r="ETZ63" s="37"/>
      <c r="EUA63" s="37"/>
      <c r="EUB63" s="37"/>
      <c r="EUC63" s="37"/>
      <c r="EUD63" s="37"/>
      <c r="EUE63" s="37"/>
      <c r="EUF63" s="37"/>
      <c r="EUG63" s="37"/>
      <c r="EUH63" s="37"/>
      <c r="EUI63" s="37"/>
      <c r="EUJ63" s="37"/>
      <c r="EUK63" s="37"/>
      <c r="EUL63" s="37"/>
      <c r="EUM63" s="37"/>
      <c r="EUN63" s="37"/>
      <c r="EUO63" s="37"/>
      <c r="EUP63" s="37"/>
      <c r="EUQ63" s="37"/>
      <c r="EUR63" s="37"/>
      <c r="EUS63" s="37"/>
      <c r="EUT63" s="37"/>
      <c r="EUU63" s="37"/>
      <c r="EUV63" s="37"/>
      <c r="EUW63" s="37"/>
      <c r="EUX63" s="37"/>
      <c r="EUY63" s="37"/>
      <c r="EUZ63" s="37"/>
      <c r="EVA63" s="37"/>
      <c r="EVB63" s="37"/>
      <c r="EVC63" s="37"/>
      <c r="EVD63" s="37"/>
      <c r="EVE63" s="37"/>
      <c r="EVF63" s="37"/>
      <c r="EVG63" s="37"/>
      <c r="EVH63" s="37"/>
      <c r="EVI63" s="37"/>
      <c r="EVJ63" s="37"/>
      <c r="EVK63" s="37"/>
      <c r="EVL63" s="37"/>
      <c r="EVM63" s="37"/>
      <c r="EVN63" s="37"/>
      <c r="EVO63" s="37"/>
      <c r="EVP63" s="37"/>
      <c r="EVQ63" s="37"/>
      <c r="EVR63" s="37"/>
      <c r="EVS63" s="37"/>
      <c r="EVT63" s="37"/>
      <c r="EVU63" s="37"/>
      <c r="EVV63" s="37"/>
      <c r="EVW63" s="37"/>
      <c r="EVX63" s="37"/>
      <c r="EVY63" s="37"/>
      <c r="EVZ63" s="37"/>
      <c r="EWA63" s="37"/>
      <c r="EWB63" s="37"/>
      <c r="EWC63" s="37"/>
      <c r="EWD63" s="37"/>
      <c r="EWE63" s="37"/>
      <c r="EWF63" s="37"/>
      <c r="EWG63" s="37"/>
      <c r="EWH63" s="37"/>
      <c r="EWI63" s="37"/>
      <c r="EWJ63" s="37"/>
      <c r="EWK63" s="37"/>
      <c r="EWL63" s="37"/>
      <c r="EWM63" s="37"/>
      <c r="EWN63" s="37"/>
      <c r="EWO63" s="37"/>
      <c r="EWP63" s="37"/>
      <c r="EWQ63" s="37"/>
      <c r="EWR63" s="37"/>
      <c r="EWS63" s="37"/>
      <c r="EWT63" s="37"/>
      <c r="EWU63" s="37"/>
      <c r="EWV63" s="37"/>
      <c r="EWW63" s="37"/>
      <c r="EWX63" s="37"/>
      <c r="EWY63" s="37"/>
      <c r="EWZ63" s="37"/>
      <c r="EXA63" s="37"/>
      <c r="EXB63" s="37"/>
      <c r="EXC63" s="37"/>
      <c r="EXD63" s="37"/>
      <c r="EXE63" s="37"/>
      <c r="EXF63" s="37"/>
      <c r="EXG63" s="37"/>
      <c r="EXH63" s="37"/>
      <c r="EXI63" s="37"/>
      <c r="EXJ63" s="37"/>
      <c r="EXK63" s="37"/>
      <c r="EXL63" s="37"/>
      <c r="EXM63" s="37"/>
      <c r="EXN63" s="37"/>
      <c r="EXO63" s="37"/>
      <c r="EXP63" s="37"/>
      <c r="EXQ63" s="37"/>
      <c r="EXR63" s="37"/>
      <c r="EXS63" s="37"/>
      <c r="EXT63" s="37"/>
      <c r="EXU63" s="37"/>
      <c r="EXV63" s="37"/>
      <c r="EXW63" s="37"/>
      <c r="EXX63" s="37"/>
      <c r="EXY63" s="37"/>
      <c r="EXZ63" s="37"/>
      <c r="EYA63" s="37"/>
      <c r="EYB63" s="37"/>
      <c r="EYC63" s="37"/>
      <c r="EYD63" s="37"/>
      <c r="EYE63" s="37"/>
      <c r="EYF63" s="37"/>
      <c r="EYG63" s="37"/>
      <c r="EYH63" s="37"/>
      <c r="EYI63" s="37"/>
      <c r="EYJ63" s="37"/>
      <c r="EYK63" s="37"/>
      <c r="EYL63" s="37"/>
      <c r="EYM63" s="37"/>
      <c r="EYN63" s="37"/>
      <c r="EYO63" s="37"/>
      <c r="EYP63" s="37"/>
      <c r="EYQ63" s="37"/>
      <c r="EYR63" s="37"/>
      <c r="EYS63" s="37"/>
      <c r="EYT63" s="37"/>
      <c r="EYU63" s="37"/>
      <c r="EYV63" s="37"/>
      <c r="EYW63" s="37"/>
      <c r="EYX63" s="37"/>
      <c r="EYY63" s="37"/>
      <c r="EYZ63" s="37"/>
      <c r="EZA63" s="37"/>
      <c r="EZB63" s="37"/>
      <c r="EZC63" s="37"/>
      <c r="EZD63" s="37"/>
      <c r="EZE63" s="37"/>
      <c r="EZF63" s="37"/>
      <c r="EZG63" s="37"/>
      <c r="EZH63" s="37"/>
      <c r="EZI63" s="37"/>
      <c r="EZJ63" s="37"/>
      <c r="EZK63" s="37"/>
      <c r="EZL63" s="37"/>
      <c r="EZM63" s="37"/>
      <c r="EZN63" s="37"/>
      <c r="EZO63" s="37"/>
      <c r="EZP63" s="37"/>
      <c r="EZQ63" s="37"/>
      <c r="EZR63" s="37"/>
      <c r="EZS63" s="37"/>
      <c r="EZT63" s="37"/>
      <c r="EZU63" s="37"/>
      <c r="EZV63" s="37"/>
      <c r="EZW63" s="37"/>
      <c r="EZX63" s="37"/>
      <c r="EZY63" s="37"/>
      <c r="EZZ63" s="37"/>
      <c r="FAA63" s="37"/>
      <c r="FAB63" s="37"/>
      <c r="FAC63" s="37"/>
      <c r="FAD63" s="37"/>
      <c r="FAE63" s="37"/>
      <c r="FAF63" s="37"/>
      <c r="FAG63" s="37"/>
      <c r="FAH63" s="37"/>
      <c r="FAI63" s="37"/>
      <c r="FAJ63" s="37"/>
      <c r="FAK63" s="37"/>
      <c r="FAL63" s="37"/>
      <c r="FAM63" s="37"/>
      <c r="FAN63" s="37"/>
      <c r="FAO63" s="37"/>
      <c r="FAP63" s="37"/>
      <c r="FAQ63" s="37"/>
      <c r="FAR63" s="37"/>
      <c r="FAS63" s="37"/>
      <c r="FAT63" s="37"/>
      <c r="FAU63" s="37"/>
      <c r="FAV63" s="37"/>
      <c r="FAW63" s="37"/>
      <c r="FAX63" s="37"/>
      <c r="FAY63" s="37"/>
      <c r="FAZ63" s="37"/>
      <c r="FBA63" s="37"/>
      <c r="FBB63" s="37"/>
      <c r="FBC63" s="37"/>
      <c r="FBD63" s="37"/>
      <c r="FBE63" s="37"/>
      <c r="FBF63" s="37"/>
      <c r="FBG63" s="37"/>
      <c r="FBH63" s="37"/>
      <c r="FBI63" s="37"/>
      <c r="FBJ63" s="37"/>
      <c r="FBK63" s="37"/>
      <c r="FBL63" s="37"/>
      <c r="FBM63" s="37"/>
      <c r="FBN63" s="37"/>
      <c r="FBO63" s="37"/>
      <c r="FBP63" s="37"/>
      <c r="FBQ63" s="37"/>
      <c r="FBR63" s="37"/>
      <c r="FBS63" s="37"/>
      <c r="FBT63" s="37"/>
      <c r="FBU63" s="37"/>
      <c r="FBV63" s="37"/>
      <c r="FBW63" s="37"/>
      <c r="FBX63" s="37"/>
      <c r="FBY63" s="37"/>
      <c r="FBZ63" s="37"/>
      <c r="FCA63" s="37"/>
      <c r="FCB63" s="37"/>
      <c r="FCC63" s="37"/>
      <c r="FCD63" s="37"/>
      <c r="FCE63" s="37"/>
      <c r="FCF63" s="37"/>
      <c r="FCG63" s="37"/>
      <c r="FCH63" s="37"/>
      <c r="FCI63" s="37"/>
      <c r="FCJ63" s="37"/>
      <c r="FCK63" s="37"/>
      <c r="FCL63" s="37"/>
      <c r="FCM63" s="37"/>
      <c r="FCN63" s="37"/>
      <c r="FCO63" s="37"/>
      <c r="FCP63" s="37"/>
      <c r="FCQ63" s="37"/>
      <c r="FCR63" s="37"/>
      <c r="FCS63" s="37"/>
      <c r="FCT63" s="37"/>
      <c r="FCU63" s="37"/>
      <c r="FCV63" s="37"/>
      <c r="FCW63" s="37"/>
      <c r="FCX63" s="37"/>
      <c r="FCY63" s="37"/>
      <c r="FCZ63" s="37"/>
      <c r="FDA63" s="37"/>
      <c r="FDB63" s="37"/>
      <c r="FDC63" s="37"/>
      <c r="FDD63" s="37"/>
      <c r="FDE63" s="37"/>
      <c r="FDF63" s="37"/>
      <c r="FDG63" s="37"/>
      <c r="FDH63" s="37"/>
      <c r="FDI63" s="37"/>
      <c r="FDJ63" s="37"/>
      <c r="FDK63" s="37"/>
      <c r="FDL63" s="37"/>
      <c r="FDM63" s="37"/>
      <c r="FDN63" s="37"/>
      <c r="FDO63" s="37"/>
      <c r="FDP63" s="37"/>
      <c r="FDQ63" s="37"/>
      <c r="FDR63" s="37"/>
      <c r="FDS63" s="37"/>
      <c r="FDT63" s="37"/>
      <c r="FDU63" s="37"/>
      <c r="FDV63" s="37"/>
      <c r="FDW63" s="37"/>
      <c r="FDX63" s="37"/>
      <c r="FDY63" s="37"/>
      <c r="FDZ63" s="37"/>
      <c r="FEA63" s="37"/>
      <c r="FEB63" s="37"/>
      <c r="FEC63" s="37"/>
      <c r="FED63" s="37"/>
      <c r="FEE63" s="37"/>
      <c r="FEF63" s="37"/>
      <c r="FEG63" s="37"/>
      <c r="FEH63" s="37"/>
      <c r="FEI63" s="37"/>
      <c r="FEJ63" s="37"/>
      <c r="FEK63" s="37"/>
      <c r="FEL63" s="37"/>
      <c r="FEM63" s="37"/>
      <c r="FEN63" s="37"/>
      <c r="FEO63" s="37"/>
      <c r="FEP63" s="37"/>
      <c r="FEQ63" s="37"/>
      <c r="FER63" s="37"/>
      <c r="FES63" s="37"/>
      <c r="FET63" s="37"/>
      <c r="FEU63" s="37"/>
      <c r="FEV63" s="37"/>
      <c r="FEW63" s="37"/>
      <c r="FEX63" s="37"/>
      <c r="FEY63" s="37"/>
      <c r="FEZ63" s="37"/>
      <c r="FFA63" s="37"/>
      <c r="FFB63" s="37"/>
      <c r="FFC63" s="37"/>
      <c r="FFD63" s="37"/>
      <c r="FFE63" s="37"/>
      <c r="FFF63" s="37"/>
      <c r="FFG63" s="37"/>
      <c r="FFH63" s="37"/>
      <c r="FFI63" s="37"/>
      <c r="FFJ63" s="37"/>
      <c r="FFK63" s="37"/>
      <c r="FFL63" s="37"/>
      <c r="FFM63" s="37"/>
      <c r="FFN63" s="37"/>
      <c r="FFO63" s="37"/>
      <c r="FFP63" s="37"/>
      <c r="FFQ63" s="37"/>
      <c r="FFR63" s="37"/>
      <c r="FFS63" s="37"/>
      <c r="FFT63" s="37"/>
      <c r="FFU63" s="37"/>
      <c r="FFV63" s="37"/>
      <c r="FFW63" s="37"/>
      <c r="FFX63" s="37"/>
      <c r="FFY63" s="37"/>
      <c r="FFZ63" s="37"/>
      <c r="FGA63" s="37"/>
      <c r="FGB63" s="37"/>
      <c r="FGC63" s="37"/>
      <c r="FGD63" s="37"/>
      <c r="FGE63" s="37"/>
      <c r="FGF63" s="37"/>
      <c r="FGG63" s="37"/>
      <c r="FGH63" s="37"/>
      <c r="FGI63" s="37"/>
      <c r="FGJ63" s="37"/>
      <c r="FGK63" s="37"/>
      <c r="FGL63" s="37"/>
      <c r="FGM63" s="37"/>
      <c r="FGN63" s="37"/>
      <c r="FGO63" s="37"/>
      <c r="FGP63" s="37"/>
      <c r="FGQ63" s="37"/>
      <c r="FGR63" s="37"/>
      <c r="FGS63" s="37"/>
      <c r="FGT63" s="37"/>
      <c r="FGU63" s="37"/>
      <c r="FGV63" s="37"/>
      <c r="FGW63" s="37"/>
      <c r="FGX63" s="37"/>
      <c r="FGY63" s="37"/>
      <c r="FGZ63" s="37"/>
      <c r="FHA63" s="37"/>
      <c r="FHB63" s="37"/>
      <c r="FHC63" s="37"/>
      <c r="FHD63" s="37"/>
      <c r="FHE63" s="37"/>
      <c r="FHF63" s="37"/>
      <c r="FHG63" s="37"/>
      <c r="FHH63" s="37"/>
      <c r="FHI63" s="37"/>
      <c r="FHJ63" s="37"/>
      <c r="FHK63" s="37"/>
      <c r="FHL63" s="37"/>
      <c r="FHM63" s="37"/>
      <c r="FHN63" s="37"/>
      <c r="FHO63" s="37"/>
      <c r="FHP63" s="37"/>
      <c r="FHQ63" s="37"/>
      <c r="FHR63" s="37"/>
      <c r="FHS63" s="37"/>
      <c r="FHT63" s="37"/>
      <c r="FHU63" s="37"/>
      <c r="FHV63" s="37"/>
      <c r="FHW63" s="37"/>
      <c r="FHX63" s="37"/>
      <c r="FHY63" s="37"/>
      <c r="FHZ63" s="37"/>
      <c r="FIA63" s="37"/>
      <c r="FIB63" s="37"/>
      <c r="FIC63" s="37"/>
      <c r="FID63" s="37"/>
      <c r="FIE63" s="37"/>
      <c r="FIF63" s="37"/>
      <c r="FIG63" s="37"/>
      <c r="FIH63" s="37"/>
      <c r="FII63" s="37"/>
      <c r="FIJ63" s="37"/>
      <c r="FIK63" s="37"/>
      <c r="FIL63" s="37"/>
      <c r="FIM63" s="37"/>
      <c r="FIN63" s="37"/>
      <c r="FIO63" s="37"/>
      <c r="FIP63" s="37"/>
      <c r="FIQ63" s="37"/>
      <c r="FIR63" s="37"/>
      <c r="FIS63" s="37"/>
      <c r="FIT63" s="37"/>
      <c r="FIU63" s="37"/>
      <c r="FIV63" s="37"/>
      <c r="FIW63" s="37"/>
      <c r="FIX63" s="37"/>
      <c r="FIY63" s="37"/>
      <c r="FIZ63" s="37"/>
      <c r="FJA63" s="37"/>
      <c r="FJB63" s="37"/>
      <c r="FJC63" s="37"/>
      <c r="FJD63" s="37"/>
      <c r="FJE63" s="37"/>
      <c r="FJF63" s="37"/>
      <c r="FJG63" s="37"/>
      <c r="FJH63" s="37"/>
      <c r="FJI63" s="37"/>
      <c r="FJJ63" s="37"/>
      <c r="FJK63" s="37"/>
      <c r="FJL63" s="37"/>
      <c r="FJM63" s="37"/>
      <c r="FJN63" s="37"/>
      <c r="FJO63" s="37"/>
      <c r="FJP63" s="37"/>
      <c r="FJQ63" s="37"/>
      <c r="FJR63" s="37"/>
      <c r="FJS63" s="37"/>
      <c r="FJT63" s="37"/>
      <c r="FJU63" s="37"/>
      <c r="FJV63" s="37"/>
      <c r="FJW63" s="37"/>
      <c r="FJX63" s="37"/>
      <c r="FJY63" s="37"/>
      <c r="FJZ63" s="37"/>
      <c r="FKA63" s="37"/>
      <c r="FKB63" s="37"/>
      <c r="FKC63" s="37"/>
      <c r="FKD63" s="37"/>
      <c r="FKE63" s="37"/>
      <c r="FKF63" s="37"/>
      <c r="FKG63" s="37"/>
      <c r="FKH63" s="37"/>
      <c r="FKI63" s="37"/>
      <c r="FKJ63" s="37"/>
      <c r="FKK63" s="37"/>
      <c r="FKL63" s="37"/>
      <c r="FKM63" s="37"/>
      <c r="FKN63" s="37"/>
      <c r="FKO63" s="37"/>
      <c r="FKP63" s="37"/>
      <c r="FKQ63" s="37"/>
      <c r="FKR63" s="37"/>
      <c r="FKS63" s="37"/>
      <c r="FKT63" s="37"/>
      <c r="FKU63" s="37"/>
      <c r="FKV63" s="37"/>
      <c r="FKW63" s="37"/>
      <c r="FKX63" s="37"/>
      <c r="FKY63" s="37"/>
      <c r="FKZ63" s="37"/>
      <c r="FLA63" s="37"/>
      <c r="FLB63" s="37"/>
      <c r="FLC63" s="37"/>
      <c r="FLD63" s="37"/>
      <c r="FLE63" s="37"/>
      <c r="FLF63" s="37"/>
      <c r="FLG63" s="37"/>
      <c r="FLH63" s="37"/>
      <c r="FLI63" s="37"/>
      <c r="FLJ63" s="37"/>
      <c r="FLK63" s="37"/>
      <c r="FLL63" s="37"/>
      <c r="FLM63" s="37"/>
      <c r="FLN63" s="37"/>
      <c r="FLO63" s="37"/>
      <c r="FLP63" s="37"/>
      <c r="FLQ63" s="37"/>
      <c r="FLR63" s="37"/>
      <c r="FLS63" s="37"/>
      <c r="FLT63" s="37"/>
      <c r="FLU63" s="37"/>
      <c r="FLV63" s="37"/>
      <c r="FLW63" s="37"/>
      <c r="FLX63" s="37"/>
      <c r="FLY63" s="37"/>
      <c r="FLZ63" s="37"/>
      <c r="FMA63" s="37"/>
      <c r="FMB63" s="37"/>
      <c r="FMC63" s="37"/>
      <c r="FMD63" s="37"/>
      <c r="FME63" s="37"/>
      <c r="FMF63" s="37"/>
      <c r="FMG63" s="37"/>
      <c r="FMH63" s="37"/>
      <c r="FMI63" s="37"/>
      <c r="FMJ63" s="37"/>
      <c r="FMK63" s="37"/>
      <c r="FML63" s="37"/>
      <c r="FMM63" s="37"/>
      <c r="FMN63" s="37"/>
      <c r="FMO63" s="37"/>
      <c r="FMP63" s="37"/>
      <c r="FMQ63" s="37"/>
      <c r="FMR63" s="37"/>
      <c r="FMS63" s="37"/>
      <c r="FMT63" s="37"/>
      <c r="FMU63" s="37"/>
      <c r="FMV63" s="37"/>
      <c r="FMW63" s="37"/>
      <c r="FMX63" s="37"/>
      <c r="FMY63" s="37"/>
      <c r="FMZ63" s="37"/>
      <c r="FNA63" s="37"/>
      <c r="FNB63" s="37"/>
      <c r="FNC63" s="37"/>
      <c r="FND63" s="37"/>
      <c r="FNE63" s="37"/>
      <c r="FNF63" s="37"/>
      <c r="FNG63" s="37"/>
      <c r="FNH63" s="37"/>
      <c r="FNI63" s="37"/>
      <c r="FNJ63" s="37"/>
      <c r="FNK63" s="37"/>
      <c r="FNL63" s="37"/>
      <c r="FNM63" s="37"/>
      <c r="FNN63" s="37"/>
      <c r="FNO63" s="37"/>
      <c r="FNP63" s="37"/>
      <c r="FNQ63" s="37"/>
      <c r="FNR63" s="37"/>
      <c r="FNS63" s="37"/>
      <c r="FNT63" s="37"/>
      <c r="FNU63" s="37"/>
      <c r="FNV63" s="37"/>
      <c r="FNW63" s="37"/>
      <c r="FNX63" s="37"/>
      <c r="FNY63" s="37"/>
      <c r="FNZ63" s="37"/>
      <c r="FOA63" s="37"/>
      <c r="FOB63" s="37"/>
      <c r="FOC63" s="37"/>
      <c r="FOD63" s="37"/>
      <c r="FOE63" s="37"/>
      <c r="FOF63" s="37"/>
      <c r="FOG63" s="37"/>
      <c r="FOH63" s="37"/>
      <c r="FOI63" s="37"/>
      <c r="FOJ63" s="37"/>
      <c r="FOK63" s="37"/>
      <c r="FOL63" s="37"/>
      <c r="FOM63" s="37"/>
      <c r="FON63" s="37"/>
      <c r="FOO63" s="37"/>
      <c r="FOP63" s="37"/>
      <c r="FOQ63" s="37"/>
      <c r="FOR63" s="37"/>
      <c r="FOS63" s="37"/>
      <c r="FOT63" s="37"/>
      <c r="FOU63" s="37"/>
      <c r="FOV63" s="37"/>
      <c r="FOW63" s="37"/>
      <c r="FOX63" s="37"/>
      <c r="FOY63" s="37"/>
      <c r="FOZ63" s="37"/>
      <c r="FPA63" s="37"/>
      <c r="FPB63" s="37"/>
      <c r="FPC63" s="37"/>
      <c r="FPD63" s="37"/>
      <c r="FPE63" s="37"/>
      <c r="FPF63" s="37"/>
      <c r="FPG63" s="37"/>
      <c r="FPH63" s="37"/>
      <c r="FPI63" s="37"/>
      <c r="FPJ63" s="37"/>
      <c r="FPK63" s="37"/>
      <c r="FPL63" s="37"/>
      <c r="FPM63" s="37"/>
      <c r="FPN63" s="37"/>
      <c r="FPO63" s="37"/>
      <c r="FPP63" s="37"/>
      <c r="FPQ63" s="37"/>
      <c r="FPR63" s="37"/>
      <c r="FPS63" s="37"/>
      <c r="FPT63" s="37"/>
      <c r="FPU63" s="37"/>
      <c r="FPV63" s="37"/>
      <c r="FPW63" s="37"/>
      <c r="FPX63" s="37"/>
      <c r="FPY63" s="37"/>
      <c r="FPZ63" s="37"/>
      <c r="FQA63" s="37"/>
      <c r="FQB63" s="37"/>
      <c r="FQC63" s="37"/>
      <c r="FQD63" s="37"/>
      <c r="FQE63" s="37"/>
      <c r="FQF63" s="37"/>
      <c r="FQG63" s="37"/>
      <c r="FQH63" s="37"/>
      <c r="FQI63" s="37"/>
      <c r="FQJ63" s="37"/>
      <c r="FQK63" s="37"/>
      <c r="FQL63" s="37"/>
      <c r="FQM63" s="37"/>
      <c r="FQN63" s="37"/>
      <c r="FQO63" s="37"/>
      <c r="FQP63" s="37"/>
      <c r="FQQ63" s="37"/>
      <c r="FQR63" s="37"/>
      <c r="FQS63" s="37"/>
      <c r="FQT63" s="37"/>
      <c r="FQU63" s="37"/>
      <c r="FQV63" s="37"/>
      <c r="FQW63" s="37"/>
      <c r="FQX63" s="37"/>
      <c r="FQY63" s="37"/>
      <c r="FQZ63" s="37"/>
      <c r="FRA63" s="37"/>
      <c r="FRB63" s="37"/>
      <c r="FRC63" s="37"/>
      <c r="FRD63" s="37"/>
      <c r="FRE63" s="37"/>
      <c r="FRF63" s="37"/>
      <c r="FRG63" s="37"/>
      <c r="FRH63" s="37"/>
      <c r="FRI63" s="37"/>
      <c r="FRJ63" s="37"/>
      <c r="FRK63" s="37"/>
      <c r="FRL63" s="37"/>
      <c r="FRM63" s="37"/>
      <c r="FRN63" s="37"/>
      <c r="FRO63" s="37"/>
      <c r="FRP63" s="37"/>
      <c r="FRQ63" s="37"/>
      <c r="FRR63" s="37"/>
      <c r="FRS63" s="37"/>
      <c r="FRT63" s="37"/>
      <c r="FRU63" s="37"/>
      <c r="FRV63" s="37"/>
      <c r="FRW63" s="37"/>
      <c r="FRX63" s="37"/>
      <c r="FRY63" s="37"/>
      <c r="FRZ63" s="37"/>
      <c r="FSA63" s="37"/>
      <c r="FSB63" s="37"/>
      <c r="FSC63" s="37"/>
      <c r="FSD63" s="37"/>
      <c r="FSE63" s="37"/>
      <c r="FSF63" s="37"/>
      <c r="FSG63" s="37"/>
      <c r="FSH63" s="37"/>
      <c r="FSI63" s="37"/>
      <c r="FSJ63" s="37"/>
      <c r="FSK63" s="37"/>
      <c r="FSL63" s="37"/>
      <c r="FSM63" s="37"/>
      <c r="FSN63" s="37"/>
      <c r="FSO63" s="37"/>
      <c r="FSP63" s="37"/>
      <c r="FSQ63" s="37"/>
      <c r="FSR63" s="37"/>
      <c r="FSS63" s="37"/>
      <c r="FST63" s="37"/>
      <c r="FSU63" s="37"/>
      <c r="FSV63" s="37"/>
      <c r="FSW63" s="37"/>
      <c r="FSX63" s="37"/>
      <c r="FSY63" s="37"/>
      <c r="FSZ63" s="37"/>
      <c r="FTA63" s="37"/>
      <c r="FTB63" s="37"/>
      <c r="FTC63" s="37"/>
      <c r="FTD63" s="37"/>
      <c r="FTE63" s="37"/>
      <c r="FTF63" s="37"/>
      <c r="FTG63" s="37"/>
      <c r="FTH63" s="37"/>
      <c r="FTI63" s="37"/>
      <c r="FTJ63" s="37"/>
      <c r="FTK63" s="37"/>
      <c r="FTL63" s="37"/>
      <c r="FTM63" s="37"/>
      <c r="FTN63" s="37"/>
      <c r="FTO63" s="37"/>
      <c r="FTP63" s="37"/>
      <c r="FTQ63" s="37"/>
      <c r="FTR63" s="37"/>
      <c r="FTS63" s="37"/>
      <c r="FTT63" s="37"/>
      <c r="FTU63" s="37"/>
      <c r="FTV63" s="37"/>
      <c r="FTW63" s="37"/>
      <c r="FTX63" s="37"/>
      <c r="FTY63" s="37"/>
      <c r="FTZ63" s="37"/>
      <c r="FUA63" s="37"/>
      <c r="FUB63" s="37"/>
      <c r="FUC63" s="37"/>
      <c r="FUD63" s="37"/>
      <c r="FUE63" s="37"/>
      <c r="FUF63" s="37"/>
      <c r="FUG63" s="37"/>
      <c r="FUH63" s="37"/>
      <c r="FUI63" s="37"/>
      <c r="FUJ63" s="37"/>
      <c r="FUK63" s="37"/>
      <c r="FUL63" s="37"/>
      <c r="FUM63" s="37"/>
      <c r="FUN63" s="37"/>
      <c r="FUO63" s="37"/>
      <c r="FUP63" s="37"/>
      <c r="FUQ63" s="37"/>
      <c r="FUR63" s="37"/>
      <c r="FUS63" s="37"/>
      <c r="FUT63" s="37"/>
      <c r="FUU63" s="37"/>
      <c r="FUV63" s="37"/>
      <c r="FUW63" s="37"/>
      <c r="FUX63" s="37"/>
      <c r="FUY63" s="37"/>
      <c r="FUZ63" s="37"/>
      <c r="FVA63" s="37"/>
      <c r="FVB63" s="37"/>
      <c r="FVC63" s="37"/>
      <c r="FVD63" s="37"/>
      <c r="FVE63" s="37"/>
      <c r="FVF63" s="37"/>
      <c r="FVG63" s="37"/>
      <c r="FVH63" s="37"/>
      <c r="FVI63" s="37"/>
      <c r="FVJ63" s="37"/>
      <c r="FVK63" s="37"/>
      <c r="FVL63" s="37"/>
      <c r="FVM63" s="37"/>
      <c r="FVN63" s="37"/>
      <c r="FVO63" s="37"/>
      <c r="FVP63" s="37"/>
      <c r="FVQ63" s="37"/>
      <c r="FVR63" s="37"/>
      <c r="FVS63" s="37"/>
      <c r="FVT63" s="37"/>
      <c r="FVU63" s="37"/>
      <c r="FVV63" s="37"/>
      <c r="FVW63" s="37"/>
      <c r="FVX63" s="37"/>
      <c r="FVY63" s="37"/>
      <c r="FVZ63" s="37"/>
      <c r="FWA63" s="37"/>
      <c r="FWB63" s="37"/>
      <c r="FWC63" s="37"/>
      <c r="FWD63" s="37"/>
      <c r="FWE63" s="37"/>
      <c r="FWF63" s="37"/>
      <c r="FWG63" s="37"/>
      <c r="FWH63" s="37"/>
      <c r="FWI63" s="37"/>
      <c r="FWJ63" s="37"/>
      <c r="FWK63" s="37"/>
      <c r="FWL63" s="37"/>
      <c r="FWM63" s="37"/>
      <c r="FWN63" s="37"/>
      <c r="FWO63" s="37"/>
      <c r="FWP63" s="37"/>
      <c r="FWQ63" s="37"/>
      <c r="FWR63" s="37"/>
      <c r="FWS63" s="37"/>
      <c r="FWT63" s="37"/>
      <c r="FWU63" s="37"/>
      <c r="FWV63" s="37"/>
      <c r="FWW63" s="37"/>
      <c r="FWX63" s="37"/>
      <c r="FWY63" s="37"/>
      <c r="FWZ63" s="37"/>
      <c r="FXA63" s="37"/>
      <c r="FXB63" s="37"/>
      <c r="FXC63" s="37"/>
      <c r="FXD63" s="37"/>
      <c r="FXE63" s="37"/>
      <c r="FXF63" s="37"/>
      <c r="FXG63" s="37"/>
      <c r="FXH63" s="37"/>
      <c r="FXI63" s="37"/>
      <c r="FXJ63" s="37"/>
      <c r="FXK63" s="37"/>
      <c r="FXL63" s="37"/>
      <c r="FXM63" s="37"/>
      <c r="FXN63" s="37"/>
      <c r="FXO63" s="37"/>
      <c r="FXP63" s="37"/>
      <c r="FXQ63" s="37"/>
      <c r="FXR63" s="37"/>
      <c r="FXS63" s="37"/>
      <c r="FXT63" s="37"/>
      <c r="FXU63" s="37"/>
      <c r="FXV63" s="37"/>
      <c r="FXW63" s="37"/>
      <c r="FXX63" s="37"/>
      <c r="FXY63" s="37"/>
      <c r="FXZ63" s="37"/>
      <c r="FYA63" s="37"/>
      <c r="FYB63" s="37"/>
      <c r="FYC63" s="37"/>
      <c r="FYD63" s="37"/>
      <c r="FYE63" s="37"/>
      <c r="FYF63" s="37"/>
      <c r="FYG63" s="37"/>
      <c r="FYH63" s="37"/>
      <c r="FYI63" s="37"/>
      <c r="FYJ63" s="37"/>
      <c r="FYK63" s="37"/>
      <c r="FYL63" s="37"/>
      <c r="FYM63" s="37"/>
      <c r="FYN63" s="37"/>
      <c r="FYO63" s="37"/>
      <c r="FYP63" s="37"/>
      <c r="FYQ63" s="37"/>
      <c r="FYR63" s="37"/>
      <c r="FYS63" s="37"/>
      <c r="FYT63" s="37"/>
      <c r="FYU63" s="37"/>
      <c r="FYV63" s="37"/>
      <c r="FYW63" s="37"/>
      <c r="FYX63" s="37"/>
      <c r="FYY63" s="37"/>
      <c r="FYZ63" s="37"/>
      <c r="FZA63" s="37"/>
      <c r="FZB63" s="37"/>
      <c r="FZC63" s="37"/>
      <c r="FZD63" s="37"/>
      <c r="FZE63" s="37"/>
      <c r="FZF63" s="37"/>
      <c r="FZG63" s="37"/>
      <c r="FZH63" s="37"/>
      <c r="FZI63" s="37"/>
      <c r="FZJ63" s="37"/>
      <c r="FZK63" s="37"/>
      <c r="FZL63" s="37"/>
      <c r="FZM63" s="37"/>
      <c r="FZN63" s="37"/>
      <c r="FZO63" s="37"/>
      <c r="FZP63" s="37"/>
      <c r="FZQ63" s="37"/>
      <c r="FZR63" s="37"/>
      <c r="FZS63" s="37"/>
      <c r="FZT63" s="37"/>
      <c r="FZU63" s="37"/>
      <c r="FZV63" s="37"/>
      <c r="FZW63" s="37"/>
      <c r="FZX63" s="37"/>
      <c r="FZY63" s="37"/>
      <c r="FZZ63" s="37"/>
      <c r="GAA63" s="37"/>
      <c r="GAB63" s="37"/>
      <c r="GAC63" s="37"/>
      <c r="GAD63" s="37"/>
      <c r="GAE63" s="37"/>
      <c r="GAF63" s="37"/>
      <c r="GAG63" s="37"/>
      <c r="GAH63" s="37"/>
      <c r="GAI63" s="37"/>
      <c r="GAJ63" s="37"/>
      <c r="GAK63" s="37"/>
      <c r="GAL63" s="37"/>
      <c r="GAM63" s="37"/>
      <c r="GAN63" s="37"/>
      <c r="GAO63" s="37"/>
      <c r="GAP63" s="37"/>
      <c r="GAQ63" s="37"/>
      <c r="GAR63" s="37"/>
      <c r="GAS63" s="37"/>
      <c r="GAT63" s="37"/>
      <c r="GAU63" s="37"/>
      <c r="GAV63" s="37"/>
      <c r="GAW63" s="37"/>
      <c r="GAX63" s="37"/>
      <c r="GAY63" s="37"/>
      <c r="GAZ63" s="37"/>
      <c r="GBA63" s="37"/>
      <c r="GBB63" s="37"/>
      <c r="GBC63" s="37"/>
      <c r="GBD63" s="37"/>
      <c r="GBE63" s="37"/>
      <c r="GBF63" s="37"/>
      <c r="GBG63" s="37"/>
      <c r="GBH63" s="37"/>
      <c r="GBI63" s="37"/>
      <c r="GBJ63" s="37"/>
      <c r="GBK63" s="37"/>
      <c r="GBL63" s="37"/>
      <c r="GBM63" s="37"/>
      <c r="GBN63" s="37"/>
      <c r="GBO63" s="37"/>
      <c r="GBP63" s="37"/>
      <c r="GBQ63" s="37"/>
      <c r="GBR63" s="37"/>
      <c r="GBS63" s="37"/>
      <c r="GBT63" s="37"/>
      <c r="GBU63" s="37"/>
      <c r="GBV63" s="37"/>
      <c r="GBW63" s="37"/>
      <c r="GBX63" s="37"/>
      <c r="GBY63" s="37"/>
      <c r="GBZ63" s="37"/>
      <c r="GCA63" s="37"/>
      <c r="GCB63" s="37"/>
      <c r="GCC63" s="37"/>
      <c r="GCD63" s="37"/>
      <c r="GCE63" s="37"/>
      <c r="GCF63" s="37"/>
      <c r="GCG63" s="37"/>
      <c r="GCH63" s="37"/>
      <c r="GCI63" s="37"/>
      <c r="GCJ63" s="37"/>
      <c r="GCK63" s="37"/>
      <c r="GCL63" s="37"/>
      <c r="GCM63" s="37"/>
      <c r="GCN63" s="37"/>
      <c r="GCO63" s="37"/>
      <c r="GCP63" s="37"/>
      <c r="GCQ63" s="37"/>
      <c r="GCR63" s="37"/>
      <c r="GCS63" s="37"/>
      <c r="GCT63" s="37"/>
      <c r="GCU63" s="37"/>
      <c r="GCV63" s="37"/>
      <c r="GCW63" s="37"/>
      <c r="GCX63" s="37"/>
      <c r="GCY63" s="37"/>
      <c r="GCZ63" s="37"/>
      <c r="GDA63" s="37"/>
      <c r="GDB63" s="37"/>
      <c r="GDC63" s="37"/>
      <c r="GDD63" s="37"/>
      <c r="GDE63" s="37"/>
      <c r="GDF63" s="37"/>
      <c r="GDG63" s="37"/>
      <c r="GDH63" s="37"/>
      <c r="GDI63" s="37"/>
      <c r="GDJ63" s="37"/>
      <c r="GDK63" s="37"/>
      <c r="GDL63" s="37"/>
      <c r="GDM63" s="37"/>
      <c r="GDN63" s="37"/>
      <c r="GDO63" s="37"/>
      <c r="GDP63" s="37"/>
      <c r="GDQ63" s="37"/>
      <c r="GDR63" s="37"/>
      <c r="GDS63" s="37"/>
      <c r="GDT63" s="37"/>
      <c r="GDU63" s="37"/>
      <c r="GDV63" s="37"/>
      <c r="GDW63" s="37"/>
      <c r="GDX63" s="37"/>
      <c r="GDY63" s="37"/>
      <c r="GDZ63" s="37"/>
      <c r="GEA63" s="37"/>
      <c r="GEB63" s="37"/>
      <c r="GEC63" s="37"/>
      <c r="GED63" s="37"/>
      <c r="GEE63" s="37"/>
      <c r="GEF63" s="37"/>
      <c r="GEG63" s="37"/>
      <c r="GEH63" s="37"/>
      <c r="GEI63" s="37"/>
      <c r="GEJ63" s="37"/>
      <c r="GEK63" s="37"/>
      <c r="GEL63" s="37"/>
      <c r="GEM63" s="37"/>
      <c r="GEN63" s="37"/>
      <c r="GEO63" s="37"/>
      <c r="GEP63" s="37"/>
      <c r="GEQ63" s="37"/>
      <c r="GER63" s="37"/>
      <c r="GES63" s="37"/>
      <c r="GET63" s="37"/>
      <c r="GEU63" s="37"/>
      <c r="GEV63" s="37"/>
      <c r="GEW63" s="37"/>
      <c r="GEX63" s="37"/>
      <c r="GEY63" s="37"/>
      <c r="GEZ63" s="37"/>
      <c r="GFA63" s="37"/>
      <c r="GFB63" s="37"/>
      <c r="GFC63" s="37"/>
      <c r="GFD63" s="37"/>
      <c r="GFE63" s="37"/>
      <c r="GFF63" s="37"/>
      <c r="GFG63" s="37"/>
      <c r="GFH63" s="37"/>
      <c r="GFI63" s="37"/>
      <c r="GFJ63" s="37"/>
      <c r="GFK63" s="37"/>
      <c r="GFL63" s="37"/>
      <c r="GFM63" s="37"/>
      <c r="GFN63" s="37"/>
      <c r="GFO63" s="37"/>
      <c r="GFP63" s="37"/>
      <c r="GFQ63" s="37"/>
      <c r="GFR63" s="37"/>
      <c r="GFS63" s="37"/>
      <c r="GFT63" s="37"/>
      <c r="GFU63" s="37"/>
      <c r="GFV63" s="37"/>
      <c r="GFW63" s="37"/>
      <c r="GFX63" s="37"/>
      <c r="GFY63" s="37"/>
      <c r="GFZ63" s="37"/>
      <c r="GGA63" s="37"/>
      <c r="GGB63" s="37"/>
      <c r="GGC63" s="37"/>
      <c r="GGD63" s="37"/>
      <c r="GGE63" s="37"/>
      <c r="GGF63" s="37"/>
      <c r="GGG63" s="37"/>
      <c r="GGH63" s="37"/>
      <c r="GGI63" s="37"/>
      <c r="GGJ63" s="37"/>
      <c r="GGK63" s="37"/>
      <c r="GGL63" s="37"/>
      <c r="GGM63" s="37"/>
      <c r="GGN63" s="37"/>
      <c r="GGO63" s="37"/>
      <c r="GGP63" s="37"/>
      <c r="GGQ63" s="37"/>
      <c r="GGR63" s="37"/>
      <c r="GGS63" s="37"/>
      <c r="GGT63" s="37"/>
      <c r="GGU63" s="37"/>
      <c r="GGV63" s="37"/>
      <c r="GGW63" s="37"/>
      <c r="GGX63" s="37"/>
      <c r="GGY63" s="37"/>
      <c r="GGZ63" s="37"/>
      <c r="GHA63" s="37"/>
      <c r="GHB63" s="37"/>
      <c r="GHC63" s="37"/>
      <c r="GHD63" s="37"/>
      <c r="GHE63" s="37"/>
      <c r="GHF63" s="37"/>
      <c r="GHG63" s="37"/>
      <c r="GHH63" s="37"/>
      <c r="GHI63" s="37"/>
      <c r="GHJ63" s="37"/>
      <c r="GHK63" s="37"/>
      <c r="GHL63" s="37"/>
      <c r="GHM63" s="37"/>
      <c r="GHN63" s="37"/>
      <c r="GHO63" s="37"/>
      <c r="GHP63" s="37"/>
      <c r="GHQ63" s="37"/>
      <c r="GHR63" s="37"/>
      <c r="GHS63" s="37"/>
      <c r="GHT63" s="37"/>
      <c r="GHU63" s="37"/>
      <c r="GHV63" s="37"/>
      <c r="GHW63" s="37"/>
      <c r="GHX63" s="37"/>
      <c r="GHY63" s="37"/>
      <c r="GHZ63" s="37"/>
      <c r="GIA63" s="37"/>
      <c r="GIB63" s="37"/>
      <c r="GIC63" s="37"/>
      <c r="GID63" s="37"/>
      <c r="GIE63" s="37"/>
      <c r="GIF63" s="37"/>
      <c r="GIG63" s="37"/>
      <c r="GIH63" s="37"/>
      <c r="GII63" s="37"/>
      <c r="GIJ63" s="37"/>
      <c r="GIK63" s="37"/>
      <c r="GIL63" s="37"/>
      <c r="GIM63" s="37"/>
      <c r="GIN63" s="37"/>
      <c r="GIO63" s="37"/>
      <c r="GIP63" s="37"/>
      <c r="GIQ63" s="37"/>
      <c r="GIR63" s="37"/>
      <c r="GIS63" s="37"/>
      <c r="GIT63" s="37"/>
      <c r="GIU63" s="37"/>
      <c r="GIV63" s="37"/>
      <c r="GIW63" s="37"/>
      <c r="GIX63" s="37"/>
      <c r="GIY63" s="37"/>
      <c r="GIZ63" s="37"/>
      <c r="GJA63" s="37"/>
      <c r="GJB63" s="37"/>
      <c r="GJC63" s="37"/>
      <c r="GJD63" s="37"/>
      <c r="GJE63" s="37"/>
      <c r="GJF63" s="37"/>
      <c r="GJG63" s="37"/>
      <c r="GJH63" s="37"/>
      <c r="GJI63" s="37"/>
      <c r="GJJ63" s="37"/>
      <c r="GJK63" s="37"/>
      <c r="GJL63" s="37"/>
      <c r="GJM63" s="37"/>
      <c r="GJN63" s="37"/>
      <c r="GJO63" s="37"/>
      <c r="GJP63" s="37"/>
      <c r="GJQ63" s="37"/>
      <c r="GJR63" s="37"/>
      <c r="GJS63" s="37"/>
      <c r="GJT63" s="37"/>
      <c r="GJU63" s="37"/>
      <c r="GJV63" s="37"/>
      <c r="GJW63" s="37"/>
      <c r="GJX63" s="37"/>
      <c r="GJY63" s="37"/>
      <c r="GJZ63" s="37"/>
      <c r="GKA63" s="37"/>
      <c r="GKB63" s="37"/>
      <c r="GKC63" s="37"/>
      <c r="GKD63" s="37"/>
      <c r="GKE63" s="37"/>
      <c r="GKF63" s="37"/>
      <c r="GKG63" s="37"/>
      <c r="GKH63" s="37"/>
      <c r="GKI63" s="37"/>
      <c r="GKJ63" s="37"/>
      <c r="GKK63" s="37"/>
      <c r="GKL63" s="37"/>
      <c r="GKM63" s="37"/>
      <c r="GKN63" s="37"/>
      <c r="GKO63" s="37"/>
      <c r="GKP63" s="37"/>
      <c r="GKQ63" s="37"/>
      <c r="GKR63" s="37"/>
      <c r="GKS63" s="37"/>
      <c r="GKT63" s="37"/>
      <c r="GKU63" s="37"/>
      <c r="GKV63" s="37"/>
      <c r="GKW63" s="37"/>
      <c r="GKX63" s="37"/>
      <c r="GKY63" s="37"/>
      <c r="GKZ63" s="37"/>
      <c r="GLA63" s="37"/>
      <c r="GLB63" s="37"/>
      <c r="GLC63" s="37"/>
      <c r="GLD63" s="37"/>
      <c r="GLE63" s="37"/>
      <c r="GLF63" s="37"/>
      <c r="GLG63" s="37"/>
      <c r="GLH63" s="37"/>
      <c r="GLI63" s="37"/>
      <c r="GLJ63" s="37"/>
      <c r="GLK63" s="37"/>
      <c r="GLL63" s="37"/>
      <c r="GLM63" s="37"/>
      <c r="GLN63" s="37"/>
      <c r="GLO63" s="37"/>
      <c r="GLP63" s="37"/>
      <c r="GLQ63" s="37"/>
      <c r="GLR63" s="37"/>
      <c r="GLS63" s="37"/>
      <c r="GLT63" s="37"/>
      <c r="GLU63" s="37"/>
      <c r="GLV63" s="37"/>
      <c r="GLW63" s="37"/>
      <c r="GLX63" s="37"/>
      <c r="GLY63" s="37"/>
      <c r="GLZ63" s="37"/>
      <c r="GMA63" s="37"/>
      <c r="GMB63" s="37"/>
      <c r="GMC63" s="37"/>
      <c r="GMD63" s="37"/>
      <c r="GME63" s="37"/>
      <c r="GMF63" s="37"/>
      <c r="GMG63" s="37"/>
      <c r="GMH63" s="37"/>
      <c r="GMI63" s="37"/>
      <c r="GMJ63" s="37"/>
      <c r="GMK63" s="37"/>
      <c r="GML63" s="37"/>
      <c r="GMM63" s="37"/>
      <c r="GMN63" s="37"/>
      <c r="GMO63" s="37"/>
      <c r="GMP63" s="37"/>
      <c r="GMQ63" s="37"/>
      <c r="GMR63" s="37"/>
      <c r="GMS63" s="37"/>
      <c r="GMT63" s="37"/>
      <c r="GMU63" s="37"/>
      <c r="GMV63" s="37"/>
      <c r="GMW63" s="37"/>
      <c r="GMX63" s="37"/>
      <c r="GMY63" s="37"/>
      <c r="GMZ63" s="37"/>
      <c r="GNA63" s="37"/>
      <c r="GNB63" s="37"/>
      <c r="GNC63" s="37"/>
      <c r="GND63" s="37"/>
      <c r="GNE63" s="37"/>
      <c r="GNF63" s="37"/>
      <c r="GNG63" s="37"/>
      <c r="GNH63" s="37"/>
      <c r="GNI63" s="37"/>
      <c r="GNJ63" s="37"/>
      <c r="GNK63" s="37"/>
      <c r="GNL63" s="37"/>
      <c r="GNM63" s="37"/>
      <c r="GNN63" s="37"/>
      <c r="GNO63" s="37"/>
      <c r="GNP63" s="37"/>
      <c r="GNQ63" s="37"/>
      <c r="GNR63" s="37"/>
      <c r="GNS63" s="37"/>
      <c r="GNT63" s="37"/>
      <c r="GNU63" s="37"/>
      <c r="GNV63" s="37"/>
      <c r="GNW63" s="37"/>
      <c r="GNX63" s="37"/>
      <c r="GNY63" s="37"/>
      <c r="GNZ63" s="37"/>
      <c r="GOA63" s="37"/>
      <c r="GOB63" s="37"/>
      <c r="GOC63" s="37"/>
      <c r="GOD63" s="37"/>
      <c r="GOE63" s="37"/>
      <c r="GOF63" s="37"/>
      <c r="GOG63" s="37"/>
      <c r="GOH63" s="37"/>
      <c r="GOI63" s="37"/>
      <c r="GOJ63" s="37"/>
      <c r="GOK63" s="37"/>
      <c r="GOL63" s="37"/>
      <c r="GOM63" s="37"/>
      <c r="GON63" s="37"/>
      <c r="GOO63" s="37"/>
      <c r="GOP63" s="37"/>
      <c r="GOQ63" s="37"/>
      <c r="GOR63" s="37"/>
      <c r="GOS63" s="37"/>
      <c r="GOT63" s="37"/>
      <c r="GOU63" s="37"/>
      <c r="GOV63" s="37"/>
      <c r="GOW63" s="37"/>
      <c r="GOX63" s="37"/>
      <c r="GOY63" s="37"/>
      <c r="GOZ63" s="37"/>
      <c r="GPA63" s="37"/>
      <c r="GPB63" s="37"/>
      <c r="GPC63" s="37"/>
      <c r="GPD63" s="37"/>
      <c r="GPE63" s="37"/>
      <c r="GPF63" s="37"/>
      <c r="GPG63" s="37"/>
      <c r="GPH63" s="37"/>
      <c r="GPI63" s="37"/>
      <c r="GPJ63" s="37"/>
      <c r="GPK63" s="37"/>
      <c r="GPL63" s="37"/>
      <c r="GPM63" s="37"/>
      <c r="GPN63" s="37"/>
      <c r="GPO63" s="37"/>
      <c r="GPP63" s="37"/>
      <c r="GPQ63" s="37"/>
      <c r="GPR63" s="37"/>
      <c r="GPS63" s="37"/>
      <c r="GPT63" s="37"/>
      <c r="GPU63" s="37"/>
      <c r="GPV63" s="37"/>
      <c r="GPW63" s="37"/>
      <c r="GPX63" s="37"/>
      <c r="GPY63" s="37"/>
      <c r="GPZ63" s="37"/>
      <c r="GQA63" s="37"/>
      <c r="GQB63" s="37"/>
      <c r="GQC63" s="37"/>
      <c r="GQD63" s="37"/>
      <c r="GQE63" s="37"/>
      <c r="GQF63" s="37"/>
      <c r="GQG63" s="37"/>
      <c r="GQH63" s="37"/>
      <c r="GQI63" s="37"/>
      <c r="GQJ63" s="37"/>
      <c r="GQK63" s="37"/>
      <c r="GQL63" s="37"/>
      <c r="GQM63" s="37"/>
      <c r="GQN63" s="37"/>
      <c r="GQO63" s="37"/>
      <c r="GQP63" s="37"/>
      <c r="GQQ63" s="37"/>
      <c r="GQR63" s="37"/>
      <c r="GQS63" s="37"/>
      <c r="GQT63" s="37"/>
      <c r="GQU63" s="37"/>
      <c r="GQV63" s="37"/>
      <c r="GQW63" s="37"/>
      <c r="GQX63" s="37"/>
      <c r="GQY63" s="37"/>
      <c r="GQZ63" s="37"/>
      <c r="GRA63" s="37"/>
      <c r="GRB63" s="37"/>
      <c r="GRC63" s="37"/>
      <c r="GRD63" s="37"/>
      <c r="GRE63" s="37"/>
      <c r="GRF63" s="37"/>
      <c r="GRG63" s="37"/>
      <c r="GRH63" s="37"/>
      <c r="GRI63" s="37"/>
      <c r="GRJ63" s="37"/>
      <c r="GRK63" s="37"/>
      <c r="GRL63" s="37"/>
      <c r="GRM63" s="37"/>
      <c r="GRN63" s="37"/>
      <c r="GRO63" s="37"/>
      <c r="GRP63" s="37"/>
      <c r="GRQ63" s="37"/>
      <c r="GRR63" s="37"/>
      <c r="GRS63" s="37"/>
      <c r="GRT63" s="37"/>
      <c r="GRU63" s="37"/>
      <c r="GRV63" s="37"/>
      <c r="GRW63" s="37"/>
      <c r="GRX63" s="37"/>
      <c r="GRY63" s="37"/>
      <c r="GRZ63" s="37"/>
      <c r="GSA63" s="37"/>
      <c r="GSB63" s="37"/>
      <c r="GSC63" s="37"/>
      <c r="GSD63" s="37"/>
      <c r="GSE63" s="37"/>
      <c r="GSF63" s="37"/>
      <c r="GSG63" s="37"/>
      <c r="GSH63" s="37"/>
      <c r="GSI63" s="37"/>
      <c r="GSJ63" s="37"/>
      <c r="GSK63" s="37"/>
      <c r="GSL63" s="37"/>
      <c r="GSM63" s="37"/>
      <c r="GSN63" s="37"/>
      <c r="GSO63" s="37"/>
      <c r="GSP63" s="37"/>
      <c r="GSQ63" s="37"/>
      <c r="GSR63" s="37"/>
      <c r="GSS63" s="37"/>
      <c r="GST63" s="37"/>
      <c r="GSU63" s="37"/>
      <c r="GSV63" s="37"/>
      <c r="GSW63" s="37"/>
      <c r="GSX63" s="37"/>
      <c r="GSY63" s="37"/>
      <c r="GSZ63" s="37"/>
      <c r="GTA63" s="37"/>
      <c r="GTB63" s="37"/>
      <c r="GTC63" s="37"/>
      <c r="GTD63" s="37"/>
      <c r="GTE63" s="37"/>
      <c r="GTF63" s="37"/>
      <c r="GTG63" s="37"/>
      <c r="GTH63" s="37"/>
      <c r="GTI63" s="37"/>
      <c r="GTJ63" s="37"/>
      <c r="GTK63" s="37"/>
      <c r="GTL63" s="37"/>
      <c r="GTM63" s="37"/>
      <c r="GTN63" s="37"/>
      <c r="GTO63" s="37"/>
      <c r="GTP63" s="37"/>
      <c r="GTQ63" s="37"/>
      <c r="GTR63" s="37"/>
      <c r="GTS63" s="37"/>
      <c r="GTT63" s="37"/>
      <c r="GTU63" s="37"/>
      <c r="GTV63" s="37"/>
      <c r="GTW63" s="37"/>
      <c r="GTX63" s="37"/>
      <c r="GTY63" s="37"/>
      <c r="GTZ63" s="37"/>
      <c r="GUA63" s="37"/>
      <c r="GUB63" s="37"/>
      <c r="GUC63" s="37"/>
      <c r="GUD63" s="37"/>
      <c r="GUE63" s="37"/>
      <c r="GUF63" s="37"/>
      <c r="GUG63" s="37"/>
      <c r="GUH63" s="37"/>
      <c r="GUI63" s="37"/>
      <c r="GUJ63" s="37"/>
      <c r="GUK63" s="37"/>
      <c r="GUL63" s="37"/>
      <c r="GUM63" s="37"/>
      <c r="GUN63" s="37"/>
      <c r="GUO63" s="37"/>
      <c r="GUP63" s="37"/>
      <c r="GUQ63" s="37"/>
      <c r="GUR63" s="37"/>
      <c r="GUS63" s="37"/>
      <c r="GUT63" s="37"/>
      <c r="GUU63" s="37"/>
      <c r="GUV63" s="37"/>
      <c r="GUW63" s="37"/>
      <c r="GUX63" s="37"/>
      <c r="GUY63" s="37"/>
      <c r="GUZ63" s="37"/>
      <c r="GVA63" s="37"/>
      <c r="GVB63" s="37"/>
      <c r="GVC63" s="37"/>
      <c r="GVD63" s="37"/>
      <c r="GVE63" s="37"/>
      <c r="GVF63" s="37"/>
      <c r="GVG63" s="37"/>
      <c r="GVH63" s="37"/>
      <c r="GVI63" s="37"/>
      <c r="GVJ63" s="37"/>
      <c r="GVK63" s="37"/>
      <c r="GVL63" s="37"/>
      <c r="GVM63" s="37"/>
      <c r="GVN63" s="37"/>
      <c r="GVO63" s="37"/>
      <c r="GVP63" s="37"/>
      <c r="GVQ63" s="37"/>
      <c r="GVR63" s="37"/>
      <c r="GVS63" s="37"/>
      <c r="GVT63" s="37"/>
      <c r="GVU63" s="37"/>
      <c r="GVV63" s="37"/>
      <c r="GVW63" s="37"/>
      <c r="GVX63" s="37"/>
      <c r="GVY63" s="37"/>
      <c r="GVZ63" s="37"/>
      <c r="GWA63" s="37"/>
      <c r="GWB63" s="37"/>
      <c r="GWC63" s="37"/>
      <c r="GWD63" s="37"/>
      <c r="GWE63" s="37"/>
      <c r="GWF63" s="37"/>
      <c r="GWG63" s="37"/>
      <c r="GWH63" s="37"/>
      <c r="GWI63" s="37"/>
      <c r="GWJ63" s="37"/>
      <c r="GWK63" s="37"/>
      <c r="GWL63" s="37"/>
      <c r="GWM63" s="37"/>
      <c r="GWN63" s="37"/>
      <c r="GWO63" s="37"/>
      <c r="GWP63" s="37"/>
      <c r="GWQ63" s="37"/>
      <c r="GWR63" s="37"/>
      <c r="GWS63" s="37"/>
      <c r="GWT63" s="37"/>
      <c r="GWU63" s="37"/>
      <c r="GWV63" s="37"/>
      <c r="GWW63" s="37"/>
      <c r="GWX63" s="37"/>
      <c r="GWY63" s="37"/>
      <c r="GWZ63" s="37"/>
      <c r="GXA63" s="37"/>
      <c r="GXB63" s="37"/>
      <c r="GXC63" s="37"/>
      <c r="GXD63" s="37"/>
      <c r="GXE63" s="37"/>
      <c r="GXF63" s="37"/>
      <c r="GXG63" s="37"/>
      <c r="GXH63" s="37"/>
      <c r="GXI63" s="37"/>
      <c r="GXJ63" s="37"/>
      <c r="GXK63" s="37"/>
      <c r="GXL63" s="37"/>
      <c r="GXM63" s="37"/>
      <c r="GXN63" s="37"/>
      <c r="GXO63" s="37"/>
      <c r="GXP63" s="37"/>
      <c r="GXQ63" s="37"/>
      <c r="GXR63" s="37"/>
      <c r="GXS63" s="37"/>
      <c r="GXT63" s="37"/>
      <c r="GXU63" s="37"/>
      <c r="GXV63" s="37"/>
      <c r="GXW63" s="37"/>
      <c r="GXX63" s="37"/>
      <c r="GXY63" s="37"/>
      <c r="GXZ63" s="37"/>
      <c r="GYA63" s="37"/>
      <c r="GYB63" s="37"/>
      <c r="GYC63" s="37"/>
      <c r="GYD63" s="37"/>
      <c r="GYE63" s="37"/>
      <c r="GYF63" s="37"/>
      <c r="GYG63" s="37"/>
      <c r="GYH63" s="37"/>
      <c r="GYI63" s="37"/>
      <c r="GYJ63" s="37"/>
      <c r="GYK63" s="37"/>
      <c r="GYL63" s="37"/>
      <c r="GYM63" s="37"/>
      <c r="GYN63" s="37"/>
      <c r="GYO63" s="37"/>
      <c r="GYP63" s="37"/>
      <c r="GYQ63" s="37"/>
      <c r="GYR63" s="37"/>
      <c r="GYS63" s="37"/>
      <c r="GYT63" s="37"/>
      <c r="GYU63" s="37"/>
      <c r="GYV63" s="37"/>
      <c r="GYW63" s="37"/>
      <c r="GYX63" s="37"/>
      <c r="GYY63" s="37"/>
      <c r="GYZ63" s="37"/>
      <c r="GZA63" s="37"/>
      <c r="GZB63" s="37"/>
      <c r="GZC63" s="37"/>
      <c r="GZD63" s="37"/>
      <c r="GZE63" s="37"/>
      <c r="GZF63" s="37"/>
      <c r="GZG63" s="37"/>
      <c r="GZH63" s="37"/>
      <c r="GZI63" s="37"/>
      <c r="GZJ63" s="37"/>
      <c r="GZK63" s="37"/>
      <c r="GZL63" s="37"/>
      <c r="GZM63" s="37"/>
      <c r="GZN63" s="37"/>
      <c r="GZO63" s="37"/>
      <c r="GZP63" s="37"/>
      <c r="GZQ63" s="37"/>
      <c r="GZR63" s="37"/>
      <c r="GZS63" s="37"/>
      <c r="GZT63" s="37"/>
      <c r="GZU63" s="37"/>
      <c r="GZV63" s="37"/>
      <c r="GZW63" s="37"/>
      <c r="GZX63" s="37"/>
      <c r="GZY63" s="37"/>
      <c r="GZZ63" s="37"/>
      <c r="HAA63" s="37"/>
      <c r="HAB63" s="37"/>
      <c r="HAC63" s="37"/>
      <c r="HAD63" s="37"/>
      <c r="HAE63" s="37"/>
      <c r="HAF63" s="37"/>
      <c r="HAG63" s="37"/>
      <c r="HAH63" s="37"/>
      <c r="HAI63" s="37"/>
      <c r="HAJ63" s="37"/>
      <c r="HAK63" s="37"/>
      <c r="HAL63" s="37"/>
      <c r="HAM63" s="37"/>
      <c r="HAN63" s="37"/>
      <c r="HAO63" s="37"/>
      <c r="HAP63" s="37"/>
      <c r="HAQ63" s="37"/>
      <c r="HAR63" s="37"/>
      <c r="HAS63" s="37"/>
      <c r="HAT63" s="37"/>
      <c r="HAU63" s="37"/>
      <c r="HAV63" s="37"/>
      <c r="HAW63" s="37"/>
      <c r="HAX63" s="37"/>
      <c r="HAY63" s="37"/>
      <c r="HAZ63" s="37"/>
      <c r="HBA63" s="37"/>
      <c r="HBB63" s="37"/>
      <c r="HBC63" s="37"/>
      <c r="HBD63" s="37"/>
      <c r="HBE63" s="37"/>
      <c r="HBF63" s="37"/>
      <c r="HBG63" s="37"/>
      <c r="HBH63" s="37"/>
      <c r="HBI63" s="37"/>
      <c r="HBJ63" s="37"/>
      <c r="HBK63" s="37"/>
      <c r="HBL63" s="37"/>
      <c r="HBM63" s="37"/>
      <c r="HBN63" s="37"/>
      <c r="HBO63" s="37"/>
      <c r="HBP63" s="37"/>
      <c r="HBQ63" s="37"/>
      <c r="HBR63" s="37"/>
      <c r="HBS63" s="37"/>
      <c r="HBT63" s="37"/>
      <c r="HBU63" s="37"/>
      <c r="HBV63" s="37"/>
      <c r="HBW63" s="37"/>
      <c r="HBX63" s="37"/>
      <c r="HBY63" s="37"/>
      <c r="HBZ63" s="37"/>
      <c r="HCA63" s="37"/>
      <c r="HCB63" s="37"/>
      <c r="HCC63" s="37"/>
      <c r="HCD63" s="37"/>
      <c r="HCE63" s="37"/>
      <c r="HCF63" s="37"/>
      <c r="HCG63" s="37"/>
      <c r="HCH63" s="37"/>
      <c r="HCI63" s="37"/>
      <c r="HCJ63" s="37"/>
      <c r="HCK63" s="37"/>
      <c r="HCL63" s="37"/>
      <c r="HCM63" s="37"/>
      <c r="HCN63" s="37"/>
      <c r="HCO63" s="37"/>
      <c r="HCP63" s="37"/>
      <c r="HCQ63" s="37"/>
      <c r="HCR63" s="37"/>
      <c r="HCS63" s="37"/>
      <c r="HCT63" s="37"/>
      <c r="HCU63" s="37"/>
      <c r="HCV63" s="37"/>
      <c r="HCW63" s="37"/>
      <c r="HCX63" s="37"/>
      <c r="HCY63" s="37"/>
      <c r="HCZ63" s="37"/>
      <c r="HDA63" s="37"/>
      <c r="HDB63" s="37"/>
      <c r="HDC63" s="37"/>
      <c r="HDD63" s="37"/>
      <c r="HDE63" s="37"/>
      <c r="HDF63" s="37"/>
      <c r="HDG63" s="37"/>
      <c r="HDH63" s="37"/>
      <c r="HDI63" s="37"/>
      <c r="HDJ63" s="37"/>
      <c r="HDK63" s="37"/>
      <c r="HDL63" s="37"/>
      <c r="HDM63" s="37"/>
      <c r="HDN63" s="37"/>
      <c r="HDO63" s="37"/>
      <c r="HDP63" s="37"/>
      <c r="HDQ63" s="37"/>
      <c r="HDR63" s="37"/>
      <c r="HDS63" s="37"/>
      <c r="HDT63" s="37"/>
      <c r="HDU63" s="37"/>
      <c r="HDV63" s="37"/>
      <c r="HDW63" s="37"/>
      <c r="HDX63" s="37"/>
      <c r="HDY63" s="37"/>
      <c r="HDZ63" s="37"/>
      <c r="HEA63" s="37"/>
      <c r="HEB63" s="37"/>
      <c r="HEC63" s="37"/>
      <c r="HED63" s="37"/>
      <c r="HEE63" s="37"/>
      <c r="HEF63" s="37"/>
      <c r="HEG63" s="37"/>
      <c r="HEH63" s="37"/>
      <c r="HEI63" s="37"/>
      <c r="HEJ63" s="37"/>
      <c r="HEK63" s="37"/>
      <c r="HEL63" s="37"/>
      <c r="HEM63" s="37"/>
      <c r="HEN63" s="37"/>
      <c r="HEO63" s="37"/>
      <c r="HEP63" s="37"/>
      <c r="HEQ63" s="37"/>
      <c r="HER63" s="37"/>
      <c r="HES63" s="37"/>
      <c r="HET63" s="37"/>
      <c r="HEU63" s="37"/>
      <c r="HEV63" s="37"/>
      <c r="HEW63" s="37"/>
      <c r="HEX63" s="37"/>
      <c r="HEY63" s="37"/>
      <c r="HEZ63" s="37"/>
      <c r="HFA63" s="37"/>
      <c r="HFB63" s="37"/>
      <c r="HFC63" s="37"/>
      <c r="HFD63" s="37"/>
      <c r="HFE63" s="37"/>
      <c r="HFF63" s="37"/>
      <c r="HFG63" s="37"/>
      <c r="HFH63" s="37"/>
      <c r="HFI63" s="37"/>
      <c r="HFJ63" s="37"/>
      <c r="HFK63" s="37"/>
      <c r="HFL63" s="37"/>
      <c r="HFM63" s="37"/>
      <c r="HFN63" s="37"/>
      <c r="HFO63" s="37"/>
      <c r="HFP63" s="37"/>
      <c r="HFQ63" s="37"/>
      <c r="HFR63" s="37"/>
      <c r="HFS63" s="37"/>
      <c r="HFT63" s="37"/>
      <c r="HFU63" s="37"/>
      <c r="HFV63" s="37"/>
      <c r="HFW63" s="37"/>
      <c r="HFX63" s="37"/>
      <c r="HFY63" s="37"/>
      <c r="HFZ63" s="37"/>
      <c r="HGA63" s="37"/>
      <c r="HGB63" s="37"/>
      <c r="HGC63" s="37"/>
      <c r="HGD63" s="37"/>
      <c r="HGE63" s="37"/>
      <c r="HGF63" s="37"/>
      <c r="HGG63" s="37"/>
      <c r="HGH63" s="37"/>
      <c r="HGI63" s="37"/>
      <c r="HGJ63" s="37"/>
      <c r="HGK63" s="37"/>
      <c r="HGL63" s="37"/>
      <c r="HGM63" s="37"/>
      <c r="HGN63" s="37"/>
      <c r="HGO63" s="37"/>
      <c r="HGP63" s="37"/>
      <c r="HGQ63" s="37"/>
      <c r="HGR63" s="37"/>
      <c r="HGS63" s="37"/>
      <c r="HGT63" s="37"/>
      <c r="HGU63" s="37"/>
      <c r="HGV63" s="37"/>
      <c r="HGW63" s="37"/>
      <c r="HGX63" s="37"/>
      <c r="HGY63" s="37"/>
      <c r="HGZ63" s="37"/>
      <c r="HHA63" s="37"/>
      <c r="HHB63" s="37"/>
      <c r="HHC63" s="37"/>
      <c r="HHD63" s="37"/>
      <c r="HHE63" s="37"/>
      <c r="HHF63" s="37"/>
      <c r="HHG63" s="37"/>
      <c r="HHH63" s="37"/>
      <c r="HHI63" s="37"/>
      <c r="HHJ63" s="37"/>
      <c r="HHK63" s="37"/>
      <c r="HHL63" s="37"/>
      <c r="HHM63" s="37"/>
      <c r="HHN63" s="37"/>
      <c r="HHO63" s="37"/>
      <c r="HHP63" s="37"/>
      <c r="HHQ63" s="37"/>
      <c r="HHR63" s="37"/>
      <c r="HHS63" s="37"/>
      <c r="HHT63" s="37"/>
      <c r="HHU63" s="37"/>
      <c r="HHV63" s="37"/>
      <c r="HHW63" s="37"/>
      <c r="HHX63" s="37"/>
      <c r="HHY63" s="37"/>
      <c r="HHZ63" s="37"/>
      <c r="HIA63" s="37"/>
      <c r="HIB63" s="37"/>
      <c r="HIC63" s="37"/>
      <c r="HID63" s="37"/>
      <c r="HIE63" s="37"/>
      <c r="HIF63" s="37"/>
      <c r="HIG63" s="37"/>
      <c r="HIH63" s="37"/>
      <c r="HII63" s="37"/>
      <c r="HIJ63" s="37"/>
      <c r="HIK63" s="37"/>
      <c r="HIL63" s="37"/>
      <c r="HIM63" s="37"/>
      <c r="HIN63" s="37"/>
      <c r="HIO63" s="37"/>
      <c r="HIP63" s="37"/>
      <c r="HIQ63" s="37"/>
      <c r="HIR63" s="37"/>
      <c r="HIS63" s="37"/>
      <c r="HIT63" s="37"/>
      <c r="HIU63" s="37"/>
      <c r="HIV63" s="37"/>
      <c r="HIW63" s="37"/>
      <c r="HIX63" s="37"/>
      <c r="HIY63" s="37"/>
      <c r="HIZ63" s="37"/>
      <c r="HJA63" s="37"/>
      <c r="HJB63" s="37"/>
      <c r="HJC63" s="37"/>
      <c r="HJD63" s="37"/>
      <c r="HJE63" s="37"/>
      <c r="HJF63" s="37"/>
      <c r="HJG63" s="37"/>
      <c r="HJH63" s="37"/>
      <c r="HJI63" s="37"/>
      <c r="HJJ63" s="37"/>
      <c r="HJK63" s="37"/>
      <c r="HJL63" s="37"/>
      <c r="HJM63" s="37"/>
      <c r="HJN63" s="37"/>
      <c r="HJO63" s="37"/>
      <c r="HJP63" s="37"/>
      <c r="HJQ63" s="37"/>
      <c r="HJR63" s="37"/>
      <c r="HJS63" s="37"/>
      <c r="HJT63" s="37"/>
      <c r="HJU63" s="37"/>
      <c r="HJV63" s="37"/>
      <c r="HJW63" s="37"/>
      <c r="HJX63" s="37"/>
      <c r="HJY63" s="37"/>
      <c r="HJZ63" s="37"/>
      <c r="HKA63" s="37"/>
      <c r="HKB63" s="37"/>
      <c r="HKC63" s="37"/>
      <c r="HKD63" s="37"/>
      <c r="HKE63" s="37"/>
      <c r="HKF63" s="37"/>
      <c r="HKG63" s="37"/>
      <c r="HKH63" s="37"/>
      <c r="HKI63" s="37"/>
      <c r="HKJ63" s="37"/>
      <c r="HKK63" s="37"/>
      <c r="HKL63" s="37"/>
      <c r="HKM63" s="37"/>
      <c r="HKN63" s="37"/>
      <c r="HKO63" s="37"/>
      <c r="HKP63" s="37"/>
      <c r="HKQ63" s="37"/>
      <c r="HKR63" s="37"/>
      <c r="HKS63" s="37"/>
      <c r="HKT63" s="37"/>
      <c r="HKU63" s="37"/>
      <c r="HKV63" s="37"/>
      <c r="HKW63" s="37"/>
      <c r="HKX63" s="37"/>
      <c r="HKY63" s="37"/>
      <c r="HKZ63" s="37"/>
      <c r="HLA63" s="37"/>
      <c r="HLB63" s="37"/>
      <c r="HLC63" s="37"/>
      <c r="HLD63" s="37"/>
      <c r="HLE63" s="37"/>
      <c r="HLF63" s="37"/>
      <c r="HLG63" s="37"/>
      <c r="HLH63" s="37"/>
      <c r="HLI63" s="37"/>
      <c r="HLJ63" s="37"/>
      <c r="HLK63" s="37"/>
      <c r="HLL63" s="37"/>
      <c r="HLM63" s="37"/>
      <c r="HLN63" s="37"/>
      <c r="HLO63" s="37"/>
      <c r="HLP63" s="37"/>
      <c r="HLQ63" s="37"/>
      <c r="HLR63" s="37"/>
      <c r="HLS63" s="37"/>
      <c r="HLT63" s="37"/>
      <c r="HLU63" s="37"/>
      <c r="HLV63" s="37"/>
      <c r="HLW63" s="37"/>
      <c r="HLX63" s="37"/>
      <c r="HLY63" s="37"/>
      <c r="HLZ63" s="37"/>
      <c r="HMA63" s="37"/>
      <c r="HMB63" s="37"/>
      <c r="HMC63" s="37"/>
      <c r="HMD63" s="37"/>
      <c r="HME63" s="37"/>
      <c r="HMF63" s="37"/>
      <c r="HMG63" s="37"/>
      <c r="HMH63" s="37"/>
      <c r="HMI63" s="37"/>
      <c r="HMJ63" s="37"/>
      <c r="HMK63" s="37"/>
      <c r="HML63" s="37"/>
      <c r="HMM63" s="37"/>
      <c r="HMN63" s="37"/>
      <c r="HMO63" s="37"/>
      <c r="HMP63" s="37"/>
      <c r="HMQ63" s="37"/>
      <c r="HMR63" s="37"/>
      <c r="HMS63" s="37"/>
      <c r="HMT63" s="37"/>
      <c r="HMU63" s="37"/>
      <c r="HMV63" s="37"/>
      <c r="HMW63" s="37"/>
      <c r="HMX63" s="37"/>
      <c r="HMY63" s="37"/>
      <c r="HMZ63" s="37"/>
      <c r="HNA63" s="37"/>
      <c r="HNB63" s="37"/>
      <c r="HNC63" s="37"/>
      <c r="HND63" s="37"/>
      <c r="HNE63" s="37"/>
      <c r="HNF63" s="37"/>
      <c r="HNG63" s="37"/>
      <c r="HNH63" s="37"/>
      <c r="HNI63" s="37"/>
      <c r="HNJ63" s="37"/>
      <c r="HNK63" s="37"/>
      <c r="HNL63" s="37"/>
      <c r="HNM63" s="37"/>
      <c r="HNN63" s="37"/>
      <c r="HNO63" s="37"/>
      <c r="HNP63" s="37"/>
      <c r="HNQ63" s="37"/>
      <c r="HNR63" s="37"/>
      <c r="HNS63" s="37"/>
      <c r="HNT63" s="37"/>
      <c r="HNU63" s="37"/>
      <c r="HNV63" s="37"/>
      <c r="HNW63" s="37"/>
      <c r="HNX63" s="37"/>
      <c r="HNY63" s="37"/>
      <c r="HNZ63" s="37"/>
      <c r="HOA63" s="37"/>
      <c r="HOB63" s="37"/>
      <c r="HOC63" s="37"/>
      <c r="HOD63" s="37"/>
      <c r="HOE63" s="37"/>
      <c r="HOF63" s="37"/>
      <c r="HOG63" s="37"/>
      <c r="HOH63" s="37"/>
      <c r="HOI63" s="37"/>
      <c r="HOJ63" s="37"/>
      <c r="HOK63" s="37"/>
      <c r="HOL63" s="37"/>
      <c r="HOM63" s="37"/>
      <c r="HON63" s="37"/>
      <c r="HOO63" s="37"/>
      <c r="HOP63" s="37"/>
      <c r="HOQ63" s="37"/>
      <c r="HOR63" s="37"/>
      <c r="HOS63" s="37"/>
      <c r="HOT63" s="37"/>
      <c r="HOU63" s="37"/>
      <c r="HOV63" s="37"/>
      <c r="HOW63" s="37"/>
      <c r="HOX63" s="37"/>
      <c r="HOY63" s="37"/>
      <c r="HOZ63" s="37"/>
      <c r="HPA63" s="37"/>
      <c r="HPB63" s="37"/>
      <c r="HPC63" s="37"/>
      <c r="HPD63" s="37"/>
      <c r="HPE63" s="37"/>
      <c r="HPF63" s="37"/>
      <c r="HPG63" s="37"/>
      <c r="HPH63" s="37"/>
      <c r="HPI63" s="37"/>
      <c r="HPJ63" s="37"/>
      <c r="HPK63" s="37"/>
      <c r="HPL63" s="37"/>
      <c r="HPM63" s="37"/>
      <c r="HPN63" s="37"/>
      <c r="HPO63" s="37"/>
      <c r="HPP63" s="37"/>
      <c r="HPQ63" s="37"/>
      <c r="HPR63" s="37"/>
      <c r="HPS63" s="37"/>
      <c r="HPT63" s="37"/>
      <c r="HPU63" s="37"/>
      <c r="HPV63" s="37"/>
      <c r="HPW63" s="37"/>
      <c r="HPX63" s="37"/>
      <c r="HPY63" s="37"/>
      <c r="HPZ63" s="37"/>
      <c r="HQA63" s="37"/>
      <c r="HQB63" s="37"/>
      <c r="HQC63" s="37"/>
      <c r="HQD63" s="37"/>
      <c r="HQE63" s="37"/>
      <c r="HQF63" s="37"/>
      <c r="HQG63" s="37"/>
      <c r="HQH63" s="37"/>
      <c r="HQI63" s="37"/>
      <c r="HQJ63" s="37"/>
      <c r="HQK63" s="37"/>
      <c r="HQL63" s="37"/>
      <c r="HQM63" s="37"/>
      <c r="HQN63" s="37"/>
      <c r="HQO63" s="37"/>
      <c r="HQP63" s="37"/>
      <c r="HQQ63" s="37"/>
      <c r="HQR63" s="37"/>
      <c r="HQS63" s="37"/>
      <c r="HQT63" s="37"/>
      <c r="HQU63" s="37"/>
      <c r="HQV63" s="37"/>
      <c r="HQW63" s="37"/>
      <c r="HQX63" s="37"/>
      <c r="HQY63" s="37"/>
      <c r="HQZ63" s="37"/>
      <c r="HRA63" s="37"/>
      <c r="HRB63" s="37"/>
      <c r="HRC63" s="37"/>
      <c r="HRD63" s="37"/>
      <c r="HRE63" s="37"/>
      <c r="HRF63" s="37"/>
      <c r="HRG63" s="37"/>
      <c r="HRH63" s="37"/>
      <c r="HRI63" s="37"/>
      <c r="HRJ63" s="37"/>
      <c r="HRK63" s="37"/>
      <c r="HRL63" s="37"/>
      <c r="HRM63" s="37"/>
      <c r="HRN63" s="37"/>
      <c r="HRO63" s="37"/>
      <c r="HRP63" s="37"/>
      <c r="HRQ63" s="37"/>
      <c r="HRR63" s="37"/>
      <c r="HRS63" s="37"/>
      <c r="HRT63" s="37"/>
      <c r="HRU63" s="37"/>
      <c r="HRV63" s="37"/>
      <c r="HRW63" s="37"/>
      <c r="HRX63" s="37"/>
      <c r="HRY63" s="37"/>
      <c r="HRZ63" s="37"/>
      <c r="HSA63" s="37"/>
      <c r="HSB63" s="37"/>
      <c r="HSC63" s="37"/>
      <c r="HSD63" s="37"/>
      <c r="HSE63" s="37"/>
      <c r="HSF63" s="37"/>
      <c r="HSG63" s="37"/>
      <c r="HSH63" s="37"/>
      <c r="HSI63" s="37"/>
      <c r="HSJ63" s="37"/>
      <c r="HSK63" s="37"/>
      <c r="HSL63" s="37"/>
      <c r="HSM63" s="37"/>
      <c r="HSN63" s="37"/>
      <c r="HSO63" s="37"/>
      <c r="HSP63" s="37"/>
      <c r="HSQ63" s="37"/>
      <c r="HSR63" s="37"/>
      <c r="HSS63" s="37"/>
      <c r="HST63" s="37"/>
      <c r="HSU63" s="37"/>
      <c r="HSV63" s="37"/>
      <c r="HSW63" s="37"/>
      <c r="HSX63" s="37"/>
      <c r="HSY63" s="37"/>
      <c r="HSZ63" s="37"/>
      <c r="HTA63" s="37"/>
      <c r="HTB63" s="37"/>
      <c r="HTC63" s="37"/>
      <c r="HTD63" s="37"/>
      <c r="HTE63" s="37"/>
      <c r="HTF63" s="37"/>
      <c r="HTG63" s="37"/>
      <c r="HTH63" s="37"/>
      <c r="HTI63" s="37"/>
      <c r="HTJ63" s="37"/>
      <c r="HTK63" s="37"/>
      <c r="HTL63" s="37"/>
      <c r="HTM63" s="37"/>
      <c r="HTN63" s="37"/>
      <c r="HTO63" s="37"/>
      <c r="HTP63" s="37"/>
      <c r="HTQ63" s="37"/>
      <c r="HTR63" s="37"/>
      <c r="HTS63" s="37"/>
      <c r="HTT63" s="37"/>
      <c r="HTU63" s="37"/>
      <c r="HTV63" s="37"/>
      <c r="HTW63" s="37"/>
      <c r="HTX63" s="37"/>
      <c r="HTY63" s="37"/>
      <c r="HTZ63" s="37"/>
      <c r="HUA63" s="37"/>
      <c r="HUB63" s="37"/>
      <c r="HUC63" s="37"/>
      <c r="HUD63" s="37"/>
      <c r="HUE63" s="37"/>
      <c r="HUF63" s="37"/>
      <c r="HUG63" s="37"/>
      <c r="HUH63" s="37"/>
      <c r="HUI63" s="37"/>
      <c r="HUJ63" s="37"/>
      <c r="HUK63" s="37"/>
      <c r="HUL63" s="37"/>
      <c r="HUM63" s="37"/>
      <c r="HUN63" s="37"/>
      <c r="HUO63" s="37"/>
      <c r="HUP63" s="37"/>
      <c r="HUQ63" s="37"/>
      <c r="HUR63" s="37"/>
      <c r="HUS63" s="37"/>
      <c r="HUT63" s="37"/>
      <c r="HUU63" s="37"/>
      <c r="HUV63" s="37"/>
      <c r="HUW63" s="37"/>
      <c r="HUX63" s="37"/>
      <c r="HUY63" s="37"/>
      <c r="HUZ63" s="37"/>
      <c r="HVA63" s="37"/>
      <c r="HVB63" s="37"/>
      <c r="HVC63" s="37"/>
      <c r="HVD63" s="37"/>
      <c r="HVE63" s="37"/>
      <c r="HVF63" s="37"/>
      <c r="HVG63" s="37"/>
      <c r="HVH63" s="37"/>
      <c r="HVI63" s="37"/>
      <c r="HVJ63" s="37"/>
      <c r="HVK63" s="37"/>
      <c r="HVL63" s="37"/>
      <c r="HVM63" s="37"/>
      <c r="HVN63" s="37"/>
      <c r="HVO63" s="37"/>
      <c r="HVP63" s="37"/>
      <c r="HVQ63" s="37"/>
      <c r="HVR63" s="37"/>
      <c r="HVS63" s="37"/>
      <c r="HVT63" s="37"/>
      <c r="HVU63" s="37"/>
      <c r="HVV63" s="37"/>
      <c r="HVW63" s="37"/>
      <c r="HVX63" s="37"/>
      <c r="HVY63" s="37"/>
      <c r="HVZ63" s="37"/>
      <c r="HWA63" s="37"/>
      <c r="HWB63" s="37"/>
      <c r="HWC63" s="37"/>
      <c r="HWD63" s="37"/>
      <c r="HWE63" s="37"/>
      <c r="HWF63" s="37"/>
      <c r="HWG63" s="37"/>
      <c r="HWH63" s="37"/>
      <c r="HWI63" s="37"/>
      <c r="HWJ63" s="37"/>
      <c r="HWK63" s="37"/>
      <c r="HWL63" s="37"/>
      <c r="HWM63" s="37"/>
      <c r="HWN63" s="37"/>
      <c r="HWO63" s="37"/>
      <c r="HWP63" s="37"/>
      <c r="HWQ63" s="37"/>
      <c r="HWR63" s="37"/>
      <c r="HWS63" s="37"/>
      <c r="HWT63" s="37"/>
      <c r="HWU63" s="37"/>
      <c r="HWV63" s="37"/>
      <c r="HWW63" s="37"/>
      <c r="HWX63" s="37"/>
      <c r="HWY63" s="37"/>
      <c r="HWZ63" s="37"/>
      <c r="HXA63" s="37"/>
      <c r="HXB63" s="37"/>
      <c r="HXC63" s="37"/>
      <c r="HXD63" s="37"/>
      <c r="HXE63" s="37"/>
      <c r="HXF63" s="37"/>
      <c r="HXG63" s="37"/>
      <c r="HXH63" s="37"/>
      <c r="HXI63" s="37"/>
      <c r="HXJ63" s="37"/>
      <c r="HXK63" s="37"/>
      <c r="HXL63" s="37"/>
      <c r="HXM63" s="37"/>
      <c r="HXN63" s="37"/>
      <c r="HXO63" s="37"/>
      <c r="HXP63" s="37"/>
      <c r="HXQ63" s="37"/>
      <c r="HXR63" s="37"/>
      <c r="HXS63" s="37"/>
      <c r="HXT63" s="37"/>
      <c r="HXU63" s="37"/>
      <c r="HXV63" s="37"/>
      <c r="HXW63" s="37"/>
      <c r="HXX63" s="37"/>
      <c r="HXY63" s="37"/>
      <c r="HXZ63" s="37"/>
      <c r="HYA63" s="37"/>
      <c r="HYB63" s="37"/>
      <c r="HYC63" s="37"/>
      <c r="HYD63" s="37"/>
      <c r="HYE63" s="37"/>
      <c r="HYF63" s="37"/>
      <c r="HYG63" s="37"/>
      <c r="HYH63" s="37"/>
      <c r="HYI63" s="37"/>
      <c r="HYJ63" s="37"/>
      <c r="HYK63" s="37"/>
      <c r="HYL63" s="37"/>
      <c r="HYM63" s="37"/>
      <c r="HYN63" s="37"/>
      <c r="HYO63" s="37"/>
      <c r="HYP63" s="37"/>
      <c r="HYQ63" s="37"/>
      <c r="HYR63" s="37"/>
      <c r="HYS63" s="37"/>
      <c r="HYT63" s="37"/>
      <c r="HYU63" s="37"/>
      <c r="HYV63" s="37"/>
      <c r="HYW63" s="37"/>
      <c r="HYX63" s="37"/>
      <c r="HYY63" s="37"/>
      <c r="HYZ63" s="37"/>
      <c r="HZA63" s="37"/>
      <c r="HZB63" s="37"/>
      <c r="HZC63" s="37"/>
      <c r="HZD63" s="37"/>
      <c r="HZE63" s="37"/>
      <c r="HZF63" s="37"/>
      <c r="HZG63" s="37"/>
      <c r="HZH63" s="37"/>
      <c r="HZI63" s="37"/>
      <c r="HZJ63" s="37"/>
      <c r="HZK63" s="37"/>
      <c r="HZL63" s="37"/>
      <c r="HZM63" s="37"/>
      <c r="HZN63" s="37"/>
      <c r="HZO63" s="37"/>
      <c r="HZP63" s="37"/>
      <c r="HZQ63" s="37"/>
      <c r="HZR63" s="37"/>
      <c r="HZS63" s="37"/>
      <c r="HZT63" s="37"/>
      <c r="HZU63" s="37"/>
      <c r="HZV63" s="37"/>
      <c r="HZW63" s="37"/>
      <c r="HZX63" s="37"/>
      <c r="HZY63" s="37"/>
      <c r="HZZ63" s="37"/>
      <c r="IAA63" s="37"/>
      <c r="IAB63" s="37"/>
      <c r="IAC63" s="37"/>
      <c r="IAD63" s="37"/>
      <c r="IAE63" s="37"/>
      <c r="IAF63" s="37"/>
      <c r="IAG63" s="37"/>
      <c r="IAH63" s="37"/>
      <c r="IAI63" s="37"/>
      <c r="IAJ63" s="37"/>
      <c r="IAK63" s="37"/>
      <c r="IAL63" s="37"/>
      <c r="IAM63" s="37"/>
      <c r="IAN63" s="37"/>
      <c r="IAO63" s="37"/>
      <c r="IAP63" s="37"/>
      <c r="IAQ63" s="37"/>
      <c r="IAR63" s="37"/>
      <c r="IAS63" s="37"/>
      <c r="IAT63" s="37"/>
      <c r="IAU63" s="37"/>
      <c r="IAV63" s="37"/>
      <c r="IAW63" s="37"/>
      <c r="IAX63" s="37"/>
      <c r="IAY63" s="37"/>
      <c r="IAZ63" s="37"/>
      <c r="IBA63" s="37"/>
      <c r="IBB63" s="37"/>
      <c r="IBC63" s="37"/>
      <c r="IBD63" s="37"/>
      <c r="IBE63" s="37"/>
      <c r="IBF63" s="37"/>
      <c r="IBG63" s="37"/>
      <c r="IBH63" s="37"/>
      <c r="IBI63" s="37"/>
      <c r="IBJ63" s="37"/>
      <c r="IBK63" s="37"/>
      <c r="IBL63" s="37"/>
      <c r="IBM63" s="37"/>
      <c r="IBN63" s="37"/>
      <c r="IBO63" s="37"/>
      <c r="IBP63" s="37"/>
      <c r="IBQ63" s="37"/>
      <c r="IBR63" s="37"/>
      <c r="IBS63" s="37"/>
      <c r="IBT63" s="37"/>
      <c r="IBU63" s="37"/>
      <c r="IBV63" s="37"/>
      <c r="IBW63" s="37"/>
      <c r="IBX63" s="37"/>
      <c r="IBY63" s="37"/>
      <c r="IBZ63" s="37"/>
      <c r="ICA63" s="37"/>
      <c r="ICB63" s="37"/>
      <c r="ICC63" s="37"/>
      <c r="ICD63" s="37"/>
      <c r="ICE63" s="37"/>
      <c r="ICF63" s="37"/>
      <c r="ICG63" s="37"/>
      <c r="ICH63" s="37"/>
      <c r="ICI63" s="37"/>
      <c r="ICJ63" s="37"/>
      <c r="ICK63" s="37"/>
      <c r="ICL63" s="37"/>
      <c r="ICM63" s="37"/>
      <c r="ICN63" s="37"/>
      <c r="ICO63" s="37"/>
      <c r="ICP63" s="37"/>
      <c r="ICQ63" s="37"/>
      <c r="ICR63" s="37"/>
      <c r="ICS63" s="37"/>
      <c r="ICT63" s="37"/>
      <c r="ICU63" s="37"/>
      <c r="ICV63" s="37"/>
      <c r="ICW63" s="37"/>
      <c r="ICX63" s="37"/>
      <c r="ICY63" s="37"/>
      <c r="ICZ63" s="37"/>
      <c r="IDA63" s="37"/>
      <c r="IDB63" s="37"/>
      <c r="IDC63" s="37"/>
      <c r="IDD63" s="37"/>
      <c r="IDE63" s="37"/>
      <c r="IDF63" s="37"/>
      <c r="IDG63" s="37"/>
      <c r="IDH63" s="37"/>
      <c r="IDI63" s="37"/>
      <c r="IDJ63" s="37"/>
      <c r="IDK63" s="37"/>
      <c r="IDL63" s="37"/>
      <c r="IDM63" s="37"/>
      <c r="IDN63" s="37"/>
      <c r="IDO63" s="37"/>
      <c r="IDP63" s="37"/>
      <c r="IDQ63" s="37"/>
      <c r="IDR63" s="37"/>
      <c r="IDS63" s="37"/>
      <c r="IDT63" s="37"/>
      <c r="IDU63" s="37"/>
      <c r="IDV63" s="37"/>
      <c r="IDW63" s="37"/>
      <c r="IDX63" s="37"/>
      <c r="IDY63" s="37"/>
      <c r="IDZ63" s="37"/>
      <c r="IEA63" s="37"/>
      <c r="IEB63" s="37"/>
      <c r="IEC63" s="37"/>
      <c r="IED63" s="37"/>
      <c r="IEE63" s="37"/>
      <c r="IEF63" s="37"/>
      <c r="IEG63" s="37"/>
      <c r="IEH63" s="37"/>
      <c r="IEI63" s="37"/>
      <c r="IEJ63" s="37"/>
      <c r="IEK63" s="37"/>
      <c r="IEL63" s="37"/>
      <c r="IEM63" s="37"/>
      <c r="IEN63" s="37"/>
      <c r="IEO63" s="37"/>
      <c r="IEP63" s="37"/>
      <c r="IEQ63" s="37"/>
      <c r="IER63" s="37"/>
      <c r="IES63" s="37"/>
      <c r="IET63" s="37"/>
      <c r="IEU63" s="37"/>
      <c r="IEV63" s="37"/>
      <c r="IEW63" s="37"/>
      <c r="IEX63" s="37"/>
      <c r="IEY63" s="37"/>
      <c r="IEZ63" s="37"/>
      <c r="IFA63" s="37"/>
      <c r="IFB63" s="37"/>
      <c r="IFC63" s="37"/>
      <c r="IFD63" s="37"/>
      <c r="IFE63" s="37"/>
      <c r="IFF63" s="37"/>
      <c r="IFG63" s="37"/>
      <c r="IFH63" s="37"/>
      <c r="IFI63" s="37"/>
      <c r="IFJ63" s="37"/>
      <c r="IFK63" s="37"/>
      <c r="IFL63" s="37"/>
      <c r="IFM63" s="37"/>
      <c r="IFN63" s="37"/>
      <c r="IFO63" s="37"/>
      <c r="IFP63" s="37"/>
      <c r="IFQ63" s="37"/>
      <c r="IFR63" s="37"/>
      <c r="IFS63" s="37"/>
      <c r="IFT63" s="37"/>
      <c r="IFU63" s="37"/>
      <c r="IFV63" s="37"/>
      <c r="IFW63" s="37"/>
      <c r="IFX63" s="37"/>
      <c r="IFY63" s="37"/>
      <c r="IFZ63" s="37"/>
      <c r="IGA63" s="37"/>
      <c r="IGB63" s="37"/>
      <c r="IGC63" s="37"/>
      <c r="IGD63" s="37"/>
      <c r="IGE63" s="37"/>
      <c r="IGF63" s="37"/>
      <c r="IGG63" s="37"/>
      <c r="IGH63" s="37"/>
      <c r="IGI63" s="37"/>
      <c r="IGJ63" s="37"/>
      <c r="IGK63" s="37"/>
      <c r="IGL63" s="37"/>
      <c r="IGM63" s="37"/>
      <c r="IGN63" s="37"/>
      <c r="IGO63" s="37"/>
      <c r="IGP63" s="37"/>
      <c r="IGQ63" s="37"/>
      <c r="IGR63" s="37"/>
      <c r="IGS63" s="37"/>
      <c r="IGT63" s="37"/>
      <c r="IGU63" s="37"/>
      <c r="IGV63" s="37"/>
      <c r="IGW63" s="37"/>
      <c r="IGX63" s="37"/>
      <c r="IGY63" s="37"/>
      <c r="IGZ63" s="37"/>
      <c r="IHA63" s="37"/>
      <c r="IHB63" s="37"/>
      <c r="IHC63" s="37"/>
      <c r="IHD63" s="37"/>
      <c r="IHE63" s="37"/>
      <c r="IHF63" s="37"/>
      <c r="IHG63" s="37"/>
      <c r="IHH63" s="37"/>
      <c r="IHI63" s="37"/>
      <c r="IHJ63" s="37"/>
      <c r="IHK63" s="37"/>
      <c r="IHL63" s="37"/>
      <c r="IHM63" s="37"/>
      <c r="IHN63" s="37"/>
      <c r="IHO63" s="37"/>
      <c r="IHP63" s="37"/>
      <c r="IHQ63" s="37"/>
      <c r="IHR63" s="37"/>
      <c r="IHS63" s="37"/>
      <c r="IHT63" s="37"/>
      <c r="IHU63" s="37"/>
      <c r="IHV63" s="37"/>
      <c r="IHW63" s="37"/>
      <c r="IHX63" s="37"/>
      <c r="IHY63" s="37"/>
      <c r="IHZ63" s="37"/>
      <c r="IIA63" s="37"/>
      <c r="IIB63" s="37"/>
      <c r="IIC63" s="37"/>
      <c r="IID63" s="37"/>
      <c r="IIE63" s="37"/>
      <c r="IIF63" s="37"/>
      <c r="IIG63" s="37"/>
      <c r="IIH63" s="37"/>
      <c r="III63" s="37"/>
      <c r="IIJ63" s="37"/>
      <c r="IIK63" s="37"/>
      <c r="IIL63" s="37"/>
      <c r="IIM63" s="37"/>
      <c r="IIN63" s="37"/>
      <c r="IIO63" s="37"/>
      <c r="IIP63" s="37"/>
      <c r="IIQ63" s="37"/>
      <c r="IIR63" s="37"/>
      <c r="IIS63" s="37"/>
      <c r="IIT63" s="37"/>
      <c r="IIU63" s="37"/>
      <c r="IIV63" s="37"/>
      <c r="IIW63" s="37"/>
      <c r="IIX63" s="37"/>
      <c r="IIY63" s="37"/>
      <c r="IIZ63" s="37"/>
      <c r="IJA63" s="37"/>
      <c r="IJB63" s="37"/>
      <c r="IJC63" s="37"/>
      <c r="IJD63" s="37"/>
      <c r="IJE63" s="37"/>
      <c r="IJF63" s="37"/>
      <c r="IJG63" s="37"/>
      <c r="IJH63" s="37"/>
      <c r="IJI63" s="37"/>
      <c r="IJJ63" s="37"/>
      <c r="IJK63" s="37"/>
      <c r="IJL63" s="37"/>
      <c r="IJM63" s="37"/>
      <c r="IJN63" s="37"/>
      <c r="IJO63" s="37"/>
      <c r="IJP63" s="37"/>
      <c r="IJQ63" s="37"/>
      <c r="IJR63" s="37"/>
      <c r="IJS63" s="37"/>
      <c r="IJT63" s="37"/>
      <c r="IJU63" s="37"/>
      <c r="IJV63" s="37"/>
      <c r="IJW63" s="37"/>
      <c r="IJX63" s="37"/>
      <c r="IJY63" s="37"/>
      <c r="IJZ63" s="37"/>
      <c r="IKA63" s="37"/>
      <c r="IKB63" s="37"/>
      <c r="IKC63" s="37"/>
      <c r="IKD63" s="37"/>
      <c r="IKE63" s="37"/>
      <c r="IKF63" s="37"/>
      <c r="IKG63" s="37"/>
      <c r="IKH63" s="37"/>
      <c r="IKI63" s="37"/>
      <c r="IKJ63" s="37"/>
      <c r="IKK63" s="37"/>
      <c r="IKL63" s="37"/>
      <c r="IKM63" s="37"/>
      <c r="IKN63" s="37"/>
      <c r="IKO63" s="37"/>
      <c r="IKP63" s="37"/>
      <c r="IKQ63" s="37"/>
      <c r="IKR63" s="37"/>
      <c r="IKS63" s="37"/>
      <c r="IKT63" s="37"/>
      <c r="IKU63" s="37"/>
      <c r="IKV63" s="37"/>
      <c r="IKW63" s="37"/>
      <c r="IKX63" s="37"/>
      <c r="IKY63" s="37"/>
      <c r="IKZ63" s="37"/>
      <c r="ILA63" s="37"/>
      <c r="ILB63" s="37"/>
      <c r="ILC63" s="37"/>
      <c r="ILD63" s="37"/>
      <c r="ILE63" s="37"/>
      <c r="ILF63" s="37"/>
      <c r="ILG63" s="37"/>
      <c r="ILH63" s="37"/>
      <c r="ILI63" s="37"/>
      <c r="ILJ63" s="37"/>
      <c r="ILK63" s="37"/>
      <c r="ILL63" s="37"/>
      <c r="ILM63" s="37"/>
      <c r="ILN63" s="37"/>
      <c r="ILO63" s="37"/>
      <c r="ILP63" s="37"/>
      <c r="ILQ63" s="37"/>
      <c r="ILR63" s="37"/>
      <c r="ILS63" s="37"/>
      <c r="ILT63" s="37"/>
      <c r="ILU63" s="37"/>
      <c r="ILV63" s="37"/>
      <c r="ILW63" s="37"/>
      <c r="ILX63" s="37"/>
      <c r="ILY63" s="37"/>
      <c r="ILZ63" s="37"/>
      <c r="IMA63" s="37"/>
      <c r="IMB63" s="37"/>
      <c r="IMC63" s="37"/>
      <c r="IMD63" s="37"/>
      <c r="IME63" s="37"/>
      <c r="IMF63" s="37"/>
      <c r="IMG63" s="37"/>
      <c r="IMH63" s="37"/>
      <c r="IMI63" s="37"/>
      <c r="IMJ63" s="37"/>
      <c r="IMK63" s="37"/>
      <c r="IML63" s="37"/>
      <c r="IMM63" s="37"/>
      <c r="IMN63" s="37"/>
      <c r="IMO63" s="37"/>
      <c r="IMP63" s="37"/>
      <c r="IMQ63" s="37"/>
      <c r="IMR63" s="37"/>
      <c r="IMS63" s="37"/>
      <c r="IMT63" s="37"/>
      <c r="IMU63" s="37"/>
      <c r="IMV63" s="37"/>
      <c r="IMW63" s="37"/>
      <c r="IMX63" s="37"/>
      <c r="IMY63" s="37"/>
      <c r="IMZ63" s="37"/>
      <c r="INA63" s="37"/>
      <c r="INB63" s="37"/>
      <c r="INC63" s="37"/>
      <c r="IND63" s="37"/>
      <c r="INE63" s="37"/>
      <c r="INF63" s="37"/>
      <c r="ING63" s="37"/>
      <c r="INH63" s="37"/>
      <c r="INI63" s="37"/>
      <c r="INJ63" s="37"/>
      <c r="INK63" s="37"/>
      <c r="INL63" s="37"/>
      <c r="INM63" s="37"/>
      <c r="INN63" s="37"/>
      <c r="INO63" s="37"/>
      <c r="INP63" s="37"/>
      <c r="INQ63" s="37"/>
      <c r="INR63" s="37"/>
      <c r="INS63" s="37"/>
      <c r="INT63" s="37"/>
      <c r="INU63" s="37"/>
      <c r="INV63" s="37"/>
      <c r="INW63" s="37"/>
      <c r="INX63" s="37"/>
      <c r="INY63" s="37"/>
      <c r="INZ63" s="37"/>
      <c r="IOA63" s="37"/>
      <c r="IOB63" s="37"/>
      <c r="IOC63" s="37"/>
      <c r="IOD63" s="37"/>
      <c r="IOE63" s="37"/>
      <c r="IOF63" s="37"/>
      <c r="IOG63" s="37"/>
      <c r="IOH63" s="37"/>
      <c r="IOI63" s="37"/>
      <c r="IOJ63" s="37"/>
      <c r="IOK63" s="37"/>
      <c r="IOL63" s="37"/>
      <c r="IOM63" s="37"/>
      <c r="ION63" s="37"/>
      <c r="IOO63" s="37"/>
      <c r="IOP63" s="37"/>
      <c r="IOQ63" s="37"/>
      <c r="IOR63" s="37"/>
      <c r="IOS63" s="37"/>
      <c r="IOT63" s="37"/>
      <c r="IOU63" s="37"/>
      <c r="IOV63" s="37"/>
      <c r="IOW63" s="37"/>
      <c r="IOX63" s="37"/>
      <c r="IOY63" s="37"/>
      <c r="IOZ63" s="37"/>
      <c r="IPA63" s="37"/>
      <c r="IPB63" s="37"/>
      <c r="IPC63" s="37"/>
      <c r="IPD63" s="37"/>
      <c r="IPE63" s="37"/>
      <c r="IPF63" s="37"/>
      <c r="IPG63" s="37"/>
      <c r="IPH63" s="37"/>
      <c r="IPI63" s="37"/>
      <c r="IPJ63" s="37"/>
      <c r="IPK63" s="37"/>
      <c r="IPL63" s="37"/>
      <c r="IPM63" s="37"/>
      <c r="IPN63" s="37"/>
      <c r="IPO63" s="37"/>
      <c r="IPP63" s="37"/>
      <c r="IPQ63" s="37"/>
      <c r="IPR63" s="37"/>
      <c r="IPS63" s="37"/>
      <c r="IPT63" s="37"/>
      <c r="IPU63" s="37"/>
      <c r="IPV63" s="37"/>
      <c r="IPW63" s="37"/>
      <c r="IPX63" s="37"/>
      <c r="IPY63" s="37"/>
      <c r="IPZ63" s="37"/>
      <c r="IQA63" s="37"/>
      <c r="IQB63" s="37"/>
      <c r="IQC63" s="37"/>
      <c r="IQD63" s="37"/>
      <c r="IQE63" s="37"/>
      <c r="IQF63" s="37"/>
      <c r="IQG63" s="37"/>
      <c r="IQH63" s="37"/>
      <c r="IQI63" s="37"/>
      <c r="IQJ63" s="37"/>
      <c r="IQK63" s="37"/>
      <c r="IQL63" s="37"/>
      <c r="IQM63" s="37"/>
      <c r="IQN63" s="37"/>
      <c r="IQO63" s="37"/>
      <c r="IQP63" s="37"/>
      <c r="IQQ63" s="37"/>
      <c r="IQR63" s="37"/>
      <c r="IQS63" s="37"/>
      <c r="IQT63" s="37"/>
      <c r="IQU63" s="37"/>
      <c r="IQV63" s="37"/>
      <c r="IQW63" s="37"/>
      <c r="IQX63" s="37"/>
      <c r="IQY63" s="37"/>
      <c r="IQZ63" s="37"/>
      <c r="IRA63" s="37"/>
      <c r="IRB63" s="37"/>
      <c r="IRC63" s="37"/>
      <c r="IRD63" s="37"/>
      <c r="IRE63" s="37"/>
      <c r="IRF63" s="37"/>
      <c r="IRG63" s="37"/>
      <c r="IRH63" s="37"/>
      <c r="IRI63" s="37"/>
      <c r="IRJ63" s="37"/>
      <c r="IRK63" s="37"/>
      <c r="IRL63" s="37"/>
      <c r="IRM63" s="37"/>
      <c r="IRN63" s="37"/>
      <c r="IRO63" s="37"/>
      <c r="IRP63" s="37"/>
      <c r="IRQ63" s="37"/>
      <c r="IRR63" s="37"/>
      <c r="IRS63" s="37"/>
      <c r="IRT63" s="37"/>
      <c r="IRU63" s="37"/>
      <c r="IRV63" s="37"/>
      <c r="IRW63" s="37"/>
      <c r="IRX63" s="37"/>
      <c r="IRY63" s="37"/>
      <c r="IRZ63" s="37"/>
      <c r="ISA63" s="37"/>
      <c r="ISB63" s="37"/>
      <c r="ISC63" s="37"/>
      <c r="ISD63" s="37"/>
      <c r="ISE63" s="37"/>
      <c r="ISF63" s="37"/>
      <c r="ISG63" s="37"/>
      <c r="ISH63" s="37"/>
      <c r="ISI63" s="37"/>
      <c r="ISJ63" s="37"/>
      <c r="ISK63" s="37"/>
      <c r="ISL63" s="37"/>
      <c r="ISM63" s="37"/>
      <c r="ISN63" s="37"/>
      <c r="ISO63" s="37"/>
      <c r="ISP63" s="37"/>
      <c r="ISQ63" s="37"/>
      <c r="ISR63" s="37"/>
      <c r="ISS63" s="37"/>
      <c r="IST63" s="37"/>
      <c r="ISU63" s="37"/>
      <c r="ISV63" s="37"/>
      <c r="ISW63" s="37"/>
      <c r="ISX63" s="37"/>
      <c r="ISY63" s="37"/>
      <c r="ISZ63" s="37"/>
      <c r="ITA63" s="37"/>
      <c r="ITB63" s="37"/>
      <c r="ITC63" s="37"/>
      <c r="ITD63" s="37"/>
      <c r="ITE63" s="37"/>
      <c r="ITF63" s="37"/>
      <c r="ITG63" s="37"/>
      <c r="ITH63" s="37"/>
      <c r="ITI63" s="37"/>
      <c r="ITJ63" s="37"/>
      <c r="ITK63" s="37"/>
      <c r="ITL63" s="37"/>
      <c r="ITM63" s="37"/>
      <c r="ITN63" s="37"/>
      <c r="ITO63" s="37"/>
      <c r="ITP63" s="37"/>
      <c r="ITQ63" s="37"/>
      <c r="ITR63" s="37"/>
      <c r="ITS63" s="37"/>
      <c r="ITT63" s="37"/>
      <c r="ITU63" s="37"/>
      <c r="ITV63" s="37"/>
      <c r="ITW63" s="37"/>
      <c r="ITX63" s="37"/>
      <c r="ITY63" s="37"/>
      <c r="ITZ63" s="37"/>
      <c r="IUA63" s="37"/>
      <c r="IUB63" s="37"/>
      <c r="IUC63" s="37"/>
      <c r="IUD63" s="37"/>
      <c r="IUE63" s="37"/>
      <c r="IUF63" s="37"/>
      <c r="IUG63" s="37"/>
      <c r="IUH63" s="37"/>
      <c r="IUI63" s="37"/>
      <c r="IUJ63" s="37"/>
      <c r="IUK63" s="37"/>
      <c r="IUL63" s="37"/>
      <c r="IUM63" s="37"/>
      <c r="IUN63" s="37"/>
      <c r="IUO63" s="37"/>
      <c r="IUP63" s="37"/>
      <c r="IUQ63" s="37"/>
      <c r="IUR63" s="37"/>
      <c r="IUS63" s="37"/>
      <c r="IUT63" s="37"/>
      <c r="IUU63" s="37"/>
      <c r="IUV63" s="37"/>
      <c r="IUW63" s="37"/>
      <c r="IUX63" s="37"/>
      <c r="IUY63" s="37"/>
      <c r="IUZ63" s="37"/>
      <c r="IVA63" s="37"/>
      <c r="IVB63" s="37"/>
      <c r="IVC63" s="37"/>
      <c r="IVD63" s="37"/>
      <c r="IVE63" s="37"/>
      <c r="IVF63" s="37"/>
      <c r="IVG63" s="37"/>
      <c r="IVH63" s="37"/>
      <c r="IVI63" s="37"/>
      <c r="IVJ63" s="37"/>
      <c r="IVK63" s="37"/>
      <c r="IVL63" s="37"/>
      <c r="IVM63" s="37"/>
      <c r="IVN63" s="37"/>
      <c r="IVO63" s="37"/>
      <c r="IVP63" s="37"/>
      <c r="IVQ63" s="37"/>
      <c r="IVR63" s="37"/>
      <c r="IVS63" s="37"/>
      <c r="IVT63" s="37"/>
      <c r="IVU63" s="37"/>
      <c r="IVV63" s="37"/>
      <c r="IVW63" s="37"/>
      <c r="IVX63" s="37"/>
      <c r="IVY63" s="37"/>
      <c r="IVZ63" s="37"/>
      <c r="IWA63" s="37"/>
      <c r="IWB63" s="37"/>
      <c r="IWC63" s="37"/>
      <c r="IWD63" s="37"/>
      <c r="IWE63" s="37"/>
      <c r="IWF63" s="37"/>
      <c r="IWG63" s="37"/>
      <c r="IWH63" s="37"/>
      <c r="IWI63" s="37"/>
      <c r="IWJ63" s="37"/>
      <c r="IWK63" s="37"/>
      <c r="IWL63" s="37"/>
      <c r="IWM63" s="37"/>
      <c r="IWN63" s="37"/>
      <c r="IWO63" s="37"/>
      <c r="IWP63" s="37"/>
      <c r="IWQ63" s="37"/>
      <c r="IWR63" s="37"/>
      <c r="IWS63" s="37"/>
      <c r="IWT63" s="37"/>
      <c r="IWU63" s="37"/>
      <c r="IWV63" s="37"/>
      <c r="IWW63" s="37"/>
      <c r="IWX63" s="37"/>
      <c r="IWY63" s="37"/>
      <c r="IWZ63" s="37"/>
      <c r="IXA63" s="37"/>
      <c r="IXB63" s="37"/>
      <c r="IXC63" s="37"/>
      <c r="IXD63" s="37"/>
      <c r="IXE63" s="37"/>
      <c r="IXF63" s="37"/>
      <c r="IXG63" s="37"/>
      <c r="IXH63" s="37"/>
      <c r="IXI63" s="37"/>
      <c r="IXJ63" s="37"/>
      <c r="IXK63" s="37"/>
      <c r="IXL63" s="37"/>
      <c r="IXM63" s="37"/>
      <c r="IXN63" s="37"/>
      <c r="IXO63" s="37"/>
      <c r="IXP63" s="37"/>
      <c r="IXQ63" s="37"/>
      <c r="IXR63" s="37"/>
      <c r="IXS63" s="37"/>
      <c r="IXT63" s="37"/>
      <c r="IXU63" s="37"/>
      <c r="IXV63" s="37"/>
      <c r="IXW63" s="37"/>
      <c r="IXX63" s="37"/>
      <c r="IXY63" s="37"/>
      <c r="IXZ63" s="37"/>
      <c r="IYA63" s="37"/>
      <c r="IYB63" s="37"/>
      <c r="IYC63" s="37"/>
      <c r="IYD63" s="37"/>
      <c r="IYE63" s="37"/>
      <c r="IYF63" s="37"/>
      <c r="IYG63" s="37"/>
      <c r="IYH63" s="37"/>
      <c r="IYI63" s="37"/>
      <c r="IYJ63" s="37"/>
      <c r="IYK63" s="37"/>
      <c r="IYL63" s="37"/>
      <c r="IYM63" s="37"/>
      <c r="IYN63" s="37"/>
      <c r="IYO63" s="37"/>
      <c r="IYP63" s="37"/>
      <c r="IYQ63" s="37"/>
      <c r="IYR63" s="37"/>
      <c r="IYS63" s="37"/>
      <c r="IYT63" s="37"/>
      <c r="IYU63" s="37"/>
      <c r="IYV63" s="37"/>
      <c r="IYW63" s="37"/>
      <c r="IYX63" s="37"/>
      <c r="IYY63" s="37"/>
      <c r="IYZ63" s="37"/>
      <c r="IZA63" s="37"/>
      <c r="IZB63" s="37"/>
      <c r="IZC63" s="37"/>
      <c r="IZD63" s="37"/>
      <c r="IZE63" s="37"/>
      <c r="IZF63" s="37"/>
      <c r="IZG63" s="37"/>
      <c r="IZH63" s="37"/>
      <c r="IZI63" s="37"/>
      <c r="IZJ63" s="37"/>
      <c r="IZK63" s="37"/>
      <c r="IZL63" s="37"/>
      <c r="IZM63" s="37"/>
      <c r="IZN63" s="37"/>
      <c r="IZO63" s="37"/>
      <c r="IZP63" s="37"/>
      <c r="IZQ63" s="37"/>
      <c r="IZR63" s="37"/>
      <c r="IZS63" s="37"/>
      <c r="IZT63" s="37"/>
      <c r="IZU63" s="37"/>
      <c r="IZV63" s="37"/>
      <c r="IZW63" s="37"/>
      <c r="IZX63" s="37"/>
      <c r="IZY63" s="37"/>
      <c r="IZZ63" s="37"/>
      <c r="JAA63" s="37"/>
      <c r="JAB63" s="37"/>
      <c r="JAC63" s="37"/>
      <c r="JAD63" s="37"/>
      <c r="JAE63" s="37"/>
      <c r="JAF63" s="37"/>
      <c r="JAG63" s="37"/>
      <c r="JAH63" s="37"/>
      <c r="JAI63" s="37"/>
      <c r="JAJ63" s="37"/>
      <c r="JAK63" s="37"/>
      <c r="JAL63" s="37"/>
      <c r="JAM63" s="37"/>
      <c r="JAN63" s="37"/>
      <c r="JAO63" s="37"/>
      <c r="JAP63" s="37"/>
      <c r="JAQ63" s="37"/>
      <c r="JAR63" s="37"/>
      <c r="JAS63" s="37"/>
      <c r="JAT63" s="37"/>
      <c r="JAU63" s="37"/>
      <c r="JAV63" s="37"/>
      <c r="JAW63" s="37"/>
      <c r="JAX63" s="37"/>
      <c r="JAY63" s="37"/>
      <c r="JAZ63" s="37"/>
      <c r="JBA63" s="37"/>
      <c r="JBB63" s="37"/>
      <c r="JBC63" s="37"/>
      <c r="JBD63" s="37"/>
      <c r="JBE63" s="37"/>
      <c r="JBF63" s="37"/>
      <c r="JBG63" s="37"/>
      <c r="JBH63" s="37"/>
      <c r="JBI63" s="37"/>
      <c r="JBJ63" s="37"/>
      <c r="JBK63" s="37"/>
      <c r="JBL63" s="37"/>
      <c r="JBM63" s="37"/>
      <c r="JBN63" s="37"/>
      <c r="JBO63" s="37"/>
      <c r="JBP63" s="37"/>
      <c r="JBQ63" s="37"/>
      <c r="JBR63" s="37"/>
      <c r="JBS63" s="37"/>
      <c r="JBT63" s="37"/>
      <c r="JBU63" s="37"/>
      <c r="JBV63" s="37"/>
      <c r="JBW63" s="37"/>
      <c r="JBX63" s="37"/>
      <c r="JBY63" s="37"/>
      <c r="JBZ63" s="37"/>
      <c r="JCA63" s="37"/>
      <c r="JCB63" s="37"/>
      <c r="JCC63" s="37"/>
      <c r="JCD63" s="37"/>
      <c r="JCE63" s="37"/>
      <c r="JCF63" s="37"/>
      <c r="JCG63" s="37"/>
      <c r="JCH63" s="37"/>
      <c r="JCI63" s="37"/>
      <c r="JCJ63" s="37"/>
      <c r="JCK63" s="37"/>
      <c r="JCL63" s="37"/>
      <c r="JCM63" s="37"/>
      <c r="JCN63" s="37"/>
      <c r="JCO63" s="37"/>
      <c r="JCP63" s="37"/>
      <c r="JCQ63" s="37"/>
      <c r="JCR63" s="37"/>
      <c r="JCS63" s="37"/>
      <c r="JCT63" s="37"/>
      <c r="JCU63" s="37"/>
      <c r="JCV63" s="37"/>
      <c r="JCW63" s="37"/>
      <c r="JCX63" s="37"/>
      <c r="JCY63" s="37"/>
      <c r="JCZ63" s="37"/>
      <c r="JDA63" s="37"/>
      <c r="JDB63" s="37"/>
      <c r="JDC63" s="37"/>
      <c r="JDD63" s="37"/>
      <c r="JDE63" s="37"/>
      <c r="JDF63" s="37"/>
      <c r="JDG63" s="37"/>
      <c r="JDH63" s="37"/>
      <c r="JDI63" s="37"/>
      <c r="JDJ63" s="37"/>
      <c r="JDK63" s="37"/>
      <c r="JDL63" s="37"/>
      <c r="JDM63" s="37"/>
      <c r="JDN63" s="37"/>
      <c r="JDO63" s="37"/>
      <c r="JDP63" s="37"/>
      <c r="JDQ63" s="37"/>
      <c r="JDR63" s="37"/>
      <c r="JDS63" s="37"/>
      <c r="JDT63" s="37"/>
      <c r="JDU63" s="37"/>
      <c r="JDV63" s="37"/>
      <c r="JDW63" s="37"/>
      <c r="JDX63" s="37"/>
      <c r="JDY63" s="37"/>
      <c r="JDZ63" s="37"/>
      <c r="JEA63" s="37"/>
      <c r="JEB63" s="37"/>
      <c r="JEC63" s="37"/>
      <c r="JED63" s="37"/>
      <c r="JEE63" s="37"/>
      <c r="JEF63" s="37"/>
      <c r="JEG63" s="37"/>
      <c r="JEH63" s="37"/>
      <c r="JEI63" s="37"/>
      <c r="JEJ63" s="37"/>
      <c r="JEK63" s="37"/>
      <c r="JEL63" s="37"/>
      <c r="JEM63" s="37"/>
      <c r="JEN63" s="37"/>
      <c r="JEO63" s="37"/>
      <c r="JEP63" s="37"/>
      <c r="JEQ63" s="37"/>
      <c r="JER63" s="37"/>
      <c r="JES63" s="37"/>
      <c r="JET63" s="37"/>
      <c r="JEU63" s="37"/>
      <c r="JEV63" s="37"/>
      <c r="JEW63" s="37"/>
      <c r="JEX63" s="37"/>
      <c r="JEY63" s="37"/>
      <c r="JEZ63" s="37"/>
      <c r="JFA63" s="37"/>
      <c r="JFB63" s="37"/>
      <c r="JFC63" s="37"/>
      <c r="JFD63" s="37"/>
      <c r="JFE63" s="37"/>
      <c r="JFF63" s="37"/>
      <c r="JFG63" s="37"/>
      <c r="JFH63" s="37"/>
      <c r="JFI63" s="37"/>
      <c r="JFJ63" s="37"/>
      <c r="JFK63" s="37"/>
      <c r="JFL63" s="37"/>
      <c r="JFM63" s="37"/>
      <c r="JFN63" s="37"/>
      <c r="JFO63" s="37"/>
      <c r="JFP63" s="37"/>
      <c r="JFQ63" s="37"/>
      <c r="JFR63" s="37"/>
      <c r="JFS63" s="37"/>
      <c r="JFT63" s="37"/>
      <c r="JFU63" s="37"/>
      <c r="JFV63" s="37"/>
      <c r="JFW63" s="37"/>
      <c r="JFX63" s="37"/>
      <c r="JFY63" s="37"/>
      <c r="JFZ63" s="37"/>
      <c r="JGA63" s="37"/>
      <c r="JGB63" s="37"/>
      <c r="JGC63" s="37"/>
      <c r="JGD63" s="37"/>
      <c r="JGE63" s="37"/>
      <c r="JGF63" s="37"/>
      <c r="JGG63" s="37"/>
      <c r="JGH63" s="37"/>
      <c r="JGI63" s="37"/>
      <c r="JGJ63" s="37"/>
      <c r="JGK63" s="37"/>
      <c r="JGL63" s="37"/>
      <c r="JGM63" s="37"/>
      <c r="JGN63" s="37"/>
      <c r="JGO63" s="37"/>
      <c r="JGP63" s="37"/>
      <c r="JGQ63" s="37"/>
      <c r="JGR63" s="37"/>
      <c r="JGS63" s="37"/>
      <c r="JGT63" s="37"/>
      <c r="JGU63" s="37"/>
      <c r="JGV63" s="37"/>
      <c r="JGW63" s="37"/>
      <c r="JGX63" s="37"/>
      <c r="JGY63" s="37"/>
      <c r="JGZ63" s="37"/>
      <c r="JHA63" s="37"/>
      <c r="JHB63" s="37"/>
      <c r="JHC63" s="37"/>
      <c r="JHD63" s="37"/>
      <c r="JHE63" s="37"/>
      <c r="JHF63" s="37"/>
      <c r="JHG63" s="37"/>
      <c r="JHH63" s="37"/>
      <c r="JHI63" s="37"/>
      <c r="JHJ63" s="37"/>
      <c r="JHK63" s="37"/>
      <c r="JHL63" s="37"/>
      <c r="JHM63" s="37"/>
      <c r="JHN63" s="37"/>
      <c r="JHO63" s="37"/>
      <c r="JHP63" s="37"/>
      <c r="JHQ63" s="37"/>
      <c r="JHR63" s="37"/>
      <c r="JHS63" s="37"/>
      <c r="JHT63" s="37"/>
      <c r="JHU63" s="37"/>
      <c r="JHV63" s="37"/>
      <c r="JHW63" s="37"/>
      <c r="JHX63" s="37"/>
      <c r="JHY63" s="37"/>
      <c r="JHZ63" s="37"/>
      <c r="JIA63" s="37"/>
      <c r="JIB63" s="37"/>
      <c r="JIC63" s="37"/>
      <c r="JID63" s="37"/>
      <c r="JIE63" s="37"/>
      <c r="JIF63" s="37"/>
      <c r="JIG63" s="37"/>
      <c r="JIH63" s="37"/>
      <c r="JII63" s="37"/>
      <c r="JIJ63" s="37"/>
      <c r="JIK63" s="37"/>
      <c r="JIL63" s="37"/>
      <c r="JIM63" s="37"/>
      <c r="JIN63" s="37"/>
      <c r="JIO63" s="37"/>
      <c r="JIP63" s="37"/>
      <c r="JIQ63" s="37"/>
      <c r="JIR63" s="37"/>
      <c r="JIS63" s="37"/>
      <c r="JIT63" s="37"/>
      <c r="JIU63" s="37"/>
      <c r="JIV63" s="37"/>
      <c r="JIW63" s="37"/>
      <c r="JIX63" s="37"/>
      <c r="JIY63" s="37"/>
      <c r="JIZ63" s="37"/>
      <c r="JJA63" s="37"/>
      <c r="JJB63" s="37"/>
      <c r="JJC63" s="37"/>
      <c r="JJD63" s="37"/>
      <c r="JJE63" s="37"/>
      <c r="JJF63" s="37"/>
      <c r="JJG63" s="37"/>
      <c r="JJH63" s="37"/>
      <c r="JJI63" s="37"/>
      <c r="JJJ63" s="37"/>
      <c r="JJK63" s="37"/>
      <c r="JJL63" s="37"/>
      <c r="JJM63" s="37"/>
      <c r="JJN63" s="37"/>
      <c r="JJO63" s="37"/>
      <c r="JJP63" s="37"/>
      <c r="JJQ63" s="37"/>
      <c r="JJR63" s="37"/>
      <c r="JJS63" s="37"/>
      <c r="JJT63" s="37"/>
      <c r="JJU63" s="37"/>
      <c r="JJV63" s="37"/>
      <c r="JJW63" s="37"/>
      <c r="JJX63" s="37"/>
      <c r="JJY63" s="37"/>
      <c r="JJZ63" s="37"/>
      <c r="JKA63" s="37"/>
      <c r="JKB63" s="37"/>
      <c r="JKC63" s="37"/>
      <c r="JKD63" s="37"/>
      <c r="JKE63" s="37"/>
      <c r="JKF63" s="37"/>
      <c r="JKG63" s="37"/>
      <c r="JKH63" s="37"/>
      <c r="JKI63" s="37"/>
      <c r="JKJ63" s="37"/>
      <c r="JKK63" s="37"/>
      <c r="JKL63" s="37"/>
      <c r="JKM63" s="37"/>
      <c r="JKN63" s="37"/>
      <c r="JKO63" s="37"/>
      <c r="JKP63" s="37"/>
      <c r="JKQ63" s="37"/>
      <c r="JKR63" s="37"/>
      <c r="JKS63" s="37"/>
      <c r="JKT63" s="37"/>
      <c r="JKU63" s="37"/>
      <c r="JKV63" s="37"/>
      <c r="JKW63" s="37"/>
      <c r="JKX63" s="37"/>
      <c r="JKY63" s="37"/>
      <c r="JKZ63" s="37"/>
      <c r="JLA63" s="37"/>
      <c r="JLB63" s="37"/>
      <c r="JLC63" s="37"/>
      <c r="JLD63" s="37"/>
      <c r="JLE63" s="37"/>
      <c r="JLF63" s="37"/>
      <c r="JLG63" s="37"/>
      <c r="JLH63" s="37"/>
      <c r="JLI63" s="37"/>
      <c r="JLJ63" s="37"/>
      <c r="JLK63" s="37"/>
      <c r="JLL63" s="37"/>
      <c r="JLM63" s="37"/>
      <c r="JLN63" s="37"/>
      <c r="JLO63" s="37"/>
      <c r="JLP63" s="37"/>
      <c r="JLQ63" s="37"/>
      <c r="JLR63" s="37"/>
      <c r="JLS63" s="37"/>
      <c r="JLT63" s="37"/>
      <c r="JLU63" s="37"/>
      <c r="JLV63" s="37"/>
      <c r="JLW63" s="37"/>
      <c r="JLX63" s="37"/>
      <c r="JLY63" s="37"/>
      <c r="JLZ63" s="37"/>
      <c r="JMA63" s="37"/>
      <c r="JMB63" s="37"/>
      <c r="JMC63" s="37"/>
      <c r="JMD63" s="37"/>
      <c r="JME63" s="37"/>
      <c r="JMF63" s="37"/>
      <c r="JMG63" s="37"/>
      <c r="JMH63" s="37"/>
      <c r="JMI63" s="37"/>
      <c r="JMJ63" s="37"/>
      <c r="JMK63" s="37"/>
      <c r="JML63" s="37"/>
      <c r="JMM63" s="37"/>
      <c r="JMN63" s="37"/>
      <c r="JMO63" s="37"/>
      <c r="JMP63" s="37"/>
      <c r="JMQ63" s="37"/>
      <c r="JMR63" s="37"/>
      <c r="JMS63" s="37"/>
      <c r="JMT63" s="37"/>
      <c r="JMU63" s="37"/>
      <c r="JMV63" s="37"/>
      <c r="JMW63" s="37"/>
      <c r="JMX63" s="37"/>
      <c r="JMY63" s="37"/>
      <c r="JMZ63" s="37"/>
      <c r="JNA63" s="37"/>
      <c r="JNB63" s="37"/>
      <c r="JNC63" s="37"/>
      <c r="JND63" s="37"/>
      <c r="JNE63" s="37"/>
      <c r="JNF63" s="37"/>
      <c r="JNG63" s="37"/>
      <c r="JNH63" s="37"/>
      <c r="JNI63" s="37"/>
      <c r="JNJ63" s="37"/>
      <c r="JNK63" s="37"/>
      <c r="JNL63" s="37"/>
      <c r="JNM63" s="37"/>
      <c r="JNN63" s="37"/>
      <c r="JNO63" s="37"/>
      <c r="JNP63" s="37"/>
      <c r="JNQ63" s="37"/>
      <c r="JNR63" s="37"/>
      <c r="JNS63" s="37"/>
      <c r="JNT63" s="37"/>
      <c r="JNU63" s="37"/>
      <c r="JNV63" s="37"/>
      <c r="JNW63" s="37"/>
      <c r="JNX63" s="37"/>
      <c r="JNY63" s="37"/>
      <c r="JNZ63" s="37"/>
      <c r="JOA63" s="37"/>
      <c r="JOB63" s="37"/>
      <c r="JOC63" s="37"/>
      <c r="JOD63" s="37"/>
      <c r="JOE63" s="37"/>
      <c r="JOF63" s="37"/>
      <c r="JOG63" s="37"/>
      <c r="JOH63" s="37"/>
      <c r="JOI63" s="37"/>
      <c r="JOJ63" s="37"/>
      <c r="JOK63" s="37"/>
      <c r="JOL63" s="37"/>
      <c r="JOM63" s="37"/>
      <c r="JON63" s="37"/>
      <c r="JOO63" s="37"/>
      <c r="JOP63" s="37"/>
      <c r="JOQ63" s="37"/>
      <c r="JOR63" s="37"/>
      <c r="JOS63" s="37"/>
      <c r="JOT63" s="37"/>
      <c r="JOU63" s="37"/>
      <c r="JOV63" s="37"/>
      <c r="JOW63" s="37"/>
      <c r="JOX63" s="37"/>
      <c r="JOY63" s="37"/>
      <c r="JOZ63" s="37"/>
      <c r="JPA63" s="37"/>
      <c r="JPB63" s="37"/>
      <c r="JPC63" s="37"/>
      <c r="JPD63" s="37"/>
      <c r="JPE63" s="37"/>
      <c r="JPF63" s="37"/>
      <c r="JPG63" s="37"/>
      <c r="JPH63" s="37"/>
      <c r="JPI63" s="37"/>
      <c r="JPJ63" s="37"/>
      <c r="JPK63" s="37"/>
      <c r="JPL63" s="37"/>
      <c r="JPM63" s="37"/>
      <c r="JPN63" s="37"/>
      <c r="JPO63" s="37"/>
      <c r="JPP63" s="37"/>
      <c r="JPQ63" s="37"/>
      <c r="JPR63" s="37"/>
      <c r="JPS63" s="37"/>
      <c r="JPT63" s="37"/>
      <c r="JPU63" s="37"/>
      <c r="JPV63" s="37"/>
      <c r="JPW63" s="37"/>
      <c r="JPX63" s="37"/>
      <c r="JPY63" s="37"/>
      <c r="JPZ63" s="37"/>
      <c r="JQA63" s="37"/>
      <c r="JQB63" s="37"/>
      <c r="JQC63" s="37"/>
      <c r="JQD63" s="37"/>
      <c r="JQE63" s="37"/>
      <c r="JQF63" s="37"/>
      <c r="JQG63" s="37"/>
      <c r="JQH63" s="37"/>
      <c r="JQI63" s="37"/>
      <c r="JQJ63" s="37"/>
      <c r="JQK63" s="37"/>
      <c r="JQL63" s="37"/>
      <c r="JQM63" s="37"/>
      <c r="JQN63" s="37"/>
      <c r="JQO63" s="37"/>
      <c r="JQP63" s="37"/>
      <c r="JQQ63" s="37"/>
      <c r="JQR63" s="37"/>
      <c r="JQS63" s="37"/>
      <c r="JQT63" s="37"/>
      <c r="JQU63" s="37"/>
      <c r="JQV63" s="37"/>
      <c r="JQW63" s="37"/>
      <c r="JQX63" s="37"/>
      <c r="JQY63" s="37"/>
      <c r="JQZ63" s="37"/>
      <c r="JRA63" s="37"/>
      <c r="JRB63" s="37"/>
      <c r="JRC63" s="37"/>
      <c r="JRD63" s="37"/>
      <c r="JRE63" s="37"/>
      <c r="JRF63" s="37"/>
      <c r="JRG63" s="37"/>
      <c r="JRH63" s="37"/>
      <c r="JRI63" s="37"/>
      <c r="JRJ63" s="37"/>
      <c r="JRK63" s="37"/>
      <c r="JRL63" s="37"/>
      <c r="JRM63" s="37"/>
      <c r="JRN63" s="37"/>
      <c r="JRO63" s="37"/>
      <c r="JRP63" s="37"/>
      <c r="JRQ63" s="37"/>
      <c r="JRR63" s="37"/>
      <c r="JRS63" s="37"/>
      <c r="JRT63" s="37"/>
      <c r="JRU63" s="37"/>
      <c r="JRV63" s="37"/>
      <c r="JRW63" s="37"/>
      <c r="JRX63" s="37"/>
      <c r="JRY63" s="37"/>
      <c r="JRZ63" s="37"/>
      <c r="JSA63" s="37"/>
      <c r="JSB63" s="37"/>
      <c r="JSC63" s="37"/>
      <c r="JSD63" s="37"/>
      <c r="JSE63" s="37"/>
      <c r="JSF63" s="37"/>
      <c r="JSG63" s="37"/>
      <c r="JSH63" s="37"/>
      <c r="JSI63" s="37"/>
      <c r="JSJ63" s="37"/>
      <c r="JSK63" s="37"/>
      <c r="JSL63" s="37"/>
      <c r="JSM63" s="37"/>
      <c r="JSN63" s="37"/>
      <c r="JSO63" s="37"/>
      <c r="JSP63" s="37"/>
      <c r="JSQ63" s="37"/>
      <c r="JSR63" s="37"/>
      <c r="JSS63" s="37"/>
      <c r="JST63" s="37"/>
      <c r="JSU63" s="37"/>
      <c r="JSV63" s="37"/>
      <c r="JSW63" s="37"/>
      <c r="JSX63" s="37"/>
      <c r="JSY63" s="37"/>
      <c r="JSZ63" s="37"/>
      <c r="JTA63" s="37"/>
      <c r="JTB63" s="37"/>
      <c r="JTC63" s="37"/>
      <c r="JTD63" s="37"/>
      <c r="JTE63" s="37"/>
      <c r="JTF63" s="37"/>
      <c r="JTG63" s="37"/>
      <c r="JTH63" s="37"/>
      <c r="JTI63" s="37"/>
      <c r="JTJ63" s="37"/>
      <c r="JTK63" s="37"/>
      <c r="JTL63" s="37"/>
      <c r="JTM63" s="37"/>
      <c r="JTN63" s="37"/>
      <c r="JTO63" s="37"/>
      <c r="JTP63" s="37"/>
      <c r="JTQ63" s="37"/>
      <c r="JTR63" s="37"/>
      <c r="JTS63" s="37"/>
      <c r="JTT63" s="37"/>
      <c r="JTU63" s="37"/>
      <c r="JTV63" s="37"/>
      <c r="JTW63" s="37"/>
      <c r="JTX63" s="37"/>
      <c r="JTY63" s="37"/>
      <c r="JTZ63" s="37"/>
      <c r="JUA63" s="37"/>
      <c r="JUB63" s="37"/>
      <c r="JUC63" s="37"/>
      <c r="JUD63" s="37"/>
      <c r="JUE63" s="37"/>
      <c r="JUF63" s="37"/>
      <c r="JUG63" s="37"/>
      <c r="JUH63" s="37"/>
      <c r="JUI63" s="37"/>
      <c r="JUJ63" s="37"/>
      <c r="JUK63" s="37"/>
      <c r="JUL63" s="37"/>
      <c r="JUM63" s="37"/>
      <c r="JUN63" s="37"/>
      <c r="JUO63" s="37"/>
      <c r="JUP63" s="37"/>
      <c r="JUQ63" s="37"/>
      <c r="JUR63" s="37"/>
      <c r="JUS63" s="37"/>
      <c r="JUT63" s="37"/>
      <c r="JUU63" s="37"/>
      <c r="JUV63" s="37"/>
      <c r="JUW63" s="37"/>
      <c r="JUX63" s="37"/>
      <c r="JUY63" s="37"/>
      <c r="JUZ63" s="37"/>
      <c r="JVA63" s="37"/>
      <c r="JVB63" s="37"/>
      <c r="JVC63" s="37"/>
      <c r="JVD63" s="37"/>
      <c r="JVE63" s="37"/>
      <c r="JVF63" s="37"/>
      <c r="JVG63" s="37"/>
      <c r="JVH63" s="37"/>
      <c r="JVI63" s="37"/>
      <c r="JVJ63" s="37"/>
      <c r="JVK63" s="37"/>
      <c r="JVL63" s="37"/>
      <c r="JVM63" s="37"/>
      <c r="JVN63" s="37"/>
      <c r="JVO63" s="37"/>
      <c r="JVP63" s="37"/>
      <c r="JVQ63" s="37"/>
      <c r="JVR63" s="37"/>
      <c r="JVS63" s="37"/>
      <c r="JVT63" s="37"/>
      <c r="JVU63" s="37"/>
      <c r="JVV63" s="37"/>
      <c r="JVW63" s="37"/>
      <c r="JVX63" s="37"/>
      <c r="JVY63" s="37"/>
      <c r="JVZ63" s="37"/>
      <c r="JWA63" s="37"/>
      <c r="JWB63" s="37"/>
      <c r="JWC63" s="37"/>
      <c r="JWD63" s="37"/>
      <c r="JWE63" s="37"/>
      <c r="JWF63" s="37"/>
      <c r="JWG63" s="37"/>
      <c r="JWH63" s="37"/>
      <c r="JWI63" s="37"/>
      <c r="JWJ63" s="37"/>
      <c r="JWK63" s="37"/>
      <c r="JWL63" s="37"/>
      <c r="JWM63" s="37"/>
      <c r="JWN63" s="37"/>
      <c r="JWO63" s="37"/>
      <c r="JWP63" s="37"/>
      <c r="JWQ63" s="37"/>
      <c r="JWR63" s="37"/>
      <c r="JWS63" s="37"/>
      <c r="JWT63" s="37"/>
      <c r="JWU63" s="37"/>
      <c r="JWV63" s="37"/>
      <c r="JWW63" s="37"/>
      <c r="JWX63" s="37"/>
      <c r="JWY63" s="37"/>
      <c r="JWZ63" s="37"/>
      <c r="JXA63" s="37"/>
      <c r="JXB63" s="37"/>
      <c r="JXC63" s="37"/>
      <c r="JXD63" s="37"/>
      <c r="JXE63" s="37"/>
      <c r="JXF63" s="37"/>
      <c r="JXG63" s="37"/>
      <c r="JXH63" s="37"/>
      <c r="JXI63" s="37"/>
      <c r="JXJ63" s="37"/>
      <c r="JXK63" s="37"/>
      <c r="JXL63" s="37"/>
      <c r="JXM63" s="37"/>
      <c r="JXN63" s="37"/>
      <c r="JXO63" s="37"/>
      <c r="JXP63" s="37"/>
      <c r="JXQ63" s="37"/>
      <c r="JXR63" s="37"/>
      <c r="JXS63" s="37"/>
      <c r="JXT63" s="37"/>
      <c r="JXU63" s="37"/>
      <c r="JXV63" s="37"/>
      <c r="JXW63" s="37"/>
      <c r="JXX63" s="37"/>
      <c r="JXY63" s="37"/>
      <c r="JXZ63" s="37"/>
      <c r="JYA63" s="37"/>
      <c r="JYB63" s="37"/>
      <c r="JYC63" s="37"/>
      <c r="JYD63" s="37"/>
      <c r="JYE63" s="37"/>
      <c r="JYF63" s="37"/>
      <c r="JYG63" s="37"/>
      <c r="JYH63" s="37"/>
      <c r="JYI63" s="37"/>
      <c r="JYJ63" s="37"/>
      <c r="JYK63" s="37"/>
      <c r="JYL63" s="37"/>
      <c r="JYM63" s="37"/>
      <c r="JYN63" s="37"/>
      <c r="JYO63" s="37"/>
      <c r="JYP63" s="37"/>
      <c r="JYQ63" s="37"/>
      <c r="JYR63" s="37"/>
      <c r="JYS63" s="37"/>
      <c r="JYT63" s="37"/>
      <c r="JYU63" s="37"/>
      <c r="JYV63" s="37"/>
      <c r="JYW63" s="37"/>
      <c r="JYX63" s="37"/>
      <c r="JYY63" s="37"/>
      <c r="JYZ63" s="37"/>
      <c r="JZA63" s="37"/>
      <c r="JZB63" s="37"/>
      <c r="JZC63" s="37"/>
      <c r="JZD63" s="37"/>
      <c r="JZE63" s="37"/>
      <c r="JZF63" s="37"/>
      <c r="JZG63" s="37"/>
      <c r="JZH63" s="37"/>
      <c r="JZI63" s="37"/>
      <c r="JZJ63" s="37"/>
      <c r="JZK63" s="37"/>
      <c r="JZL63" s="37"/>
      <c r="JZM63" s="37"/>
      <c r="JZN63" s="37"/>
      <c r="JZO63" s="37"/>
      <c r="JZP63" s="37"/>
      <c r="JZQ63" s="37"/>
      <c r="JZR63" s="37"/>
      <c r="JZS63" s="37"/>
      <c r="JZT63" s="37"/>
      <c r="JZU63" s="37"/>
      <c r="JZV63" s="37"/>
      <c r="JZW63" s="37"/>
      <c r="JZX63" s="37"/>
      <c r="JZY63" s="37"/>
      <c r="JZZ63" s="37"/>
      <c r="KAA63" s="37"/>
      <c r="KAB63" s="37"/>
      <c r="KAC63" s="37"/>
      <c r="KAD63" s="37"/>
      <c r="KAE63" s="37"/>
      <c r="KAF63" s="37"/>
      <c r="KAG63" s="37"/>
      <c r="KAH63" s="37"/>
      <c r="KAI63" s="37"/>
      <c r="KAJ63" s="37"/>
      <c r="KAK63" s="37"/>
      <c r="KAL63" s="37"/>
      <c r="KAM63" s="37"/>
      <c r="KAN63" s="37"/>
      <c r="KAO63" s="37"/>
      <c r="KAP63" s="37"/>
      <c r="KAQ63" s="37"/>
      <c r="KAR63" s="37"/>
      <c r="KAS63" s="37"/>
      <c r="KAT63" s="37"/>
      <c r="KAU63" s="37"/>
      <c r="KAV63" s="37"/>
      <c r="KAW63" s="37"/>
      <c r="KAX63" s="37"/>
      <c r="KAY63" s="37"/>
      <c r="KAZ63" s="37"/>
      <c r="KBA63" s="37"/>
      <c r="KBB63" s="37"/>
      <c r="KBC63" s="37"/>
      <c r="KBD63" s="37"/>
      <c r="KBE63" s="37"/>
      <c r="KBF63" s="37"/>
      <c r="KBG63" s="37"/>
      <c r="KBH63" s="37"/>
      <c r="KBI63" s="37"/>
      <c r="KBJ63" s="37"/>
      <c r="KBK63" s="37"/>
      <c r="KBL63" s="37"/>
      <c r="KBM63" s="37"/>
      <c r="KBN63" s="37"/>
      <c r="KBO63" s="37"/>
      <c r="KBP63" s="37"/>
      <c r="KBQ63" s="37"/>
      <c r="KBR63" s="37"/>
      <c r="KBS63" s="37"/>
      <c r="KBT63" s="37"/>
      <c r="KBU63" s="37"/>
      <c r="KBV63" s="37"/>
      <c r="KBW63" s="37"/>
      <c r="KBX63" s="37"/>
      <c r="KBY63" s="37"/>
      <c r="KBZ63" s="37"/>
      <c r="KCA63" s="37"/>
      <c r="KCB63" s="37"/>
      <c r="KCC63" s="37"/>
      <c r="KCD63" s="37"/>
      <c r="KCE63" s="37"/>
      <c r="KCF63" s="37"/>
      <c r="KCG63" s="37"/>
      <c r="KCH63" s="37"/>
      <c r="KCI63" s="37"/>
      <c r="KCJ63" s="37"/>
      <c r="KCK63" s="37"/>
      <c r="KCL63" s="37"/>
      <c r="KCM63" s="37"/>
      <c r="KCN63" s="37"/>
      <c r="KCO63" s="37"/>
      <c r="KCP63" s="37"/>
      <c r="KCQ63" s="37"/>
      <c r="KCR63" s="37"/>
      <c r="KCS63" s="37"/>
      <c r="KCT63" s="37"/>
      <c r="KCU63" s="37"/>
      <c r="KCV63" s="37"/>
      <c r="KCW63" s="37"/>
      <c r="KCX63" s="37"/>
      <c r="KCY63" s="37"/>
      <c r="KCZ63" s="37"/>
      <c r="KDA63" s="37"/>
      <c r="KDB63" s="37"/>
      <c r="KDC63" s="37"/>
      <c r="KDD63" s="37"/>
      <c r="KDE63" s="37"/>
      <c r="KDF63" s="37"/>
      <c r="KDG63" s="37"/>
      <c r="KDH63" s="37"/>
      <c r="KDI63" s="37"/>
      <c r="KDJ63" s="37"/>
      <c r="KDK63" s="37"/>
      <c r="KDL63" s="37"/>
      <c r="KDM63" s="37"/>
      <c r="KDN63" s="37"/>
      <c r="KDO63" s="37"/>
      <c r="KDP63" s="37"/>
      <c r="KDQ63" s="37"/>
      <c r="KDR63" s="37"/>
      <c r="KDS63" s="37"/>
      <c r="KDT63" s="37"/>
      <c r="KDU63" s="37"/>
      <c r="KDV63" s="37"/>
      <c r="KDW63" s="37"/>
      <c r="KDX63" s="37"/>
      <c r="KDY63" s="37"/>
      <c r="KDZ63" s="37"/>
      <c r="KEA63" s="37"/>
      <c r="KEB63" s="37"/>
      <c r="KEC63" s="37"/>
      <c r="KED63" s="37"/>
      <c r="KEE63" s="37"/>
      <c r="KEF63" s="37"/>
      <c r="KEG63" s="37"/>
      <c r="KEH63" s="37"/>
      <c r="KEI63" s="37"/>
      <c r="KEJ63" s="37"/>
      <c r="KEK63" s="37"/>
      <c r="KEL63" s="37"/>
      <c r="KEM63" s="37"/>
      <c r="KEN63" s="37"/>
      <c r="KEO63" s="37"/>
      <c r="KEP63" s="37"/>
      <c r="KEQ63" s="37"/>
      <c r="KER63" s="37"/>
      <c r="KES63" s="37"/>
      <c r="KET63" s="37"/>
      <c r="KEU63" s="37"/>
      <c r="KEV63" s="37"/>
      <c r="KEW63" s="37"/>
      <c r="KEX63" s="37"/>
      <c r="KEY63" s="37"/>
      <c r="KEZ63" s="37"/>
      <c r="KFA63" s="37"/>
      <c r="KFB63" s="37"/>
      <c r="KFC63" s="37"/>
      <c r="KFD63" s="37"/>
      <c r="KFE63" s="37"/>
      <c r="KFF63" s="37"/>
      <c r="KFG63" s="37"/>
      <c r="KFH63" s="37"/>
      <c r="KFI63" s="37"/>
      <c r="KFJ63" s="37"/>
      <c r="KFK63" s="37"/>
      <c r="KFL63" s="37"/>
      <c r="KFM63" s="37"/>
      <c r="KFN63" s="37"/>
      <c r="KFO63" s="37"/>
      <c r="KFP63" s="37"/>
      <c r="KFQ63" s="37"/>
      <c r="KFR63" s="37"/>
      <c r="KFS63" s="37"/>
      <c r="KFT63" s="37"/>
      <c r="KFU63" s="37"/>
      <c r="KFV63" s="37"/>
      <c r="KFW63" s="37"/>
      <c r="KFX63" s="37"/>
      <c r="KFY63" s="37"/>
      <c r="KFZ63" s="37"/>
      <c r="KGA63" s="37"/>
      <c r="KGB63" s="37"/>
      <c r="KGC63" s="37"/>
      <c r="KGD63" s="37"/>
      <c r="KGE63" s="37"/>
      <c r="KGF63" s="37"/>
      <c r="KGG63" s="37"/>
      <c r="KGH63" s="37"/>
      <c r="KGI63" s="37"/>
      <c r="KGJ63" s="37"/>
      <c r="KGK63" s="37"/>
      <c r="KGL63" s="37"/>
      <c r="KGM63" s="37"/>
      <c r="KGN63" s="37"/>
      <c r="KGO63" s="37"/>
      <c r="KGP63" s="37"/>
      <c r="KGQ63" s="37"/>
      <c r="KGR63" s="37"/>
      <c r="KGS63" s="37"/>
      <c r="KGT63" s="37"/>
      <c r="KGU63" s="37"/>
      <c r="KGV63" s="37"/>
      <c r="KGW63" s="37"/>
      <c r="KGX63" s="37"/>
      <c r="KGY63" s="37"/>
      <c r="KGZ63" s="37"/>
      <c r="KHA63" s="37"/>
      <c r="KHB63" s="37"/>
      <c r="KHC63" s="37"/>
      <c r="KHD63" s="37"/>
      <c r="KHE63" s="37"/>
      <c r="KHF63" s="37"/>
      <c r="KHG63" s="37"/>
      <c r="KHH63" s="37"/>
      <c r="KHI63" s="37"/>
      <c r="KHJ63" s="37"/>
      <c r="KHK63" s="37"/>
      <c r="KHL63" s="37"/>
      <c r="KHM63" s="37"/>
      <c r="KHN63" s="37"/>
      <c r="KHO63" s="37"/>
      <c r="KHP63" s="37"/>
      <c r="KHQ63" s="37"/>
      <c r="KHR63" s="37"/>
      <c r="KHS63" s="37"/>
      <c r="KHT63" s="37"/>
      <c r="KHU63" s="37"/>
      <c r="KHV63" s="37"/>
      <c r="KHW63" s="37"/>
      <c r="KHX63" s="37"/>
      <c r="KHY63" s="37"/>
      <c r="KHZ63" s="37"/>
      <c r="KIA63" s="37"/>
      <c r="KIB63" s="37"/>
      <c r="KIC63" s="37"/>
      <c r="KID63" s="37"/>
      <c r="KIE63" s="37"/>
      <c r="KIF63" s="37"/>
      <c r="KIG63" s="37"/>
      <c r="KIH63" s="37"/>
      <c r="KII63" s="37"/>
      <c r="KIJ63" s="37"/>
      <c r="KIK63" s="37"/>
      <c r="KIL63" s="37"/>
      <c r="KIM63" s="37"/>
      <c r="KIN63" s="37"/>
      <c r="KIO63" s="37"/>
      <c r="KIP63" s="37"/>
      <c r="KIQ63" s="37"/>
      <c r="KIR63" s="37"/>
      <c r="KIS63" s="37"/>
      <c r="KIT63" s="37"/>
      <c r="KIU63" s="37"/>
      <c r="KIV63" s="37"/>
      <c r="KIW63" s="37"/>
      <c r="KIX63" s="37"/>
      <c r="KIY63" s="37"/>
      <c r="KIZ63" s="37"/>
      <c r="KJA63" s="37"/>
      <c r="KJB63" s="37"/>
      <c r="KJC63" s="37"/>
      <c r="KJD63" s="37"/>
      <c r="KJE63" s="37"/>
      <c r="KJF63" s="37"/>
      <c r="KJG63" s="37"/>
      <c r="KJH63" s="37"/>
      <c r="KJI63" s="37"/>
      <c r="KJJ63" s="37"/>
      <c r="KJK63" s="37"/>
      <c r="KJL63" s="37"/>
      <c r="KJM63" s="37"/>
      <c r="KJN63" s="37"/>
      <c r="KJO63" s="37"/>
      <c r="KJP63" s="37"/>
      <c r="KJQ63" s="37"/>
      <c r="KJR63" s="37"/>
      <c r="KJS63" s="37"/>
      <c r="KJT63" s="37"/>
      <c r="KJU63" s="37"/>
      <c r="KJV63" s="37"/>
      <c r="KJW63" s="37"/>
      <c r="KJX63" s="37"/>
      <c r="KJY63" s="37"/>
      <c r="KJZ63" s="37"/>
      <c r="KKA63" s="37"/>
      <c r="KKB63" s="37"/>
      <c r="KKC63" s="37"/>
      <c r="KKD63" s="37"/>
      <c r="KKE63" s="37"/>
      <c r="KKF63" s="37"/>
      <c r="KKG63" s="37"/>
      <c r="KKH63" s="37"/>
      <c r="KKI63" s="37"/>
      <c r="KKJ63" s="37"/>
      <c r="KKK63" s="37"/>
      <c r="KKL63" s="37"/>
      <c r="KKM63" s="37"/>
      <c r="KKN63" s="37"/>
      <c r="KKO63" s="37"/>
      <c r="KKP63" s="37"/>
      <c r="KKQ63" s="37"/>
      <c r="KKR63" s="37"/>
      <c r="KKS63" s="37"/>
      <c r="KKT63" s="37"/>
      <c r="KKU63" s="37"/>
      <c r="KKV63" s="37"/>
      <c r="KKW63" s="37"/>
      <c r="KKX63" s="37"/>
      <c r="KKY63" s="37"/>
      <c r="KKZ63" s="37"/>
      <c r="KLA63" s="37"/>
      <c r="KLB63" s="37"/>
      <c r="KLC63" s="37"/>
      <c r="KLD63" s="37"/>
      <c r="KLE63" s="37"/>
      <c r="KLF63" s="37"/>
      <c r="KLG63" s="37"/>
      <c r="KLH63" s="37"/>
      <c r="KLI63" s="37"/>
      <c r="KLJ63" s="37"/>
      <c r="KLK63" s="37"/>
      <c r="KLL63" s="37"/>
      <c r="KLM63" s="37"/>
      <c r="KLN63" s="37"/>
      <c r="KLO63" s="37"/>
      <c r="KLP63" s="37"/>
      <c r="KLQ63" s="37"/>
      <c r="KLR63" s="37"/>
      <c r="KLS63" s="37"/>
      <c r="KLT63" s="37"/>
      <c r="KLU63" s="37"/>
      <c r="KLV63" s="37"/>
      <c r="KLW63" s="37"/>
      <c r="KLX63" s="37"/>
      <c r="KLY63" s="37"/>
      <c r="KLZ63" s="37"/>
      <c r="KMA63" s="37"/>
      <c r="KMB63" s="37"/>
      <c r="KMC63" s="37"/>
      <c r="KMD63" s="37"/>
      <c r="KME63" s="37"/>
      <c r="KMF63" s="37"/>
      <c r="KMG63" s="37"/>
      <c r="KMH63" s="37"/>
      <c r="KMI63" s="37"/>
      <c r="KMJ63" s="37"/>
      <c r="KMK63" s="37"/>
      <c r="KML63" s="37"/>
      <c r="KMM63" s="37"/>
      <c r="KMN63" s="37"/>
      <c r="KMO63" s="37"/>
      <c r="KMP63" s="37"/>
      <c r="KMQ63" s="37"/>
      <c r="KMR63" s="37"/>
      <c r="KMS63" s="37"/>
      <c r="KMT63" s="37"/>
      <c r="KMU63" s="37"/>
      <c r="KMV63" s="37"/>
      <c r="KMW63" s="37"/>
      <c r="KMX63" s="37"/>
      <c r="KMY63" s="37"/>
      <c r="KMZ63" s="37"/>
      <c r="KNA63" s="37"/>
      <c r="KNB63" s="37"/>
      <c r="KNC63" s="37"/>
      <c r="KND63" s="37"/>
      <c r="KNE63" s="37"/>
      <c r="KNF63" s="37"/>
      <c r="KNG63" s="37"/>
      <c r="KNH63" s="37"/>
      <c r="KNI63" s="37"/>
      <c r="KNJ63" s="37"/>
      <c r="KNK63" s="37"/>
      <c r="KNL63" s="37"/>
      <c r="KNM63" s="37"/>
      <c r="KNN63" s="37"/>
      <c r="KNO63" s="37"/>
      <c r="KNP63" s="37"/>
      <c r="KNQ63" s="37"/>
      <c r="KNR63" s="37"/>
      <c r="KNS63" s="37"/>
      <c r="KNT63" s="37"/>
      <c r="KNU63" s="37"/>
      <c r="KNV63" s="37"/>
      <c r="KNW63" s="37"/>
      <c r="KNX63" s="37"/>
      <c r="KNY63" s="37"/>
      <c r="KNZ63" s="37"/>
      <c r="KOA63" s="37"/>
      <c r="KOB63" s="37"/>
      <c r="KOC63" s="37"/>
      <c r="KOD63" s="37"/>
      <c r="KOE63" s="37"/>
      <c r="KOF63" s="37"/>
      <c r="KOG63" s="37"/>
      <c r="KOH63" s="37"/>
      <c r="KOI63" s="37"/>
      <c r="KOJ63" s="37"/>
      <c r="KOK63" s="37"/>
      <c r="KOL63" s="37"/>
      <c r="KOM63" s="37"/>
      <c r="KON63" s="37"/>
      <c r="KOO63" s="37"/>
      <c r="KOP63" s="37"/>
      <c r="KOQ63" s="37"/>
      <c r="KOR63" s="37"/>
      <c r="KOS63" s="37"/>
      <c r="KOT63" s="37"/>
      <c r="KOU63" s="37"/>
      <c r="KOV63" s="37"/>
      <c r="KOW63" s="37"/>
      <c r="KOX63" s="37"/>
      <c r="KOY63" s="37"/>
      <c r="KOZ63" s="37"/>
      <c r="KPA63" s="37"/>
      <c r="KPB63" s="37"/>
      <c r="KPC63" s="37"/>
      <c r="KPD63" s="37"/>
      <c r="KPE63" s="37"/>
      <c r="KPF63" s="37"/>
      <c r="KPG63" s="37"/>
      <c r="KPH63" s="37"/>
      <c r="KPI63" s="37"/>
      <c r="KPJ63" s="37"/>
      <c r="KPK63" s="37"/>
      <c r="KPL63" s="37"/>
      <c r="KPM63" s="37"/>
      <c r="KPN63" s="37"/>
      <c r="KPO63" s="37"/>
      <c r="KPP63" s="37"/>
      <c r="KPQ63" s="37"/>
      <c r="KPR63" s="37"/>
      <c r="KPS63" s="37"/>
      <c r="KPT63" s="37"/>
      <c r="KPU63" s="37"/>
      <c r="KPV63" s="37"/>
      <c r="KPW63" s="37"/>
      <c r="KPX63" s="37"/>
      <c r="KPY63" s="37"/>
      <c r="KPZ63" s="37"/>
      <c r="KQA63" s="37"/>
      <c r="KQB63" s="37"/>
      <c r="KQC63" s="37"/>
      <c r="KQD63" s="37"/>
      <c r="KQE63" s="37"/>
      <c r="KQF63" s="37"/>
      <c r="KQG63" s="37"/>
      <c r="KQH63" s="37"/>
      <c r="KQI63" s="37"/>
      <c r="KQJ63" s="37"/>
      <c r="KQK63" s="37"/>
      <c r="KQL63" s="37"/>
      <c r="KQM63" s="37"/>
      <c r="KQN63" s="37"/>
      <c r="KQO63" s="37"/>
      <c r="KQP63" s="37"/>
      <c r="KQQ63" s="37"/>
      <c r="KQR63" s="37"/>
      <c r="KQS63" s="37"/>
      <c r="KQT63" s="37"/>
      <c r="KQU63" s="37"/>
      <c r="KQV63" s="37"/>
      <c r="KQW63" s="37"/>
      <c r="KQX63" s="37"/>
      <c r="KQY63" s="37"/>
      <c r="KQZ63" s="37"/>
      <c r="KRA63" s="37"/>
      <c r="KRB63" s="37"/>
      <c r="KRC63" s="37"/>
      <c r="KRD63" s="37"/>
      <c r="KRE63" s="37"/>
      <c r="KRF63" s="37"/>
      <c r="KRG63" s="37"/>
      <c r="KRH63" s="37"/>
      <c r="KRI63" s="37"/>
      <c r="KRJ63" s="37"/>
      <c r="KRK63" s="37"/>
      <c r="KRL63" s="37"/>
      <c r="KRM63" s="37"/>
      <c r="KRN63" s="37"/>
      <c r="KRO63" s="37"/>
      <c r="KRP63" s="37"/>
      <c r="KRQ63" s="37"/>
      <c r="KRR63" s="37"/>
      <c r="KRS63" s="37"/>
      <c r="KRT63" s="37"/>
      <c r="KRU63" s="37"/>
      <c r="KRV63" s="37"/>
      <c r="KRW63" s="37"/>
      <c r="KRX63" s="37"/>
      <c r="KRY63" s="37"/>
      <c r="KRZ63" s="37"/>
      <c r="KSA63" s="37"/>
      <c r="KSB63" s="37"/>
      <c r="KSC63" s="37"/>
      <c r="KSD63" s="37"/>
      <c r="KSE63" s="37"/>
      <c r="KSF63" s="37"/>
      <c r="KSG63" s="37"/>
      <c r="KSH63" s="37"/>
      <c r="KSI63" s="37"/>
      <c r="KSJ63" s="37"/>
      <c r="KSK63" s="37"/>
      <c r="KSL63" s="37"/>
      <c r="KSM63" s="37"/>
      <c r="KSN63" s="37"/>
      <c r="KSO63" s="37"/>
      <c r="KSP63" s="37"/>
      <c r="KSQ63" s="37"/>
      <c r="KSR63" s="37"/>
      <c r="KSS63" s="37"/>
      <c r="KST63" s="37"/>
      <c r="KSU63" s="37"/>
      <c r="KSV63" s="37"/>
      <c r="KSW63" s="37"/>
      <c r="KSX63" s="37"/>
      <c r="KSY63" s="37"/>
      <c r="KSZ63" s="37"/>
      <c r="KTA63" s="37"/>
      <c r="KTB63" s="37"/>
      <c r="KTC63" s="37"/>
      <c r="KTD63" s="37"/>
      <c r="KTE63" s="37"/>
      <c r="KTF63" s="37"/>
      <c r="KTG63" s="37"/>
      <c r="KTH63" s="37"/>
      <c r="KTI63" s="37"/>
      <c r="KTJ63" s="37"/>
      <c r="KTK63" s="37"/>
      <c r="KTL63" s="37"/>
      <c r="KTM63" s="37"/>
      <c r="KTN63" s="37"/>
      <c r="KTO63" s="37"/>
      <c r="KTP63" s="37"/>
      <c r="KTQ63" s="37"/>
      <c r="KTR63" s="37"/>
      <c r="KTS63" s="37"/>
      <c r="KTT63" s="37"/>
      <c r="KTU63" s="37"/>
      <c r="KTV63" s="37"/>
      <c r="KTW63" s="37"/>
      <c r="KTX63" s="37"/>
      <c r="KTY63" s="37"/>
      <c r="KTZ63" s="37"/>
      <c r="KUA63" s="37"/>
      <c r="KUB63" s="37"/>
      <c r="KUC63" s="37"/>
      <c r="KUD63" s="37"/>
      <c r="KUE63" s="37"/>
      <c r="KUF63" s="37"/>
      <c r="KUG63" s="37"/>
      <c r="KUH63" s="37"/>
      <c r="KUI63" s="37"/>
      <c r="KUJ63" s="37"/>
      <c r="KUK63" s="37"/>
      <c r="KUL63" s="37"/>
      <c r="KUM63" s="37"/>
      <c r="KUN63" s="37"/>
      <c r="KUO63" s="37"/>
      <c r="KUP63" s="37"/>
      <c r="KUQ63" s="37"/>
      <c r="KUR63" s="37"/>
      <c r="KUS63" s="37"/>
      <c r="KUT63" s="37"/>
      <c r="KUU63" s="37"/>
      <c r="KUV63" s="37"/>
      <c r="KUW63" s="37"/>
      <c r="KUX63" s="37"/>
      <c r="KUY63" s="37"/>
      <c r="KUZ63" s="37"/>
      <c r="KVA63" s="37"/>
      <c r="KVB63" s="37"/>
      <c r="KVC63" s="37"/>
      <c r="KVD63" s="37"/>
      <c r="KVE63" s="37"/>
      <c r="KVF63" s="37"/>
      <c r="KVG63" s="37"/>
      <c r="KVH63" s="37"/>
      <c r="KVI63" s="37"/>
      <c r="KVJ63" s="37"/>
      <c r="KVK63" s="37"/>
      <c r="KVL63" s="37"/>
      <c r="KVM63" s="37"/>
      <c r="KVN63" s="37"/>
      <c r="KVO63" s="37"/>
      <c r="KVP63" s="37"/>
      <c r="KVQ63" s="37"/>
      <c r="KVR63" s="37"/>
      <c r="KVS63" s="37"/>
      <c r="KVT63" s="37"/>
      <c r="KVU63" s="37"/>
      <c r="KVV63" s="37"/>
      <c r="KVW63" s="37"/>
      <c r="KVX63" s="37"/>
      <c r="KVY63" s="37"/>
      <c r="KVZ63" s="37"/>
      <c r="KWA63" s="37"/>
      <c r="KWB63" s="37"/>
      <c r="KWC63" s="37"/>
      <c r="KWD63" s="37"/>
      <c r="KWE63" s="37"/>
      <c r="KWF63" s="37"/>
      <c r="KWG63" s="37"/>
      <c r="KWH63" s="37"/>
      <c r="KWI63" s="37"/>
      <c r="KWJ63" s="37"/>
      <c r="KWK63" s="37"/>
      <c r="KWL63" s="37"/>
      <c r="KWM63" s="37"/>
      <c r="KWN63" s="37"/>
      <c r="KWO63" s="37"/>
      <c r="KWP63" s="37"/>
      <c r="KWQ63" s="37"/>
      <c r="KWR63" s="37"/>
      <c r="KWS63" s="37"/>
      <c r="KWT63" s="37"/>
      <c r="KWU63" s="37"/>
      <c r="KWV63" s="37"/>
      <c r="KWW63" s="37"/>
      <c r="KWX63" s="37"/>
      <c r="KWY63" s="37"/>
      <c r="KWZ63" s="37"/>
      <c r="KXA63" s="37"/>
      <c r="KXB63" s="37"/>
      <c r="KXC63" s="37"/>
      <c r="KXD63" s="37"/>
      <c r="KXE63" s="37"/>
      <c r="KXF63" s="37"/>
      <c r="KXG63" s="37"/>
      <c r="KXH63" s="37"/>
      <c r="KXI63" s="37"/>
      <c r="KXJ63" s="37"/>
      <c r="KXK63" s="37"/>
      <c r="KXL63" s="37"/>
      <c r="KXM63" s="37"/>
      <c r="KXN63" s="37"/>
      <c r="KXO63" s="37"/>
      <c r="KXP63" s="37"/>
      <c r="KXQ63" s="37"/>
      <c r="KXR63" s="37"/>
      <c r="KXS63" s="37"/>
      <c r="KXT63" s="37"/>
      <c r="KXU63" s="37"/>
      <c r="KXV63" s="37"/>
      <c r="KXW63" s="37"/>
      <c r="KXX63" s="37"/>
      <c r="KXY63" s="37"/>
      <c r="KXZ63" s="37"/>
      <c r="KYA63" s="37"/>
      <c r="KYB63" s="37"/>
      <c r="KYC63" s="37"/>
      <c r="KYD63" s="37"/>
      <c r="KYE63" s="37"/>
      <c r="KYF63" s="37"/>
      <c r="KYG63" s="37"/>
      <c r="KYH63" s="37"/>
      <c r="KYI63" s="37"/>
      <c r="KYJ63" s="37"/>
      <c r="KYK63" s="37"/>
      <c r="KYL63" s="37"/>
      <c r="KYM63" s="37"/>
      <c r="KYN63" s="37"/>
      <c r="KYO63" s="37"/>
      <c r="KYP63" s="37"/>
      <c r="KYQ63" s="37"/>
      <c r="KYR63" s="37"/>
      <c r="KYS63" s="37"/>
      <c r="KYT63" s="37"/>
      <c r="KYU63" s="37"/>
      <c r="KYV63" s="37"/>
      <c r="KYW63" s="37"/>
      <c r="KYX63" s="37"/>
      <c r="KYY63" s="37"/>
      <c r="KYZ63" s="37"/>
      <c r="KZA63" s="37"/>
      <c r="KZB63" s="37"/>
      <c r="KZC63" s="37"/>
      <c r="KZD63" s="37"/>
      <c r="KZE63" s="37"/>
      <c r="KZF63" s="37"/>
      <c r="KZG63" s="37"/>
      <c r="KZH63" s="37"/>
      <c r="KZI63" s="37"/>
      <c r="KZJ63" s="37"/>
      <c r="KZK63" s="37"/>
      <c r="KZL63" s="37"/>
      <c r="KZM63" s="37"/>
      <c r="KZN63" s="37"/>
      <c r="KZO63" s="37"/>
      <c r="KZP63" s="37"/>
      <c r="KZQ63" s="37"/>
      <c r="KZR63" s="37"/>
      <c r="KZS63" s="37"/>
      <c r="KZT63" s="37"/>
      <c r="KZU63" s="37"/>
      <c r="KZV63" s="37"/>
      <c r="KZW63" s="37"/>
      <c r="KZX63" s="37"/>
      <c r="KZY63" s="37"/>
      <c r="KZZ63" s="37"/>
      <c r="LAA63" s="37"/>
      <c r="LAB63" s="37"/>
      <c r="LAC63" s="37"/>
      <c r="LAD63" s="37"/>
      <c r="LAE63" s="37"/>
      <c r="LAF63" s="37"/>
      <c r="LAG63" s="37"/>
      <c r="LAH63" s="37"/>
      <c r="LAI63" s="37"/>
      <c r="LAJ63" s="37"/>
      <c r="LAK63" s="37"/>
      <c r="LAL63" s="37"/>
      <c r="LAM63" s="37"/>
      <c r="LAN63" s="37"/>
      <c r="LAO63" s="37"/>
      <c r="LAP63" s="37"/>
      <c r="LAQ63" s="37"/>
      <c r="LAR63" s="37"/>
      <c r="LAS63" s="37"/>
      <c r="LAT63" s="37"/>
      <c r="LAU63" s="37"/>
      <c r="LAV63" s="37"/>
      <c r="LAW63" s="37"/>
      <c r="LAX63" s="37"/>
      <c r="LAY63" s="37"/>
      <c r="LAZ63" s="37"/>
      <c r="LBA63" s="37"/>
      <c r="LBB63" s="37"/>
      <c r="LBC63" s="37"/>
      <c r="LBD63" s="37"/>
      <c r="LBE63" s="37"/>
      <c r="LBF63" s="37"/>
      <c r="LBG63" s="37"/>
      <c r="LBH63" s="37"/>
      <c r="LBI63" s="37"/>
      <c r="LBJ63" s="37"/>
      <c r="LBK63" s="37"/>
      <c r="LBL63" s="37"/>
      <c r="LBM63" s="37"/>
      <c r="LBN63" s="37"/>
      <c r="LBO63" s="37"/>
      <c r="LBP63" s="37"/>
      <c r="LBQ63" s="37"/>
      <c r="LBR63" s="37"/>
      <c r="LBS63" s="37"/>
      <c r="LBT63" s="37"/>
      <c r="LBU63" s="37"/>
      <c r="LBV63" s="37"/>
      <c r="LBW63" s="37"/>
      <c r="LBX63" s="37"/>
      <c r="LBY63" s="37"/>
      <c r="LBZ63" s="37"/>
      <c r="LCA63" s="37"/>
      <c r="LCB63" s="37"/>
      <c r="LCC63" s="37"/>
      <c r="LCD63" s="37"/>
      <c r="LCE63" s="37"/>
      <c r="LCF63" s="37"/>
      <c r="LCG63" s="37"/>
      <c r="LCH63" s="37"/>
      <c r="LCI63" s="37"/>
      <c r="LCJ63" s="37"/>
      <c r="LCK63" s="37"/>
      <c r="LCL63" s="37"/>
      <c r="LCM63" s="37"/>
      <c r="LCN63" s="37"/>
      <c r="LCO63" s="37"/>
      <c r="LCP63" s="37"/>
      <c r="LCQ63" s="37"/>
      <c r="LCR63" s="37"/>
      <c r="LCS63" s="37"/>
      <c r="LCT63" s="37"/>
      <c r="LCU63" s="37"/>
      <c r="LCV63" s="37"/>
      <c r="LCW63" s="37"/>
      <c r="LCX63" s="37"/>
      <c r="LCY63" s="37"/>
      <c r="LCZ63" s="37"/>
      <c r="LDA63" s="37"/>
      <c r="LDB63" s="37"/>
      <c r="LDC63" s="37"/>
      <c r="LDD63" s="37"/>
      <c r="LDE63" s="37"/>
      <c r="LDF63" s="37"/>
      <c r="LDG63" s="37"/>
      <c r="LDH63" s="37"/>
      <c r="LDI63" s="37"/>
      <c r="LDJ63" s="37"/>
      <c r="LDK63" s="37"/>
      <c r="LDL63" s="37"/>
      <c r="LDM63" s="37"/>
      <c r="LDN63" s="37"/>
      <c r="LDO63" s="37"/>
      <c r="LDP63" s="37"/>
      <c r="LDQ63" s="37"/>
      <c r="LDR63" s="37"/>
      <c r="LDS63" s="37"/>
      <c r="LDT63" s="37"/>
      <c r="LDU63" s="37"/>
      <c r="LDV63" s="37"/>
      <c r="LDW63" s="37"/>
      <c r="LDX63" s="37"/>
      <c r="LDY63" s="37"/>
      <c r="LDZ63" s="37"/>
      <c r="LEA63" s="37"/>
      <c r="LEB63" s="37"/>
      <c r="LEC63" s="37"/>
      <c r="LED63" s="37"/>
      <c r="LEE63" s="37"/>
      <c r="LEF63" s="37"/>
      <c r="LEG63" s="37"/>
      <c r="LEH63" s="37"/>
      <c r="LEI63" s="37"/>
      <c r="LEJ63" s="37"/>
      <c r="LEK63" s="37"/>
      <c r="LEL63" s="37"/>
      <c r="LEM63" s="37"/>
      <c r="LEN63" s="37"/>
      <c r="LEO63" s="37"/>
      <c r="LEP63" s="37"/>
      <c r="LEQ63" s="37"/>
      <c r="LER63" s="37"/>
      <c r="LES63" s="37"/>
      <c r="LET63" s="37"/>
      <c r="LEU63" s="37"/>
      <c r="LEV63" s="37"/>
      <c r="LEW63" s="37"/>
      <c r="LEX63" s="37"/>
      <c r="LEY63" s="37"/>
      <c r="LEZ63" s="37"/>
      <c r="LFA63" s="37"/>
      <c r="LFB63" s="37"/>
      <c r="LFC63" s="37"/>
      <c r="LFD63" s="37"/>
      <c r="LFE63" s="37"/>
      <c r="LFF63" s="37"/>
      <c r="LFG63" s="37"/>
      <c r="LFH63" s="37"/>
      <c r="LFI63" s="37"/>
      <c r="LFJ63" s="37"/>
      <c r="LFK63" s="37"/>
      <c r="LFL63" s="37"/>
      <c r="LFM63" s="37"/>
      <c r="LFN63" s="37"/>
      <c r="LFO63" s="37"/>
      <c r="LFP63" s="37"/>
      <c r="LFQ63" s="37"/>
      <c r="LFR63" s="37"/>
      <c r="LFS63" s="37"/>
      <c r="LFT63" s="37"/>
      <c r="LFU63" s="37"/>
      <c r="LFV63" s="37"/>
      <c r="LFW63" s="37"/>
      <c r="LFX63" s="37"/>
      <c r="LFY63" s="37"/>
      <c r="LFZ63" s="37"/>
      <c r="LGA63" s="37"/>
      <c r="LGB63" s="37"/>
      <c r="LGC63" s="37"/>
      <c r="LGD63" s="37"/>
      <c r="LGE63" s="37"/>
      <c r="LGF63" s="37"/>
      <c r="LGG63" s="37"/>
      <c r="LGH63" s="37"/>
      <c r="LGI63" s="37"/>
      <c r="LGJ63" s="37"/>
      <c r="LGK63" s="37"/>
      <c r="LGL63" s="37"/>
      <c r="LGM63" s="37"/>
      <c r="LGN63" s="37"/>
      <c r="LGO63" s="37"/>
      <c r="LGP63" s="37"/>
      <c r="LGQ63" s="37"/>
      <c r="LGR63" s="37"/>
      <c r="LGS63" s="37"/>
      <c r="LGT63" s="37"/>
      <c r="LGU63" s="37"/>
      <c r="LGV63" s="37"/>
      <c r="LGW63" s="37"/>
      <c r="LGX63" s="37"/>
      <c r="LGY63" s="37"/>
      <c r="LGZ63" s="37"/>
      <c r="LHA63" s="37"/>
      <c r="LHB63" s="37"/>
      <c r="LHC63" s="37"/>
      <c r="LHD63" s="37"/>
      <c r="LHE63" s="37"/>
      <c r="LHF63" s="37"/>
      <c r="LHG63" s="37"/>
      <c r="LHH63" s="37"/>
      <c r="LHI63" s="37"/>
      <c r="LHJ63" s="37"/>
      <c r="LHK63" s="37"/>
      <c r="LHL63" s="37"/>
      <c r="LHM63" s="37"/>
      <c r="LHN63" s="37"/>
      <c r="LHO63" s="37"/>
      <c r="LHP63" s="37"/>
      <c r="LHQ63" s="37"/>
      <c r="LHR63" s="37"/>
      <c r="LHS63" s="37"/>
      <c r="LHT63" s="37"/>
      <c r="LHU63" s="37"/>
      <c r="LHV63" s="37"/>
      <c r="LHW63" s="37"/>
      <c r="LHX63" s="37"/>
      <c r="LHY63" s="37"/>
      <c r="LHZ63" s="37"/>
      <c r="LIA63" s="37"/>
      <c r="LIB63" s="37"/>
      <c r="LIC63" s="37"/>
      <c r="LID63" s="37"/>
      <c r="LIE63" s="37"/>
      <c r="LIF63" s="37"/>
      <c r="LIG63" s="37"/>
      <c r="LIH63" s="37"/>
      <c r="LII63" s="37"/>
      <c r="LIJ63" s="37"/>
      <c r="LIK63" s="37"/>
      <c r="LIL63" s="37"/>
      <c r="LIM63" s="37"/>
      <c r="LIN63" s="37"/>
      <c r="LIO63" s="37"/>
      <c r="LIP63" s="37"/>
      <c r="LIQ63" s="37"/>
      <c r="LIR63" s="37"/>
      <c r="LIS63" s="37"/>
      <c r="LIT63" s="37"/>
      <c r="LIU63" s="37"/>
      <c r="LIV63" s="37"/>
      <c r="LIW63" s="37"/>
      <c r="LIX63" s="37"/>
      <c r="LIY63" s="37"/>
      <c r="LIZ63" s="37"/>
      <c r="LJA63" s="37"/>
      <c r="LJB63" s="37"/>
      <c r="LJC63" s="37"/>
      <c r="LJD63" s="37"/>
      <c r="LJE63" s="37"/>
      <c r="LJF63" s="37"/>
      <c r="LJG63" s="37"/>
      <c r="LJH63" s="37"/>
      <c r="LJI63" s="37"/>
      <c r="LJJ63" s="37"/>
      <c r="LJK63" s="37"/>
      <c r="LJL63" s="37"/>
      <c r="LJM63" s="37"/>
      <c r="LJN63" s="37"/>
      <c r="LJO63" s="37"/>
      <c r="LJP63" s="37"/>
      <c r="LJQ63" s="37"/>
      <c r="LJR63" s="37"/>
      <c r="LJS63" s="37"/>
      <c r="LJT63" s="37"/>
      <c r="LJU63" s="37"/>
      <c r="LJV63" s="37"/>
      <c r="LJW63" s="37"/>
      <c r="LJX63" s="37"/>
      <c r="LJY63" s="37"/>
      <c r="LJZ63" s="37"/>
      <c r="LKA63" s="37"/>
      <c r="LKB63" s="37"/>
      <c r="LKC63" s="37"/>
      <c r="LKD63" s="37"/>
      <c r="LKE63" s="37"/>
      <c r="LKF63" s="37"/>
      <c r="LKG63" s="37"/>
      <c r="LKH63" s="37"/>
      <c r="LKI63" s="37"/>
      <c r="LKJ63" s="37"/>
      <c r="LKK63" s="37"/>
      <c r="LKL63" s="37"/>
      <c r="LKM63" s="37"/>
      <c r="LKN63" s="37"/>
      <c r="LKO63" s="37"/>
      <c r="LKP63" s="37"/>
      <c r="LKQ63" s="37"/>
      <c r="LKR63" s="37"/>
      <c r="LKS63" s="37"/>
      <c r="LKT63" s="37"/>
      <c r="LKU63" s="37"/>
      <c r="LKV63" s="37"/>
      <c r="LKW63" s="37"/>
      <c r="LKX63" s="37"/>
      <c r="LKY63" s="37"/>
      <c r="LKZ63" s="37"/>
      <c r="LLA63" s="37"/>
      <c r="LLB63" s="37"/>
      <c r="LLC63" s="37"/>
      <c r="LLD63" s="37"/>
      <c r="LLE63" s="37"/>
      <c r="LLF63" s="37"/>
      <c r="LLG63" s="37"/>
      <c r="LLH63" s="37"/>
      <c r="LLI63" s="37"/>
      <c r="LLJ63" s="37"/>
      <c r="LLK63" s="37"/>
      <c r="LLL63" s="37"/>
      <c r="LLM63" s="37"/>
      <c r="LLN63" s="37"/>
      <c r="LLO63" s="37"/>
      <c r="LLP63" s="37"/>
      <c r="LLQ63" s="37"/>
      <c r="LLR63" s="37"/>
      <c r="LLS63" s="37"/>
      <c r="LLT63" s="37"/>
      <c r="LLU63" s="37"/>
      <c r="LLV63" s="37"/>
      <c r="LLW63" s="37"/>
      <c r="LLX63" s="37"/>
      <c r="LLY63" s="37"/>
      <c r="LLZ63" s="37"/>
      <c r="LMA63" s="37"/>
      <c r="LMB63" s="37"/>
      <c r="LMC63" s="37"/>
      <c r="LMD63" s="37"/>
      <c r="LME63" s="37"/>
      <c r="LMF63" s="37"/>
      <c r="LMG63" s="37"/>
      <c r="LMH63" s="37"/>
      <c r="LMI63" s="37"/>
      <c r="LMJ63" s="37"/>
      <c r="LMK63" s="37"/>
      <c r="LML63" s="37"/>
      <c r="LMM63" s="37"/>
      <c r="LMN63" s="37"/>
      <c r="LMO63" s="37"/>
      <c r="LMP63" s="37"/>
      <c r="LMQ63" s="37"/>
      <c r="LMR63" s="37"/>
      <c r="LMS63" s="37"/>
      <c r="LMT63" s="37"/>
      <c r="LMU63" s="37"/>
      <c r="LMV63" s="37"/>
      <c r="LMW63" s="37"/>
      <c r="LMX63" s="37"/>
      <c r="LMY63" s="37"/>
      <c r="LMZ63" s="37"/>
      <c r="LNA63" s="37"/>
      <c r="LNB63" s="37"/>
      <c r="LNC63" s="37"/>
      <c r="LND63" s="37"/>
      <c r="LNE63" s="37"/>
      <c r="LNF63" s="37"/>
      <c r="LNG63" s="37"/>
      <c r="LNH63" s="37"/>
      <c r="LNI63" s="37"/>
      <c r="LNJ63" s="37"/>
      <c r="LNK63" s="37"/>
      <c r="LNL63" s="37"/>
      <c r="LNM63" s="37"/>
      <c r="LNN63" s="37"/>
      <c r="LNO63" s="37"/>
      <c r="LNP63" s="37"/>
      <c r="LNQ63" s="37"/>
      <c r="LNR63" s="37"/>
      <c r="LNS63" s="37"/>
      <c r="LNT63" s="37"/>
      <c r="LNU63" s="37"/>
      <c r="LNV63" s="37"/>
      <c r="LNW63" s="37"/>
      <c r="LNX63" s="37"/>
      <c r="LNY63" s="37"/>
      <c r="LNZ63" s="37"/>
      <c r="LOA63" s="37"/>
      <c r="LOB63" s="37"/>
      <c r="LOC63" s="37"/>
      <c r="LOD63" s="37"/>
      <c r="LOE63" s="37"/>
      <c r="LOF63" s="37"/>
      <c r="LOG63" s="37"/>
      <c r="LOH63" s="37"/>
      <c r="LOI63" s="37"/>
      <c r="LOJ63" s="37"/>
      <c r="LOK63" s="37"/>
      <c r="LOL63" s="37"/>
      <c r="LOM63" s="37"/>
      <c r="LON63" s="37"/>
      <c r="LOO63" s="37"/>
      <c r="LOP63" s="37"/>
      <c r="LOQ63" s="37"/>
      <c r="LOR63" s="37"/>
      <c r="LOS63" s="37"/>
      <c r="LOT63" s="37"/>
      <c r="LOU63" s="37"/>
      <c r="LOV63" s="37"/>
      <c r="LOW63" s="37"/>
      <c r="LOX63" s="37"/>
      <c r="LOY63" s="37"/>
      <c r="LOZ63" s="37"/>
      <c r="LPA63" s="37"/>
      <c r="LPB63" s="37"/>
      <c r="LPC63" s="37"/>
      <c r="LPD63" s="37"/>
      <c r="LPE63" s="37"/>
      <c r="LPF63" s="37"/>
      <c r="LPG63" s="37"/>
      <c r="LPH63" s="37"/>
      <c r="LPI63" s="37"/>
      <c r="LPJ63" s="37"/>
      <c r="LPK63" s="37"/>
      <c r="LPL63" s="37"/>
      <c r="LPM63" s="37"/>
      <c r="LPN63" s="37"/>
      <c r="LPO63" s="37"/>
      <c r="LPP63" s="37"/>
      <c r="LPQ63" s="37"/>
      <c r="LPR63" s="37"/>
      <c r="LPS63" s="37"/>
      <c r="LPT63" s="37"/>
      <c r="LPU63" s="37"/>
      <c r="LPV63" s="37"/>
      <c r="LPW63" s="37"/>
      <c r="LPX63" s="37"/>
      <c r="LPY63" s="37"/>
      <c r="LPZ63" s="37"/>
      <c r="LQA63" s="37"/>
      <c r="LQB63" s="37"/>
      <c r="LQC63" s="37"/>
      <c r="LQD63" s="37"/>
      <c r="LQE63" s="37"/>
      <c r="LQF63" s="37"/>
      <c r="LQG63" s="37"/>
      <c r="LQH63" s="37"/>
      <c r="LQI63" s="37"/>
      <c r="LQJ63" s="37"/>
      <c r="LQK63" s="37"/>
      <c r="LQL63" s="37"/>
      <c r="LQM63" s="37"/>
      <c r="LQN63" s="37"/>
      <c r="LQO63" s="37"/>
      <c r="LQP63" s="37"/>
      <c r="LQQ63" s="37"/>
      <c r="LQR63" s="37"/>
      <c r="LQS63" s="37"/>
      <c r="LQT63" s="37"/>
      <c r="LQU63" s="37"/>
      <c r="LQV63" s="37"/>
      <c r="LQW63" s="37"/>
      <c r="LQX63" s="37"/>
      <c r="LQY63" s="37"/>
      <c r="LQZ63" s="37"/>
      <c r="LRA63" s="37"/>
      <c r="LRB63" s="37"/>
      <c r="LRC63" s="37"/>
      <c r="LRD63" s="37"/>
      <c r="LRE63" s="37"/>
      <c r="LRF63" s="37"/>
      <c r="LRG63" s="37"/>
      <c r="LRH63" s="37"/>
      <c r="LRI63" s="37"/>
      <c r="LRJ63" s="37"/>
      <c r="LRK63" s="37"/>
      <c r="LRL63" s="37"/>
      <c r="LRM63" s="37"/>
      <c r="LRN63" s="37"/>
      <c r="LRO63" s="37"/>
      <c r="LRP63" s="37"/>
      <c r="LRQ63" s="37"/>
      <c r="LRR63" s="37"/>
      <c r="LRS63" s="37"/>
      <c r="LRT63" s="37"/>
      <c r="LRU63" s="37"/>
      <c r="LRV63" s="37"/>
      <c r="LRW63" s="37"/>
      <c r="LRX63" s="37"/>
      <c r="LRY63" s="37"/>
      <c r="LRZ63" s="37"/>
      <c r="LSA63" s="37"/>
      <c r="LSB63" s="37"/>
      <c r="LSC63" s="37"/>
      <c r="LSD63" s="37"/>
      <c r="LSE63" s="37"/>
      <c r="LSF63" s="37"/>
      <c r="LSG63" s="37"/>
      <c r="LSH63" s="37"/>
      <c r="LSI63" s="37"/>
      <c r="LSJ63" s="37"/>
      <c r="LSK63" s="37"/>
      <c r="LSL63" s="37"/>
      <c r="LSM63" s="37"/>
      <c r="LSN63" s="37"/>
      <c r="LSO63" s="37"/>
      <c r="LSP63" s="37"/>
      <c r="LSQ63" s="37"/>
      <c r="LSR63" s="37"/>
      <c r="LSS63" s="37"/>
      <c r="LST63" s="37"/>
      <c r="LSU63" s="37"/>
      <c r="LSV63" s="37"/>
      <c r="LSW63" s="37"/>
      <c r="LSX63" s="37"/>
      <c r="LSY63" s="37"/>
      <c r="LSZ63" s="37"/>
      <c r="LTA63" s="37"/>
      <c r="LTB63" s="37"/>
      <c r="LTC63" s="37"/>
      <c r="LTD63" s="37"/>
      <c r="LTE63" s="37"/>
      <c r="LTF63" s="37"/>
      <c r="LTG63" s="37"/>
      <c r="LTH63" s="37"/>
      <c r="LTI63" s="37"/>
      <c r="LTJ63" s="37"/>
      <c r="LTK63" s="37"/>
      <c r="LTL63" s="37"/>
      <c r="LTM63" s="37"/>
      <c r="LTN63" s="37"/>
      <c r="LTO63" s="37"/>
      <c r="LTP63" s="37"/>
      <c r="LTQ63" s="37"/>
      <c r="LTR63" s="37"/>
      <c r="LTS63" s="37"/>
      <c r="LTT63" s="37"/>
      <c r="LTU63" s="37"/>
      <c r="LTV63" s="37"/>
      <c r="LTW63" s="37"/>
      <c r="LTX63" s="37"/>
      <c r="LTY63" s="37"/>
      <c r="LTZ63" s="37"/>
      <c r="LUA63" s="37"/>
      <c r="LUB63" s="37"/>
      <c r="LUC63" s="37"/>
      <c r="LUD63" s="37"/>
      <c r="LUE63" s="37"/>
      <c r="LUF63" s="37"/>
      <c r="LUG63" s="37"/>
      <c r="LUH63" s="37"/>
      <c r="LUI63" s="37"/>
      <c r="LUJ63" s="37"/>
      <c r="LUK63" s="37"/>
      <c r="LUL63" s="37"/>
      <c r="LUM63" s="37"/>
      <c r="LUN63" s="37"/>
      <c r="LUO63" s="37"/>
      <c r="LUP63" s="37"/>
      <c r="LUQ63" s="37"/>
      <c r="LUR63" s="37"/>
      <c r="LUS63" s="37"/>
      <c r="LUT63" s="37"/>
      <c r="LUU63" s="37"/>
      <c r="LUV63" s="37"/>
      <c r="LUW63" s="37"/>
      <c r="LUX63" s="37"/>
      <c r="LUY63" s="37"/>
      <c r="LUZ63" s="37"/>
      <c r="LVA63" s="37"/>
      <c r="LVB63" s="37"/>
      <c r="LVC63" s="37"/>
      <c r="LVD63" s="37"/>
      <c r="LVE63" s="37"/>
      <c r="LVF63" s="37"/>
      <c r="LVG63" s="37"/>
      <c r="LVH63" s="37"/>
      <c r="LVI63" s="37"/>
      <c r="LVJ63" s="37"/>
      <c r="LVK63" s="37"/>
      <c r="LVL63" s="37"/>
      <c r="LVM63" s="37"/>
      <c r="LVN63" s="37"/>
      <c r="LVO63" s="37"/>
      <c r="LVP63" s="37"/>
      <c r="LVQ63" s="37"/>
      <c r="LVR63" s="37"/>
      <c r="LVS63" s="37"/>
      <c r="LVT63" s="37"/>
      <c r="LVU63" s="37"/>
      <c r="LVV63" s="37"/>
      <c r="LVW63" s="37"/>
      <c r="LVX63" s="37"/>
      <c r="LVY63" s="37"/>
      <c r="LVZ63" s="37"/>
      <c r="LWA63" s="37"/>
      <c r="LWB63" s="37"/>
      <c r="LWC63" s="37"/>
      <c r="LWD63" s="37"/>
      <c r="LWE63" s="37"/>
      <c r="LWF63" s="37"/>
      <c r="LWG63" s="37"/>
      <c r="LWH63" s="37"/>
      <c r="LWI63" s="37"/>
      <c r="LWJ63" s="37"/>
      <c r="LWK63" s="37"/>
      <c r="LWL63" s="37"/>
      <c r="LWM63" s="37"/>
      <c r="LWN63" s="37"/>
      <c r="LWO63" s="37"/>
      <c r="LWP63" s="37"/>
      <c r="LWQ63" s="37"/>
      <c r="LWR63" s="37"/>
      <c r="LWS63" s="37"/>
      <c r="LWT63" s="37"/>
      <c r="LWU63" s="37"/>
      <c r="LWV63" s="37"/>
      <c r="LWW63" s="37"/>
      <c r="LWX63" s="37"/>
      <c r="LWY63" s="37"/>
      <c r="LWZ63" s="37"/>
      <c r="LXA63" s="37"/>
      <c r="LXB63" s="37"/>
      <c r="LXC63" s="37"/>
      <c r="LXD63" s="37"/>
      <c r="LXE63" s="37"/>
      <c r="LXF63" s="37"/>
      <c r="LXG63" s="37"/>
      <c r="LXH63" s="37"/>
      <c r="LXI63" s="37"/>
      <c r="LXJ63" s="37"/>
      <c r="LXK63" s="37"/>
      <c r="LXL63" s="37"/>
      <c r="LXM63" s="37"/>
      <c r="LXN63" s="37"/>
      <c r="LXO63" s="37"/>
      <c r="LXP63" s="37"/>
      <c r="LXQ63" s="37"/>
      <c r="LXR63" s="37"/>
      <c r="LXS63" s="37"/>
      <c r="LXT63" s="37"/>
      <c r="LXU63" s="37"/>
      <c r="LXV63" s="37"/>
      <c r="LXW63" s="37"/>
      <c r="LXX63" s="37"/>
      <c r="LXY63" s="37"/>
      <c r="LXZ63" s="37"/>
      <c r="LYA63" s="37"/>
      <c r="LYB63" s="37"/>
      <c r="LYC63" s="37"/>
      <c r="LYD63" s="37"/>
      <c r="LYE63" s="37"/>
      <c r="LYF63" s="37"/>
      <c r="LYG63" s="37"/>
      <c r="LYH63" s="37"/>
      <c r="LYI63" s="37"/>
      <c r="LYJ63" s="37"/>
      <c r="LYK63" s="37"/>
      <c r="LYL63" s="37"/>
      <c r="LYM63" s="37"/>
      <c r="LYN63" s="37"/>
      <c r="LYO63" s="37"/>
      <c r="LYP63" s="37"/>
      <c r="LYQ63" s="37"/>
      <c r="LYR63" s="37"/>
      <c r="LYS63" s="37"/>
      <c r="LYT63" s="37"/>
      <c r="LYU63" s="37"/>
      <c r="LYV63" s="37"/>
      <c r="LYW63" s="37"/>
      <c r="LYX63" s="37"/>
      <c r="LYY63" s="37"/>
      <c r="LYZ63" s="37"/>
      <c r="LZA63" s="37"/>
      <c r="LZB63" s="37"/>
      <c r="LZC63" s="37"/>
      <c r="LZD63" s="37"/>
      <c r="LZE63" s="37"/>
      <c r="LZF63" s="37"/>
      <c r="LZG63" s="37"/>
      <c r="LZH63" s="37"/>
      <c r="LZI63" s="37"/>
      <c r="LZJ63" s="37"/>
      <c r="LZK63" s="37"/>
      <c r="LZL63" s="37"/>
      <c r="LZM63" s="37"/>
      <c r="LZN63" s="37"/>
      <c r="LZO63" s="37"/>
      <c r="LZP63" s="37"/>
      <c r="LZQ63" s="37"/>
      <c r="LZR63" s="37"/>
      <c r="LZS63" s="37"/>
      <c r="LZT63" s="37"/>
      <c r="LZU63" s="37"/>
      <c r="LZV63" s="37"/>
      <c r="LZW63" s="37"/>
      <c r="LZX63" s="37"/>
      <c r="LZY63" s="37"/>
      <c r="LZZ63" s="37"/>
      <c r="MAA63" s="37"/>
      <c r="MAB63" s="37"/>
      <c r="MAC63" s="37"/>
      <c r="MAD63" s="37"/>
      <c r="MAE63" s="37"/>
      <c r="MAF63" s="37"/>
      <c r="MAG63" s="37"/>
      <c r="MAH63" s="37"/>
      <c r="MAI63" s="37"/>
      <c r="MAJ63" s="37"/>
      <c r="MAK63" s="37"/>
      <c r="MAL63" s="37"/>
      <c r="MAM63" s="37"/>
      <c r="MAN63" s="37"/>
      <c r="MAO63" s="37"/>
      <c r="MAP63" s="37"/>
      <c r="MAQ63" s="37"/>
      <c r="MAR63" s="37"/>
      <c r="MAS63" s="37"/>
      <c r="MAT63" s="37"/>
      <c r="MAU63" s="37"/>
      <c r="MAV63" s="37"/>
      <c r="MAW63" s="37"/>
      <c r="MAX63" s="37"/>
      <c r="MAY63" s="37"/>
      <c r="MAZ63" s="37"/>
      <c r="MBA63" s="37"/>
      <c r="MBB63" s="37"/>
      <c r="MBC63" s="37"/>
      <c r="MBD63" s="37"/>
      <c r="MBE63" s="37"/>
      <c r="MBF63" s="37"/>
      <c r="MBG63" s="37"/>
      <c r="MBH63" s="37"/>
      <c r="MBI63" s="37"/>
      <c r="MBJ63" s="37"/>
      <c r="MBK63" s="37"/>
      <c r="MBL63" s="37"/>
      <c r="MBM63" s="37"/>
      <c r="MBN63" s="37"/>
      <c r="MBO63" s="37"/>
      <c r="MBP63" s="37"/>
      <c r="MBQ63" s="37"/>
      <c r="MBR63" s="37"/>
      <c r="MBS63" s="37"/>
      <c r="MBT63" s="37"/>
      <c r="MBU63" s="37"/>
      <c r="MBV63" s="37"/>
      <c r="MBW63" s="37"/>
      <c r="MBX63" s="37"/>
      <c r="MBY63" s="37"/>
      <c r="MBZ63" s="37"/>
      <c r="MCA63" s="37"/>
      <c r="MCB63" s="37"/>
      <c r="MCC63" s="37"/>
      <c r="MCD63" s="37"/>
      <c r="MCE63" s="37"/>
      <c r="MCF63" s="37"/>
      <c r="MCG63" s="37"/>
      <c r="MCH63" s="37"/>
      <c r="MCI63" s="37"/>
      <c r="MCJ63" s="37"/>
      <c r="MCK63" s="37"/>
      <c r="MCL63" s="37"/>
      <c r="MCM63" s="37"/>
      <c r="MCN63" s="37"/>
      <c r="MCO63" s="37"/>
      <c r="MCP63" s="37"/>
      <c r="MCQ63" s="37"/>
      <c r="MCR63" s="37"/>
      <c r="MCS63" s="37"/>
      <c r="MCT63" s="37"/>
      <c r="MCU63" s="37"/>
      <c r="MCV63" s="37"/>
      <c r="MCW63" s="37"/>
      <c r="MCX63" s="37"/>
      <c r="MCY63" s="37"/>
      <c r="MCZ63" s="37"/>
      <c r="MDA63" s="37"/>
      <c r="MDB63" s="37"/>
      <c r="MDC63" s="37"/>
      <c r="MDD63" s="37"/>
      <c r="MDE63" s="37"/>
      <c r="MDF63" s="37"/>
      <c r="MDG63" s="37"/>
      <c r="MDH63" s="37"/>
      <c r="MDI63" s="37"/>
      <c r="MDJ63" s="37"/>
      <c r="MDK63" s="37"/>
      <c r="MDL63" s="37"/>
      <c r="MDM63" s="37"/>
      <c r="MDN63" s="37"/>
      <c r="MDO63" s="37"/>
      <c r="MDP63" s="37"/>
      <c r="MDQ63" s="37"/>
      <c r="MDR63" s="37"/>
      <c r="MDS63" s="37"/>
      <c r="MDT63" s="37"/>
      <c r="MDU63" s="37"/>
      <c r="MDV63" s="37"/>
      <c r="MDW63" s="37"/>
      <c r="MDX63" s="37"/>
      <c r="MDY63" s="37"/>
      <c r="MDZ63" s="37"/>
      <c r="MEA63" s="37"/>
      <c r="MEB63" s="37"/>
      <c r="MEC63" s="37"/>
      <c r="MED63" s="37"/>
      <c r="MEE63" s="37"/>
      <c r="MEF63" s="37"/>
      <c r="MEG63" s="37"/>
      <c r="MEH63" s="37"/>
      <c r="MEI63" s="37"/>
      <c r="MEJ63" s="37"/>
      <c r="MEK63" s="37"/>
      <c r="MEL63" s="37"/>
      <c r="MEM63" s="37"/>
      <c r="MEN63" s="37"/>
      <c r="MEO63" s="37"/>
      <c r="MEP63" s="37"/>
      <c r="MEQ63" s="37"/>
      <c r="MER63" s="37"/>
      <c r="MES63" s="37"/>
      <c r="MET63" s="37"/>
      <c r="MEU63" s="37"/>
      <c r="MEV63" s="37"/>
      <c r="MEW63" s="37"/>
      <c r="MEX63" s="37"/>
      <c r="MEY63" s="37"/>
      <c r="MEZ63" s="37"/>
      <c r="MFA63" s="37"/>
      <c r="MFB63" s="37"/>
      <c r="MFC63" s="37"/>
      <c r="MFD63" s="37"/>
      <c r="MFE63" s="37"/>
      <c r="MFF63" s="37"/>
      <c r="MFG63" s="37"/>
      <c r="MFH63" s="37"/>
      <c r="MFI63" s="37"/>
      <c r="MFJ63" s="37"/>
      <c r="MFK63" s="37"/>
      <c r="MFL63" s="37"/>
      <c r="MFM63" s="37"/>
      <c r="MFN63" s="37"/>
      <c r="MFO63" s="37"/>
      <c r="MFP63" s="37"/>
      <c r="MFQ63" s="37"/>
      <c r="MFR63" s="37"/>
      <c r="MFS63" s="37"/>
      <c r="MFT63" s="37"/>
      <c r="MFU63" s="37"/>
      <c r="MFV63" s="37"/>
      <c r="MFW63" s="37"/>
      <c r="MFX63" s="37"/>
      <c r="MFY63" s="37"/>
      <c r="MFZ63" s="37"/>
      <c r="MGA63" s="37"/>
      <c r="MGB63" s="37"/>
      <c r="MGC63" s="37"/>
      <c r="MGD63" s="37"/>
      <c r="MGE63" s="37"/>
      <c r="MGF63" s="37"/>
      <c r="MGG63" s="37"/>
      <c r="MGH63" s="37"/>
      <c r="MGI63" s="37"/>
      <c r="MGJ63" s="37"/>
      <c r="MGK63" s="37"/>
      <c r="MGL63" s="37"/>
      <c r="MGM63" s="37"/>
      <c r="MGN63" s="37"/>
      <c r="MGO63" s="37"/>
      <c r="MGP63" s="37"/>
      <c r="MGQ63" s="37"/>
      <c r="MGR63" s="37"/>
      <c r="MGS63" s="37"/>
      <c r="MGT63" s="37"/>
      <c r="MGU63" s="37"/>
      <c r="MGV63" s="37"/>
      <c r="MGW63" s="37"/>
      <c r="MGX63" s="37"/>
      <c r="MGY63" s="37"/>
      <c r="MGZ63" s="37"/>
      <c r="MHA63" s="37"/>
      <c r="MHB63" s="37"/>
      <c r="MHC63" s="37"/>
      <c r="MHD63" s="37"/>
      <c r="MHE63" s="37"/>
      <c r="MHF63" s="37"/>
      <c r="MHG63" s="37"/>
      <c r="MHH63" s="37"/>
      <c r="MHI63" s="37"/>
      <c r="MHJ63" s="37"/>
      <c r="MHK63" s="37"/>
      <c r="MHL63" s="37"/>
      <c r="MHM63" s="37"/>
      <c r="MHN63" s="37"/>
      <c r="MHO63" s="37"/>
      <c r="MHP63" s="37"/>
      <c r="MHQ63" s="37"/>
      <c r="MHR63" s="37"/>
      <c r="MHS63" s="37"/>
      <c r="MHT63" s="37"/>
      <c r="MHU63" s="37"/>
      <c r="MHV63" s="37"/>
      <c r="MHW63" s="37"/>
      <c r="MHX63" s="37"/>
      <c r="MHY63" s="37"/>
      <c r="MHZ63" s="37"/>
      <c r="MIA63" s="37"/>
      <c r="MIB63" s="37"/>
      <c r="MIC63" s="37"/>
      <c r="MID63" s="37"/>
      <c r="MIE63" s="37"/>
      <c r="MIF63" s="37"/>
      <c r="MIG63" s="37"/>
      <c r="MIH63" s="37"/>
      <c r="MII63" s="37"/>
      <c r="MIJ63" s="37"/>
      <c r="MIK63" s="37"/>
      <c r="MIL63" s="37"/>
      <c r="MIM63" s="37"/>
      <c r="MIN63" s="37"/>
      <c r="MIO63" s="37"/>
      <c r="MIP63" s="37"/>
      <c r="MIQ63" s="37"/>
      <c r="MIR63" s="37"/>
      <c r="MIS63" s="37"/>
      <c r="MIT63" s="37"/>
      <c r="MIU63" s="37"/>
      <c r="MIV63" s="37"/>
      <c r="MIW63" s="37"/>
      <c r="MIX63" s="37"/>
      <c r="MIY63" s="37"/>
      <c r="MIZ63" s="37"/>
      <c r="MJA63" s="37"/>
      <c r="MJB63" s="37"/>
      <c r="MJC63" s="37"/>
      <c r="MJD63" s="37"/>
      <c r="MJE63" s="37"/>
      <c r="MJF63" s="37"/>
      <c r="MJG63" s="37"/>
      <c r="MJH63" s="37"/>
      <c r="MJI63" s="37"/>
      <c r="MJJ63" s="37"/>
      <c r="MJK63" s="37"/>
      <c r="MJL63" s="37"/>
      <c r="MJM63" s="37"/>
      <c r="MJN63" s="37"/>
      <c r="MJO63" s="37"/>
      <c r="MJP63" s="37"/>
      <c r="MJQ63" s="37"/>
      <c r="MJR63" s="37"/>
      <c r="MJS63" s="37"/>
      <c r="MJT63" s="37"/>
      <c r="MJU63" s="37"/>
      <c r="MJV63" s="37"/>
      <c r="MJW63" s="37"/>
      <c r="MJX63" s="37"/>
      <c r="MJY63" s="37"/>
      <c r="MJZ63" s="37"/>
      <c r="MKA63" s="37"/>
      <c r="MKB63" s="37"/>
      <c r="MKC63" s="37"/>
      <c r="MKD63" s="37"/>
      <c r="MKE63" s="37"/>
      <c r="MKF63" s="37"/>
      <c r="MKG63" s="37"/>
      <c r="MKH63" s="37"/>
      <c r="MKI63" s="37"/>
      <c r="MKJ63" s="37"/>
      <c r="MKK63" s="37"/>
      <c r="MKL63" s="37"/>
      <c r="MKM63" s="37"/>
      <c r="MKN63" s="37"/>
      <c r="MKO63" s="37"/>
      <c r="MKP63" s="37"/>
      <c r="MKQ63" s="37"/>
      <c r="MKR63" s="37"/>
      <c r="MKS63" s="37"/>
      <c r="MKT63" s="37"/>
      <c r="MKU63" s="37"/>
      <c r="MKV63" s="37"/>
      <c r="MKW63" s="37"/>
      <c r="MKX63" s="37"/>
      <c r="MKY63" s="37"/>
      <c r="MKZ63" s="37"/>
      <c r="MLA63" s="37"/>
      <c r="MLB63" s="37"/>
      <c r="MLC63" s="37"/>
      <c r="MLD63" s="37"/>
      <c r="MLE63" s="37"/>
      <c r="MLF63" s="37"/>
      <c r="MLG63" s="37"/>
      <c r="MLH63" s="37"/>
      <c r="MLI63" s="37"/>
      <c r="MLJ63" s="37"/>
      <c r="MLK63" s="37"/>
      <c r="MLL63" s="37"/>
      <c r="MLM63" s="37"/>
      <c r="MLN63" s="37"/>
      <c r="MLO63" s="37"/>
      <c r="MLP63" s="37"/>
      <c r="MLQ63" s="37"/>
      <c r="MLR63" s="37"/>
      <c r="MLS63" s="37"/>
      <c r="MLT63" s="37"/>
      <c r="MLU63" s="37"/>
      <c r="MLV63" s="37"/>
      <c r="MLW63" s="37"/>
      <c r="MLX63" s="37"/>
      <c r="MLY63" s="37"/>
      <c r="MLZ63" s="37"/>
      <c r="MMA63" s="37"/>
      <c r="MMB63" s="37"/>
      <c r="MMC63" s="37"/>
      <c r="MMD63" s="37"/>
      <c r="MME63" s="37"/>
      <c r="MMF63" s="37"/>
      <c r="MMG63" s="37"/>
      <c r="MMH63" s="37"/>
      <c r="MMI63" s="37"/>
      <c r="MMJ63" s="37"/>
      <c r="MMK63" s="37"/>
      <c r="MML63" s="37"/>
      <c r="MMM63" s="37"/>
      <c r="MMN63" s="37"/>
      <c r="MMO63" s="37"/>
      <c r="MMP63" s="37"/>
      <c r="MMQ63" s="37"/>
      <c r="MMR63" s="37"/>
      <c r="MMS63" s="37"/>
      <c r="MMT63" s="37"/>
      <c r="MMU63" s="37"/>
      <c r="MMV63" s="37"/>
      <c r="MMW63" s="37"/>
      <c r="MMX63" s="37"/>
      <c r="MMY63" s="37"/>
      <c r="MMZ63" s="37"/>
      <c r="MNA63" s="37"/>
      <c r="MNB63" s="37"/>
      <c r="MNC63" s="37"/>
      <c r="MND63" s="37"/>
      <c r="MNE63" s="37"/>
      <c r="MNF63" s="37"/>
      <c r="MNG63" s="37"/>
      <c r="MNH63" s="37"/>
      <c r="MNI63" s="37"/>
      <c r="MNJ63" s="37"/>
      <c r="MNK63" s="37"/>
      <c r="MNL63" s="37"/>
      <c r="MNM63" s="37"/>
      <c r="MNN63" s="37"/>
      <c r="MNO63" s="37"/>
      <c r="MNP63" s="37"/>
      <c r="MNQ63" s="37"/>
      <c r="MNR63" s="37"/>
      <c r="MNS63" s="37"/>
      <c r="MNT63" s="37"/>
      <c r="MNU63" s="37"/>
      <c r="MNV63" s="37"/>
      <c r="MNW63" s="37"/>
      <c r="MNX63" s="37"/>
      <c r="MNY63" s="37"/>
      <c r="MNZ63" s="37"/>
      <c r="MOA63" s="37"/>
      <c r="MOB63" s="37"/>
      <c r="MOC63" s="37"/>
      <c r="MOD63" s="37"/>
      <c r="MOE63" s="37"/>
      <c r="MOF63" s="37"/>
      <c r="MOG63" s="37"/>
      <c r="MOH63" s="37"/>
      <c r="MOI63" s="37"/>
      <c r="MOJ63" s="37"/>
      <c r="MOK63" s="37"/>
      <c r="MOL63" s="37"/>
      <c r="MOM63" s="37"/>
      <c r="MON63" s="37"/>
      <c r="MOO63" s="37"/>
      <c r="MOP63" s="37"/>
      <c r="MOQ63" s="37"/>
      <c r="MOR63" s="37"/>
      <c r="MOS63" s="37"/>
      <c r="MOT63" s="37"/>
      <c r="MOU63" s="37"/>
      <c r="MOV63" s="37"/>
      <c r="MOW63" s="37"/>
      <c r="MOX63" s="37"/>
      <c r="MOY63" s="37"/>
      <c r="MOZ63" s="37"/>
      <c r="MPA63" s="37"/>
      <c r="MPB63" s="37"/>
      <c r="MPC63" s="37"/>
      <c r="MPD63" s="37"/>
      <c r="MPE63" s="37"/>
      <c r="MPF63" s="37"/>
      <c r="MPG63" s="37"/>
      <c r="MPH63" s="37"/>
      <c r="MPI63" s="37"/>
      <c r="MPJ63" s="37"/>
      <c r="MPK63" s="37"/>
      <c r="MPL63" s="37"/>
      <c r="MPM63" s="37"/>
      <c r="MPN63" s="37"/>
      <c r="MPO63" s="37"/>
      <c r="MPP63" s="37"/>
      <c r="MPQ63" s="37"/>
      <c r="MPR63" s="37"/>
      <c r="MPS63" s="37"/>
      <c r="MPT63" s="37"/>
      <c r="MPU63" s="37"/>
      <c r="MPV63" s="37"/>
      <c r="MPW63" s="37"/>
      <c r="MPX63" s="37"/>
      <c r="MPY63" s="37"/>
      <c r="MPZ63" s="37"/>
      <c r="MQA63" s="37"/>
      <c r="MQB63" s="37"/>
      <c r="MQC63" s="37"/>
      <c r="MQD63" s="37"/>
      <c r="MQE63" s="37"/>
      <c r="MQF63" s="37"/>
      <c r="MQG63" s="37"/>
      <c r="MQH63" s="37"/>
      <c r="MQI63" s="37"/>
      <c r="MQJ63" s="37"/>
      <c r="MQK63" s="37"/>
      <c r="MQL63" s="37"/>
      <c r="MQM63" s="37"/>
      <c r="MQN63" s="37"/>
      <c r="MQO63" s="37"/>
      <c r="MQP63" s="37"/>
      <c r="MQQ63" s="37"/>
      <c r="MQR63" s="37"/>
      <c r="MQS63" s="37"/>
      <c r="MQT63" s="37"/>
      <c r="MQU63" s="37"/>
      <c r="MQV63" s="37"/>
      <c r="MQW63" s="37"/>
      <c r="MQX63" s="37"/>
      <c r="MQY63" s="37"/>
      <c r="MQZ63" s="37"/>
      <c r="MRA63" s="37"/>
      <c r="MRB63" s="37"/>
      <c r="MRC63" s="37"/>
      <c r="MRD63" s="37"/>
      <c r="MRE63" s="37"/>
      <c r="MRF63" s="37"/>
      <c r="MRG63" s="37"/>
      <c r="MRH63" s="37"/>
      <c r="MRI63" s="37"/>
      <c r="MRJ63" s="37"/>
      <c r="MRK63" s="37"/>
      <c r="MRL63" s="37"/>
      <c r="MRM63" s="37"/>
      <c r="MRN63" s="37"/>
      <c r="MRO63" s="37"/>
      <c r="MRP63" s="37"/>
      <c r="MRQ63" s="37"/>
      <c r="MRR63" s="37"/>
      <c r="MRS63" s="37"/>
      <c r="MRT63" s="37"/>
      <c r="MRU63" s="37"/>
      <c r="MRV63" s="37"/>
      <c r="MRW63" s="37"/>
      <c r="MRX63" s="37"/>
      <c r="MRY63" s="37"/>
      <c r="MRZ63" s="37"/>
      <c r="MSA63" s="37"/>
      <c r="MSB63" s="37"/>
      <c r="MSC63" s="37"/>
      <c r="MSD63" s="37"/>
      <c r="MSE63" s="37"/>
      <c r="MSF63" s="37"/>
      <c r="MSG63" s="37"/>
      <c r="MSH63" s="37"/>
      <c r="MSI63" s="37"/>
      <c r="MSJ63" s="37"/>
      <c r="MSK63" s="37"/>
      <c r="MSL63" s="37"/>
      <c r="MSM63" s="37"/>
      <c r="MSN63" s="37"/>
      <c r="MSO63" s="37"/>
      <c r="MSP63" s="37"/>
      <c r="MSQ63" s="37"/>
      <c r="MSR63" s="37"/>
      <c r="MSS63" s="37"/>
      <c r="MST63" s="37"/>
      <c r="MSU63" s="37"/>
      <c r="MSV63" s="37"/>
      <c r="MSW63" s="37"/>
      <c r="MSX63" s="37"/>
      <c r="MSY63" s="37"/>
      <c r="MSZ63" s="37"/>
      <c r="MTA63" s="37"/>
      <c r="MTB63" s="37"/>
      <c r="MTC63" s="37"/>
      <c r="MTD63" s="37"/>
      <c r="MTE63" s="37"/>
      <c r="MTF63" s="37"/>
      <c r="MTG63" s="37"/>
      <c r="MTH63" s="37"/>
      <c r="MTI63" s="37"/>
      <c r="MTJ63" s="37"/>
      <c r="MTK63" s="37"/>
      <c r="MTL63" s="37"/>
      <c r="MTM63" s="37"/>
      <c r="MTN63" s="37"/>
      <c r="MTO63" s="37"/>
      <c r="MTP63" s="37"/>
      <c r="MTQ63" s="37"/>
      <c r="MTR63" s="37"/>
      <c r="MTS63" s="37"/>
      <c r="MTT63" s="37"/>
      <c r="MTU63" s="37"/>
      <c r="MTV63" s="37"/>
      <c r="MTW63" s="37"/>
      <c r="MTX63" s="37"/>
      <c r="MTY63" s="37"/>
      <c r="MTZ63" s="37"/>
      <c r="MUA63" s="37"/>
      <c r="MUB63" s="37"/>
      <c r="MUC63" s="37"/>
      <c r="MUD63" s="37"/>
      <c r="MUE63" s="37"/>
      <c r="MUF63" s="37"/>
      <c r="MUG63" s="37"/>
      <c r="MUH63" s="37"/>
      <c r="MUI63" s="37"/>
      <c r="MUJ63" s="37"/>
      <c r="MUK63" s="37"/>
      <c r="MUL63" s="37"/>
      <c r="MUM63" s="37"/>
      <c r="MUN63" s="37"/>
      <c r="MUO63" s="37"/>
      <c r="MUP63" s="37"/>
      <c r="MUQ63" s="37"/>
      <c r="MUR63" s="37"/>
      <c r="MUS63" s="37"/>
      <c r="MUT63" s="37"/>
      <c r="MUU63" s="37"/>
      <c r="MUV63" s="37"/>
      <c r="MUW63" s="37"/>
      <c r="MUX63" s="37"/>
      <c r="MUY63" s="37"/>
      <c r="MUZ63" s="37"/>
      <c r="MVA63" s="37"/>
      <c r="MVB63" s="37"/>
      <c r="MVC63" s="37"/>
      <c r="MVD63" s="37"/>
      <c r="MVE63" s="37"/>
      <c r="MVF63" s="37"/>
      <c r="MVG63" s="37"/>
      <c r="MVH63" s="37"/>
      <c r="MVI63" s="37"/>
      <c r="MVJ63" s="37"/>
      <c r="MVK63" s="37"/>
      <c r="MVL63" s="37"/>
      <c r="MVM63" s="37"/>
      <c r="MVN63" s="37"/>
      <c r="MVO63" s="37"/>
      <c r="MVP63" s="37"/>
      <c r="MVQ63" s="37"/>
      <c r="MVR63" s="37"/>
      <c r="MVS63" s="37"/>
      <c r="MVT63" s="37"/>
      <c r="MVU63" s="37"/>
      <c r="MVV63" s="37"/>
      <c r="MVW63" s="37"/>
      <c r="MVX63" s="37"/>
      <c r="MVY63" s="37"/>
      <c r="MVZ63" s="37"/>
      <c r="MWA63" s="37"/>
      <c r="MWB63" s="37"/>
      <c r="MWC63" s="37"/>
      <c r="MWD63" s="37"/>
      <c r="MWE63" s="37"/>
      <c r="MWF63" s="37"/>
      <c r="MWG63" s="37"/>
      <c r="MWH63" s="37"/>
      <c r="MWI63" s="37"/>
      <c r="MWJ63" s="37"/>
      <c r="MWK63" s="37"/>
      <c r="MWL63" s="37"/>
      <c r="MWM63" s="37"/>
      <c r="MWN63" s="37"/>
      <c r="MWO63" s="37"/>
      <c r="MWP63" s="37"/>
      <c r="MWQ63" s="37"/>
      <c r="MWR63" s="37"/>
      <c r="MWS63" s="37"/>
      <c r="MWT63" s="37"/>
      <c r="MWU63" s="37"/>
      <c r="MWV63" s="37"/>
      <c r="MWW63" s="37"/>
      <c r="MWX63" s="37"/>
      <c r="MWY63" s="37"/>
      <c r="MWZ63" s="37"/>
      <c r="MXA63" s="37"/>
      <c r="MXB63" s="37"/>
      <c r="MXC63" s="37"/>
      <c r="MXD63" s="37"/>
      <c r="MXE63" s="37"/>
      <c r="MXF63" s="37"/>
      <c r="MXG63" s="37"/>
      <c r="MXH63" s="37"/>
      <c r="MXI63" s="37"/>
      <c r="MXJ63" s="37"/>
      <c r="MXK63" s="37"/>
      <c r="MXL63" s="37"/>
      <c r="MXM63" s="37"/>
      <c r="MXN63" s="37"/>
      <c r="MXO63" s="37"/>
      <c r="MXP63" s="37"/>
      <c r="MXQ63" s="37"/>
      <c r="MXR63" s="37"/>
      <c r="MXS63" s="37"/>
      <c r="MXT63" s="37"/>
      <c r="MXU63" s="37"/>
      <c r="MXV63" s="37"/>
      <c r="MXW63" s="37"/>
      <c r="MXX63" s="37"/>
      <c r="MXY63" s="37"/>
      <c r="MXZ63" s="37"/>
      <c r="MYA63" s="37"/>
      <c r="MYB63" s="37"/>
      <c r="MYC63" s="37"/>
      <c r="MYD63" s="37"/>
      <c r="MYE63" s="37"/>
      <c r="MYF63" s="37"/>
      <c r="MYG63" s="37"/>
      <c r="MYH63" s="37"/>
      <c r="MYI63" s="37"/>
      <c r="MYJ63" s="37"/>
      <c r="MYK63" s="37"/>
      <c r="MYL63" s="37"/>
      <c r="MYM63" s="37"/>
      <c r="MYN63" s="37"/>
      <c r="MYO63" s="37"/>
      <c r="MYP63" s="37"/>
      <c r="MYQ63" s="37"/>
      <c r="MYR63" s="37"/>
      <c r="MYS63" s="37"/>
      <c r="MYT63" s="37"/>
      <c r="MYU63" s="37"/>
      <c r="MYV63" s="37"/>
      <c r="MYW63" s="37"/>
      <c r="MYX63" s="37"/>
      <c r="MYY63" s="37"/>
      <c r="MYZ63" s="37"/>
      <c r="MZA63" s="37"/>
      <c r="MZB63" s="37"/>
      <c r="MZC63" s="37"/>
      <c r="MZD63" s="37"/>
      <c r="MZE63" s="37"/>
      <c r="MZF63" s="37"/>
      <c r="MZG63" s="37"/>
      <c r="MZH63" s="37"/>
      <c r="MZI63" s="37"/>
      <c r="MZJ63" s="37"/>
      <c r="MZK63" s="37"/>
      <c r="MZL63" s="37"/>
      <c r="MZM63" s="37"/>
      <c r="MZN63" s="37"/>
      <c r="MZO63" s="37"/>
      <c r="MZP63" s="37"/>
      <c r="MZQ63" s="37"/>
      <c r="MZR63" s="37"/>
      <c r="MZS63" s="37"/>
      <c r="MZT63" s="37"/>
      <c r="MZU63" s="37"/>
      <c r="MZV63" s="37"/>
      <c r="MZW63" s="37"/>
      <c r="MZX63" s="37"/>
      <c r="MZY63" s="37"/>
      <c r="MZZ63" s="37"/>
      <c r="NAA63" s="37"/>
      <c r="NAB63" s="37"/>
      <c r="NAC63" s="37"/>
      <c r="NAD63" s="37"/>
      <c r="NAE63" s="37"/>
      <c r="NAF63" s="37"/>
      <c r="NAG63" s="37"/>
      <c r="NAH63" s="37"/>
      <c r="NAI63" s="37"/>
      <c r="NAJ63" s="37"/>
      <c r="NAK63" s="37"/>
      <c r="NAL63" s="37"/>
      <c r="NAM63" s="37"/>
      <c r="NAN63" s="37"/>
      <c r="NAO63" s="37"/>
      <c r="NAP63" s="37"/>
      <c r="NAQ63" s="37"/>
      <c r="NAR63" s="37"/>
      <c r="NAS63" s="37"/>
      <c r="NAT63" s="37"/>
      <c r="NAU63" s="37"/>
      <c r="NAV63" s="37"/>
      <c r="NAW63" s="37"/>
      <c r="NAX63" s="37"/>
      <c r="NAY63" s="37"/>
      <c r="NAZ63" s="37"/>
      <c r="NBA63" s="37"/>
      <c r="NBB63" s="37"/>
      <c r="NBC63" s="37"/>
      <c r="NBD63" s="37"/>
      <c r="NBE63" s="37"/>
      <c r="NBF63" s="37"/>
      <c r="NBG63" s="37"/>
      <c r="NBH63" s="37"/>
      <c r="NBI63" s="37"/>
      <c r="NBJ63" s="37"/>
      <c r="NBK63" s="37"/>
      <c r="NBL63" s="37"/>
      <c r="NBM63" s="37"/>
      <c r="NBN63" s="37"/>
      <c r="NBO63" s="37"/>
      <c r="NBP63" s="37"/>
      <c r="NBQ63" s="37"/>
      <c r="NBR63" s="37"/>
      <c r="NBS63" s="37"/>
      <c r="NBT63" s="37"/>
      <c r="NBU63" s="37"/>
      <c r="NBV63" s="37"/>
      <c r="NBW63" s="37"/>
      <c r="NBX63" s="37"/>
      <c r="NBY63" s="37"/>
      <c r="NBZ63" s="37"/>
      <c r="NCA63" s="37"/>
      <c r="NCB63" s="37"/>
      <c r="NCC63" s="37"/>
      <c r="NCD63" s="37"/>
      <c r="NCE63" s="37"/>
      <c r="NCF63" s="37"/>
      <c r="NCG63" s="37"/>
      <c r="NCH63" s="37"/>
      <c r="NCI63" s="37"/>
      <c r="NCJ63" s="37"/>
      <c r="NCK63" s="37"/>
      <c r="NCL63" s="37"/>
      <c r="NCM63" s="37"/>
      <c r="NCN63" s="37"/>
      <c r="NCO63" s="37"/>
      <c r="NCP63" s="37"/>
      <c r="NCQ63" s="37"/>
      <c r="NCR63" s="37"/>
      <c r="NCS63" s="37"/>
      <c r="NCT63" s="37"/>
      <c r="NCU63" s="37"/>
      <c r="NCV63" s="37"/>
      <c r="NCW63" s="37"/>
      <c r="NCX63" s="37"/>
      <c r="NCY63" s="37"/>
      <c r="NCZ63" s="37"/>
      <c r="NDA63" s="37"/>
      <c r="NDB63" s="37"/>
      <c r="NDC63" s="37"/>
      <c r="NDD63" s="37"/>
      <c r="NDE63" s="37"/>
      <c r="NDF63" s="37"/>
      <c r="NDG63" s="37"/>
      <c r="NDH63" s="37"/>
      <c r="NDI63" s="37"/>
      <c r="NDJ63" s="37"/>
      <c r="NDK63" s="37"/>
      <c r="NDL63" s="37"/>
      <c r="NDM63" s="37"/>
      <c r="NDN63" s="37"/>
      <c r="NDO63" s="37"/>
      <c r="NDP63" s="37"/>
      <c r="NDQ63" s="37"/>
      <c r="NDR63" s="37"/>
      <c r="NDS63" s="37"/>
      <c r="NDT63" s="37"/>
      <c r="NDU63" s="37"/>
      <c r="NDV63" s="37"/>
      <c r="NDW63" s="37"/>
      <c r="NDX63" s="37"/>
      <c r="NDY63" s="37"/>
      <c r="NDZ63" s="37"/>
      <c r="NEA63" s="37"/>
      <c r="NEB63" s="37"/>
      <c r="NEC63" s="37"/>
      <c r="NED63" s="37"/>
      <c r="NEE63" s="37"/>
      <c r="NEF63" s="37"/>
      <c r="NEG63" s="37"/>
      <c r="NEH63" s="37"/>
      <c r="NEI63" s="37"/>
      <c r="NEJ63" s="37"/>
      <c r="NEK63" s="37"/>
      <c r="NEL63" s="37"/>
      <c r="NEM63" s="37"/>
      <c r="NEN63" s="37"/>
      <c r="NEO63" s="37"/>
      <c r="NEP63" s="37"/>
      <c r="NEQ63" s="37"/>
      <c r="NER63" s="37"/>
      <c r="NES63" s="37"/>
      <c r="NET63" s="37"/>
      <c r="NEU63" s="37"/>
      <c r="NEV63" s="37"/>
      <c r="NEW63" s="37"/>
      <c r="NEX63" s="37"/>
      <c r="NEY63" s="37"/>
      <c r="NEZ63" s="37"/>
      <c r="NFA63" s="37"/>
      <c r="NFB63" s="37"/>
      <c r="NFC63" s="37"/>
      <c r="NFD63" s="37"/>
      <c r="NFE63" s="37"/>
      <c r="NFF63" s="37"/>
      <c r="NFG63" s="37"/>
      <c r="NFH63" s="37"/>
      <c r="NFI63" s="37"/>
      <c r="NFJ63" s="37"/>
      <c r="NFK63" s="37"/>
      <c r="NFL63" s="37"/>
      <c r="NFM63" s="37"/>
      <c r="NFN63" s="37"/>
      <c r="NFO63" s="37"/>
      <c r="NFP63" s="37"/>
      <c r="NFQ63" s="37"/>
      <c r="NFR63" s="37"/>
      <c r="NFS63" s="37"/>
      <c r="NFT63" s="37"/>
      <c r="NFU63" s="37"/>
      <c r="NFV63" s="37"/>
      <c r="NFW63" s="37"/>
      <c r="NFX63" s="37"/>
      <c r="NFY63" s="37"/>
      <c r="NFZ63" s="37"/>
      <c r="NGA63" s="37"/>
      <c r="NGB63" s="37"/>
      <c r="NGC63" s="37"/>
      <c r="NGD63" s="37"/>
      <c r="NGE63" s="37"/>
      <c r="NGF63" s="37"/>
      <c r="NGG63" s="37"/>
      <c r="NGH63" s="37"/>
      <c r="NGI63" s="37"/>
      <c r="NGJ63" s="37"/>
      <c r="NGK63" s="37"/>
      <c r="NGL63" s="37"/>
      <c r="NGM63" s="37"/>
      <c r="NGN63" s="37"/>
      <c r="NGO63" s="37"/>
      <c r="NGP63" s="37"/>
      <c r="NGQ63" s="37"/>
      <c r="NGR63" s="37"/>
      <c r="NGS63" s="37"/>
      <c r="NGT63" s="37"/>
      <c r="NGU63" s="37"/>
      <c r="NGV63" s="37"/>
      <c r="NGW63" s="37"/>
      <c r="NGX63" s="37"/>
      <c r="NGY63" s="37"/>
      <c r="NGZ63" s="37"/>
      <c r="NHA63" s="37"/>
      <c r="NHB63" s="37"/>
      <c r="NHC63" s="37"/>
      <c r="NHD63" s="37"/>
      <c r="NHE63" s="37"/>
      <c r="NHF63" s="37"/>
      <c r="NHG63" s="37"/>
      <c r="NHH63" s="37"/>
      <c r="NHI63" s="37"/>
      <c r="NHJ63" s="37"/>
      <c r="NHK63" s="37"/>
      <c r="NHL63" s="37"/>
      <c r="NHM63" s="37"/>
      <c r="NHN63" s="37"/>
      <c r="NHO63" s="37"/>
      <c r="NHP63" s="37"/>
      <c r="NHQ63" s="37"/>
      <c r="NHR63" s="37"/>
      <c r="NHS63" s="37"/>
      <c r="NHT63" s="37"/>
      <c r="NHU63" s="37"/>
      <c r="NHV63" s="37"/>
      <c r="NHW63" s="37"/>
      <c r="NHX63" s="37"/>
      <c r="NHY63" s="37"/>
      <c r="NHZ63" s="37"/>
      <c r="NIA63" s="37"/>
      <c r="NIB63" s="37"/>
      <c r="NIC63" s="37"/>
      <c r="NID63" s="37"/>
      <c r="NIE63" s="37"/>
      <c r="NIF63" s="37"/>
      <c r="NIG63" s="37"/>
      <c r="NIH63" s="37"/>
      <c r="NII63" s="37"/>
      <c r="NIJ63" s="37"/>
      <c r="NIK63" s="37"/>
      <c r="NIL63" s="37"/>
      <c r="NIM63" s="37"/>
      <c r="NIN63" s="37"/>
      <c r="NIO63" s="37"/>
      <c r="NIP63" s="37"/>
      <c r="NIQ63" s="37"/>
      <c r="NIR63" s="37"/>
      <c r="NIS63" s="37"/>
      <c r="NIT63" s="37"/>
      <c r="NIU63" s="37"/>
      <c r="NIV63" s="37"/>
      <c r="NIW63" s="37"/>
      <c r="NIX63" s="37"/>
      <c r="NIY63" s="37"/>
      <c r="NIZ63" s="37"/>
      <c r="NJA63" s="37"/>
      <c r="NJB63" s="37"/>
      <c r="NJC63" s="37"/>
      <c r="NJD63" s="37"/>
      <c r="NJE63" s="37"/>
      <c r="NJF63" s="37"/>
      <c r="NJG63" s="37"/>
      <c r="NJH63" s="37"/>
      <c r="NJI63" s="37"/>
      <c r="NJJ63" s="37"/>
      <c r="NJK63" s="37"/>
      <c r="NJL63" s="37"/>
      <c r="NJM63" s="37"/>
      <c r="NJN63" s="37"/>
      <c r="NJO63" s="37"/>
      <c r="NJP63" s="37"/>
      <c r="NJQ63" s="37"/>
      <c r="NJR63" s="37"/>
      <c r="NJS63" s="37"/>
      <c r="NJT63" s="37"/>
      <c r="NJU63" s="37"/>
      <c r="NJV63" s="37"/>
      <c r="NJW63" s="37"/>
      <c r="NJX63" s="37"/>
      <c r="NJY63" s="37"/>
      <c r="NJZ63" s="37"/>
      <c r="NKA63" s="37"/>
      <c r="NKB63" s="37"/>
      <c r="NKC63" s="37"/>
      <c r="NKD63" s="37"/>
      <c r="NKE63" s="37"/>
      <c r="NKF63" s="37"/>
      <c r="NKG63" s="37"/>
      <c r="NKH63" s="37"/>
      <c r="NKI63" s="37"/>
      <c r="NKJ63" s="37"/>
      <c r="NKK63" s="37"/>
      <c r="NKL63" s="37"/>
      <c r="NKM63" s="37"/>
      <c r="NKN63" s="37"/>
      <c r="NKO63" s="37"/>
      <c r="NKP63" s="37"/>
      <c r="NKQ63" s="37"/>
      <c r="NKR63" s="37"/>
      <c r="NKS63" s="37"/>
      <c r="NKT63" s="37"/>
      <c r="NKU63" s="37"/>
      <c r="NKV63" s="37"/>
      <c r="NKW63" s="37"/>
      <c r="NKX63" s="37"/>
      <c r="NKY63" s="37"/>
      <c r="NKZ63" s="37"/>
      <c r="NLA63" s="37"/>
      <c r="NLB63" s="37"/>
      <c r="NLC63" s="37"/>
      <c r="NLD63" s="37"/>
      <c r="NLE63" s="37"/>
      <c r="NLF63" s="37"/>
      <c r="NLG63" s="37"/>
      <c r="NLH63" s="37"/>
      <c r="NLI63" s="37"/>
      <c r="NLJ63" s="37"/>
      <c r="NLK63" s="37"/>
      <c r="NLL63" s="37"/>
      <c r="NLM63" s="37"/>
      <c r="NLN63" s="37"/>
      <c r="NLO63" s="37"/>
      <c r="NLP63" s="37"/>
      <c r="NLQ63" s="37"/>
      <c r="NLR63" s="37"/>
      <c r="NLS63" s="37"/>
      <c r="NLT63" s="37"/>
      <c r="NLU63" s="37"/>
      <c r="NLV63" s="37"/>
      <c r="NLW63" s="37"/>
      <c r="NLX63" s="37"/>
      <c r="NLY63" s="37"/>
      <c r="NLZ63" s="37"/>
      <c r="NMA63" s="37"/>
      <c r="NMB63" s="37"/>
      <c r="NMC63" s="37"/>
      <c r="NMD63" s="37"/>
      <c r="NME63" s="37"/>
      <c r="NMF63" s="37"/>
      <c r="NMG63" s="37"/>
      <c r="NMH63" s="37"/>
      <c r="NMI63" s="37"/>
      <c r="NMJ63" s="37"/>
      <c r="NMK63" s="37"/>
      <c r="NML63" s="37"/>
      <c r="NMM63" s="37"/>
      <c r="NMN63" s="37"/>
      <c r="NMO63" s="37"/>
      <c r="NMP63" s="37"/>
      <c r="NMQ63" s="37"/>
      <c r="NMR63" s="37"/>
      <c r="NMS63" s="37"/>
      <c r="NMT63" s="37"/>
      <c r="NMU63" s="37"/>
      <c r="NMV63" s="37"/>
      <c r="NMW63" s="37"/>
      <c r="NMX63" s="37"/>
      <c r="NMY63" s="37"/>
      <c r="NMZ63" s="37"/>
      <c r="NNA63" s="37"/>
      <c r="NNB63" s="37"/>
      <c r="NNC63" s="37"/>
      <c r="NND63" s="37"/>
      <c r="NNE63" s="37"/>
      <c r="NNF63" s="37"/>
      <c r="NNG63" s="37"/>
      <c r="NNH63" s="37"/>
      <c r="NNI63" s="37"/>
      <c r="NNJ63" s="37"/>
      <c r="NNK63" s="37"/>
      <c r="NNL63" s="37"/>
      <c r="NNM63" s="37"/>
      <c r="NNN63" s="37"/>
      <c r="NNO63" s="37"/>
      <c r="NNP63" s="37"/>
      <c r="NNQ63" s="37"/>
      <c r="NNR63" s="37"/>
      <c r="NNS63" s="37"/>
      <c r="NNT63" s="37"/>
      <c r="NNU63" s="37"/>
      <c r="NNV63" s="37"/>
      <c r="NNW63" s="37"/>
      <c r="NNX63" s="37"/>
      <c r="NNY63" s="37"/>
      <c r="NNZ63" s="37"/>
      <c r="NOA63" s="37"/>
      <c r="NOB63" s="37"/>
      <c r="NOC63" s="37"/>
      <c r="NOD63" s="37"/>
      <c r="NOE63" s="37"/>
      <c r="NOF63" s="37"/>
      <c r="NOG63" s="37"/>
      <c r="NOH63" s="37"/>
      <c r="NOI63" s="37"/>
      <c r="NOJ63" s="37"/>
      <c r="NOK63" s="37"/>
      <c r="NOL63" s="37"/>
      <c r="NOM63" s="37"/>
      <c r="NON63" s="37"/>
      <c r="NOO63" s="37"/>
      <c r="NOP63" s="37"/>
      <c r="NOQ63" s="37"/>
      <c r="NOR63" s="37"/>
      <c r="NOS63" s="37"/>
      <c r="NOT63" s="37"/>
      <c r="NOU63" s="37"/>
      <c r="NOV63" s="37"/>
      <c r="NOW63" s="37"/>
      <c r="NOX63" s="37"/>
      <c r="NOY63" s="37"/>
      <c r="NOZ63" s="37"/>
      <c r="NPA63" s="37"/>
      <c r="NPB63" s="37"/>
      <c r="NPC63" s="37"/>
      <c r="NPD63" s="37"/>
      <c r="NPE63" s="37"/>
      <c r="NPF63" s="37"/>
      <c r="NPG63" s="37"/>
      <c r="NPH63" s="37"/>
      <c r="NPI63" s="37"/>
      <c r="NPJ63" s="37"/>
      <c r="NPK63" s="37"/>
      <c r="NPL63" s="37"/>
      <c r="NPM63" s="37"/>
      <c r="NPN63" s="37"/>
      <c r="NPO63" s="37"/>
      <c r="NPP63" s="37"/>
      <c r="NPQ63" s="37"/>
      <c r="NPR63" s="37"/>
      <c r="NPS63" s="37"/>
      <c r="NPT63" s="37"/>
      <c r="NPU63" s="37"/>
      <c r="NPV63" s="37"/>
      <c r="NPW63" s="37"/>
      <c r="NPX63" s="37"/>
      <c r="NPY63" s="37"/>
      <c r="NPZ63" s="37"/>
      <c r="NQA63" s="37"/>
      <c r="NQB63" s="37"/>
      <c r="NQC63" s="37"/>
      <c r="NQD63" s="37"/>
      <c r="NQE63" s="37"/>
      <c r="NQF63" s="37"/>
      <c r="NQG63" s="37"/>
      <c r="NQH63" s="37"/>
      <c r="NQI63" s="37"/>
      <c r="NQJ63" s="37"/>
      <c r="NQK63" s="37"/>
      <c r="NQL63" s="37"/>
      <c r="NQM63" s="37"/>
      <c r="NQN63" s="37"/>
      <c r="NQO63" s="37"/>
      <c r="NQP63" s="37"/>
      <c r="NQQ63" s="37"/>
      <c r="NQR63" s="37"/>
      <c r="NQS63" s="37"/>
      <c r="NQT63" s="37"/>
      <c r="NQU63" s="37"/>
      <c r="NQV63" s="37"/>
      <c r="NQW63" s="37"/>
      <c r="NQX63" s="37"/>
      <c r="NQY63" s="37"/>
      <c r="NQZ63" s="37"/>
      <c r="NRA63" s="37"/>
      <c r="NRB63" s="37"/>
      <c r="NRC63" s="37"/>
      <c r="NRD63" s="37"/>
      <c r="NRE63" s="37"/>
      <c r="NRF63" s="37"/>
      <c r="NRG63" s="37"/>
      <c r="NRH63" s="37"/>
      <c r="NRI63" s="37"/>
      <c r="NRJ63" s="37"/>
      <c r="NRK63" s="37"/>
      <c r="NRL63" s="37"/>
      <c r="NRM63" s="37"/>
      <c r="NRN63" s="37"/>
      <c r="NRO63" s="37"/>
      <c r="NRP63" s="37"/>
      <c r="NRQ63" s="37"/>
      <c r="NRR63" s="37"/>
      <c r="NRS63" s="37"/>
      <c r="NRT63" s="37"/>
      <c r="NRU63" s="37"/>
      <c r="NRV63" s="37"/>
      <c r="NRW63" s="37"/>
      <c r="NRX63" s="37"/>
      <c r="NRY63" s="37"/>
      <c r="NRZ63" s="37"/>
      <c r="NSA63" s="37"/>
      <c r="NSB63" s="37"/>
      <c r="NSC63" s="37"/>
      <c r="NSD63" s="37"/>
      <c r="NSE63" s="37"/>
      <c r="NSF63" s="37"/>
      <c r="NSG63" s="37"/>
      <c r="NSH63" s="37"/>
      <c r="NSI63" s="37"/>
      <c r="NSJ63" s="37"/>
      <c r="NSK63" s="37"/>
      <c r="NSL63" s="37"/>
      <c r="NSM63" s="37"/>
      <c r="NSN63" s="37"/>
      <c r="NSO63" s="37"/>
      <c r="NSP63" s="37"/>
      <c r="NSQ63" s="37"/>
      <c r="NSR63" s="37"/>
      <c r="NSS63" s="37"/>
      <c r="NST63" s="37"/>
      <c r="NSU63" s="37"/>
      <c r="NSV63" s="37"/>
      <c r="NSW63" s="37"/>
      <c r="NSX63" s="37"/>
      <c r="NSY63" s="37"/>
      <c r="NSZ63" s="37"/>
      <c r="NTA63" s="37"/>
      <c r="NTB63" s="37"/>
      <c r="NTC63" s="37"/>
      <c r="NTD63" s="37"/>
      <c r="NTE63" s="37"/>
      <c r="NTF63" s="37"/>
      <c r="NTG63" s="37"/>
      <c r="NTH63" s="37"/>
      <c r="NTI63" s="37"/>
      <c r="NTJ63" s="37"/>
      <c r="NTK63" s="37"/>
      <c r="NTL63" s="37"/>
      <c r="NTM63" s="37"/>
      <c r="NTN63" s="37"/>
      <c r="NTO63" s="37"/>
      <c r="NTP63" s="37"/>
      <c r="NTQ63" s="37"/>
      <c r="NTR63" s="37"/>
      <c r="NTS63" s="37"/>
      <c r="NTT63" s="37"/>
      <c r="NTU63" s="37"/>
      <c r="NTV63" s="37"/>
      <c r="NTW63" s="37"/>
      <c r="NTX63" s="37"/>
      <c r="NTY63" s="37"/>
      <c r="NTZ63" s="37"/>
      <c r="NUA63" s="37"/>
      <c r="NUB63" s="37"/>
      <c r="NUC63" s="37"/>
      <c r="NUD63" s="37"/>
      <c r="NUE63" s="37"/>
      <c r="NUF63" s="37"/>
      <c r="NUG63" s="37"/>
      <c r="NUH63" s="37"/>
      <c r="NUI63" s="37"/>
      <c r="NUJ63" s="37"/>
      <c r="NUK63" s="37"/>
      <c r="NUL63" s="37"/>
      <c r="NUM63" s="37"/>
      <c r="NUN63" s="37"/>
      <c r="NUO63" s="37"/>
      <c r="NUP63" s="37"/>
      <c r="NUQ63" s="37"/>
      <c r="NUR63" s="37"/>
      <c r="NUS63" s="37"/>
      <c r="NUT63" s="37"/>
      <c r="NUU63" s="37"/>
      <c r="NUV63" s="37"/>
      <c r="NUW63" s="37"/>
      <c r="NUX63" s="37"/>
      <c r="NUY63" s="37"/>
      <c r="NUZ63" s="37"/>
      <c r="NVA63" s="37"/>
      <c r="NVB63" s="37"/>
      <c r="NVC63" s="37"/>
      <c r="NVD63" s="37"/>
      <c r="NVE63" s="37"/>
      <c r="NVF63" s="37"/>
      <c r="NVG63" s="37"/>
      <c r="NVH63" s="37"/>
      <c r="NVI63" s="37"/>
      <c r="NVJ63" s="37"/>
      <c r="NVK63" s="37"/>
      <c r="NVL63" s="37"/>
      <c r="NVM63" s="37"/>
      <c r="NVN63" s="37"/>
      <c r="NVO63" s="37"/>
      <c r="NVP63" s="37"/>
      <c r="NVQ63" s="37"/>
      <c r="NVR63" s="37"/>
      <c r="NVS63" s="37"/>
      <c r="NVT63" s="37"/>
      <c r="NVU63" s="37"/>
      <c r="NVV63" s="37"/>
      <c r="NVW63" s="37"/>
      <c r="NVX63" s="37"/>
      <c r="NVY63" s="37"/>
      <c r="NVZ63" s="37"/>
      <c r="NWA63" s="37"/>
      <c r="NWB63" s="37"/>
      <c r="NWC63" s="37"/>
      <c r="NWD63" s="37"/>
      <c r="NWE63" s="37"/>
      <c r="NWF63" s="37"/>
      <c r="NWG63" s="37"/>
      <c r="NWH63" s="37"/>
      <c r="NWI63" s="37"/>
      <c r="NWJ63" s="37"/>
      <c r="NWK63" s="37"/>
      <c r="NWL63" s="37"/>
      <c r="NWM63" s="37"/>
      <c r="NWN63" s="37"/>
      <c r="NWO63" s="37"/>
      <c r="NWP63" s="37"/>
      <c r="NWQ63" s="37"/>
      <c r="NWR63" s="37"/>
      <c r="NWS63" s="37"/>
      <c r="NWT63" s="37"/>
      <c r="NWU63" s="37"/>
      <c r="NWV63" s="37"/>
      <c r="NWW63" s="37"/>
      <c r="NWX63" s="37"/>
      <c r="NWY63" s="37"/>
      <c r="NWZ63" s="37"/>
      <c r="NXA63" s="37"/>
      <c r="NXB63" s="37"/>
      <c r="NXC63" s="37"/>
      <c r="NXD63" s="37"/>
      <c r="NXE63" s="37"/>
      <c r="NXF63" s="37"/>
      <c r="NXG63" s="37"/>
      <c r="NXH63" s="37"/>
      <c r="NXI63" s="37"/>
      <c r="NXJ63" s="37"/>
      <c r="NXK63" s="37"/>
      <c r="NXL63" s="37"/>
      <c r="NXM63" s="37"/>
      <c r="NXN63" s="37"/>
      <c r="NXO63" s="37"/>
      <c r="NXP63" s="37"/>
      <c r="NXQ63" s="37"/>
      <c r="NXR63" s="37"/>
      <c r="NXS63" s="37"/>
      <c r="NXT63" s="37"/>
      <c r="NXU63" s="37"/>
      <c r="NXV63" s="37"/>
      <c r="NXW63" s="37"/>
      <c r="NXX63" s="37"/>
      <c r="NXY63" s="37"/>
      <c r="NXZ63" s="37"/>
      <c r="NYA63" s="37"/>
      <c r="NYB63" s="37"/>
      <c r="NYC63" s="37"/>
      <c r="NYD63" s="37"/>
      <c r="NYE63" s="37"/>
      <c r="NYF63" s="37"/>
      <c r="NYG63" s="37"/>
      <c r="NYH63" s="37"/>
      <c r="NYI63" s="37"/>
      <c r="NYJ63" s="37"/>
      <c r="NYK63" s="37"/>
      <c r="NYL63" s="37"/>
      <c r="NYM63" s="37"/>
      <c r="NYN63" s="37"/>
      <c r="NYO63" s="37"/>
      <c r="NYP63" s="37"/>
      <c r="NYQ63" s="37"/>
      <c r="NYR63" s="37"/>
      <c r="NYS63" s="37"/>
      <c r="NYT63" s="37"/>
      <c r="NYU63" s="37"/>
      <c r="NYV63" s="37"/>
      <c r="NYW63" s="37"/>
      <c r="NYX63" s="37"/>
      <c r="NYY63" s="37"/>
      <c r="NYZ63" s="37"/>
      <c r="NZA63" s="37"/>
      <c r="NZB63" s="37"/>
      <c r="NZC63" s="37"/>
      <c r="NZD63" s="37"/>
      <c r="NZE63" s="37"/>
      <c r="NZF63" s="37"/>
      <c r="NZG63" s="37"/>
      <c r="NZH63" s="37"/>
      <c r="NZI63" s="37"/>
      <c r="NZJ63" s="37"/>
      <c r="NZK63" s="37"/>
      <c r="NZL63" s="37"/>
      <c r="NZM63" s="37"/>
      <c r="NZN63" s="37"/>
      <c r="NZO63" s="37"/>
      <c r="NZP63" s="37"/>
      <c r="NZQ63" s="37"/>
      <c r="NZR63" s="37"/>
      <c r="NZS63" s="37"/>
      <c r="NZT63" s="37"/>
      <c r="NZU63" s="37"/>
      <c r="NZV63" s="37"/>
      <c r="NZW63" s="37"/>
      <c r="NZX63" s="37"/>
      <c r="NZY63" s="37"/>
      <c r="NZZ63" s="37"/>
      <c r="OAA63" s="37"/>
      <c r="OAB63" s="37"/>
      <c r="OAC63" s="37"/>
      <c r="OAD63" s="37"/>
      <c r="OAE63" s="37"/>
      <c r="OAF63" s="37"/>
      <c r="OAG63" s="37"/>
      <c r="OAH63" s="37"/>
      <c r="OAI63" s="37"/>
      <c r="OAJ63" s="37"/>
      <c r="OAK63" s="37"/>
      <c r="OAL63" s="37"/>
      <c r="OAM63" s="37"/>
      <c r="OAN63" s="37"/>
      <c r="OAO63" s="37"/>
      <c r="OAP63" s="37"/>
      <c r="OAQ63" s="37"/>
      <c r="OAR63" s="37"/>
      <c r="OAS63" s="37"/>
      <c r="OAT63" s="37"/>
      <c r="OAU63" s="37"/>
      <c r="OAV63" s="37"/>
      <c r="OAW63" s="37"/>
      <c r="OAX63" s="37"/>
      <c r="OAY63" s="37"/>
      <c r="OAZ63" s="37"/>
      <c r="OBA63" s="37"/>
      <c r="OBB63" s="37"/>
      <c r="OBC63" s="37"/>
      <c r="OBD63" s="37"/>
      <c r="OBE63" s="37"/>
      <c r="OBF63" s="37"/>
      <c r="OBG63" s="37"/>
      <c r="OBH63" s="37"/>
      <c r="OBI63" s="37"/>
      <c r="OBJ63" s="37"/>
      <c r="OBK63" s="37"/>
      <c r="OBL63" s="37"/>
      <c r="OBM63" s="37"/>
      <c r="OBN63" s="37"/>
      <c r="OBO63" s="37"/>
      <c r="OBP63" s="37"/>
      <c r="OBQ63" s="37"/>
      <c r="OBR63" s="37"/>
      <c r="OBS63" s="37"/>
      <c r="OBT63" s="37"/>
      <c r="OBU63" s="37"/>
      <c r="OBV63" s="37"/>
      <c r="OBW63" s="37"/>
      <c r="OBX63" s="37"/>
      <c r="OBY63" s="37"/>
      <c r="OBZ63" s="37"/>
      <c r="OCA63" s="37"/>
      <c r="OCB63" s="37"/>
      <c r="OCC63" s="37"/>
      <c r="OCD63" s="37"/>
      <c r="OCE63" s="37"/>
      <c r="OCF63" s="37"/>
      <c r="OCG63" s="37"/>
      <c r="OCH63" s="37"/>
      <c r="OCI63" s="37"/>
      <c r="OCJ63" s="37"/>
      <c r="OCK63" s="37"/>
      <c r="OCL63" s="37"/>
      <c r="OCM63" s="37"/>
      <c r="OCN63" s="37"/>
      <c r="OCO63" s="37"/>
      <c r="OCP63" s="37"/>
      <c r="OCQ63" s="37"/>
      <c r="OCR63" s="37"/>
      <c r="OCS63" s="37"/>
      <c r="OCT63" s="37"/>
      <c r="OCU63" s="37"/>
      <c r="OCV63" s="37"/>
      <c r="OCW63" s="37"/>
      <c r="OCX63" s="37"/>
      <c r="OCY63" s="37"/>
      <c r="OCZ63" s="37"/>
      <c r="ODA63" s="37"/>
      <c r="ODB63" s="37"/>
      <c r="ODC63" s="37"/>
      <c r="ODD63" s="37"/>
      <c r="ODE63" s="37"/>
      <c r="ODF63" s="37"/>
      <c r="ODG63" s="37"/>
      <c r="ODH63" s="37"/>
      <c r="ODI63" s="37"/>
      <c r="ODJ63" s="37"/>
      <c r="ODK63" s="37"/>
      <c r="ODL63" s="37"/>
      <c r="ODM63" s="37"/>
      <c r="ODN63" s="37"/>
      <c r="ODO63" s="37"/>
      <c r="ODP63" s="37"/>
      <c r="ODQ63" s="37"/>
      <c r="ODR63" s="37"/>
      <c r="ODS63" s="37"/>
      <c r="ODT63" s="37"/>
      <c r="ODU63" s="37"/>
      <c r="ODV63" s="37"/>
      <c r="ODW63" s="37"/>
      <c r="ODX63" s="37"/>
      <c r="ODY63" s="37"/>
      <c r="ODZ63" s="37"/>
      <c r="OEA63" s="37"/>
      <c r="OEB63" s="37"/>
      <c r="OEC63" s="37"/>
      <c r="OED63" s="37"/>
      <c r="OEE63" s="37"/>
      <c r="OEF63" s="37"/>
      <c r="OEG63" s="37"/>
      <c r="OEH63" s="37"/>
      <c r="OEI63" s="37"/>
      <c r="OEJ63" s="37"/>
      <c r="OEK63" s="37"/>
      <c r="OEL63" s="37"/>
      <c r="OEM63" s="37"/>
      <c r="OEN63" s="37"/>
      <c r="OEO63" s="37"/>
      <c r="OEP63" s="37"/>
      <c r="OEQ63" s="37"/>
      <c r="OER63" s="37"/>
      <c r="OES63" s="37"/>
      <c r="OET63" s="37"/>
      <c r="OEU63" s="37"/>
      <c r="OEV63" s="37"/>
      <c r="OEW63" s="37"/>
      <c r="OEX63" s="37"/>
      <c r="OEY63" s="37"/>
      <c r="OEZ63" s="37"/>
      <c r="OFA63" s="37"/>
      <c r="OFB63" s="37"/>
      <c r="OFC63" s="37"/>
      <c r="OFD63" s="37"/>
      <c r="OFE63" s="37"/>
      <c r="OFF63" s="37"/>
      <c r="OFG63" s="37"/>
      <c r="OFH63" s="37"/>
      <c r="OFI63" s="37"/>
      <c r="OFJ63" s="37"/>
      <c r="OFK63" s="37"/>
      <c r="OFL63" s="37"/>
      <c r="OFM63" s="37"/>
      <c r="OFN63" s="37"/>
      <c r="OFO63" s="37"/>
      <c r="OFP63" s="37"/>
      <c r="OFQ63" s="37"/>
      <c r="OFR63" s="37"/>
      <c r="OFS63" s="37"/>
      <c r="OFT63" s="37"/>
      <c r="OFU63" s="37"/>
      <c r="OFV63" s="37"/>
      <c r="OFW63" s="37"/>
      <c r="OFX63" s="37"/>
      <c r="OFY63" s="37"/>
      <c r="OFZ63" s="37"/>
      <c r="OGA63" s="37"/>
      <c r="OGB63" s="37"/>
      <c r="OGC63" s="37"/>
      <c r="OGD63" s="37"/>
      <c r="OGE63" s="37"/>
      <c r="OGF63" s="37"/>
      <c r="OGG63" s="37"/>
      <c r="OGH63" s="37"/>
      <c r="OGI63" s="37"/>
      <c r="OGJ63" s="37"/>
      <c r="OGK63" s="37"/>
      <c r="OGL63" s="37"/>
      <c r="OGM63" s="37"/>
      <c r="OGN63" s="37"/>
      <c r="OGO63" s="37"/>
      <c r="OGP63" s="37"/>
      <c r="OGQ63" s="37"/>
      <c r="OGR63" s="37"/>
      <c r="OGS63" s="37"/>
      <c r="OGT63" s="37"/>
      <c r="OGU63" s="37"/>
      <c r="OGV63" s="37"/>
      <c r="OGW63" s="37"/>
      <c r="OGX63" s="37"/>
      <c r="OGY63" s="37"/>
      <c r="OGZ63" s="37"/>
      <c r="OHA63" s="37"/>
      <c r="OHB63" s="37"/>
      <c r="OHC63" s="37"/>
      <c r="OHD63" s="37"/>
      <c r="OHE63" s="37"/>
      <c r="OHF63" s="37"/>
      <c r="OHG63" s="37"/>
      <c r="OHH63" s="37"/>
      <c r="OHI63" s="37"/>
      <c r="OHJ63" s="37"/>
      <c r="OHK63" s="37"/>
      <c r="OHL63" s="37"/>
      <c r="OHM63" s="37"/>
      <c r="OHN63" s="37"/>
      <c r="OHO63" s="37"/>
      <c r="OHP63" s="37"/>
      <c r="OHQ63" s="37"/>
      <c r="OHR63" s="37"/>
      <c r="OHS63" s="37"/>
      <c r="OHT63" s="37"/>
      <c r="OHU63" s="37"/>
      <c r="OHV63" s="37"/>
      <c r="OHW63" s="37"/>
      <c r="OHX63" s="37"/>
      <c r="OHY63" s="37"/>
      <c r="OHZ63" s="37"/>
      <c r="OIA63" s="37"/>
      <c r="OIB63" s="37"/>
      <c r="OIC63" s="37"/>
      <c r="OID63" s="37"/>
      <c r="OIE63" s="37"/>
      <c r="OIF63" s="37"/>
      <c r="OIG63" s="37"/>
      <c r="OIH63" s="37"/>
      <c r="OII63" s="37"/>
      <c r="OIJ63" s="37"/>
      <c r="OIK63" s="37"/>
      <c r="OIL63" s="37"/>
      <c r="OIM63" s="37"/>
      <c r="OIN63" s="37"/>
      <c r="OIO63" s="37"/>
      <c r="OIP63" s="37"/>
      <c r="OIQ63" s="37"/>
      <c r="OIR63" s="37"/>
      <c r="OIS63" s="37"/>
      <c r="OIT63" s="37"/>
      <c r="OIU63" s="37"/>
      <c r="OIV63" s="37"/>
      <c r="OIW63" s="37"/>
      <c r="OIX63" s="37"/>
      <c r="OIY63" s="37"/>
      <c r="OIZ63" s="37"/>
      <c r="OJA63" s="37"/>
      <c r="OJB63" s="37"/>
      <c r="OJC63" s="37"/>
      <c r="OJD63" s="37"/>
      <c r="OJE63" s="37"/>
      <c r="OJF63" s="37"/>
      <c r="OJG63" s="37"/>
      <c r="OJH63" s="37"/>
      <c r="OJI63" s="37"/>
      <c r="OJJ63" s="37"/>
      <c r="OJK63" s="37"/>
      <c r="OJL63" s="37"/>
      <c r="OJM63" s="37"/>
      <c r="OJN63" s="37"/>
      <c r="OJO63" s="37"/>
      <c r="OJP63" s="37"/>
      <c r="OJQ63" s="37"/>
      <c r="OJR63" s="37"/>
      <c r="OJS63" s="37"/>
      <c r="OJT63" s="37"/>
      <c r="OJU63" s="37"/>
      <c r="OJV63" s="37"/>
      <c r="OJW63" s="37"/>
      <c r="OJX63" s="37"/>
      <c r="OJY63" s="37"/>
      <c r="OJZ63" s="37"/>
      <c r="OKA63" s="37"/>
      <c r="OKB63" s="37"/>
      <c r="OKC63" s="37"/>
      <c r="OKD63" s="37"/>
      <c r="OKE63" s="37"/>
      <c r="OKF63" s="37"/>
      <c r="OKG63" s="37"/>
      <c r="OKH63" s="37"/>
      <c r="OKI63" s="37"/>
      <c r="OKJ63" s="37"/>
      <c r="OKK63" s="37"/>
      <c r="OKL63" s="37"/>
      <c r="OKM63" s="37"/>
      <c r="OKN63" s="37"/>
      <c r="OKO63" s="37"/>
      <c r="OKP63" s="37"/>
      <c r="OKQ63" s="37"/>
      <c r="OKR63" s="37"/>
      <c r="OKS63" s="37"/>
      <c r="OKT63" s="37"/>
      <c r="OKU63" s="37"/>
      <c r="OKV63" s="37"/>
      <c r="OKW63" s="37"/>
      <c r="OKX63" s="37"/>
      <c r="OKY63" s="37"/>
      <c r="OKZ63" s="37"/>
      <c r="OLA63" s="37"/>
      <c r="OLB63" s="37"/>
      <c r="OLC63" s="37"/>
      <c r="OLD63" s="37"/>
      <c r="OLE63" s="37"/>
      <c r="OLF63" s="37"/>
      <c r="OLG63" s="37"/>
      <c r="OLH63" s="37"/>
      <c r="OLI63" s="37"/>
      <c r="OLJ63" s="37"/>
      <c r="OLK63" s="37"/>
      <c r="OLL63" s="37"/>
      <c r="OLM63" s="37"/>
      <c r="OLN63" s="37"/>
      <c r="OLO63" s="37"/>
      <c r="OLP63" s="37"/>
      <c r="OLQ63" s="37"/>
      <c r="OLR63" s="37"/>
      <c r="OLS63" s="37"/>
      <c r="OLT63" s="37"/>
      <c r="OLU63" s="37"/>
      <c r="OLV63" s="37"/>
      <c r="OLW63" s="37"/>
      <c r="OLX63" s="37"/>
      <c r="OLY63" s="37"/>
      <c r="OLZ63" s="37"/>
      <c r="OMA63" s="37"/>
      <c r="OMB63" s="37"/>
      <c r="OMC63" s="37"/>
      <c r="OMD63" s="37"/>
      <c r="OME63" s="37"/>
      <c r="OMF63" s="37"/>
      <c r="OMG63" s="37"/>
      <c r="OMH63" s="37"/>
      <c r="OMI63" s="37"/>
      <c r="OMJ63" s="37"/>
      <c r="OMK63" s="37"/>
      <c r="OML63" s="37"/>
      <c r="OMM63" s="37"/>
      <c r="OMN63" s="37"/>
      <c r="OMO63" s="37"/>
      <c r="OMP63" s="37"/>
      <c r="OMQ63" s="37"/>
      <c r="OMR63" s="37"/>
      <c r="OMS63" s="37"/>
      <c r="OMT63" s="37"/>
      <c r="OMU63" s="37"/>
      <c r="OMV63" s="37"/>
      <c r="OMW63" s="37"/>
      <c r="OMX63" s="37"/>
      <c r="OMY63" s="37"/>
      <c r="OMZ63" s="37"/>
      <c r="ONA63" s="37"/>
      <c r="ONB63" s="37"/>
      <c r="ONC63" s="37"/>
      <c r="OND63" s="37"/>
      <c r="ONE63" s="37"/>
      <c r="ONF63" s="37"/>
      <c r="ONG63" s="37"/>
      <c r="ONH63" s="37"/>
      <c r="ONI63" s="37"/>
      <c r="ONJ63" s="37"/>
      <c r="ONK63" s="37"/>
      <c r="ONL63" s="37"/>
      <c r="ONM63" s="37"/>
      <c r="ONN63" s="37"/>
      <c r="ONO63" s="37"/>
      <c r="ONP63" s="37"/>
      <c r="ONQ63" s="37"/>
      <c r="ONR63" s="37"/>
      <c r="ONS63" s="37"/>
      <c r="ONT63" s="37"/>
      <c r="ONU63" s="37"/>
      <c r="ONV63" s="37"/>
      <c r="ONW63" s="37"/>
      <c r="ONX63" s="37"/>
      <c r="ONY63" s="37"/>
      <c r="ONZ63" s="37"/>
      <c r="OOA63" s="37"/>
      <c r="OOB63" s="37"/>
      <c r="OOC63" s="37"/>
      <c r="OOD63" s="37"/>
      <c r="OOE63" s="37"/>
      <c r="OOF63" s="37"/>
      <c r="OOG63" s="37"/>
      <c r="OOH63" s="37"/>
      <c r="OOI63" s="37"/>
      <c r="OOJ63" s="37"/>
      <c r="OOK63" s="37"/>
      <c r="OOL63" s="37"/>
      <c r="OOM63" s="37"/>
      <c r="OON63" s="37"/>
      <c r="OOO63" s="37"/>
      <c r="OOP63" s="37"/>
      <c r="OOQ63" s="37"/>
      <c r="OOR63" s="37"/>
      <c r="OOS63" s="37"/>
      <c r="OOT63" s="37"/>
      <c r="OOU63" s="37"/>
      <c r="OOV63" s="37"/>
      <c r="OOW63" s="37"/>
      <c r="OOX63" s="37"/>
      <c r="OOY63" s="37"/>
      <c r="OOZ63" s="37"/>
      <c r="OPA63" s="37"/>
      <c r="OPB63" s="37"/>
      <c r="OPC63" s="37"/>
      <c r="OPD63" s="37"/>
      <c r="OPE63" s="37"/>
      <c r="OPF63" s="37"/>
      <c r="OPG63" s="37"/>
      <c r="OPH63" s="37"/>
      <c r="OPI63" s="37"/>
      <c r="OPJ63" s="37"/>
      <c r="OPK63" s="37"/>
      <c r="OPL63" s="37"/>
      <c r="OPM63" s="37"/>
      <c r="OPN63" s="37"/>
      <c r="OPO63" s="37"/>
      <c r="OPP63" s="37"/>
      <c r="OPQ63" s="37"/>
      <c r="OPR63" s="37"/>
      <c r="OPS63" s="37"/>
      <c r="OPT63" s="37"/>
      <c r="OPU63" s="37"/>
      <c r="OPV63" s="37"/>
      <c r="OPW63" s="37"/>
      <c r="OPX63" s="37"/>
      <c r="OPY63" s="37"/>
      <c r="OPZ63" s="37"/>
      <c r="OQA63" s="37"/>
      <c r="OQB63" s="37"/>
      <c r="OQC63" s="37"/>
      <c r="OQD63" s="37"/>
      <c r="OQE63" s="37"/>
      <c r="OQF63" s="37"/>
      <c r="OQG63" s="37"/>
      <c r="OQH63" s="37"/>
      <c r="OQI63" s="37"/>
      <c r="OQJ63" s="37"/>
      <c r="OQK63" s="37"/>
      <c r="OQL63" s="37"/>
      <c r="OQM63" s="37"/>
      <c r="OQN63" s="37"/>
      <c r="OQO63" s="37"/>
      <c r="OQP63" s="37"/>
      <c r="OQQ63" s="37"/>
      <c r="OQR63" s="37"/>
      <c r="OQS63" s="37"/>
      <c r="OQT63" s="37"/>
      <c r="OQU63" s="37"/>
      <c r="OQV63" s="37"/>
      <c r="OQW63" s="37"/>
      <c r="OQX63" s="37"/>
      <c r="OQY63" s="37"/>
      <c r="OQZ63" s="37"/>
      <c r="ORA63" s="37"/>
      <c r="ORB63" s="37"/>
      <c r="ORC63" s="37"/>
      <c r="ORD63" s="37"/>
      <c r="ORE63" s="37"/>
      <c r="ORF63" s="37"/>
      <c r="ORG63" s="37"/>
      <c r="ORH63" s="37"/>
      <c r="ORI63" s="37"/>
      <c r="ORJ63" s="37"/>
      <c r="ORK63" s="37"/>
      <c r="ORL63" s="37"/>
      <c r="ORM63" s="37"/>
      <c r="ORN63" s="37"/>
      <c r="ORO63" s="37"/>
      <c r="ORP63" s="37"/>
      <c r="ORQ63" s="37"/>
      <c r="ORR63" s="37"/>
      <c r="ORS63" s="37"/>
      <c r="ORT63" s="37"/>
      <c r="ORU63" s="37"/>
      <c r="ORV63" s="37"/>
      <c r="ORW63" s="37"/>
      <c r="ORX63" s="37"/>
      <c r="ORY63" s="37"/>
      <c r="ORZ63" s="37"/>
      <c r="OSA63" s="37"/>
      <c r="OSB63" s="37"/>
      <c r="OSC63" s="37"/>
      <c r="OSD63" s="37"/>
      <c r="OSE63" s="37"/>
      <c r="OSF63" s="37"/>
      <c r="OSG63" s="37"/>
      <c r="OSH63" s="37"/>
      <c r="OSI63" s="37"/>
      <c r="OSJ63" s="37"/>
      <c r="OSK63" s="37"/>
      <c r="OSL63" s="37"/>
      <c r="OSM63" s="37"/>
      <c r="OSN63" s="37"/>
      <c r="OSO63" s="37"/>
      <c r="OSP63" s="37"/>
      <c r="OSQ63" s="37"/>
      <c r="OSR63" s="37"/>
      <c r="OSS63" s="37"/>
      <c r="OST63" s="37"/>
      <c r="OSU63" s="37"/>
      <c r="OSV63" s="37"/>
      <c r="OSW63" s="37"/>
      <c r="OSX63" s="37"/>
      <c r="OSY63" s="37"/>
      <c r="OSZ63" s="37"/>
      <c r="OTA63" s="37"/>
      <c r="OTB63" s="37"/>
      <c r="OTC63" s="37"/>
      <c r="OTD63" s="37"/>
      <c r="OTE63" s="37"/>
      <c r="OTF63" s="37"/>
      <c r="OTG63" s="37"/>
      <c r="OTH63" s="37"/>
      <c r="OTI63" s="37"/>
      <c r="OTJ63" s="37"/>
      <c r="OTK63" s="37"/>
      <c r="OTL63" s="37"/>
      <c r="OTM63" s="37"/>
      <c r="OTN63" s="37"/>
      <c r="OTO63" s="37"/>
      <c r="OTP63" s="37"/>
      <c r="OTQ63" s="37"/>
      <c r="OTR63" s="37"/>
      <c r="OTS63" s="37"/>
      <c r="OTT63" s="37"/>
      <c r="OTU63" s="37"/>
      <c r="OTV63" s="37"/>
      <c r="OTW63" s="37"/>
      <c r="OTX63" s="37"/>
      <c r="OTY63" s="37"/>
      <c r="OTZ63" s="37"/>
      <c r="OUA63" s="37"/>
      <c r="OUB63" s="37"/>
      <c r="OUC63" s="37"/>
      <c r="OUD63" s="37"/>
      <c r="OUE63" s="37"/>
      <c r="OUF63" s="37"/>
      <c r="OUG63" s="37"/>
      <c r="OUH63" s="37"/>
      <c r="OUI63" s="37"/>
      <c r="OUJ63" s="37"/>
      <c r="OUK63" s="37"/>
      <c r="OUL63" s="37"/>
      <c r="OUM63" s="37"/>
      <c r="OUN63" s="37"/>
      <c r="OUO63" s="37"/>
      <c r="OUP63" s="37"/>
      <c r="OUQ63" s="37"/>
      <c r="OUR63" s="37"/>
      <c r="OUS63" s="37"/>
      <c r="OUT63" s="37"/>
      <c r="OUU63" s="37"/>
      <c r="OUV63" s="37"/>
      <c r="OUW63" s="37"/>
      <c r="OUX63" s="37"/>
      <c r="OUY63" s="37"/>
      <c r="OUZ63" s="37"/>
      <c r="OVA63" s="37"/>
      <c r="OVB63" s="37"/>
      <c r="OVC63" s="37"/>
      <c r="OVD63" s="37"/>
      <c r="OVE63" s="37"/>
      <c r="OVF63" s="37"/>
      <c r="OVG63" s="37"/>
      <c r="OVH63" s="37"/>
      <c r="OVI63" s="37"/>
      <c r="OVJ63" s="37"/>
      <c r="OVK63" s="37"/>
      <c r="OVL63" s="37"/>
      <c r="OVM63" s="37"/>
      <c r="OVN63" s="37"/>
      <c r="OVO63" s="37"/>
      <c r="OVP63" s="37"/>
      <c r="OVQ63" s="37"/>
      <c r="OVR63" s="37"/>
      <c r="OVS63" s="37"/>
      <c r="OVT63" s="37"/>
      <c r="OVU63" s="37"/>
      <c r="OVV63" s="37"/>
      <c r="OVW63" s="37"/>
      <c r="OVX63" s="37"/>
      <c r="OVY63" s="37"/>
      <c r="OVZ63" s="37"/>
      <c r="OWA63" s="37"/>
      <c r="OWB63" s="37"/>
      <c r="OWC63" s="37"/>
      <c r="OWD63" s="37"/>
      <c r="OWE63" s="37"/>
      <c r="OWF63" s="37"/>
      <c r="OWG63" s="37"/>
      <c r="OWH63" s="37"/>
      <c r="OWI63" s="37"/>
      <c r="OWJ63" s="37"/>
      <c r="OWK63" s="37"/>
      <c r="OWL63" s="37"/>
      <c r="OWM63" s="37"/>
      <c r="OWN63" s="37"/>
      <c r="OWO63" s="37"/>
      <c r="OWP63" s="37"/>
      <c r="OWQ63" s="37"/>
      <c r="OWR63" s="37"/>
      <c r="OWS63" s="37"/>
      <c r="OWT63" s="37"/>
      <c r="OWU63" s="37"/>
      <c r="OWV63" s="37"/>
      <c r="OWW63" s="37"/>
      <c r="OWX63" s="37"/>
      <c r="OWY63" s="37"/>
      <c r="OWZ63" s="37"/>
      <c r="OXA63" s="37"/>
      <c r="OXB63" s="37"/>
      <c r="OXC63" s="37"/>
      <c r="OXD63" s="37"/>
      <c r="OXE63" s="37"/>
      <c r="OXF63" s="37"/>
      <c r="OXG63" s="37"/>
      <c r="OXH63" s="37"/>
      <c r="OXI63" s="37"/>
      <c r="OXJ63" s="37"/>
      <c r="OXK63" s="37"/>
      <c r="OXL63" s="37"/>
      <c r="OXM63" s="37"/>
      <c r="OXN63" s="37"/>
      <c r="OXO63" s="37"/>
      <c r="OXP63" s="37"/>
      <c r="OXQ63" s="37"/>
      <c r="OXR63" s="37"/>
      <c r="OXS63" s="37"/>
      <c r="OXT63" s="37"/>
      <c r="OXU63" s="37"/>
      <c r="OXV63" s="37"/>
      <c r="OXW63" s="37"/>
      <c r="OXX63" s="37"/>
      <c r="OXY63" s="37"/>
      <c r="OXZ63" s="37"/>
      <c r="OYA63" s="37"/>
      <c r="OYB63" s="37"/>
      <c r="OYC63" s="37"/>
      <c r="OYD63" s="37"/>
      <c r="OYE63" s="37"/>
      <c r="OYF63" s="37"/>
      <c r="OYG63" s="37"/>
      <c r="OYH63" s="37"/>
      <c r="OYI63" s="37"/>
      <c r="OYJ63" s="37"/>
      <c r="OYK63" s="37"/>
      <c r="OYL63" s="37"/>
      <c r="OYM63" s="37"/>
      <c r="OYN63" s="37"/>
      <c r="OYO63" s="37"/>
      <c r="OYP63" s="37"/>
      <c r="OYQ63" s="37"/>
      <c r="OYR63" s="37"/>
      <c r="OYS63" s="37"/>
      <c r="OYT63" s="37"/>
      <c r="OYU63" s="37"/>
      <c r="OYV63" s="37"/>
      <c r="OYW63" s="37"/>
      <c r="OYX63" s="37"/>
      <c r="OYY63" s="37"/>
      <c r="OYZ63" s="37"/>
      <c r="OZA63" s="37"/>
      <c r="OZB63" s="37"/>
      <c r="OZC63" s="37"/>
      <c r="OZD63" s="37"/>
      <c r="OZE63" s="37"/>
      <c r="OZF63" s="37"/>
      <c r="OZG63" s="37"/>
      <c r="OZH63" s="37"/>
      <c r="OZI63" s="37"/>
      <c r="OZJ63" s="37"/>
      <c r="OZK63" s="37"/>
      <c r="OZL63" s="37"/>
      <c r="OZM63" s="37"/>
      <c r="OZN63" s="37"/>
      <c r="OZO63" s="37"/>
      <c r="OZP63" s="37"/>
      <c r="OZQ63" s="37"/>
      <c r="OZR63" s="37"/>
      <c r="OZS63" s="37"/>
      <c r="OZT63" s="37"/>
      <c r="OZU63" s="37"/>
      <c r="OZV63" s="37"/>
      <c r="OZW63" s="37"/>
      <c r="OZX63" s="37"/>
      <c r="OZY63" s="37"/>
      <c r="OZZ63" s="37"/>
      <c r="PAA63" s="37"/>
      <c r="PAB63" s="37"/>
      <c r="PAC63" s="37"/>
      <c r="PAD63" s="37"/>
      <c r="PAE63" s="37"/>
      <c r="PAF63" s="37"/>
      <c r="PAG63" s="37"/>
      <c r="PAH63" s="37"/>
      <c r="PAI63" s="37"/>
      <c r="PAJ63" s="37"/>
      <c r="PAK63" s="37"/>
      <c r="PAL63" s="37"/>
      <c r="PAM63" s="37"/>
      <c r="PAN63" s="37"/>
      <c r="PAO63" s="37"/>
      <c r="PAP63" s="37"/>
      <c r="PAQ63" s="37"/>
      <c r="PAR63" s="37"/>
      <c r="PAS63" s="37"/>
      <c r="PAT63" s="37"/>
      <c r="PAU63" s="37"/>
      <c r="PAV63" s="37"/>
      <c r="PAW63" s="37"/>
      <c r="PAX63" s="37"/>
      <c r="PAY63" s="37"/>
      <c r="PAZ63" s="37"/>
      <c r="PBA63" s="37"/>
      <c r="PBB63" s="37"/>
      <c r="PBC63" s="37"/>
      <c r="PBD63" s="37"/>
      <c r="PBE63" s="37"/>
      <c r="PBF63" s="37"/>
      <c r="PBG63" s="37"/>
      <c r="PBH63" s="37"/>
      <c r="PBI63" s="37"/>
      <c r="PBJ63" s="37"/>
      <c r="PBK63" s="37"/>
      <c r="PBL63" s="37"/>
      <c r="PBM63" s="37"/>
      <c r="PBN63" s="37"/>
      <c r="PBO63" s="37"/>
      <c r="PBP63" s="37"/>
      <c r="PBQ63" s="37"/>
      <c r="PBR63" s="37"/>
      <c r="PBS63" s="37"/>
      <c r="PBT63" s="37"/>
      <c r="PBU63" s="37"/>
      <c r="PBV63" s="37"/>
      <c r="PBW63" s="37"/>
      <c r="PBX63" s="37"/>
      <c r="PBY63" s="37"/>
      <c r="PBZ63" s="37"/>
      <c r="PCA63" s="37"/>
      <c r="PCB63" s="37"/>
      <c r="PCC63" s="37"/>
      <c r="PCD63" s="37"/>
      <c r="PCE63" s="37"/>
      <c r="PCF63" s="37"/>
      <c r="PCG63" s="37"/>
      <c r="PCH63" s="37"/>
      <c r="PCI63" s="37"/>
      <c r="PCJ63" s="37"/>
      <c r="PCK63" s="37"/>
      <c r="PCL63" s="37"/>
      <c r="PCM63" s="37"/>
      <c r="PCN63" s="37"/>
      <c r="PCO63" s="37"/>
      <c r="PCP63" s="37"/>
      <c r="PCQ63" s="37"/>
      <c r="PCR63" s="37"/>
      <c r="PCS63" s="37"/>
      <c r="PCT63" s="37"/>
      <c r="PCU63" s="37"/>
      <c r="PCV63" s="37"/>
      <c r="PCW63" s="37"/>
      <c r="PCX63" s="37"/>
      <c r="PCY63" s="37"/>
      <c r="PCZ63" s="37"/>
      <c r="PDA63" s="37"/>
      <c r="PDB63" s="37"/>
      <c r="PDC63" s="37"/>
      <c r="PDD63" s="37"/>
      <c r="PDE63" s="37"/>
      <c r="PDF63" s="37"/>
      <c r="PDG63" s="37"/>
      <c r="PDH63" s="37"/>
      <c r="PDI63" s="37"/>
      <c r="PDJ63" s="37"/>
      <c r="PDK63" s="37"/>
      <c r="PDL63" s="37"/>
      <c r="PDM63" s="37"/>
      <c r="PDN63" s="37"/>
      <c r="PDO63" s="37"/>
      <c r="PDP63" s="37"/>
      <c r="PDQ63" s="37"/>
      <c r="PDR63" s="37"/>
      <c r="PDS63" s="37"/>
      <c r="PDT63" s="37"/>
      <c r="PDU63" s="37"/>
      <c r="PDV63" s="37"/>
      <c r="PDW63" s="37"/>
      <c r="PDX63" s="37"/>
      <c r="PDY63" s="37"/>
      <c r="PDZ63" s="37"/>
      <c r="PEA63" s="37"/>
      <c r="PEB63" s="37"/>
      <c r="PEC63" s="37"/>
      <c r="PED63" s="37"/>
      <c r="PEE63" s="37"/>
      <c r="PEF63" s="37"/>
      <c r="PEG63" s="37"/>
      <c r="PEH63" s="37"/>
      <c r="PEI63" s="37"/>
      <c r="PEJ63" s="37"/>
      <c r="PEK63" s="37"/>
      <c r="PEL63" s="37"/>
      <c r="PEM63" s="37"/>
      <c r="PEN63" s="37"/>
      <c r="PEO63" s="37"/>
      <c r="PEP63" s="37"/>
      <c r="PEQ63" s="37"/>
      <c r="PER63" s="37"/>
      <c r="PES63" s="37"/>
      <c r="PET63" s="37"/>
      <c r="PEU63" s="37"/>
      <c r="PEV63" s="37"/>
      <c r="PEW63" s="37"/>
      <c r="PEX63" s="37"/>
      <c r="PEY63" s="37"/>
      <c r="PEZ63" s="37"/>
      <c r="PFA63" s="37"/>
      <c r="PFB63" s="37"/>
      <c r="PFC63" s="37"/>
      <c r="PFD63" s="37"/>
      <c r="PFE63" s="37"/>
      <c r="PFF63" s="37"/>
      <c r="PFG63" s="37"/>
      <c r="PFH63" s="37"/>
      <c r="PFI63" s="37"/>
      <c r="PFJ63" s="37"/>
      <c r="PFK63" s="37"/>
      <c r="PFL63" s="37"/>
      <c r="PFM63" s="37"/>
      <c r="PFN63" s="37"/>
      <c r="PFO63" s="37"/>
      <c r="PFP63" s="37"/>
      <c r="PFQ63" s="37"/>
      <c r="PFR63" s="37"/>
      <c r="PFS63" s="37"/>
      <c r="PFT63" s="37"/>
      <c r="PFU63" s="37"/>
      <c r="PFV63" s="37"/>
      <c r="PFW63" s="37"/>
      <c r="PFX63" s="37"/>
      <c r="PFY63" s="37"/>
      <c r="PFZ63" s="37"/>
      <c r="PGA63" s="37"/>
      <c r="PGB63" s="37"/>
      <c r="PGC63" s="37"/>
      <c r="PGD63" s="37"/>
      <c r="PGE63" s="37"/>
      <c r="PGF63" s="37"/>
      <c r="PGG63" s="37"/>
      <c r="PGH63" s="37"/>
      <c r="PGI63" s="37"/>
      <c r="PGJ63" s="37"/>
      <c r="PGK63" s="37"/>
      <c r="PGL63" s="37"/>
      <c r="PGM63" s="37"/>
      <c r="PGN63" s="37"/>
      <c r="PGO63" s="37"/>
      <c r="PGP63" s="37"/>
      <c r="PGQ63" s="37"/>
      <c r="PGR63" s="37"/>
      <c r="PGS63" s="37"/>
      <c r="PGT63" s="37"/>
      <c r="PGU63" s="37"/>
      <c r="PGV63" s="37"/>
      <c r="PGW63" s="37"/>
      <c r="PGX63" s="37"/>
      <c r="PGY63" s="37"/>
      <c r="PGZ63" s="37"/>
      <c r="PHA63" s="37"/>
      <c r="PHB63" s="37"/>
      <c r="PHC63" s="37"/>
      <c r="PHD63" s="37"/>
      <c r="PHE63" s="37"/>
      <c r="PHF63" s="37"/>
      <c r="PHG63" s="37"/>
      <c r="PHH63" s="37"/>
      <c r="PHI63" s="37"/>
      <c r="PHJ63" s="37"/>
      <c r="PHK63" s="37"/>
      <c r="PHL63" s="37"/>
      <c r="PHM63" s="37"/>
      <c r="PHN63" s="37"/>
      <c r="PHO63" s="37"/>
      <c r="PHP63" s="37"/>
      <c r="PHQ63" s="37"/>
      <c r="PHR63" s="37"/>
      <c r="PHS63" s="37"/>
      <c r="PHT63" s="37"/>
      <c r="PHU63" s="37"/>
      <c r="PHV63" s="37"/>
      <c r="PHW63" s="37"/>
      <c r="PHX63" s="37"/>
      <c r="PHY63" s="37"/>
      <c r="PHZ63" s="37"/>
      <c r="PIA63" s="37"/>
      <c r="PIB63" s="37"/>
      <c r="PIC63" s="37"/>
      <c r="PID63" s="37"/>
      <c r="PIE63" s="37"/>
      <c r="PIF63" s="37"/>
      <c r="PIG63" s="37"/>
      <c r="PIH63" s="37"/>
      <c r="PII63" s="37"/>
      <c r="PIJ63" s="37"/>
      <c r="PIK63" s="37"/>
      <c r="PIL63" s="37"/>
      <c r="PIM63" s="37"/>
      <c r="PIN63" s="37"/>
      <c r="PIO63" s="37"/>
      <c r="PIP63" s="37"/>
      <c r="PIQ63" s="37"/>
      <c r="PIR63" s="37"/>
      <c r="PIS63" s="37"/>
      <c r="PIT63" s="37"/>
      <c r="PIU63" s="37"/>
      <c r="PIV63" s="37"/>
      <c r="PIW63" s="37"/>
      <c r="PIX63" s="37"/>
      <c r="PIY63" s="37"/>
      <c r="PIZ63" s="37"/>
      <c r="PJA63" s="37"/>
      <c r="PJB63" s="37"/>
      <c r="PJC63" s="37"/>
      <c r="PJD63" s="37"/>
      <c r="PJE63" s="37"/>
      <c r="PJF63" s="37"/>
      <c r="PJG63" s="37"/>
      <c r="PJH63" s="37"/>
      <c r="PJI63" s="37"/>
      <c r="PJJ63" s="37"/>
      <c r="PJK63" s="37"/>
      <c r="PJL63" s="37"/>
      <c r="PJM63" s="37"/>
      <c r="PJN63" s="37"/>
      <c r="PJO63" s="37"/>
      <c r="PJP63" s="37"/>
      <c r="PJQ63" s="37"/>
      <c r="PJR63" s="37"/>
      <c r="PJS63" s="37"/>
      <c r="PJT63" s="37"/>
      <c r="PJU63" s="37"/>
      <c r="PJV63" s="37"/>
      <c r="PJW63" s="37"/>
      <c r="PJX63" s="37"/>
      <c r="PJY63" s="37"/>
      <c r="PJZ63" s="37"/>
      <c r="PKA63" s="37"/>
      <c r="PKB63" s="37"/>
      <c r="PKC63" s="37"/>
      <c r="PKD63" s="37"/>
      <c r="PKE63" s="37"/>
      <c r="PKF63" s="37"/>
      <c r="PKG63" s="37"/>
      <c r="PKH63" s="37"/>
      <c r="PKI63" s="37"/>
      <c r="PKJ63" s="37"/>
      <c r="PKK63" s="37"/>
      <c r="PKL63" s="37"/>
      <c r="PKM63" s="37"/>
      <c r="PKN63" s="37"/>
      <c r="PKO63" s="37"/>
      <c r="PKP63" s="37"/>
      <c r="PKQ63" s="37"/>
      <c r="PKR63" s="37"/>
      <c r="PKS63" s="37"/>
      <c r="PKT63" s="37"/>
      <c r="PKU63" s="37"/>
      <c r="PKV63" s="37"/>
      <c r="PKW63" s="37"/>
      <c r="PKX63" s="37"/>
      <c r="PKY63" s="37"/>
      <c r="PKZ63" s="37"/>
      <c r="PLA63" s="37"/>
      <c r="PLB63" s="37"/>
      <c r="PLC63" s="37"/>
      <c r="PLD63" s="37"/>
      <c r="PLE63" s="37"/>
      <c r="PLF63" s="37"/>
      <c r="PLG63" s="37"/>
      <c r="PLH63" s="37"/>
      <c r="PLI63" s="37"/>
      <c r="PLJ63" s="37"/>
      <c r="PLK63" s="37"/>
      <c r="PLL63" s="37"/>
      <c r="PLM63" s="37"/>
      <c r="PLN63" s="37"/>
      <c r="PLO63" s="37"/>
      <c r="PLP63" s="37"/>
      <c r="PLQ63" s="37"/>
      <c r="PLR63" s="37"/>
      <c r="PLS63" s="37"/>
      <c r="PLT63" s="37"/>
      <c r="PLU63" s="37"/>
      <c r="PLV63" s="37"/>
      <c r="PLW63" s="37"/>
      <c r="PLX63" s="37"/>
      <c r="PLY63" s="37"/>
      <c r="PLZ63" s="37"/>
      <c r="PMA63" s="37"/>
      <c r="PMB63" s="37"/>
      <c r="PMC63" s="37"/>
      <c r="PMD63" s="37"/>
      <c r="PME63" s="37"/>
      <c r="PMF63" s="37"/>
      <c r="PMG63" s="37"/>
      <c r="PMH63" s="37"/>
      <c r="PMI63" s="37"/>
      <c r="PMJ63" s="37"/>
      <c r="PMK63" s="37"/>
      <c r="PML63" s="37"/>
      <c r="PMM63" s="37"/>
      <c r="PMN63" s="37"/>
      <c r="PMO63" s="37"/>
      <c r="PMP63" s="37"/>
      <c r="PMQ63" s="37"/>
      <c r="PMR63" s="37"/>
      <c r="PMS63" s="37"/>
      <c r="PMT63" s="37"/>
      <c r="PMU63" s="37"/>
      <c r="PMV63" s="37"/>
      <c r="PMW63" s="37"/>
      <c r="PMX63" s="37"/>
      <c r="PMY63" s="37"/>
      <c r="PMZ63" s="37"/>
      <c r="PNA63" s="37"/>
      <c r="PNB63" s="37"/>
      <c r="PNC63" s="37"/>
      <c r="PND63" s="37"/>
      <c r="PNE63" s="37"/>
      <c r="PNF63" s="37"/>
      <c r="PNG63" s="37"/>
      <c r="PNH63" s="37"/>
      <c r="PNI63" s="37"/>
      <c r="PNJ63" s="37"/>
      <c r="PNK63" s="37"/>
      <c r="PNL63" s="37"/>
      <c r="PNM63" s="37"/>
      <c r="PNN63" s="37"/>
      <c r="PNO63" s="37"/>
      <c r="PNP63" s="37"/>
      <c r="PNQ63" s="37"/>
      <c r="PNR63" s="37"/>
      <c r="PNS63" s="37"/>
      <c r="PNT63" s="37"/>
      <c r="PNU63" s="37"/>
      <c r="PNV63" s="37"/>
      <c r="PNW63" s="37"/>
      <c r="PNX63" s="37"/>
      <c r="PNY63" s="37"/>
      <c r="PNZ63" s="37"/>
      <c r="POA63" s="37"/>
      <c r="POB63" s="37"/>
      <c r="POC63" s="37"/>
      <c r="POD63" s="37"/>
      <c r="POE63" s="37"/>
      <c r="POF63" s="37"/>
      <c r="POG63" s="37"/>
      <c r="POH63" s="37"/>
      <c r="POI63" s="37"/>
      <c r="POJ63" s="37"/>
      <c r="POK63" s="37"/>
      <c r="POL63" s="37"/>
      <c r="POM63" s="37"/>
      <c r="PON63" s="37"/>
      <c r="POO63" s="37"/>
      <c r="POP63" s="37"/>
      <c r="POQ63" s="37"/>
      <c r="POR63" s="37"/>
      <c r="POS63" s="37"/>
      <c r="POT63" s="37"/>
      <c r="POU63" s="37"/>
      <c r="POV63" s="37"/>
      <c r="POW63" s="37"/>
      <c r="POX63" s="37"/>
      <c r="POY63" s="37"/>
      <c r="POZ63" s="37"/>
      <c r="PPA63" s="37"/>
      <c r="PPB63" s="37"/>
      <c r="PPC63" s="37"/>
      <c r="PPD63" s="37"/>
      <c r="PPE63" s="37"/>
      <c r="PPF63" s="37"/>
      <c r="PPG63" s="37"/>
      <c r="PPH63" s="37"/>
      <c r="PPI63" s="37"/>
      <c r="PPJ63" s="37"/>
      <c r="PPK63" s="37"/>
      <c r="PPL63" s="37"/>
      <c r="PPM63" s="37"/>
      <c r="PPN63" s="37"/>
      <c r="PPO63" s="37"/>
      <c r="PPP63" s="37"/>
      <c r="PPQ63" s="37"/>
      <c r="PPR63" s="37"/>
      <c r="PPS63" s="37"/>
      <c r="PPT63" s="37"/>
      <c r="PPU63" s="37"/>
      <c r="PPV63" s="37"/>
      <c r="PPW63" s="37"/>
      <c r="PPX63" s="37"/>
      <c r="PPY63" s="37"/>
      <c r="PPZ63" s="37"/>
      <c r="PQA63" s="37"/>
      <c r="PQB63" s="37"/>
      <c r="PQC63" s="37"/>
      <c r="PQD63" s="37"/>
      <c r="PQE63" s="37"/>
      <c r="PQF63" s="37"/>
      <c r="PQG63" s="37"/>
      <c r="PQH63" s="37"/>
      <c r="PQI63" s="37"/>
      <c r="PQJ63" s="37"/>
      <c r="PQK63" s="37"/>
      <c r="PQL63" s="37"/>
      <c r="PQM63" s="37"/>
      <c r="PQN63" s="37"/>
      <c r="PQO63" s="37"/>
      <c r="PQP63" s="37"/>
      <c r="PQQ63" s="37"/>
      <c r="PQR63" s="37"/>
      <c r="PQS63" s="37"/>
      <c r="PQT63" s="37"/>
      <c r="PQU63" s="37"/>
      <c r="PQV63" s="37"/>
      <c r="PQW63" s="37"/>
      <c r="PQX63" s="37"/>
      <c r="PQY63" s="37"/>
      <c r="PQZ63" s="37"/>
      <c r="PRA63" s="37"/>
      <c r="PRB63" s="37"/>
      <c r="PRC63" s="37"/>
      <c r="PRD63" s="37"/>
      <c r="PRE63" s="37"/>
      <c r="PRF63" s="37"/>
      <c r="PRG63" s="37"/>
      <c r="PRH63" s="37"/>
      <c r="PRI63" s="37"/>
      <c r="PRJ63" s="37"/>
      <c r="PRK63" s="37"/>
      <c r="PRL63" s="37"/>
      <c r="PRM63" s="37"/>
      <c r="PRN63" s="37"/>
      <c r="PRO63" s="37"/>
      <c r="PRP63" s="37"/>
      <c r="PRQ63" s="37"/>
      <c r="PRR63" s="37"/>
      <c r="PRS63" s="37"/>
      <c r="PRT63" s="37"/>
      <c r="PRU63" s="37"/>
      <c r="PRV63" s="37"/>
      <c r="PRW63" s="37"/>
      <c r="PRX63" s="37"/>
      <c r="PRY63" s="37"/>
      <c r="PRZ63" s="37"/>
      <c r="PSA63" s="37"/>
      <c r="PSB63" s="37"/>
      <c r="PSC63" s="37"/>
      <c r="PSD63" s="37"/>
      <c r="PSE63" s="37"/>
      <c r="PSF63" s="37"/>
      <c r="PSG63" s="37"/>
      <c r="PSH63" s="37"/>
      <c r="PSI63" s="37"/>
      <c r="PSJ63" s="37"/>
      <c r="PSK63" s="37"/>
      <c r="PSL63" s="37"/>
      <c r="PSM63" s="37"/>
      <c r="PSN63" s="37"/>
      <c r="PSO63" s="37"/>
      <c r="PSP63" s="37"/>
      <c r="PSQ63" s="37"/>
      <c r="PSR63" s="37"/>
      <c r="PSS63" s="37"/>
      <c r="PST63" s="37"/>
      <c r="PSU63" s="37"/>
      <c r="PSV63" s="37"/>
      <c r="PSW63" s="37"/>
      <c r="PSX63" s="37"/>
      <c r="PSY63" s="37"/>
      <c r="PSZ63" s="37"/>
      <c r="PTA63" s="37"/>
      <c r="PTB63" s="37"/>
      <c r="PTC63" s="37"/>
      <c r="PTD63" s="37"/>
      <c r="PTE63" s="37"/>
      <c r="PTF63" s="37"/>
      <c r="PTG63" s="37"/>
      <c r="PTH63" s="37"/>
      <c r="PTI63" s="37"/>
      <c r="PTJ63" s="37"/>
      <c r="PTK63" s="37"/>
      <c r="PTL63" s="37"/>
      <c r="PTM63" s="37"/>
      <c r="PTN63" s="37"/>
      <c r="PTO63" s="37"/>
      <c r="PTP63" s="37"/>
      <c r="PTQ63" s="37"/>
      <c r="PTR63" s="37"/>
      <c r="PTS63" s="37"/>
      <c r="PTT63" s="37"/>
      <c r="PTU63" s="37"/>
      <c r="PTV63" s="37"/>
      <c r="PTW63" s="37"/>
      <c r="PTX63" s="37"/>
      <c r="PTY63" s="37"/>
      <c r="PTZ63" s="37"/>
      <c r="PUA63" s="37"/>
      <c r="PUB63" s="37"/>
      <c r="PUC63" s="37"/>
      <c r="PUD63" s="37"/>
      <c r="PUE63" s="37"/>
      <c r="PUF63" s="37"/>
      <c r="PUG63" s="37"/>
      <c r="PUH63" s="37"/>
      <c r="PUI63" s="37"/>
      <c r="PUJ63" s="37"/>
      <c r="PUK63" s="37"/>
      <c r="PUL63" s="37"/>
      <c r="PUM63" s="37"/>
      <c r="PUN63" s="37"/>
      <c r="PUO63" s="37"/>
      <c r="PUP63" s="37"/>
      <c r="PUQ63" s="37"/>
      <c r="PUR63" s="37"/>
      <c r="PUS63" s="37"/>
      <c r="PUT63" s="37"/>
      <c r="PUU63" s="37"/>
      <c r="PUV63" s="37"/>
      <c r="PUW63" s="37"/>
      <c r="PUX63" s="37"/>
      <c r="PUY63" s="37"/>
      <c r="PUZ63" s="37"/>
      <c r="PVA63" s="37"/>
      <c r="PVB63" s="37"/>
      <c r="PVC63" s="37"/>
      <c r="PVD63" s="37"/>
      <c r="PVE63" s="37"/>
      <c r="PVF63" s="37"/>
      <c r="PVG63" s="37"/>
      <c r="PVH63" s="37"/>
      <c r="PVI63" s="37"/>
      <c r="PVJ63" s="37"/>
      <c r="PVK63" s="37"/>
      <c r="PVL63" s="37"/>
      <c r="PVM63" s="37"/>
      <c r="PVN63" s="37"/>
      <c r="PVO63" s="37"/>
      <c r="PVP63" s="37"/>
      <c r="PVQ63" s="37"/>
      <c r="PVR63" s="37"/>
      <c r="PVS63" s="37"/>
      <c r="PVT63" s="37"/>
      <c r="PVU63" s="37"/>
      <c r="PVV63" s="37"/>
      <c r="PVW63" s="37"/>
      <c r="PVX63" s="37"/>
      <c r="PVY63" s="37"/>
      <c r="PVZ63" s="37"/>
      <c r="PWA63" s="37"/>
      <c r="PWB63" s="37"/>
      <c r="PWC63" s="37"/>
      <c r="PWD63" s="37"/>
      <c r="PWE63" s="37"/>
      <c r="PWF63" s="37"/>
      <c r="PWG63" s="37"/>
      <c r="PWH63" s="37"/>
      <c r="PWI63" s="37"/>
      <c r="PWJ63" s="37"/>
      <c r="PWK63" s="37"/>
      <c r="PWL63" s="37"/>
      <c r="PWM63" s="37"/>
      <c r="PWN63" s="37"/>
      <c r="PWO63" s="37"/>
      <c r="PWP63" s="37"/>
      <c r="PWQ63" s="37"/>
      <c r="PWR63" s="37"/>
      <c r="PWS63" s="37"/>
      <c r="PWT63" s="37"/>
      <c r="PWU63" s="37"/>
      <c r="PWV63" s="37"/>
      <c r="PWW63" s="37"/>
      <c r="PWX63" s="37"/>
      <c r="PWY63" s="37"/>
      <c r="PWZ63" s="37"/>
      <c r="PXA63" s="37"/>
      <c r="PXB63" s="37"/>
      <c r="PXC63" s="37"/>
      <c r="PXD63" s="37"/>
      <c r="PXE63" s="37"/>
      <c r="PXF63" s="37"/>
      <c r="PXG63" s="37"/>
      <c r="PXH63" s="37"/>
      <c r="PXI63" s="37"/>
      <c r="PXJ63" s="37"/>
      <c r="PXK63" s="37"/>
      <c r="PXL63" s="37"/>
      <c r="PXM63" s="37"/>
      <c r="PXN63" s="37"/>
      <c r="PXO63" s="37"/>
      <c r="PXP63" s="37"/>
      <c r="PXQ63" s="37"/>
      <c r="PXR63" s="37"/>
      <c r="PXS63" s="37"/>
      <c r="PXT63" s="37"/>
      <c r="PXU63" s="37"/>
      <c r="PXV63" s="37"/>
      <c r="PXW63" s="37"/>
      <c r="PXX63" s="37"/>
      <c r="PXY63" s="37"/>
      <c r="PXZ63" s="37"/>
      <c r="PYA63" s="37"/>
      <c r="PYB63" s="37"/>
      <c r="PYC63" s="37"/>
      <c r="PYD63" s="37"/>
      <c r="PYE63" s="37"/>
      <c r="PYF63" s="37"/>
      <c r="PYG63" s="37"/>
      <c r="PYH63" s="37"/>
      <c r="PYI63" s="37"/>
      <c r="PYJ63" s="37"/>
      <c r="PYK63" s="37"/>
      <c r="PYL63" s="37"/>
      <c r="PYM63" s="37"/>
      <c r="PYN63" s="37"/>
      <c r="PYO63" s="37"/>
      <c r="PYP63" s="37"/>
      <c r="PYQ63" s="37"/>
      <c r="PYR63" s="37"/>
      <c r="PYS63" s="37"/>
      <c r="PYT63" s="37"/>
      <c r="PYU63" s="37"/>
      <c r="PYV63" s="37"/>
      <c r="PYW63" s="37"/>
      <c r="PYX63" s="37"/>
      <c r="PYY63" s="37"/>
      <c r="PYZ63" s="37"/>
      <c r="PZA63" s="37"/>
      <c r="PZB63" s="37"/>
      <c r="PZC63" s="37"/>
      <c r="PZD63" s="37"/>
      <c r="PZE63" s="37"/>
      <c r="PZF63" s="37"/>
      <c r="PZG63" s="37"/>
      <c r="PZH63" s="37"/>
      <c r="PZI63" s="37"/>
      <c r="PZJ63" s="37"/>
      <c r="PZK63" s="37"/>
      <c r="PZL63" s="37"/>
      <c r="PZM63" s="37"/>
      <c r="PZN63" s="37"/>
      <c r="PZO63" s="37"/>
      <c r="PZP63" s="37"/>
      <c r="PZQ63" s="37"/>
      <c r="PZR63" s="37"/>
      <c r="PZS63" s="37"/>
      <c r="PZT63" s="37"/>
      <c r="PZU63" s="37"/>
      <c r="PZV63" s="37"/>
      <c r="PZW63" s="37"/>
      <c r="PZX63" s="37"/>
      <c r="PZY63" s="37"/>
      <c r="PZZ63" s="37"/>
      <c r="QAA63" s="37"/>
      <c r="QAB63" s="37"/>
      <c r="QAC63" s="37"/>
      <c r="QAD63" s="37"/>
      <c r="QAE63" s="37"/>
      <c r="QAF63" s="37"/>
      <c r="QAG63" s="37"/>
      <c r="QAH63" s="37"/>
      <c r="QAI63" s="37"/>
      <c r="QAJ63" s="37"/>
      <c r="QAK63" s="37"/>
      <c r="QAL63" s="37"/>
      <c r="QAM63" s="37"/>
      <c r="QAN63" s="37"/>
      <c r="QAO63" s="37"/>
      <c r="QAP63" s="37"/>
      <c r="QAQ63" s="37"/>
      <c r="QAR63" s="37"/>
      <c r="QAS63" s="37"/>
      <c r="QAT63" s="37"/>
      <c r="QAU63" s="37"/>
      <c r="QAV63" s="37"/>
      <c r="QAW63" s="37"/>
      <c r="QAX63" s="37"/>
      <c r="QAY63" s="37"/>
      <c r="QAZ63" s="37"/>
      <c r="QBA63" s="37"/>
      <c r="QBB63" s="37"/>
      <c r="QBC63" s="37"/>
      <c r="QBD63" s="37"/>
      <c r="QBE63" s="37"/>
      <c r="QBF63" s="37"/>
      <c r="QBG63" s="37"/>
      <c r="QBH63" s="37"/>
      <c r="QBI63" s="37"/>
      <c r="QBJ63" s="37"/>
      <c r="QBK63" s="37"/>
      <c r="QBL63" s="37"/>
      <c r="QBM63" s="37"/>
      <c r="QBN63" s="37"/>
      <c r="QBO63" s="37"/>
      <c r="QBP63" s="37"/>
      <c r="QBQ63" s="37"/>
      <c r="QBR63" s="37"/>
      <c r="QBS63" s="37"/>
      <c r="QBT63" s="37"/>
      <c r="QBU63" s="37"/>
      <c r="QBV63" s="37"/>
      <c r="QBW63" s="37"/>
      <c r="QBX63" s="37"/>
      <c r="QBY63" s="37"/>
      <c r="QBZ63" s="37"/>
      <c r="QCA63" s="37"/>
      <c r="QCB63" s="37"/>
      <c r="QCC63" s="37"/>
      <c r="QCD63" s="37"/>
      <c r="QCE63" s="37"/>
      <c r="QCF63" s="37"/>
      <c r="QCG63" s="37"/>
      <c r="QCH63" s="37"/>
      <c r="QCI63" s="37"/>
      <c r="QCJ63" s="37"/>
      <c r="QCK63" s="37"/>
      <c r="QCL63" s="37"/>
      <c r="QCM63" s="37"/>
      <c r="QCN63" s="37"/>
      <c r="QCO63" s="37"/>
      <c r="QCP63" s="37"/>
      <c r="QCQ63" s="37"/>
      <c r="QCR63" s="37"/>
      <c r="QCS63" s="37"/>
      <c r="QCT63" s="37"/>
      <c r="QCU63" s="37"/>
      <c r="QCV63" s="37"/>
      <c r="QCW63" s="37"/>
      <c r="QCX63" s="37"/>
      <c r="QCY63" s="37"/>
      <c r="QCZ63" s="37"/>
      <c r="QDA63" s="37"/>
      <c r="QDB63" s="37"/>
      <c r="QDC63" s="37"/>
      <c r="QDD63" s="37"/>
      <c r="QDE63" s="37"/>
      <c r="QDF63" s="37"/>
      <c r="QDG63" s="37"/>
      <c r="QDH63" s="37"/>
      <c r="QDI63" s="37"/>
      <c r="QDJ63" s="37"/>
      <c r="QDK63" s="37"/>
      <c r="QDL63" s="37"/>
      <c r="QDM63" s="37"/>
      <c r="QDN63" s="37"/>
      <c r="QDO63" s="37"/>
      <c r="QDP63" s="37"/>
      <c r="QDQ63" s="37"/>
      <c r="QDR63" s="37"/>
      <c r="QDS63" s="37"/>
      <c r="QDT63" s="37"/>
      <c r="QDU63" s="37"/>
      <c r="QDV63" s="37"/>
      <c r="QDW63" s="37"/>
      <c r="QDX63" s="37"/>
      <c r="QDY63" s="37"/>
      <c r="QDZ63" s="37"/>
      <c r="QEA63" s="37"/>
      <c r="QEB63" s="37"/>
      <c r="QEC63" s="37"/>
      <c r="QED63" s="37"/>
      <c r="QEE63" s="37"/>
      <c r="QEF63" s="37"/>
      <c r="QEG63" s="37"/>
      <c r="QEH63" s="37"/>
      <c r="QEI63" s="37"/>
      <c r="QEJ63" s="37"/>
      <c r="QEK63" s="37"/>
      <c r="QEL63" s="37"/>
      <c r="QEM63" s="37"/>
      <c r="QEN63" s="37"/>
      <c r="QEO63" s="37"/>
      <c r="QEP63" s="37"/>
      <c r="QEQ63" s="37"/>
      <c r="QER63" s="37"/>
      <c r="QES63" s="37"/>
      <c r="QET63" s="37"/>
      <c r="QEU63" s="37"/>
      <c r="QEV63" s="37"/>
      <c r="QEW63" s="37"/>
      <c r="QEX63" s="37"/>
      <c r="QEY63" s="37"/>
      <c r="QEZ63" s="37"/>
      <c r="QFA63" s="37"/>
      <c r="QFB63" s="37"/>
      <c r="QFC63" s="37"/>
      <c r="QFD63" s="37"/>
      <c r="QFE63" s="37"/>
      <c r="QFF63" s="37"/>
      <c r="QFG63" s="37"/>
      <c r="QFH63" s="37"/>
      <c r="QFI63" s="37"/>
      <c r="QFJ63" s="37"/>
      <c r="QFK63" s="37"/>
      <c r="QFL63" s="37"/>
      <c r="QFM63" s="37"/>
      <c r="QFN63" s="37"/>
      <c r="QFO63" s="37"/>
      <c r="QFP63" s="37"/>
      <c r="QFQ63" s="37"/>
      <c r="QFR63" s="37"/>
      <c r="QFS63" s="37"/>
      <c r="QFT63" s="37"/>
      <c r="QFU63" s="37"/>
      <c r="QFV63" s="37"/>
      <c r="QFW63" s="37"/>
      <c r="QFX63" s="37"/>
      <c r="QFY63" s="37"/>
      <c r="QFZ63" s="37"/>
      <c r="QGA63" s="37"/>
      <c r="QGB63" s="37"/>
      <c r="QGC63" s="37"/>
      <c r="QGD63" s="37"/>
      <c r="QGE63" s="37"/>
      <c r="QGF63" s="37"/>
      <c r="QGG63" s="37"/>
      <c r="QGH63" s="37"/>
      <c r="QGI63" s="37"/>
      <c r="QGJ63" s="37"/>
      <c r="QGK63" s="37"/>
      <c r="QGL63" s="37"/>
      <c r="QGM63" s="37"/>
      <c r="QGN63" s="37"/>
      <c r="QGO63" s="37"/>
      <c r="QGP63" s="37"/>
      <c r="QGQ63" s="37"/>
      <c r="QGR63" s="37"/>
      <c r="QGS63" s="37"/>
      <c r="QGT63" s="37"/>
      <c r="QGU63" s="37"/>
      <c r="QGV63" s="37"/>
      <c r="QGW63" s="37"/>
      <c r="QGX63" s="37"/>
      <c r="QGY63" s="37"/>
      <c r="QGZ63" s="37"/>
      <c r="QHA63" s="37"/>
      <c r="QHB63" s="37"/>
      <c r="QHC63" s="37"/>
      <c r="QHD63" s="37"/>
      <c r="QHE63" s="37"/>
      <c r="QHF63" s="37"/>
      <c r="QHG63" s="37"/>
      <c r="QHH63" s="37"/>
      <c r="QHI63" s="37"/>
      <c r="QHJ63" s="37"/>
      <c r="QHK63" s="37"/>
      <c r="QHL63" s="37"/>
      <c r="QHM63" s="37"/>
      <c r="QHN63" s="37"/>
      <c r="QHO63" s="37"/>
      <c r="QHP63" s="37"/>
      <c r="QHQ63" s="37"/>
      <c r="QHR63" s="37"/>
      <c r="QHS63" s="37"/>
      <c r="QHT63" s="37"/>
      <c r="QHU63" s="37"/>
      <c r="QHV63" s="37"/>
      <c r="QHW63" s="37"/>
      <c r="QHX63" s="37"/>
      <c r="QHY63" s="37"/>
      <c r="QHZ63" s="37"/>
      <c r="QIA63" s="37"/>
      <c r="QIB63" s="37"/>
      <c r="QIC63" s="37"/>
      <c r="QID63" s="37"/>
      <c r="QIE63" s="37"/>
      <c r="QIF63" s="37"/>
      <c r="QIG63" s="37"/>
      <c r="QIH63" s="37"/>
      <c r="QII63" s="37"/>
      <c r="QIJ63" s="37"/>
      <c r="QIK63" s="37"/>
      <c r="QIL63" s="37"/>
      <c r="QIM63" s="37"/>
      <c r="QIN63" s="37"/>
      <c r="QIO63" s="37"/>
      <c r="QIP63" s="37"/>
      <c r="QIQ63" s="37"/>
      <c r="QIR63" s="37"/>
      <c r="QIS63" s="37"/>
      <c r="QIT63" s="37"/>
      <c r="QIU63" s="37"/>
      <c r="QIV63" s="37"/>
      <c r="QIW63" s="37"/>
      <c r="QIX63" s="37"/>
      <c r="QIY63" s="37"/>
      <c r="QIZ63" s="37"/>
      <c r="QJA63" s="37"/>
      <c r="QJB63" s="37"/>
      <c r="QJC63" s="37"/>
      <c r="QJD63" s="37"/>
      <c r="QJE63" s="37"/>
      <c r="QJF63" s="37"/>
      <c r="QJG63" s="37"/>
      <c r="QJH63" s="37"/>
      <c r="QJI63" s="37"/>
      <c r="QJJ63" s="37"/>
      <c r="QJK63" s="37"/>
      <c r="QJL63" s="37"/>
      <c r="QJM63" s="37"/>
      <c r="QJN63" s="37"/>
      <c r="QJO63" s="37"/>
      <c r="QJP63" s="37"/>
      <c r="QJQ63" s="37"/>
      <c r="QJR63" s="37"/>
      <c r="QJS63" s="37"/>
      <c r="QJT63" s="37"/>
      <c r="QJU63" s="37"/>
      <c r="QJV63" s="37"/>
      <c r="QJW63" s="37"/>
      <c r="QJX63" s="37"/>
      <c r="QJY63" s="37"/>
      <c r="QJZ63" s="37"/>
      <c r="QKA63" s="37"/>
      <c r="QKB63" s="37"/>
      <c r="QKC63" s="37"/>
      <c r="QKD63" s="37"/>
      <c r="QKE63" s="37"/>
      <c r="QKF63" s="37"/>
      <c r="QKG63" s="37"/>
      <c r="QKH63" s="37"/>
      <c r="QKI63" s="37"/>
      <c r="QKJ63" s="37"/>
      <c r="QKK63" s="37"/>
      <c r="QKL63" s="37"/>
      <c r="QKM63" s="37"/>
      <c r="QKN63" s="37"/>
      <c r="QKO63" s="37"/>
      <c r="QKP63" s="37"/>
      <c r="QKQ63" s="37"/>
      <c r="QKR63" s="37"/>
      <c r="QKS63" s="37"/>
      <c r="QKT63" s="37"/>
      <c r="QKU63" s="37"/>
      <c r="QKV63" s="37"/>
      <c r="QKW63" s="37"/>
      <c r="QKX63" s="37"/>
      <c r="QKY63" s="37"/>
      <c r="QKZ63" s="37"/>
      <c r="QLA63" s="37"/>
      <c r="QLB63" s="37"/>
      <c r="QLC63" s="37"/>
      <c r="QLD63" s="37"/>
      <c r="QLE63" s="37"/>
      <c r="QLF63" s="37"/>
      <c r="QLG63" s="37"/>
      <c r="QLH63" s="37"/>
      <c r="QLI63" s="37"/>
      <c r="QLJ63" s="37"/>
      <c r="QLK63" s="37"/>
      <c r="QLL63" s="37"/>
      <c r="QLM63" s="37"/>
      <c r="QLN63" s="37"/>
      <c r="QLO63" s="37"/>
      <c r="QLP63" s="37"/>
      <c r="QLQ63" s="37"/>
      <c r="QLR63" s="37"/>
      <c r="QLS63" s="37"/>
      <c r="QLT63" s="37"/>
      <c r="QLU63" s="37"/>
      <c r="QLV63" s="37"/>
      <c r="QLW63" s="37"/>
      <c r="QLX63" s="37"/>
      <c r="QLY63" s="37"/>
      <c r="QLZ63" s="37"/>
      <c r="QMA63" s="37"/>
      <c r="QMB63" s="37"/>
      <c r="QMC63" s="37"/>
      <c r="QMD63" s="37"/>
      <c r="QME63" s="37"/>
      <c r="QMF63" s="37"/>
      <c r="QMG63" s="37"/>
      <c r="QMH63" s="37"/>
      <c r="QMI63" s="37"/>
      <c r="QMJ63" s="37"/>
      <c r="QMK63" s="37"/>
      <c r="QML63" s="37"/>
      <c r="QMM63" s="37"/>
      <c r="QMN63" s="37"/>
      <c r="QMO63" s="37"/>
      <c r="QMP63" s="37"/>
      <c r="QMQ63" s="37"/>
      <c r="QMR63" s="37"/>
      <c r="QMS63" s="37"/>
      <c r="QMT63" s="37"/>
      <c r="QMU63" s="37"/>
      <c r="QMV63" s="37"/>
      <c r="QMW63" s="37"/>
      <c r="QMX63" s="37"/>
      <c r="QMY63" s="37"/>
      <c r="QMZ63" s="37"/>
      <c r="QNA63" s="37"/>
      <c r="QNB63" s="37"/>
      <c r="QNC63" s="37"/>
      <c r="QND63" s="37"/>
      <c r="QNE63" s="37"/>
      <c r="QNF63" s="37"/>
      <c r="QNG63" s="37"/>
      <c r="QNH63" s="37"/>
      <c r="QNI63" s="37"/>
      <c r="QNJ63" s="37"/>
      <c r="QNK63" s="37"/>
      <c r="QNL63" s="37"/>
      <c r="QNM63" s="37"/>
      <c r="QNN63" s="37"/>
      <c r="QNO63" s="37"/>
      <c r="QNP63" s="37"/>
      <c r="QNQ63" s="37"/>
      <c r="QNR63" s="37"/>
      <c r="QNS63" s="37"/>
      <c r="QNT63" s="37"/>
      <c r="QNU63" s="37"/>
      <c r="QNV63" s="37"/>
      <c r="QNW63" s="37"/>
      <c r="QNX63" s="37"/>
      <c r="QNY63" s="37"/>
      <c r="QNZ63" s="37"/>
      <c r="QOA63" s="37"/>
      <c r="QOB63" s="37"/>
      <c r="QOC63" s="37"/>
      <c r="QOD63" s="37"/>
      <c r="QOE63" s="37"/>
      <c r="QOF63" s="37"/>
      <c r="QOG63" s="37"/>
      <c r="QOH63" s="37"/>
      <c r="QOI63" s="37"/>
      <c r="QOJ63" s="37"/>
      <c r="QOK63" s="37"/>
      <c r="QOL63" s="37"/>
      <c r="QOM63" s="37"/>
      <c r="QON63" s="37"/>
      <c r="QOO63" s="37"/>
      <c r="QOP63" s="37"/>
      <c r="QOQ63" s="37"/>
      <c r="QOR63" s="37"/>
      <c r="QOS63" s="37"/>
      <c r="QOT63" s="37"/>
      <c r="QOU63" s="37"/>
      <c r="QOV63" s="37"/>
      <c r="QOW63" s="37"/>
      <c r="QOX63" s="37"/>
      <c r="QOY63" s="37"/>
      <c r="QOZ63" s="37"/>
      <c r="QPA63" s="37"/>
      <c r="QPB63" s="37"/>
      <c r="QPC63" s="37"/>
      <c r="QPD63" s="37"/>
      <c r="QPE63" s="37"/>
      <c r="QPF63" s="37"/>
      <c r="QPG63" s="37"/>
      <c r="QPH63" s="37"/>
      <c r="QPI63" s="37"/>
      <c r="QPJ63" s="37"/>
      <c r="QPK63" s="37"/>
      <c r="QPL63" s="37"/>
      <c r="QPM63" s="37"/>
      <c r="QPN63" s="37"/>
      <c r="QPO63" s="37"/>
      <c r="QPP63" s="37"/>
      <c r="QPQ63" s="37"/>
      <c r="QPR63" s="37"/>
      <c r="QPS63" s="37"/>
      <c r="QPT63" s="37"/>
      <c r="QPU63" s="37"/>
      <c r="QPV63" s="37"/>
      <c r="QPW63" s="37"/>
      <c r="QPX63" s="37"/>
      <c r="QPY63" s="37"/>
      <c r="QPZ63" s="37"/>
      <c r="QQA63" s="37"/>
      <c r="QQB63" s="37"/>
      <c r="QQC63" s="37"/>
      <c r="QQD63" s="37"/>
      <c r="QQE63" s="37"/>
      <c r="QQF63" s="37"/>
      <c r="QQG63" s="37"/>
      <c r="QQH63" s="37"/>
      <c r="QQI63" s="37"/>
      <c r="QQJ63" s="37"/>
      <c r="QQK63" s="37"/>
      <c r="QQL63" s="37"/>
      <c r="QQM63" s="37"/>
      <c r="QQN63" s="37"/>
      <c r="QQO63" s="37"/>
      <c r="QQP63" s="37"/>
      <c r="QQQ63" s="37"/>
      <c r="QQR63" s="37"/>
      <c r="QQS63" s="37"/>
      <c r="QQT63" s="37"/>
      <c r="QQU63" s="37"/>
      <c r="QQV63" s="37"/>
      <c r="QQW63" s="37"/>
      <c r="QQX63" s="37"/>
      <c r="QQY63" s="37"/>
      <c r="QQZ63" s="37"/>
      <c r="QRA63" s="37"/>
      <c r="QRB63" s="37"/>
      <c r="QRC63" s="37"/>
      <c r="QRD63" s="37"/>
      <c r="QRE63" s="37"/>
      <c r="QRF63" s="37"/>
      <c r="QRG63" s="37"/>
      <c r="QRH63" s="37"/>
      <c r="QRI63" s="37"/>
      <c r="QRJ63" s="37"/>
      <c r="QRK63" s="37"/>
      <c r="QRL63" s="37"/>
      <c r="QRM63" s="37"/>
      <c r="QRN63" s="37"/>
      <c r="QRO63" s="37"/>
      <c r="QRP63" s="37"/>
      <c r="QRQ63" s="37"/>
      <c r="QRR63" s="37"/>
      <c r="QRS63" s="37"/>
      <c r="QRT63" s="37"/>
      <c r="QRU63" s="37"/>
      <c r="QRV63" s="37"/>
      <c r="QRW63" s="37"/>
      <c r="QRX63" s="37"/>
      <c r="QRY63" s="37"/>
      <c r="QRZ63" s="37"/>
      <c r="QSA63" s="37"/>
      <c r="QSB63" s="37"/>
      <c r="QSC63" s="37"/>
      <c r="QSD63" s="37"/>
      <c r="QSE63" s="37"/>
      <c r="QSF63" s="37"/>
      <c r="QSG63" s="37"/>
      <c r="QSH63" s="37"/>
      <c r="QSI63" s="37"/>
      <c r="QSJ63" s="37"/>
      <c r="QSK63" s="37"/>
      <c r="QSL63" s="37"/>
      <c r="QSM63" s="37"/>
      <c r="QSN63" s="37"/>
      <c r="QSO63" s="37"/>
      <c r="QSP63" s="37"/>
      <c r="QSQ63" s="37"/>
      <c r="QSR63" s="37"/>
      <c r="QSS63" s="37"/>
      <c r="QST63" s="37"/>
      <c r="QSU63" s="37"/>
      <c r="QSV63" s="37"/>
      <c r="QSW63" s="37"/>
      <c r="QSX63" s="37"/>
      <c r="QSY63" s="37"/>
      <c r="QSZ63" s="37"/>
      <c r="QTA63" s="37"/>
      <c r="QTB63" s="37"/>
      <c r="QTC63" s="37"/>
      <c r="QTD63" s="37"/>
      <c r="QTE63" s="37"/>
      <c r="QTF63" s="37"/>
      <c r="QTG63" s="37"/>
      <c r="QTH63" s="37"/>
      <c r="QTI63" s="37"/>
      <c r="QTJ63" s="37"/>
      <c r="QTK63" s="37"/>
      <c r="QTL63" s="37"/>
      <c r="QTM63" s="37"/>
      <c r="QTN63" s="37"/>
      <c r="QTO63" s="37"/>
      <c r="QTP63" s="37"/>
      <c r="QTQ63" s="37"/>
      <c r="QTR63" s="37"/>
      <c r="QTS63" s="37"/>
      <c r="QTT63" s="37"/>
      <c r="QTU63" s="37"/>
      <c r="QTV63" s="37"/>
      <c r="QTW63" s="37"/>
      <c r="QTX63" s="37"/>
      <c r="QTY63" s="37"/>
      <c r="QTZ63" s="37"/>
      <c r="QUA63" s="37"/>
      <c r="QUB63" s="37"/>
      <c r="QUC63" s="37"/>
      <c r="QUD63" s="37"/>
      <c r="QUE63" s="37"/>
      <c r="QUF63" s="37"/>
      <c r="QUG63" s="37"/>
      <c r="QUH63" s="37"/>
      <c r="QUI63" s="37"/>
      <c r="QUJ63" s="37"/>
      <c r="QUK63" s="37"/>
      <c r="QUL63" s="37"/>
      <c r="QUM63" s="37"/>
      <c r="QUN63" s="37"/>
      <c r="QUO63" s="37"/>
      <c r="QUP63" s="37"/>
      <c r="QUQ63" s="37"/>
      <c r="QUR63" s="37"/>
      <c r="QUS63" s="37"/>
      <c r="QUT63" s="37"/>
      <c r="QUU63" s="37"/>
      <c r="QUV63" s="37"/>
      <c r="QUW63" s="37"/>
      <c r="QUX63" s="37"/>
      <c r="QUY63" s="37"/>
      <c r="QUZ63" s="37"/>
      <c r="QVA63" s="37"/>
      <c r="QVB63" s="37"/>
      <c r="QVC63" s="37"/>
      <c r="QVD63" s="37"/>
      <c r="QVE63" s="37"/>
      <c r="QVF63" s="37"/>
      <c r="QVG63" s="37"/>
      <c r="QVH63" s="37"/>
      <c r="QVI63" s="37"/>
      <c r="QVJ63" s="37"/>
      <c r="QVK63" s="37"/>
      <c r="QVL63" s="37"/>
      <c r="QVM63" s="37"/>
      <c r="QVN63" s="37"/>
      <c r="QVO63" s="37"/>
      <c r="QVP63" s="37"/>
      <c r="QVQ63" s="37"/>
      <c r="QVR63" s="37"/>
      <c r="QVS63" s="37"/>
      <c r="QVT63" s="37"/>
      <c r="QVU63" s="37"/>
      <c r="QVV63" s="37"/>
      <c r="QVW63" s="37"/>
      <c r="QVX63" s="37"/>
      <c r="QVY63" s="37"/>
      <c r="QVZ63" s="37"/>
      <c r="QWA63" s="37"/>
      <c r="QWB63" s="37"/>
      <c r="QWC63" s="37"/>
      <c r="QWD63" s="37"/>
      <c r="QWE63" s="37"/>
      <c r="QWF63" s="37"/>
      <c r="QWG63" s="37"/>
      <c r="QWH63" s="37"/>
      <c r="QWI63" s="37"/>
      <c r="QWJ63" s="37"/>
      <c r="QWK63" s="37"/>
      <c r="QWL63" s="37"/>
      <c r="QWM63" s="37"/>
      <c r="QWN63" s="37"/>
      <c r="QWO63" s="37"/>
      <c r="QWP63" s="37"/>
      <c r="QWQ63" s="37"/>
      <c r="QWR63" s="37"/>
      <c r="QWS63" s="37"/>
      <c r="QWT63" s="37"/>
      <c r="QWU63" s="37"/>
      <c r="QWV63" s="37"/>
      <c r="QWW63" s="37"/>
      <c r="QWX63" s="37"/>
      <c r="QWY63" s="37"/>
      <c r="QWZ63" s="37"/>
      <c r="QXA63" s="37"/>
      <c r="QXB63" s="37"/>
      <c r="QXC63" s="37"/>
      <c r="QXD63" s="37"/>
      <c r="QXE63" s="37"/>
      <c r="QXF63" s="37"/>
      <c r="QXG63" s="37"/>
      <c r="QXH63" s="37"/>
      <c r="QXI63" s="37"/>
      <c r="QXJ63" s="37"/>
      <c r="QXK63" s="37"/>
      <c r="QXL63" s="37"/>
      <c r="QXM63" s="37"/>
      <c r="QXN63" s="37"/>
      <c r="QXO63" s="37"/>
      <c r="QXP63" s="37"/>
      <c r="QXQ63" s="37"/>
      <c r="QXR63" s="37"/>
      <c r="QXS63" s="37"/>
      <c r="QXT63" s="37"/>
      <c r="QXU63" s="37"/>
      <c r="QXV63" s="37"/>
      <c r="QXW63" s="37"/>
      <c r="QXX63" s="37"/>
      <c r="QXY63" s="37"/>
      <c r="QXZ63" s="37"/>
      <c r="QYA63" s="37"/>
      <c r="QYB63" s="37"/>
      <c r="QYC63" s="37"/>
      <c r="QYD63" s="37"/>
      <c r="QYE63" s="37"/>
      <c r="QYF63" s="37"/>
      <c r="QYG63" s="37"/>
      <c r="QYH63" s="37"/>
      <c r="QYI63" s="37"/>
      <c r="QYJ63" s="37"/>
      <c r="QYK63" s="37"/>
      <c r="QYL63" s="37"/>
      <c r="QYM63" s="37"/>
      <c r="QYN63" s="37"/>
      <c r="QYO63" s="37"/>
      <c r="QYP63" s="37"/>
      <c r="QYQ63" s="37"/>
      <c r="QYR63" s="37"/>
      <c r="QYS63" s="37"/>
      <c r="QYT63" s="37"/>
      <c r="QYU63" s="37"/>
      <c r="QYV63" s="37"/>
      <c r="QYW63" s="37"/>
      <c r="QYX63" s="37"/>
      <c r="QYY63" s="37"/>
      <c r="QYZ63" s="37"/>
      <c r="QZA63" s="37"/>
      <c r="QZB63" s="37"/>
      <c r="QZC63" s="37"/>
      <c r="QZD63" s="37"/>
      <c r="QZE63" s="37"/>
      <c r="QZF63" s="37"/>
      <c r="QZG63" s="37"/>
      <c r="QZH63" s="37"/>
      <c r="QZI63" s="37"/>
      <c r="QZJ63" s="37"/>
      <c r="QZK63" s="37"/>
      <c r="QZL63" s="37"/>
      <c r="QZM63" s="37"/>
      <c r="QZN63" s="37"/>
      <c r="QZO63" s="37"/>
      <c r="QZP63" s="37"/>
      <c r="QZQ63" s="37"/>
      <c r="QZR63" s="37"/>
      <c r="QZS63" s="37"/>
      <c r="QZT63" s="37"/>
      <c r="QZU63" s="37"/>
      <c r="QZV63" s="37"/>
      <c r="QZW63" s="37"/>
      <c r="QZX63" s="37"/>
      <c r="QZY63" s="37"/>
      <c r="QZZ63" s="37"/>
      <c r="RAA63" s="37"/>
      <c r="RAB63" s="37"/>
      <c r="RAC63" s="37"/>
      <c r="RAD63" s="37"/>
      <c r="RAE63" s="37"/>
      <c r="RAF63" s="37"/>
      <c r="RAG63" s="37"/>
      <c r="RAH63" s="37"/>
      <c r="RAI63" s="37"/>
      <c r="RAJ63" s="37"/>
      <c r="RAK63" s="37"/>
      <c r="RAL63" s="37"/>
      <c r="RAM63" s="37"/>
      <c r="RAN63" s="37"/>
      <c r="RAO63" s="37"/>
      <c r="RAP63" s="37"/>
      <c r="RAQ63" s="37"/>
      <c r="RAR63" s="37"/>
      <c r="RAS63" s="37"/>
      <c r="RAT63" s="37"/>
      <c r="RAU63" s="37"/>
      <c r="RAV63" s="37"/>
      <c r="RAW63" s="37"/>
      <c r="RAX63" s="37"/>
      <c r="RAY63" s="37"/>
      <c r="RAZ63" s="37"/>
      <c r="RBA63" s="37"/>
      <c r="RBB63" s="37"/>
      <c r="RBC63" s="37"/>
      <c r="RBD63" s="37"/>
      <c r="RBE63" s="37"/>
      <c r="RBF63" s="37"/>
      <c r="RBG63" s="37"/>
      <c r="RBH63" s="37"/>
      <c r="RBI63" s="37"/>
      <c r="RBJ63" s="37"/>
      <c r="RBK63" s="37"/>
      <c r="RBL63" s="37"/>
      <c r="RBM63" s="37"/>
      <c r="RBN63" s="37"/>
      <c r="RBO63" s="37"/>
      <c r="RBP63" s="37"/>
      <c r="RBQ63" s="37"/>
      <c r="RBR63" s="37"/>
      <c r="RBS63" s="37"/>
      <c r="RBT63" s="37"/>
      <c r="RBU63" s="37"/>
      <c r="RBV63" s="37"/>
      <c r="RBW63" s="37"/>
      <c r="RBX63" s="37"/>
      <c r="RBY63" s="37"/>
      <c r="RBZ63" s="37"/>
      <c r="RCA63" s="37"/>
      <c r="RCB63" s="37"/>
      <c r="RCC63" s="37"/>
      <c r="RCD63" s="37"/>
      <c r="RCE63" s="37"/>
      <c r="RCF63" s="37"/>
      <c r="RCG63" s="37"/>
      <c r="RCH63" s="37"/>
      <c r="RCI63" s="37"/>
      <c r="RCJ63" s="37"/>
      <c r="RCK63" s="37"/>
      <c r="RCL63" s="37"/>
      <c r="RCM63" s="37"/>
      <c r="RCN63" s="37"/>
      <c r="RCO63" s="37"/>
      <c r="RCP63" s="37"/>
      <c r="RCQ63" s="37"/>
      <c r="RCR63" s="37"/>
      <c r="RCS63" s="37"/>
      <c r="RCT63" s="37"/>
      <c r="RCU63" s="37"/>
      <c r="RCV63" s="37"/>
      <c r="RCW63" s="37"/>
      <c r="RCX63" s="37"/>
      <c r="RCY63" s="37"/>
      <c r="RCZ63" s="37"/>
      <c r="RDA63" s="37"/>
      <c r="RDB63" s="37"/>
      <c r="RDC63" s="37"/>
      <c r="RDD63" s="37"/>
      <c r="RDE63" s="37"/>
      <c r="RDF63" s="37"/>
      <c r="RDG63" s="37"/>
      <c r="RDH63" s="37"/>
      <c r="RDI63" s="37"/>
      <c r="RDJ63" s="37"/>
      <c r="RDK63" s="37"/>
      <c r="RDL63" s="37"/>
      <c r="RDM63" s="37"/>
      <c r="RDN63" s="37"/>
      <c r="RDO63" s="37"/>
      <c r="RDP63" s="37"/>
      <c r="RDQ63" s="37"/>
      <c r="RDR63" s="37"/>
      <c r="RDS63" s="37"/>
      <c r="RDT63" s="37"/>
      <c r="RDU63" s="37"/>
      <c r="RDV63" s="37"/>
      <c r="RDW63" s="37"/>
      <c r="RDX63" s="37"/>
      <c r="RDY63" s="37"/>
      <c r="RDZ63" s="37"/>
      <c r="REA63" s="37"/>
      <c r="REB63" s="37"/>
      <c r="REC63" s="37"/>
      <c r="RED63" s="37"/>
      <c r="REE63" s="37"/>
      <c r="REF63" s="37"/>
      <c r="REG63" s="37"/>
      <c r="REH63" s="37"/>
      <c r="REI63" s="37"/>
      <c r="REJ63" s="37"/>
      <c r="REK63" s="37"/>
      <c r="REL63" s="37"/>
      <c r="REM63" s="37"/>
      <c r="REN63" s="37"/>
      <c r="REO63" s="37"/>
      <c r="REP63" s="37"/>
      <c r="REQ63" s="37"/>
      <c r="RER63" s="37"/>
      <c r="RES63" s="37"/>
      <c r="RET63" s="37"/>
      <c r="REU63" s="37"/>
      <c r="REV63" s="37"/>
      <c r="REW63" s="37"/>
      <c r="REX63" s="37"/>
      <c r="REY63" s="37"/>
      <c r="REZ63" s="37"/>
      <c r="RFA63" s="37"/>
      <c r="RFB63" s="37"/>
      <c r="RFC63" s="37"/>
      <c r="RFD63" s="37"/>
      <c r="RFE63" s="37"/>
      <c r="RFF63" s="37"/>
      <c r="RFG63" s="37"/>
      <c r="RFH63" s="37"/>
      <c r="RFI63" s="37"/>
      <c r="RFJ63" s="37"/>
      <c r="RFK63" s="37"/>
      <c r="RFL63" s="37"/>
      <c r="RFM63" s="37"/>
      <c r="RFN63" s="37"/>
      <c r="RFO63" s="37"/>
      <c r="RFP63" s="37"/>
      <c r="RFQ63" s="37"/>
      <c r="RFR63" s="37"/>
      <c r="RFS63" s="37"/>
      <c r="RFT63" s="37"/>
      <c r="RFU63" s="37"/>
      <c r="RFV63" s="37"/>
      <c r="RFW63" s="37"/>
      <c r="RFX63" s="37"/>
      <c r="RFY63" s="37"/>
      <c r="RFZ63" s="37"/>
      <c r="RGA63" s="37"/>
      <c r="RGB63" s="37"/>
      <c r="RGC63" s="37"/>
      <c r="RGD63" s="37"/>
      <c r="RGE63" s="37"/>
      <c r="RGF63" s="37"/>
      <c r="RGG63" s="37"/>
      <c r="RGH63" s="37"/>
      <c r="RGI63" s="37"/>
      <c r="RGJ63" s="37"/>
      <c r="RGK63" s="37"/>
      <c r="RGL63" s="37"/>
      <c r="RGM63" s="37"/>
      <c r="RGN63" s="37"/>
      <c r="RGO63" s="37"/>
      <c r="RGP63" s="37"/>
      <c r="RGQ63" s="37"/>
      <c r="RGR63" s="37"/>
      <c r="RGS63" s="37"/>
      <c r="RGT63" s="37"/>
      <c r="RGU63" s="37"/>
      <c r="RGV63" s="37"/>
      <c r="RGW63" s="37"/>
      <c r="RGX63" s="37"/>
      <c r="RGY63" s="37"/>
      <c r="RGZ63" s="37"/>
      <c r="RHA63" s="37"/>
      <c r="RHB63" s="37"/>
      <c r="RHC63" s="37"/>
      <c r="RHD63" s="37"/>
      <c r="RHE63" s="37"/>
      <c r="RHF63" s="37"/>
      <c r="RHG63" s="37"/>
      <c r="RHH63" s="37"/>
      <c r="RHI63" s="37"/>
      <c r="RHJ63" s="37"/>
      <c r="RHK63" s="37"/>
      <c r="RHL63" s="37"/>
      <c r="RHM63" s="37"/>
      <c r="RHN63" s="37"/>
      <c r="RHO63" s="37"/>
      <c r="RHP63" s="37"/>
      <c r="RHQ63" s="37"/>
      <c r="RHR63" s="37"/>
      <c r="RHS63" s="37"/>
      <c r="RHT63" s="37"/>
      <c r="RHU63" s="37"/>
      <c r="RHV63" s="37"/>
      <c r="RHW63" s="37"/>
      <c r="RHX63" s="37"/>
      <c r="RHY63" s="37"/>
      <c r="RHZ63" s="37"/>
      <c r="RIA63" s="37"/>
      <c r="RIB63" s="37"/>
      <c r="RIC63" s="37"/>
      <c r="RID63" s="37"/>
      <c r="RIE63" s="37"/>
      <c r="RIF63" s="37"/>
      <c r="RIG63" s="37"/>
      <c r="RIH63" s="37"/>
      <c r="RII63" s="37"/>
      <c r="RIJ63" s="37"/>
      <c r="RIK63" s="37"/>
      <c r="RIL63" s="37"/>
      <c r="RIM63" s="37"/>
      <c r="RIN63" s="37"/>
      <c r="RIO63" s="37"/>
      <c r="RIP63" s="37"/>
      <c r="RIQ63" s="37"/>
      <c r="RIR63" s="37"/>
      <c r="RIS63" s="37"/>
      <c r="RIT63" s="37"/>
      <c r="RIU63" s="37"/>
      <c r="RIV63" s="37"/>
      <c r="RIW63" s="37"/>
      <c r="RIX63" s="37"/>
      <c r="RIY63" s="37"/>
      <c r="RIZ63" s="37"/>
      <c r="RJA63" s="37"/>
      <c r="RJB63" s="37"/>
      <c r="RJC63" s="37"/>
      <c r="RJD63" s="37"/>
      <c r="RJE63" s="37"/>
      <c r="RJF63" s="37"/>
      <c r="RJG63" s="37"/>
      <c r="RJH63" s="37"/>
      <c r="RJI63" s="37"/>
      <c r="RJJ63" s="37"/>
      <c r="RJK63" s="37"/>
      <c r="RJL63" s="37"/>
      <c r="RJM63" s="37"/>
      <c r="RJN63" s="37"/>
      <c r="RJO63" s="37"/>
      <c r="RJP63" s="37"/>
      <c r="RJQ63" s="37"/>
      <c r="RJR63" s="37"/>
      <c r="RJS63" s="37"/>
      <c r="RJT63" s="37"/>
      <c r="RJU63" s="37"/>
      <c r="RJV63" s="37"/>
      <c r="RJW63" s="37"/>
      <c r="RJX63" s="37"/>
      <c r="RJY63" s="37"/>
      <c r="RJZ63" s="37"/>
      <c r="RKA63" s="37"/>
      <c r="RKB63" s="37"/>
      <c r="RKC63" s="37"/>
      <c r="RKD63" s="37"/>
      <c r="RKE63" s="37"/>
      <c r="RKF63" s="37"/>
      <c r="RKG63" s="37"/>
      <c r="RKH63" s="37"/>
      <c r="RKI63" s="37"/>
      <c r="RKJ63" s="37"/>
      <c r="RKK63" s="37"/>
      <c r="RKL63" s="37"/>
      <c r="RKM63" s="37"/>
      <c r="RKN63" s="37"/>
      <c r="RKO63" s="37"/>
      <c r="RKP63" s="37"/>
      <c r="RKQ63" s="37"/>
      <c r="RKR63" s="37"/>
      <c r="RKS63" s="37"/>
      <c r="RKT63" s="37"/>
      <c r="RKU63" s="37"/>
      <c r="RKV63" s="37"/>
      <c r="RKW63" s="37"/>
      <c r="RKX63" s="37"/>
      <c r="RKY63" s="37"/>
      <c r="RKZ63" s="37"/>
      <c r="RLA63" s="37"/>
      <c r="RLB63" s="37"/>
      <c r="RLC63" s="37"/>
      <c r="RLD63" s="37"/>
      <c r="RLE63" s="37"/>
      <c r="RLF63" s="37"/>
      <c r="RLG63" s="37"/>
      <c r="RLH63" s="37"/>
      <c r="RLI63" s="37"/>
      <c r="RLJ63" s="37"/>
      <c r="RLK63" s="37"/>
      <c r="RLL63" s="37"/>
      <c r="RLM63" s="37"/>
      <c r="RLN63" s="37"/>
      <c r="RLO63" s="37"/>
      <c r="RLP63" s="37"/>
      <c r="RLQ63" s="37"/>
      <c r="RLR63" s="37"/>
      <c r="RLS63" s="37"/>
      <c r="RLT63" s="37"/>
      <c r="RLU63" s="37"/>
      <c r="RLV63" s="37"/>
      <c r="RLW63" s="37"/>
      <c r="RLX63" s="37"/>
      <c r="RLY63" s="37"/>
      <c r="RLZ63" s="37"/>
      <c r="RMA63" s="37"/>
      <c r="RMB63" s="37"/>
      <c r="RMC63" s="37"/>
      <c r="RMD63" s="37"/>
      <c r="RME63" s="37"/>
      <c r="RMF63" s="37"/>
      <c r="RMG63" s="37"/>
      <c r="RMH63" s="37"/>
      <c r="RMI63" s="37"/>
      <c r="RMJ63" s="37"/>
      <c r="RMK63" s="37"/>
      <c r="RML63" s="37"/>
      <c r="RMM63" s="37"/>
      <c r="RMN63" s="37"/>
      <c r="RMO63" s="37"/>
      <c r="RMP63" s="37"/>
      <c r="RMQ63" s="37"/>
      <c r="RMR63" s="37"/>
      <c r="RMS63" s="37"/>
      <c r="RMT63" s="37"/>
      <c r="RMU63" s="37"/>
      <c r="RMV63" s="37"/>
      <c r="RMW63" s="37"/>
      <c r="RMX63" s="37"/>
      <c r="RMY63" s="37"/>
      <c r="RMZ63" s="37"/>
      <c r="RNA63" s="37"/>
      <c r="RNB63" s="37"/>
      <c r="RNC63" s="37"/>
      <c r="RND63" s="37"/>
      <c r="RNE63" s="37"/>
      <c r="RNF63" s="37"/>
      <c r="RNG63" s="37"/>
      <c r="RNH63" s="37"/>
      <c r="RNI63" s="37"/>
      <c r="RNJ63" s="37"/>
      <c r="RNK63" s="37"/>
      <c r="RNL63" s="37"/>
      <c r="RNM63" s="37"/>
      <c r="RNN63" s="37"/>
      <c r="RNO63" s="37"/>
      <c r="RNP63" s="37"/>
      <c r="RNQ63" s="37"/>
      <c r="RNR63" s="37"/>
      <c r="RNS63" s="37"/>
      <c r="RNT63" s="37"/>
      <c r="RNU63" s="37"/>
      <c r="RNV63" s="37"/>
      <c r="RNW63" s="37"/>
      <c r="RNX63" s="37"/>
      <c r="RNY63" s="37"/>
      <c r="RNZ63" s="37"/>
      <c r="ROA63" s="37"/>
      <c r="ROB63" s="37"/>
      <c r="ROC63" s="37"/>
      <c r="ROD63" s="37"/>
      <c r="ROE63" s="37"/>
      <c r="ROF63" s="37"/>
      <c r="ROG63" s="37"/>
      <c r="ROH63" s="37"/>
      <c r="ROI63" s="37"/>
      <c r="ROJ63" s="37"/>
      <c r="ROK63" s="37"/>
      <c r="ROL63" s="37"/>
      <c r="ROM63" s="37"/>
      <c r="RON63" s="37"/>
      <c r="ROO63" s="37"/>
      <c r="ROP63" s="37"/>
      <c r="ROQ63" s="37"/>
      <c r="ROR63" s="37"/>
      <c r="ROS63" s="37"/>
      <c r="ROT63" s="37"/>
      <c r="ROU63" s="37"/>
      <c r="ROV63" s="37"/>
      <c r="ROW63" s="37"/>
      <c r="ROX63" s="37"/>
      <c r="ROY63" s="37"/>
      <c r="ROZ63" s="37"/>
      <c r="RPA63" s="37"/>
      <c r="RPB63" s="37"/>
      <c r="RPC63" s="37"/>
      <c r="RPD63" s="37"/>
      <c r="RPE63" s="37"/>
      <c r="RPF63" s="37"/>
      <c r="RPG63" s="37"/>
      <c r="RPH63" s="37"/>
      <c r="RPI63" s="37"/>
      <c r="RPJ63" s="37"/>
      <c r="RPK63" s="37"/>
      <c r="RPL63" s="37"/>
      <c r="RPM63" s="37"/>
      <c r="RPN63" s="37"/>
      <c r="RPO63" s="37"/>
      <c r="RPP63" s="37"/>
      <c r="RPQ63" s="37"/>
      <c r="RPR63" s="37"/>
      <c r="RPS63" s="37"/>
      <c r="RPT63" s="37"/>
      <c r="RPU63" s="37"/>
      <c r="RPV63" s="37"/>
      <c r="RPW63" s="37"/>
      <c r="RPX63" s="37"/>
      <c r="RPY63" s="37"/>
      <c r="RPZ63" s="37"/>
      <c r="RQA63" s="37"/>
      <c r="RQB63" s="37"/>
      <c r="RQC63" s="37"/>
      <c r="RQD63" s="37"/>
      <c r="RQE63" s="37"/>
      <c r="RQF63" s="37"/>
      <c r="RQG63" s="37"/>
      <c r="RQH63" s="37"/>
      <c r="RQI63" s="37"/>
      <c r="RQJ63" s="37"/>
      <c r="RQK63" s="37"/>
      <c r="RQL63" s="37"/>
      <c r="RQM63" s="37"/>
      <c r="RQN63" s="37"/>
      <c r="RQO63" s="37"/>
      <c r="RQP63" s="37"/>
      <c r="RQQ63" s="37"/>
      <c r="RQR63" s="37"/>
      <c r="RQS63" s="37"/>
      <c r="RQT63" s="37"/>
      <c r="RQU63" s="37"/>
      <c r="RQV63" s="37"/>
      <c r="RQW63" s="37"/>
      <c r="RQX63" s="37"/>
      <c r="RQY63" s="37"/>
      <c r="RQZ63" s="37"/>
      <c r="RRA63" s="37"/>
      <c r="RRB63" s="37"/>
      <c r="RRC63" s="37"/>
      <c r="RRD63" s="37"/>
      <c r="RRE63" s="37"/>
      <c r="RRF63" s="37"/>
      <c r="RRG63" s="37"/>
      <c r="RRH63" s="37"/>
      <c r="RRI63" s="37"/>
      <c r="RRJ63" s="37"/>
      <c r="RRK63" s="37"/>
      <c r="RRL63" s="37"/>
      <c r="RRM63" s="37"/>
      <c r="RRN63" s="37"/>
      <c r="RRO63" s="37"/>
      <c r="RRP63" s="37"/>
      <c r="RRQ63" s="37"/>
      <c r="RRR63" s="37"/>
      <c r="RRS63" s="37"/>
      <c r="RRT63" s="37"/>
      <c r="RRU63" s="37"/>
      <c r="RRV63" s="37"/>
      <c r="RRW63" s="37"/>
      <c r="RRX63" s="37"/>
      <c r="RRY63" s="37"/>
      <c r="RRZ63" s="37"/>
      <c r="RSA63" s="37"/>
      <c r="RSB63" s="37"/>
      <c r="RSC63" s="37"/>
      <c r="RSD63" s="37"/>
      <c r="RSE63" s="37"/>
      <c r="RSF63" s="37"/>
      <c r="RSG63" s="37"/>
      <c r="RSH63" s="37"/>
      <c r="RSI63" s="37"/>
      <c r="RSJ63" s="37"/>
      <c r="RSK63" s="37"/>
      <c r="RSL63" s="37"/>
      <c r="RSM63" s="37"/>
      <c r="RSN63" s="37"/>
      <c r="RSO63" s="37"/>
      <c r="RSP63" s="37"/>
      <c r="RSQ63" s="37"/>
      <c r="RSR63" s="37"/>
      <c r="RSS63" s="37"/>
      <c r="RST63" s="37"/>
      <c r="RSU63" s="37"/>
      <c r="RSV63" s="37"/>
      <c r="RSW63" s="37"/>
      <c r="RSX63" s="37"/>
      <c r="RSY63" s="37"/>
      <c r="RSZ63" s="37"/>
      <c r="RTA63" s="37"/>
      <c r="RTB63" s="37"/>
      <c r="RTC63" s="37"/>
      <c r="RTD63" s="37"/>
      <c r="RTE63" s="37"/>
      <c r="RTF63" s="37"/>
      <c r="RTG63" s="37"/>
      <c r="RTH63" s="37"/>
      <c r="RTI63" s="37"/>
      <c r="RTJ63" s="37"/>
      <c r="RTK63" s="37"/>
      <c r="RTL63" s="37"/>
      <c r="RTM63" s="37"/>
      <c r="RTN63" s="37"/>
      <c r="RTO63" s="37"/>
      <c r="RTP63" s="37"/>
      <c r="RTQ63" s="37"/>
      <c r="RTR63" s="37"/>
      <c r="RTS63" s="37"/>
      <c r="RTT63" s="37"/>
      <c r="RTU63" s="37"/>
      <c r="RTV63" s="37"/>
      <c r="RTW63" s="37"/>
      <c r="RTX63" s="37"/>
      <c r="RTY63" s="37"/>
      <c r="RTZ63" s="37"/>
      <c r="RUA63" s="37"/>
      <c r="RUB63" s="37"/>
      <c r="RUC63" s="37"/>
      <c r="RUD63" s="37"/>
      <c r="RUE63" s="37"/>
      <c r="RUF63" s="37"/>
      <c r="RUG63" s="37"/>
      <c r="RUH63" s="37"/>
      <c r="RUI63" s="37"/>
      <c r="RUJ63" s="37"/>
      <c r="RUK63" s="37"/>
      <c r="RUL63" s="37"/>
      <c r="RUM63" s="37"/>
      <c r="RUN63" s="37"/>
      <c r="RUO63" s="37"/>
      <c r="RUP63" s="37"/>
      <c r="RUQ63" s="37"/>
      <c r="RUR63" s="37"/>
      <c r="RUS63" s="37"/>
      <c r="RUT63" s="37"/>
      <c r="RUU63" s="37"/>
      <c r="RUV63" s="37"/>
      <c r="RUW63" s="37"/>
      <c r="RUX63" s="37"/>
      <c r="RUY63" s="37"/>
      <c r="RUZ63" s="37"/>
      <c r="RVA63" s="37"/>
      <c r="RVB63" s="37"/>
      <c r="RVC63" s="37"/>
      <c r="RVD63" s="37"/>
      <c r="RVE63" s="37"/>
      <c r="RVF63" s="37"/>
      <c r="RVG63" s="37"/>
      <c r="RVH63" s="37"/>
      <c r="RVI63" s="37"/>
      <c r="RVJ63" s="37"/>
      <c r="RVK63" s="37"/>
      <c r="RVL63" s="37"/>
      <c r="RVM63" s="37"/>
      <c r="RVN63" s="37"/>
      <c r="RVO63" s="37"/>
      <c r="RVP63" s="37"/>
      <c r="RVQ63" s="37"/>
      <c r="RVR63" s="37"/>
      <c r="RVS63" s="37"/>
      <c r="RVT63" s="37"/>
      <c r="RVU63" s="37"/>
      <c r="RVV63" s="37"/>
      <c r="RVW63" s="37"/>
      <c r="RVX63" s="37"/>
      <c r="RVY63" s="37"/>
      <c r="RVZ63" s="37"/>
      <c r="RWA63" s="37"/>
      <c r="RWB63" s="37"/>
      <c r="RWC63" s="37"/>
      <c r="RWD63" s="37"/>
      <c r="RWE63" s="37"/>
      <c r="RWF63" s="37"/>
      <c r="RWG63" s="37"/>
      <c r="RWH63" s="37"/>
      <c r="RWI63" s="37"/>
      <c r="RWJ63" s="37"/>
      <c r="RWK63" s="37"/>
      <c r="RWL63" s="37"/>
      <c r="RWM63" s="37"/>
      <c r="RWN63" s="37"/>
      <c r="RWO63" s="37"/>
      <c r="RWP63" s="37"/>
      <c r="RWQ63" s="37"/>
      <c r="RWR63" s="37"/>
      <c r="RWS63" s="37"/>
      <c r="RWT63" s="37"/>
      <c r="RWU63" s="37"/>
      <c r="RWV63" s="37"/>
      <c r="RWW63" s="37"/>
      <c r="RWX63" s="37"/>
      <c r="RWY63" s="37"/>
      <c r="RWZ63" s="37"/>
      <c r="RXA63" s="37"/>
      <c r="RXB63" s="37"/>
      <c r="RXC63" s="37"/>
      <c r="RXD63" s="37"/>
      <c r="RXE63" s="37"/>
      <c r="RXF63" s="37"/>
      <c r="RXG63" s="37"/>
      <c r="RXH63" s="37"/>
      <c r="RXI63" s="37"/>
      <c r="RXJ63" s="37"/>
      <c r="RXK63" s="37"/>
      <c r="RXL63" s="37"/>
      <c r="RXM63" s="37"/>
      <c r="RXN63" s="37"/>
      <c r="RXO63" s="37"/>
      <c r="RXP63" s="37"/>
      <c r="RXQ63" s="37"/>
      <c r="RXR63" s="37"/>
      <c r="RXS63" s="37"/>
      <c r="RXT63" s="37"/>
      <c r="RXU63" s="37"/>
      <c r="RXV63" s="37"/>
      <c r="RXW63" s="37"/>
      <c r="RXX63" s="37"/>
      <c r="RXY63" s="37"/>
      <c r="RXZ63" s="37"/>
      <c r="RYA63" s="37"/>
      <c r="RYB63" s="37"/>
      <c r="RYC63" s="37"/>
      <c r="RYD63" s="37"/>
      <c r="RYE63" s="37"/>
      <c r="RYF63" s="37"/>
      <c r="RYG63" s="37"/>
      <c r="RYH63" s="37"/>
      <c r="RYI63" s="37"/>
      <c r="RYJ63" s="37"/>
      <c r="RYK63" s="37"/>
      <c r="RYL63" s="37"/>
      <c r="RYM63" s="37"/>
      <c r="RYN63" s="37"/>
      <c r="RYO63" s="37"/>
      <c r="RYP63" s="37"/>
      <c r="RYQ63" s="37"/>
      <c r="RYR63" s="37"/>
      <c r="RYS63" s="37"/>
      <c r="RYT63" s="37"/>
      <c r="RYU63" s="37"/>
      <c r="RYV63" s="37"/>
      <c r="RYW63" s="37"/>
      <c r="RYX63" s="37"/>
      <c r="RYY63" s="37"/>
      <c r="RYZ63" s="37"/>
      <c r="RZA63" s="37"/>
      <c r="RZB63" s="37"/>
      <c r="RZC63" s="37"/>
      <c r="RZD63" s="37"/>
      <c r="RZE63" s="37"/>
      <c r="RZF63" s="37"/>
      <c r="RZG63" s="37"/>
      <c r="RZH63" s="37"/>
      <c r="RZI63" s="37"/>
      <c r="RZJ63" s="37"/>
      <c r="RZK63" s="37"/>
      <c r="RZL63" s="37"/>
      <c r="RZM63" s="37"/>
      <c r="RZN63" s="37"/>
      <c r="RZO63" s="37"/>
      <c r="RZP63" s="37"/>
      <c r="RZQ63" s="37"/>
      <c r="RZR63" s="37"/>
      <c r="RZS63" s="37"/>
      <c r="RZT63" s="37"/>
      <c r="RZU63" s="37"/>
      <c r="RZV63" s="37"/>
      <c r="RZW63" s="37"/>
      <c r="RZX63" s="37"/>
      <c r="RZY63" s="37"/>
      <c r="RZZ63" s="37"/>
      <c r="SAA63" s="37"/>
      <c r="SAB63" s="37"/>
      <c r="SAC63" s="37"/>
      <c r="SAD63" s="37"/>
      <c r="SAE63" s="37"/>
      <c r="SAF63" s="37"/>
      <c r="SAG63" s="37"/>
      <c r="SAH63" s="37"/>
      <c r="SAI63" s="37"/>
      <c r="SAJ63" s="37"/>
      <c r="SAK63" s="37"/>
      <c r="SAL63" s="37"/>
      <c r="SAM63" s="37"/>
      <c r="SAN63" s="37"/>
      <c r="SAO63" s="37"/>
      <c r="SAP63" s="37"/>
      <c r="SAQ63" s="37"/>
      <c r="SAR63" s="37"/>
      <c r="SAS63" s="37"/>
      <c r="SAT63" s="37"/>
      <c r="SAU63" s="37"/>
      <c r="SAV63" s="37"/>
      <c r="SAW63" s="37"/>
      <c r="SAX63" s="37"/>
      <c r="SAY63" s="37"/>
      <c r="SAZ63" s="37"/>
      <c r="SBA63" s="37"/>
      <c r="SBB63" s="37"/>
      <c r="SBC63" s="37"/>
      <c r="SBD63" s="37"/>
      <c r="SBE63" s="37"/>
      <c r="SBF63" s="37"/>
      <c r="SBG63" s="37"/>
      <c r="SBH63" s="37"/>
      <c r="SBI63" s="37"/>
      <c r="SBJ63" s="37"/>
      <c r="SBK63" s="37"/>
      <c r="SBL63" s="37"/>
      <c r="SBM63" s="37"/>
      <c r="SBN63" s="37"/>
      <c r="SBO63" s="37"/>
      <c r="SBP63" s="37"/>
      <c r="SBQ63" s="37"/>
      <c r="SBR63" s="37"/>
      <c r="SBS63" s="37"/>
      <c r="SBT63" s="37"/>
      <c r="SBU63" s="37"/>
      <c r="SBV63" s="37"/>
      <c r="SBW63" s="37"/>
      <c r="SBX63" s="37"/>
      <c r="SBY63" s="37"/>
      <c r="SBZ63" s="37"/>
      <c r="SCA63" s="37"/>
      <c r="SCB63" s="37"/>
      <c r="SCC63" s="37"/>
      <c r="SCD63" s="37"/>
      <c r="SCE63" s="37"/>
      <c r="SCF63" s="37"/>
      <c r="SCG63" s="37"/>
      <c r="SCH63" s="37"/>
      <c r="SCI63" s="37"/>
      <c r="SCJ63" s="37"/>
      <c r="SCK63" s="37"/>
      <c r="SCL63" s="37"/>
      <c r="SCM63" s="37"/>
      <c r="SCN63" s="37"/>
      <c r="SCO63" s="37"/>
      <c r="SCP63" s="37"/>
      <c r="SCQ63" s="37"/>
      <c r="SCR63" s="37"/>
      <c r="SCS63" s="37"/>
      <c r="SCT63" s="37"/>
      <c r="SCU63" s="37"/>
      <c r="SCV63" s="37"/>
      <c r="SCW63" s="37"/>
      <c r="SCX63" s="37"/>
      <c r="SCY63" s="37"/>
      <c r="SCZ63" s="37"/>
      <c r="SDA63" s="37"/>
      <c r="SDB63" s="37"/>
      <c r="SDC63" s="37"/>
      <c r="SDD63" s="37"/>
      <c r="SDE63" s="37"/>
      <c r="SDF63" s="37"/>
      <c r="SDG63" s="37"/>
      <c r="SDH63" s="37"/>
      <c r="SDI63" s="37"/>
      <c r="SDJ63" s="37"/>
      <c r="SDK63" s="37"/>
      <c r="SDL63" s="37"/>
      <c r="SDM63" s="37"/>
      <c r="SDN63" s="37"/>
      <c r="SDO63" s="37"/>
      <c r="SDP63" s="37"/>
      <c r="SDQ63" s="37"/>
      <c r="SDR63" s="37"/>
      <c r="SDS63" s="37"/>
      <c r="SDT63" s="37"/>
      <c r="SDU63" s="37"/>
      <c r="SDV63" s="37"/>
      <c r="SDW63" s="37"/>
      <c r="SDX63" s="37"/>
      <c r="SDY63" s="37"/>
      <c r="SDZ63" s="37"/>
      <c r="SEA63" s="37"/>
      <c r="SEB63" s="37"/>
      <c r="SEC63" s="37"/>
      <c r="SED63" s="37"/>
      <c r="SEE63" s="37"/>
      <c r="SEF63" s="37"/>
      <c r="SEG63" s="37"/>
      <c r="SEH63" s="37"/>
      <c r="SEI63" s="37"/>
      <c r="SEJ63" s="37"/>
      <c r="SEK63" s="37"/>
      <c r="SEL63" s="37"/>
      <c r="SEM63" s="37"/>
      <c r="SEN63" s="37"/>
      <c r="SEO63" s="37"/>
      <c r="SEP63" s="37"/>
      <c r="SEQ63" s="37"/>
      <c r="SER63" s="37"/>
      <c r="SES63" s="37"/>
      <c r="SET63" s="37"/>
      <c r="SEU63" s="37"/>
      <c r="SEV63" s="37"/>
      <c r="SEW63" s="37"/>
      <c r="SEX63" s="37"/>
      <c r="SEY63" s="37"/>
      <c r="SEZ63" s="37"/>
      <c r="SFA63" s="37"/>
      <c r="SFB63" s="37"/>
      <c r="SFC63" s="37"/>
      <c r="SFD63" s="37"/>
      <c r="SFE63" s="37"/>
      <c r="SFF63" s="37"/>
      <c r="SFG63" s="37"/>
      <c r="SFH63" s="37"/>
      <c r="SFI63" s="37"/>
      <c r="SFJ63" s="37"/>
      <c r="SFK63" s="37"/>
      <c r="SFL63" s="37"/>
      <c r="SFM63" s="37"/>
      <c r="SFN63" s="37"/>
      <c r="SFO63" s="37"/>
      <c r="SFP63" s="37"/>
      <c r="SFQ63" s="37"/>
      <c r="SFR63" s="37"/>
      <c r="SFS63" s="37"/>
      <c r="SFT63" s="37"/>
      <c r="SFU63" s="37"/>
      <c r="SFV63" s="37"/>
      <c r="SFW63" s="37"/>
      <c r="SFX63" s="37"/>
      <c r="SFY63" s="37"/>
      <c r="SFZ63" s="37"/>
      <c r="SGA63" s="37"/>
      <c r="SGB63" s="37"/>
      <c r="SGC63" s="37"/>
      <c r="SGD63" s="37"/>
      <c r="SGE63" s="37"/>
      <c r="SGF63" s="37"/>
      <c r="SGG63" s="37"/>
      <c r="SGH63" s="37"/>
      <c r="SGI63" s="37"/>
      <c r="SGJ63" s="37"/>
      <c r="SGK63" s="37"/>
      <c r="SGL63" s="37"/>
      <c r="SGM63" s="37"/>
      <c r="SGN63" s="37"/>
      <c r="SGO63" s="37"/>
      <c r="SGP63" s="37"/>
      <c r="SGQ63" s="37"/>
      <c r="SGR63" s="37"/>
      <c r="SGS63" s="37"/>
      <c r="SGT63" s="37"/>
      <c r="SGU63" s="37"/>
      <c r="SGV63" s="37"/>
      <c r="SGW63" s="37"/>
      <c r="SGX63" s="37"/>
      <c r="SGY63" s="37"/>
      <c r="SGZ63" s="37"/>
      <c r="SHA63" s="37"/>
      <c r="SHB63" s="37"/>
      <c r="SHC63" s="37"/>
      <c r="SHD63" s="37"/>
      <c r="SHE63" s="37"/>
      <c r="SHF63" s="37"/>
      <c r="SHG63" s="37"/>
      <c r="SHH63" s="37"/>
      <c r="SHI63" s="37"/>
      <c r="SHJ63" s="37"/>
      <c r="SHK63" s="37"/>
      <c r="SHL63" s="37"/>
      <c r="SHM63" s="37"/>
      <c r="SHN63" s="37"/>
      <c r="SHO63" s="37"/>
      <c r="SHP63" s="37"/>
      <c r="SHQ63" s="37"/>
      <c r="SHR63" s="37"/>
      <c r="SHS63" s="37"/>
      <c r="SHT63" s="37"/>
      <c r="SHU63" s="37"/>
      <c r="SHV63" s="37"/>
      <c r="SHW63" s="37"/>
      <c r="SHX63" s="37"/>
      <c r="SHY63" s="37"/>
      <c r="SHZ63" s="37"/>
      <c r="SIA63" s="37"/>
      <c r="SIB63" s="37"/>
      <c r="SIC63" s="37"/>
      <c r="SID63" s="37"/>
      <c r="SIE63" s="37"/>
      <c r="SIF63" s="37"/>
      <c r="SIG63" s="37"/>
      <c r="SIH63" s="37"/>
      <c r="SII63" s="37"/>
      <c r="SIJ63" s="37"/>
      <c r="SIK63" s="37"/>
      <c r="SIL63" s="37"/>
      <c r="SIM63" s="37"/>
      <c r="SIN63" s="37"/>
      <c r="SIO63" s="37"/>
      <c r="SIP63" s="37"/>
      <c r="SIQ63" s="37"/>
      <c r="SIR63" s="37"/>
      <c r="SIS63" s="37"/>
      <c r="SIT63" s="37"/>
      <c r="SIU63" s="37"/>
      <c r="SIV63" s="37"/>
      <c r="SIW63" s="37"/>
      <c r="SIX63" s="37"/>
      <c r="SIY63" s="37"/>
      <c r="SIZ63" s="37"/>
      <c r="SJA63" s="37"/>
      <c r="SJB63" s="37"/>
      <c r="SJC63" s="37"/>
      <c r="SJD63" s="37"/>
      <c r="SJE63" s="37"/>
      <c r="SJF63" s="37"/>
      <c r="SJG63" s="37"/>
      <c r="SJH63" s="37"/>
      <c r="SJI63" s="37"/>
      <c r="SJJ63" s="37"/>
      <c r="SJK63" s="37"/>
      <c r="SJL63" s="37"/>
      <c r="SJM63" s="37"/>
      <c r="SJN63" s="37"/>
      <c r="SJO63" s="37"/>
      <c r="SJP63" s="37"/>
      <c r="SJQ63" s="37"/>
      <c r="SJR63" s="37"/>
      <c r="SJS63" s="37"/>
      <c r="SJT63" s="37"/>
      <c r="SJU63" s="37"/>
      <c r="SJV63" s="37"/>
      <c r="SJW63" s="37"/>
      <c r="SJX63" s="37"/>
      <c r="SJY63" s="37"/>
      <c r="SJZ63" s="37"/>
      <c r="SKA63" s="37"/>
      <c r="SKB63" s="37"/>
      <c r="SKC63" s="37"/>
      <c r="SKD63" s="37"/>
      <c r="SKE63" s="37"/>
      <c r="SKF63" s="37"/>
      <c r="SKG63" s="37"/>
      <c r="SKH63" s="37"/>
      <c r="SKI63" s="37"/>
      <c r="SKJ63" s="37"/>
      <c r="SKK63" s="37"/>
      <c r="SKL63" s="37"/>
      <c r="SKM63" s="37"/>
      <c r="SKN63" s="37"/>
      <c r="SKO63" s="37"/>
      <c r="SKP63" s="37"/>
      <c r="SKQ63" s="37"/>
      <c r="SKR63" s="37"/>
      <c r="SKS63" s="37"/>
      <c r="SKT63" s="37"/>
      <c r="SKU63" s="37"/>
      <c r="SKV63" s="37"/>
      <c r="SKW63" s="37"/>
      <c r="SKX63" s="37"/>
      <c r="SKY63" s="37"/>
      <c r="SKZ63" s="37"/>
      <c r="SLA63" s="37"/>
      <c r="SLB63" s="37"/>
      <c r="SLC63" s="37"/>
      <c r="SLD63" s="37"/>
      <c r="SLE63" s="37"/>
      <c r="SLF63" s="37"/>
      <c r="SLG63" s="37"/>
      <c r="SLH63" s="37"/>
      <c r="SLI63" s="37"/>
      <c r="SLJ63" s="37"/>
      <c r="SLK63" s="37"/>
      <c r="SLL63" s="37"/>
      <c r="SLM63" s="37"/>
      <c r="SLN63" s="37"/>
      <c r="SLO63" s="37"/>
      <c r="SLP63" s="37"/>
      <c r="SLQ63" s="37"/>
      <c r="SLR63" s="37"/>
      <c r="SLS63" s="37"/>
      <c r="SLT63" s="37"/>
      <c r="SLU63" s="37"/>
      <c r="SLV63" s="37"/>
      <c r="SLW63" s="37"/>
      <c r="SLX63" s="37"/>
      <c r="SLY63" s="37"/>
      <c r="SLZ63" s="37"/>
      <c r="SMA63" s="37"/>
      <c r="SMB63" s="37"/>
      <c r="SMC63" s="37"/>
      <c r="SMD63" s="37"/>
      <c r="SME63" s="37"/>
      <c r="SMF63" s="37"/>
      <c r="SMG63" s="37"/>
      <c r="SMH63" s="37"/>
      <c r="SMI63" s="37"/>
      <c r="SMJ63" s="37"/>
      <c r="SMK63" s="37"/>
      <c r="SML63" s="37"/>
      <c r="SMM63" s="37"/>
      <c r="SMN63" s="37"/>
      <c r="SMO63" s="37"/>
      <c r="SMP63" s="37"/>
      <c r="SMQ63" s="37"/>
      <c r="SMR63" s="37"/>
      <c r="SMS63" s="37"/>
      <c r="SMT63" s="37"/>
      <c r="SMU63" s="37"/>
      <c r="SMV63" s="37"/>
      <c r="SMW63" s="37"/>
      <c r="SMX63" s="37"/>
      <c r="SMY63" s="37"/>
      <c r="SMZ63" s="37"/>
      <c r="SNA63" s="37"/>
      <c r="SNB63" s="37"/>
      <c r="SNC63" s="37"/>
      <c r="SND63" s="37"/>
      <c r="SNE63" s="37"/>
      <c r="SNF63" s="37"/>
      <c r="SNG63" s="37"/>
      <c r="SNH63" s="37"/>
      <c r="SNI63" s="37"/>
      <c r="SNJ63" s="37"/>
      <c r="SNK63" s="37"/>
      <c r="SNL63" s="37"/>
      <c r="SNM63" s="37"/>
      <c r="SNN63" s="37"/>
      <c r="SNO63" s="37"/>
      <c r="SNP63" s="37"/>
      <c r="SNQ63" s="37"/>
      <c r="SNR63" s="37"/>
      <c r="SNS63" s="37"/>
      <c r="SNT63" s="37"/>
      <c r="SNU63" s="37"/>
      <c r="SNV63" s="37"/>
      <c r="SNW63" s="37"/>
      <c r="SNX63" s="37"/>
      <c r="SNY63" s="37"/>
      <c r="SNZ63" s="37"/>
      <c r="SOA63" s="37"/>
      <c r="SOB63" s="37"/>
      <c r="SOC63" s="37"/>
      <c r="SOD63" s="37"/>
      <c r="SOE63" s="37"/>
      <c r="SOF63" s="37"/>
      <c r="SOG63" s="37"/>
      <c r="SOH63" s="37"/>
      <c r="SOI63" s="37"/>
      <c r="SOJ63" s="37"/>
      <c r="SOK63" s="37"/>
      <c r="SOL63" s="37"/>
      <c r="SOM63" s="37"/>
      <c r="SON63" s="37"/>
      <c r="SOO63" s="37"/>
      <c r="SOP63" s="37"/>
      <c r="SOQ63" s="37"/>
      <c r="SOR63" s="37"/>
      <c r="SOS63" s="37"/>
      <c r="SOT63" s="37"/>
      <c r="SOU63" s="37"/>
      <c r="SOV63" s="37"/>
      <c r="SOW63" s="37"/>
      <c r="SOX63" s="37"/>
      <c r="SOY63" s="37"/>
      <c r="SOZ63" s="37"/>
      <c r="SPA63" s="37"/>
      <c r="SPB63" s="37"/>
      <c r="SPC63" s="37"/>
      <c r="SPD63" s="37"/>
      <c r="SPE63" s="37"/>
      <c r="SPF63" s="37"/>
      <c r="SPG63" s="37"/>
      <c r="SPH63" s="37"/>
      <c r="SPI63" s="37"/>
      <c r="SPJ63" s="37"/>
      <c r="SPK63" s="37"/>
      <c r="SPL63" s="37"/>
      <c r="SPM63" s="37"/>
      <c r="SPN63" s="37"/>
      <c r="SPO63" s="37"/>
      <c r="SPP63" s="37"/>
      <c r="SPQ63" s="37"/>
      <c r="SPR63" s="37"/>
      <c r="SPS63" s="37"/>
      <c r="SPT63" s="37"/>
      <c r="SPU63" s="37"/>
      <c r="SPV63" s="37"/>
      <c r="SPW63" s="37"/>
      <c r="SPX63" s="37"/>
      <c r="SPY63" s="37"/>
      <c r="SPZ63" s="37"/>
      <c r="SQA63" s="37"/>
      <c r="SQB63" s="37"/>
      <c r="SQC63" s="37"/>
      <c r="SQD63" s="37"/>
      <c r="SQE63" s="37"/>
      <c r="SQF63" s="37"/>
      <c r="SQG63" s="37"/>
      <c r="SQH63" s="37"/>
      <c r="SQI63" s="37"/>
      <c r="SQJ63" s="37"/>
      <c r="SQK63" s="37"/>
      <c r="SQL63" s="37"/>
      <c r="SQM63" s="37"/>
      <c r="SQN63" s="37"/>
      <c r="SQO63" s="37"/>
      <c r="SQP63" s="37"/>
      <c r="SQQ63" s="37"/>
      <c r="SQR63" s="37"/>
      <c r="SQS63" s="37"/>
      <c r="SQT63" s="37"/>
      <c r="SQU63" s="37"/>
      <c r="SQV63" s="37"/>
      <c r="SQW63" s="37"/>
      <c r="SQX63" s="37"/>
      <c r="SQY63" s="37"/>
      <c r="SQZ63" s="37"/>
      <c r="SRA63" s="37"/>
      <c r="SRB63" s="37"/>
      <c r="SRC63" s="37"/>
      <c r="SRD63" s="37"/>
      <c r="SRE63" s="37"/>
      <c r="SRF63" s="37"/>
      <c r="SRG63" s="37"/>
      <c r="SRH63" s="37"/>
      <c r="SRI63" s="37"/>
      <c r="SRJ63" s="37"/>
      <c r="SRK63" s="37"/>
      <c r="SRL63" s="37"/>
      <c r="SRM63" s="37"/>
      <c r="SRN63" s="37"/>
      <c r="SRO63" s="37"/>
      <c r="SRP63" s="37"/>
      <c r="SRQ63" s="37"/>
      <c r="SRR63" s="37"/>
      <c r="SRS63" s="37"/>
      <c r="SRT63" s="37"/>
      <c r="SRU63" s="37"/>
      <c r="SRV63" s="37"/>
      <c r="SRW63" s="37"/>
      <c r="SRX63" s="37"/>
      <c r="SRY63" s="37"/>
      <c r="SRZ63" s="37"/>
      <c r="SSA63" s="37"/>
      <c r="SSB63" s="37"/>
      <c r="SSC63" s="37"/>
      <c r="SSD63" s="37"/>
      <c r="SSE63" s="37"/>
      <c r="SSF63" s="37"/>
      <c r="SSG63" s="37"/>
      <c r="SSH63" s="37"/>
      <c r="SSI63" s="37"/>
      <c r="SSJ63" s="37"/>
      <c r="SSK63" s="37"/>
      <c r="SSL63" s="37"/>
      <c r="SSM63" s="37"/>
      <c r="SSN63" s="37"/>
      <c r="SSO63" s="37"/>
      <c r="SSP63" s="37"/>
      <c r="SSQ63" s="37"/>
      <c r="SSR63" s="37"/>
      <c r="SSS63" s="37"/>
      <c r="SST63" s="37"/>
      <c r="SSU63" s="37"/>
      <c r="SSV63" s="37"/>
      <c r="SSW63" s="37"/>
      <c r="SSX63" s="37"/>
      <c r="SSY63" s="37"/>
      <c r="SSZ63" s="37"/>
      <c r="STA63" s="37"/>
      <c r="STB63" s="37"/>
      <c r="STC63" s="37"/>
      <c r="STD63" s="37"/>
      <c r="STE63" s="37"/>
      <c r="STF63" s="37"/>
      <c r="STG63" s="37"/>
      <c r="STH63" s="37"/>
      <c r="STI63" s="37"/>
      <c r="STJ63" s="37"/>
      <c r="STK63" s="37"/>
      <c r="STL63" s="37"/>
      <c r="STM63" s="37"/>
      <c r="STN63" s="37"/>
      <c r="STO63" s="37"/>
      <c r="STP63" s="37"/>
      <c r="STQ63" s="37"/>
      <c r="STR63" s="37"/>
      <c r="STS63" s="37"/>
      <c r="STT63" s="37"/>
      <c r="STU63" s="37"/>
      <c r="STV63" s="37"/>
      <c r="STW63" s="37"/>
      <c r="STX63" s="37"/>
      <c r="STY63" s="37"/>
      <c r="STZ63" s="37"/>
      <c r="SUA63" s="37"/>
      <c r="SUB63" s="37"/>
      <c r="SUC63" s="37"/>
      <c r="SUD63" s="37"/>
      <c r="SUE63" s="37"/>
      <c r="SUF63" s="37"/>
      <c r="SUG63" s="37"/>
      <c r="SUH63" s="37"/>
      <c r="SUI63" s="37"/>
      <c r="SUJ63" s="37"/>
      <c r="SUK63" s="37"/>
      <c r="SUL63" s="37"/>
      <c r="SUM63" s="37"/>
      <c r="SUN63" s="37"/>
      <c r="SUO63" s="37"/>
      <c r="SUP63" s="37"/>
      <c r="SUQ63" s="37"/>
      <c r="SUR63" s="37"/>
      <c r="SUS63" s="37"/>
      <c r="SUT63" s="37"/>
      <c r="SUU63" s="37"/>
      <c r="SUV63" s="37"/>
      <c r="SUW63" s="37"/>
      <c r="SUX63" s="37"/>
      <c r="SUY63" s="37"/>
      <c r="SUZ63" s="37"/>
      <c r="SVA63" s="37"/>
      <c r="SVB63" s="37"/>
      <c r="SVC63" s="37"/>
      <c r="SVD63" s="37"/>
      <c r="SVE63" s="37"/>
      <c r="SVF63" s="37"/>
      <c r="SVG63" s="37"/>
      <c r="SVH63" s="37"/>
      <c r="SVI63" s="37"/>
      <c r="SVJ63" s="37"/>
      <c r="SVK63" s="37"/>
      <c r="SVL63" s="37"/>
      <c r="SVM63" s="37"/>
      <c r="SVN63" s="37"/>
      <c r="SVO63" s="37"/>
      <c r="SVP63" s="37"/>
      <c r="SVQ63" s="37"/>
      <c r="SVR63" s="37"/>
      <c r="SVS63" s="37"/>
      <c r="SVT63" s="37"/>
      <c r="SVU63" s="37"/>
      <c r="SVV63" s="37"/>
      <c r="SVW63" s="37"/>
      <c r="SVX63" s="37"/>
      <c r="SVY63" s="37"/>
      <c r="SVZ63" s="37"/>
      <c r="SWA63" s="37"/>
      <c r="SWB63" s="37"/>
      <c r="SWC63" s="37"/>
      <c r="SWD63" s="37"/>
      <c r="SWE63" s="37"/>
      <c r="SWF63" s="37"/>
      <c r="SWG63" s="37"/>
      <c r="SWH63" s="37"/>
      <c r="SWI63" s="37"/>
      <c r="SWJ63" s="37"/>
      <c r="SWK63" s="37"/>
      <c r="SWL63" s="37"/>
      <c r="SWM63" s="37"/>
      <c r="SWN63" s="37"/>
      <c r="SWO63" s="37"/>
      <c r="SWP63" s="37"/>
      <c r="SWQ63" s="37"/>
      <c r="SWR63" s="37"/>
      <c r="SWS63" s="37"/>
      <c r="SWT63" s="37"/>
      <c r="SWU63" s="37"/>
      <c r="SWV63" s="37"/>
      <c r="SWW63" s="37"/>
      <c r="SWX63" s="37"/>
      <c r="SWY63" s="37"/>
      <c r="SWZ63" s="37"/>
      <c r="SXA63" s="37"/>
      <c r="SXB63" s="37"/>
      <c r="SXC63" s="37"/>
      <c r="SXD63" s="37"/>
      <c r="SXE63" s="37"/>
      <c r="SXF63" s="37"/>
      <c r="SXG63" s="37"/>
      <c r="SXH63" s="37"/>
      <c r="SXI63" s="37"/>
      <c r="SXJ63" s="37"/>
      <c r="SXK63" s="37"/>
      <c r="SXL63" s="37"/>
      <c r="SXM63" s="37"/>
      <c r="SXN63" s="37"/>
      <c r="SXO63" s="37"/>
      <c r="SXP63" s="37"/>
      <c r="SXQ63" s="37"/>
      <c r="SXR63" s="37"/>
      <c r="SXS63" s="37"/>
      <c r="SXT63" s="37"/>
      <c r="SXU63" s="37"/>
      <c r="SXV63" s="37"/>
      <c r="SXW63" s="37"/>
      <c r="SXX63" s="37"/>
      <c r="SXY63" s="37"/>
      <c r="SXZ63" s="37"/>
      <c r="SYA63" s="37"/>
      <c r="SYB63" s="37"/>
      <c r="SYC63" s="37"/>
      <c r="SYD63" s="37"/>
      <c r="SYE63" s="37"/>
      <c r="SYF63" s="37"/>
      <c r="SYG63" s="37"/>
      <c r="SYH63" s="37"/>
      <c r="SYI63" s="37"/>
      <c r="SYJ63" s="37"/>
      <c r="SYK63" s="37"/>
      <c r="SYL63" s="37"/>
      <c r="SYM63" s="37"/>
      <c r="SYN63" s="37"/>
      <c r="SYO63" s="37"/>
      <c r="SYP63" s="37"/>
      <c r="SYQ63" s="37"/>
      <c r="SYR63" s="37"/>
      <c r="SYS63" s="37"/>
      <c r="SYT63" s="37"/>
      <c r="SYU63" s="37"/>
      <c r="SYV63" s="37"/>
      <c r="SYW63" s="37"/>
      <c r="SYX63" s="37"/>
      <c r="SYY63" s="37"/>
      <c r="SYZ63" s="37"/>
      <c r="SZA63" s="37"/>
      <c r="SZB63" s="37"/>
      <c r="SZC63" s="37"/>
      <c r="SZD63" s="37"/>
      <c r="SZE63" s="37"/>
      <c r="SZF63" s="37"/>
      <c r="SZG63" s="37"/>
      <c r="SZH63" s="37"/>
      <c r="SZI63" s="37"/>
      <c r="SZJ63" s="37"/>
      <c r="SZK63" s="37"/>
      <c r="SZL63" s="37"/>
      <c r="SZM63" s="37"/>
      <c r="SZN63" s="37"/>
      <c r="SZO63" s="37"/>
      <c r="SZP63" s="37"/>
      <c r="SZQ63" s="37"/>
      <c r="SZR63" s="37"/>
      <c r="SZS63" s="37"/>
      <c r="SZT63" s="37"/>
      <c r="SZU63" s="37"/>
      <c r="SZV63" s="37"/>
      <c r="SZW63" s="37"/>
      <c r="SZX63" s="37"/>
      <c r="SZY63" s="37"/>
      <c r="SZZ63" s="37"/>
      <c r="TAA63" s="37"/>
      <c r="TAB63" s="37"/>
      <c r="TAC63" s="37"/>
      <c r="TAD63" s="37"/>
      <c r="TAE63" s="37"/>
      <c r="TAF63" s="37"/>
      <c r="TAG63" s="37"/>
      <c r="TAH63" s="37"/>
      <c r="TAI63" s="37"/>
      <c r="TAJ63" s="37"/>
      <c r="TAK63" s="37"/>
      <c r="TAL63" s="37"/>
      <c r="TAM63" s="37"/>
      <c r="TAN63" s="37"/>
      <c r="TAO63" s="37"/>
      <c r="TAP63" s="37"/>
      <c r="TAQ63" s="37"/>
      <c r="TAR63" s="37"/>
      <c r="TAS63" s="37"/>
      <c r="TAT63" s="37"/>
      <c r="TAU63" s="37"/>
      <c r="TAV63" s="37"/>
      <c r="TAW63" s="37"/>
      <c r="TAX63" s="37"/>
      <c r="TAY63" s="37"/>
      <c r="TAZ63" s="37"/>
      <c r="TBA63" s="37"/>
      <c r="TBB63" s="37"/>
      <c r="TBC63" s="37"/>
      <c r="TBD63" s="37"/>
      <c r="TBE63" s="37"/>
      <c r="TBF63" s="37"/>
      <c r="TBG63" s="37"/>
      <c r="TBH63" s="37"/>
      <c r="TBI63" s="37"/>
      <c r="TBJ63" s="37"/>
      <c r="TBK63" s="37"/>
      <c r="TBL63" s="37"/>
      <c r="TBM63" s="37"/>
      <c r="TBN63" s="37"/>
      <c r="TBO63" s="37"/>
      <c r="TBP63" s="37"/>
      <c r="TBQ63" s="37"/>
      <c r="TBR63" s="37"/>
      <c r="TBS63" s="37"/>
      <c r="TBT63" s="37"/>
      <c r="TBU63" s="37"/>
      <c r="TBV63" s="37"/>
      <c r="TBW63" s="37"/>
      <c r="TBX63" s="37"/>
      <c r="TBY63" s="37"/>
      <c r="TBZ63" s="37"/>
      <c r="TCA63" s="37"/>
      <c r="TCB63" s="37"/>
      <c r="TCC63" s="37"/>
      <c r="TCD63" s="37"/>
      <c r="TCE63" s="37"/>
      <c r="TCF63" s="37"/>
      <c r="TCG63" s="37"/>
      <c r="TCH63" s="37"/>
      <c r="TCI63" s="37"/>
      <c r="TCJ63" s="37"/>
      <c r="TCK63" s="37"/>
      <c r="TCL63" s="37"/>
      <c r="TCM63" s="37"/>
      <c r="TCN63" s="37"/>
      <c r="TCO63" s="37"/>
      <c r="TCP63" s="37"/>
      <c r="TCQ63" s="37"/>
      <c r="TCR63" s="37"/>
      <c r="TCS63" s="37"/>
      <c r="TCT63" s="37"/>
      <c r="TCU63" s="37"/>
      <c r="TCV63" s="37"/>
      <c r="TCW63" s="37"/>
      <c r="TCX63" s="37"/>
      <c r="TCY63" s="37"/>
      <c r="TCZ63" s="37"/>
      <c r="TDA63" s="37"/>
      <c r="TDB63" s="37"/>
      <c r="TDC63" s="37"/>
      <c r="TDD63" s="37"/>
      <c r="TDE63" s="37"/>
      <c r="TDF63" s="37"/>
      <c r="TDG63" s="37"/>
      <c r="TDH63" s="37"/>
      <c r="TDI63" s="37"/>
      <c r="TDJ63" s="37"/>
      <c r="TDK63" s="37"/>
      <c r="TDL63" s="37"/>
      <c r="TDM63" s="37"/>
      <c r="TDN63" s="37"/>
      <c r="TDO63" s="37"/>
      <c r="TDP63" s="37"/>
      <c r="TDQ63" s="37"/>
      <c r="TDR63" s="37"/>
      <c r="TDS63" s="37"/>
      <c r="TDT63" s="37"/>
      <c r="TDU63" s="37"/>
      <c r="TDV63" s="37"/>
      <c r="TDW63" s="37"/>
      <c r="TDX63" s="37"/>
      <c r="TDY63" s="37"/>
      <c r="TDZ63" s="37"/>
      <c r="TEA63" s="37"/>
      <c r="TEB63" s="37"/>
      <c r="TEC63" s="37"/>
      <c r="TED63" s="37"/>
      <c r="TEE63" s="37"/>
      <c r="TEF63" s="37"/>
      <c r="TEG63" s="37"/>
      <c r="TEH63" s="37"/>
      <c r="TEI63" s="37"/>
      <c r="TEJ63" s="37"/>
      <c r="TEK63" s="37"/>
      <c r="TEL63" s="37"/>
      <c r="TEM63" s="37"/>
      <c r="TEN63" s="37"/>
      <c r="TEO63" s="37"/>
      <c r="TEP63" s="37"/>
      <c r="TEQ63" s="37"/>
      <c r="TER63" s="37"/>
      <c r="TES63" s="37"/>
      <c r="TET63" s="37"/>
      <c r="TEU63" s="37"/>
      <c r="TEV63" s="37"/>
      <c r="TEW63" s="37"/>
      <c r="TEX63" s="37"/>
      <c r="TEY63" s="37"/>
      <c r="TEZ63" s="37"/>
      <c r="TFA63" s="37"/>
      <c r="TFB63" s="37"/>
      <c r="TFC63" s="37"/>
      <c r="TFD63" s="37"/>
      <c r="TFE63" s="37"/>
      <c r="TFF63" s="37"/>
      <c r="TFG63" s="37"/>
      <c r="TFH63" s="37"/>
      <c r="TFI63" s="37"/>
      <c r="TFJ63" s="37"/>
      <c r="TFK63" s="37"/>
      <c r="TFL63" s="37"/>
      <c r="TFM63" s="37"/>
      <c r="TFN63" s="37"/>
      <c r="TFO63" s="37"/>
      <c r="TFP63" s="37"/>
      <c r="TFQ63" s="37"/>
      <c r="TFR63" s="37"/>
      <c r="TFS63" s="37"/>
      <c r="TFT63" s="37"/>
      <c r="TFU63" s="37"/>
      <c r="TFV63" s="37"/>
      <c r="TFW63" s="37"/>
      <c r="TFX63" s="37"/>
      <c r="TFY63" s="37"/>
      <c r="TFZ63" s="37"/>
      <c r="TGA63" s="37"/>
      <c r="TGB63" s="37"/>
      <c r="TGC63" s="37"/>
      <c r="TGD63" s="37"/>
      <c r="TGE63" s="37"/>
      <c r="TGF63" s="37"/>
      <c r="TGG63" s="37"/>
      <c r="TGH63" s="37"/>
      <c r="TGI63" s="37"/>
      <c r="TGJ63" s="37"/>
      <c r="TGK63" s="37"/>
      <c r="TGL63" s="37"/>
      <c r="TGM63" s="37"/>
      <c r="TGN63" s="37"/>
      <c r="TGO63" s="37"/>
      <c r="TGP63" s="37"/>
      <c r="TGQ63" s="37"/>
      <c r="TGR63" s="37"/>
      <c r="TGS63" s="37"/>
      <c r="TGT63" s="37"/>
      <c r="TGU63" s="37"/>
      <c r="TGV63" s="37"/>
      <c r="TGW63" s="37"/>
      <c r="TGX63" s="37"/>
      <c r="TGY63" s="37"/>
      <c r="TGZ63" s="37"/>
      <c r="THA63" s="37"/>
      <c r="THB63" s="37"/>
      <c r="THC63" s="37"/>
      <c r="THD63" s="37"/>
      <c r="THE63" s="37"/>
      <c r="THF63" s="37"/>
      <c r="THG63" s="37"/>
      <c r="THH63" s="37"/>
      <c r="THI63" s="37"/>
      <c r="THJ63" s="37"/>
      <c r="THK63" s="37"/>
      <c r="THL63" s="37"/>
      <c r="THM63" s="37"/>
      <c r="THN63" s="37"/>
      <c r="THO63" s="37"/>
      <c r="THP63" s="37"/>
      <c r="THQ63" s="37"/>
      <c r="THR63" s="37"/>
      <c r="THS63" s="37"/>
      <c r="THT63" s="37"/>
      <c r="THU63" s="37"/>
      <c r="THV63" s="37"/>
      <c r="THW63" s="37"/>
      <c r="THX63" s="37"/>
      <c r="THY63" s="37"/>
      <c r="THZ63" s="37"/>
      <c r="TIA63" s="37"/>
      <c r="TIB63" s="37"/>
      <c r="TIC63" s="37"/>
      <c r="TID63" s="37"/>
      <c r="TIE63" s="37"/>
      <c r="TIF63" s="37"/>
      <c r="TIG63" s="37"/>
      <c r="TIH63" s="37"/>
      <c r="TII63" s="37"/>
      <c r="TIJ63" s="37"/>
      <c r="TIK63" s="37"/>
      <c r="TIL63" s="37"/>
      <c r="TIM63" s="37"/>
      <c r="TIN63" s="37"/>
      <c r="TIO63" s="37"/>
      <c r="TIP63" s="37"/>
      <c r="TIQ63" s="37"/>
      <c r="TIR63" s="37"/>
      <c r="TIS63" s="37"/>
      <c r="TIT63" s="37"/>
      <c r="TIU63" s="37"/>
      <c r="TIV63" s="37"/>
      <c r="TIW63" s="37"/>
      <c r="TIX63" s="37"/>
      <c r="TIY63" s="37"/>
      <c r="TIZ63" s="37"/>
      <c r="TJA63" s="37"/>
      <c r="TJB63" s="37"/>
      <c r="TJC63" s="37"/>
      <c r="TJD63" s="37"/>
      <c r="TJE63" s="37"/>
      <c r="TJF63" s="37"/>
      <c r="TJG63" s="37"/>
      <c r="TJH63" s="37"/>
      <c r="TJI63" s="37"/>
      <c r="TJJ63" s="37"/>
      <c r="TJK63" s="37"/>
      <c r="TJL63" s="37"/>
      <c r="TJM63" s="37"/>
      <c r="TJN63" s="37"/>
      <c r="TJO63" s="37"/>
      <c r="TJP63" s="37"/>
      <c r="TJQ63" s="37"/>
      <c r="TJR63" s="37"/>
      <c r="TJS63" s="37"/>
      <c r="TJT63" s="37"/>
      <c r="TJU63" s="37"/>
      <c r="TJV63" s="37"/>
      <c r="TJW63" s="37"/>
      <c r="TJX63" s="37"/>
      <c r="TJY63" s="37"/>
      <c r="TJZ63" s="37"/>
      <c r="TKA63" s="37"/>
      <c r="TKB63" s="37"/>
      <c r="TKC63" s="37"/>
      <c r="TKD63" s="37"/>
      <c r="TKE63" s="37"/>
      <c r="TKF63" s="37"/>
      <c r="TKG63" s="37"/>
      <c r="TKH63" s="37"/>
      <c r="TKI63" s="37"/>
      <c r="TKJ63" s="37"/>
      <c r="TKK63" s="37"/>
      <c r="TKL63" s="37"/>
      <c r="TKM63" s="37"/>
      <c r="TKN63" s="37"/>
      <c r="TKO63" s="37"/>
      <c r="TKP63" s="37"/>
      <c r="TKQ63" s="37"/>
      <c r="TKR63" s="37"/>
      <c r="TKS63" s="37"/>
      <c r="TKT63" s="37"/>
      <c r="TKU63" s="37"/>
      <c r="TKV63" s="37"/>
      <c r="TKW63" s="37"/>
      <c r="TKX63" s="37"/>
      <c r="TKY63" s="37"/>
      <c r="TKZ63" s="37"/>
      <c r="TLA63" s="37"/>
      <c r="TLB63" s="37"/>
      <c r="TLC63" s="37"/>
      <c r="TLD63" s="37"/>
      <c r="TLE63" s="37"/>
      <c r="TLF63" s="37"/>
      <c r="TLG63" s="37"/>
      <c r="TLH63" s="37"/>
      <c r="TLI63" s="37"/>
      <c r="TLJ63" s="37"/>
      <c r="TLK63" s="37"/>
      <c r="TLL63" s="37"/>
      <c r="TLM63" s="37"/>
      <c r="TLN63" s="37"/>
      <c r="TLO63" s="37"/>
      <c r="TLP63" s="37"/>
      <c r="TLQ63" s="37"/>
      <c r="TLR63" s="37"/>
      <c r="TLS63" s="37"/>
      <c r="TLT63" s="37"/>
      <c r="TLU63" s="37"/>
      <c r="TLV63" s="37"/>
      <c r="TLW63" s="37"/>
      <c r="TLX63" s="37"/>
      <c r="TLY63" s="37"/>
      <c r="TLZ63" s="37"/>
      <c r="TMA63" s="37"/>
      <c r="TMB63" s="37"/>
      <c r="TMC63" s="37"/>
      <c r="TMD63" s="37"/>
      <c r="TME63" s="37"/>
      <c r="TMF63" s="37"/>
      <c r="TMG63" s="37"/>
      <c r="TMH63" s="37"/>
      <c r="TMI63" s="37"/>
      <c r="TMJ63" s="37"/>
      <c r="TMK63" s="37"/>
      <c r="TML63" s="37"/>
      <c r="TMM63" s="37"/>
      <c r="TMN63" s="37"/>
      <c r="TMO63" s="37"/>
      <c r="TMP63" s="37"/>
      <c r="TMQ63" s="37"/>
      <c r="TMR63" s="37"/>
      <c r="TMS63" s="37"/>
      <c r="TMT63" s="37"/>
      <c r="TMU63" s="37"/>
      <c r="TMV63" s="37"/>
      <c r="TMW63" s="37"/>
      <c r="TMX63" s="37"/>
      <c r="TMY63" s="37"/>
      <c r="TMZ63" s="37"/>
      <c r="TNA63" s="37"/>
      <c r="TNB63" s="37"/>
      <c r="TNC63" s="37"/>
      <c r="TND63" s="37"/>
      <c r="TNE63" s="37"/>
      <c r="TNF63" s="37"/>
      <c r="TNG63" s="37"/>
      <c r="TNH63" s="37"/>
      <c r="TNI63" s="37"/>
      <c r="TNJ63" s="37"/>
      <c r="TNK63" s="37"/>
      <c r="TNL63" s="37"/>
      <c r="TNM63" s="37"/>
      <c r="TNN63" s="37"/>
      <c r="TNO63" s="37"/>
      <c r="TNP63" s="37"/>
      <c r="TNQ63" s="37"/>
      <c r="TNR63" s="37"/>
      <c r="TNS63" s="37"/>
      <c r="TNT63" s="37"/>
      <c r="TNU63" s="37"/>
      <c r="TNV63" s="37"/>
      <c r="TNW63" s="37"/>
      <c r="TNX63" s="37"/>
      <c r="TNY63" s="37"/>
      <c r="TNZ63" s="37"/>
      <c r="TOA63" s="37"/>
      <c r="TOB63" s="37"/>
      <c r="TOC63" s="37"/>
      <c r="TOD63" s="37"/>
      <c r="TOE63" s="37"/>
      <c r="TOF63" s="37"/>
      <c r="TOG63" s="37"/>
      <c r="TOH63" s="37"/>
      <c r="TOI63" s="37"/>
      <c r="TOJ63" s="37"/>
      <c r="TOK63" s="37"/>
      <c r="TOL63" s="37"/>
      <c r="TOM63" s="37"/>
      <c r="TON63" s="37"/>
      <c r="TOO63" s="37"/>
      <c r="TOP63" s="37"/>
      <c r="TOQ63" s="37"/>
      <c r="TOR63" s="37"/>
      <c r="TOS63" s="37"/>
      <c r="TOT63" s="37"/>
      <c r="TOU63" s="37"/>
      <c r="TOV63" s="37"/>
      <c r="TOW63" s="37"/>
      <c r="TOX63" s="37"/>
      <c r="TOY63" s="37"/>
      <c r="TOZ63" s="37"/>
      <c r="TPA63" s="37"/>
      <c r="TPB63" s="37"/>
      <c r="TPC63" s="37"/>
      <c r="TPD63" s="37"/>
      <c r="TPE63" s="37"/>
      <c r="TPF63" s="37"/>
      <c r="TPG63" s="37"/>
      <c r="TPH63" s="37"/>
      <c r="TPI63" s="37"/>
      <c r="TPJ63" s="37"/>
      <c r="TPK63" s="37"/>
      <c r="TPL63" s="37"/>
      <c r="TPM63" s="37"/>
      <c r="TPN63" s="37"/>
      <c r="TPO63" s="37"/>
      <c r="TPP63" s="37"/>
      <c r="TPQ63" s="37"/>
      <c r="TPR63" s="37"/>
      <c r="TPS63" s="37"/>
      <c r="TPT63" s="37"/>
      <c r="TPU63" s="37"/>
      <c r="TPV63" s="37"/>
      <c r="TPW63" s="37"/>
      <c r="TPX63" s="37"/>
      <c r="TPY63" s="37"/>
      <c r="TPZ63" s="37"/>
      <c r="TQA63" s="37"/>
      <c r="TQB63" s="37"/>
      <c r="TQC63" s="37"/>
      <c r="TQD63" s="37"/>
      <c r="TQE63" s="37"/>
      <c r="TQF63" s="37"/>
      <c r="TQG63" s="37"/>
      <c r="TQH63" s="37"/>
      <c r="TQI63" s="37"/>
      <c r="TQJ63" s="37"/>
      <c r="TQK63" s="37"/>
      <c r="TQL63" s="37"/>
      <c r="TQM63" s="37"/>
      <c r="TQN63" s="37"/>
      <c r="TQO63" s="37"/>
      <c r="TQP63" s="37"/>
      <c r="TQQ63" s="37"/>
      <c r="TQR63" s="37"/>
      <c r="TQS63" s="37"/>
      <c r="TQT63" s="37"/>
      <c r="TQU63" s="37"/>
      <c r="TQV63" s="37"/>
      <c r="TQW63" s="37"/>
      <c r="TQX63" s="37"/>
      <c r="TQY63" s="37"/>
      <c r="TQZ63" s="37"/>
      <c r="TRA63" s="37"/>
      <c r="TRB63" s="37"/>
      <c r="TRC63" s="37"/>
      <c r="TRD63" s="37"/>
      <c r="TRE63" s="37"/>
      <c r="TRF63" s="37"/>
      <c r="TRG63" s="37"/>
      <c r="TRH63" s="37"/>
      <c r="TRI63" s="37"/>
      <c r="TRJ63" s="37"/>
      <c r="TRK63" s="37"/>
      <c r="TRL63" s="37"/>
      <c r="TRM63" s="37"/>
      <c r="TRN63" s="37"/>
      <c r="TRO63" s="37"/>
      <c r="TRP63" s="37"/>
      <c r="TRQ63" s="37"/>
      <c r="TRR63" s="37"/>
      <c r="TRS63" s="37"/>
      <c r="TRT63" s="37"/>
      <c r="TRU63" s="37"/>
      <c r="TRV63" s="37"/>
      <c r="TRW63" s="37"/>
      <c r="TRX63" s="37"/>
      <c r="TRY63" s="37"/>
      <c r="TRZ63" s="37"/>
      <c r="TSA63" s="37"/>
      <c r="TSB63" s="37"/>
      <c r="TSC63" s="37"/>
      <c r="TSD63" s="37"/>
      <c r="TSE63" s="37"/>
      <c r="TSF63" s="37"/>
      <c r="TSG63" s="37"/>
      <c r="TSH63" s="37"/>
      <c r="TSI63" s="37"/>
      <c r="TSJ63" s="37"/>
      <c r="TSK63" s="37"/>
      <c r="TSL63" s="37"/>
      <c r="TSM63" s="37"/>
      <c r="TSN63" s="37"/>
      <c r="TSO63" s="37"/>
      <c r="TSP63" s="37"/>
      <c r="TSQ63" s="37"/>
      <c r="TSR63" s="37"/>
      <c r="TSS63" s="37"/>
      <c r="TST63" s="37"/>
      <c r="TSU63" s="37"/>
      <c r="TSV63" s="37"/>
      <c r="TSW63" s="37"/>
      <c r="TSX63" s="37"/>
      <c r="TSY63" s="37"/>
      <c r="TSZ63" s="37"/>
      <c r="TTA63" s="37"/>
      <c r="TTB63" s="37"/>
      <c r="TTC63" s="37"/>
      <c r="TTD63" s="37"/>
      <c r="TTE63" s="37"/>
      <c r="TTF63" s="37"/>
      <c r="TTG63" s="37"/>
      <c r="TTH63" s="37"/>
      <c r="TTI63" s="37"/>
      <c r="TTJ63" s="37"/>
      <c r="TTK63" s="37"/>
      <c r="TTL63" s="37"/>
      <c r="TTM63" s="37"/>
      <c r="TTN63" s="37"/>
      <c r="TTO63" s="37"/>
      <c r="TTP63" s="37"/>
      <c r="TTQ63" s="37"/>
      <c r="TTR63" s="37"/>
      <c r="TTS63" s="37"/>
      <c r="TTT63" s="37"/>
      <c r="TTU63" s="37"/>
      <c r="TTV63" s="37"/>
      <c r="TTW63" s="37"/>
      <c r="TTX63" s="37"/>
      <c r="TTY63" s="37"/>
      <c r="TTZ63" s="37"/>
      <c r="TUA63" s="37"/>
      <c r="TUB63" s="37"/>
      <c r="TUC63" s="37"/>
      <c r="TUD63" s="37"/>
      <c r="TUE63" s="37"/>
      <c r="TUF63" s="37"/>
      <c r="TUG63" s="37"/>
      <c r="TUH63" s="37"/>
      <c r="TUI63" s="37"/>
      <c r="TUJ63" s="37"/>
      <c r="TUK63" s="37"/>
      <c r="TUL63" s="37"/>
      <c r="TUM63" s="37"/>
      <c r="TUN63" s="37"/>
      <c r="TUO63" s="37"/>
      <c r="TUP63" s="37"/>
      <c r="TUQ63" s="37"/>
      <c r="TUR63" s="37"/>
      <c r="TUS63" s="37"/>
      <c r="TUT63" s="37"/>
      <c r="TUU63" s="37"/>
      <c r="TUV63" s="37"/>
      <c r="TUW63" s="37"/>
      <c r="TUX63" s="37"/>
      <c r="TUY63" s="37"/>
      <c r="TUZ63" s="37"/>
      <c r="TVA63" s="37"/>
      <c r="TVB63" s="37"/>
      <c r="TVC63" s="37"/>
      <c r="TVD63" s="37"/>
      <c r="TVE63" s="37"/>
      <c r="TVF63" s="37"/>
      <c r="TVG63" s="37"/>
      <c r="TVH63" s="37"/>
      <c r="TVI63" s="37"/>
      <c r="TVJ63" s="37"/>
      <c r="TVK63" s="37"/>
      <c r="TVL63" s="37"/>
      <c r="TVM63" s="37"/>
      <c r="TVN63" s="37"/>
      <c r="TVO63" s="37"/>
      <c r="TVP63" s="37"/>
      <c r="TVQ63" s="37"/>
      <c r="TVR63" s="37"/>
      <c r="TVS63" s="37"/>
      <c r="TVT63" s="37"/>
      <c r="TVU63" s="37"/>
      <c r="TVV63" s="37"/>
      <c r="TVW63" s="37"/>
      <c r="TVX63" s="37"/>
      <c r="TVY63" s="37"/>
      <c r="TVZ63" s="37"/>
      <c r="TWA63" s="37"/>
      <c r="TWB63" s="37"/>
      <c r="TWC63" s="37"/>
      <c r="TWD63" s="37"/>
      <c r="TWE63" s="37"/>
      <c r="TWF63" s="37"/>
      <c r="TWG63" s="37"/>
      <c r="TWH63" s="37"/>
      <c r="TWI63" s="37"/>
      <c r="TWJ63" s="37"/>
      <c r="TWK63" s="37"/>
      <c r="TWL63" s="37"/>
      <c r="TWM63" s="37"/>
      <c r="TWN63" s="37"/>
      <c r="TWO63" s="37"/>
      <c r="TWP63" s="37"/>
      <c r="TWQ63" s="37"/>
      <c r="TWR63" s="37"/>
      <c r="TWS63" s="37"/>
      <c r="TWT63" s="37"/>
      <c r="TWU63" s="37"/>
      <c r="TWV63" s="37"/>
      <c r="TWW63" s="37"/>
      <c r="TWX63" s="37"/>
      <c r="TWY63" s="37"/>
      <c r="TWZ63" s="37"/>
      <c r="TXA63" s="37"/>
      <c r="TXB63" s="37"/>
      <c r="TXC63" s="37"/>
      <c r="TXD63" s="37"/>
      <c r="TXE63" s="37"/>
      <c r="TXF63" s="37"/>
      <c r="TXG63" s="37"/>
      <c r="TXH63" s="37"/>
      <c r="TXI63" s="37"/>
      <c r="TXJ63" s="37"/>
      <c r="TXK63" s="37"/>
      <c r="TXL63" s="37"/>
      <c r="TXM63" s="37"/>
      <c r="TXN63" s="37"/>
      <c r="TXO63" s="37"/>
      <c r="TXP63" s="37"/>
      <c r="TXQ63" s="37"/>
      <c r="TXR63" s="37"/>
      <c r="TXS63" s="37"/>
      <c r="TXT63" s="37"/>
      <c r="TXU63" s="37"/>
      <c r="TXV63" s="37"/>
      <c r="TXW63" s="37"/>
      <c r="TXX63" s="37"/>
      <c r="TXY63" s="37"/>
      <c r="TXZ63" s="37"/>
      <c r="TYA63" s="37"/>
      <c r="TYB63" s="37"/>
      <c r="TYC63" s="37"/>
      <c r="TYD63" s="37"/>
      <c r="TYE63" s="37"/>
      <c r="TYF63" s="37"/>
      <c r="TYG63" s="37"/>
      <c r="TYH63" s="37"/>
      <c r="TYI63" s="37"/>
      <c r="TYJ63" s="37"/>
      <c r="TYK63" s="37"/>
      <c r="TYL63" s="37"/>
      <c r="TYM63" s="37"/>
      <c r="TYN63" s="37"/>
      <c r="TYO63" s="37"/>
      <c r="TYP63" s="37"/>
      <c r="TYQ63" s="37"/>
      <c r="TYR63" s="37"/>
      <c r="TYS63" s="37"/>
      <c r="TYT63" s="37"/>
      <c r="TYU63" s="37"/>
      <c r="TYV63" s="37"/>
      <c r="TYW63" s="37"/>
      <c r="TYX63" s="37"/>
      <c r="TYY63" s="37"/>
      <c r="TYZ63" s="37"/>
      <c r="TZA63" s="37"/>
      <c r="TZB63" s="37"/>
      <c r="TZC63" s="37"/>
      <c r="TZD63" s="37"/>
      <c r="TZE63" s="37"/>
      <c r="TZF63" s="37"/>
      <c r="TZG63" s="37"/>
      <c r="TZH63" s="37"/>
      <c r="TZI63" s="37"/>
      <c r="TZJ63" s="37"/>
      <c r="TZK63" s="37"/>
      <c r="TZL63" s="37"/>
      <c r="TZM63" s="37"/>
      <c r="TZN63" s="37"/>
      <c r="TZO63" s="37"/>
      <c r="TZP63" s="37"/>
      <c r="TZQ63" s="37"/>
      <c r="TZR63" s="37"/>
      <c r="TZS63" s="37"/>
      <c r="TZT63" s="37"/>
      <c r="TZU63" s="37"/>
      <c r="TZV63" s="37"/>
      <c r="TZW63" s="37"/>
      <c r="TZX63" s="37"/>
      <c r="TZY63" s="37"/>
      <c r="TZZ63" s="37"/>
      <c r="UAA63" s="37"/>
      <c r="UAB63" s="37"/>
      <c r="UAC63" s="37"/>
      <c r="UAD63" s="37"/>
      <c r="UAE63" s="37"/>
      <c r="UAF63" s="37"/>
      <c r="UAG63" s="37"/>
      <c r="UAH63" s="37"/>
      <c r="UAI63" s="37"/>
      <c r="UAJ63" s="37"/>
      <c r="UAK63" s="37"/>
      <c r="UAL63" s="37"/>
      <c r="UAM63" s="37"/>
      <c r="UAN63" s="37"/>
      <c r="UAO63" s="37"/>
      <c r="UAP63" s="37"/>
      <c r="UAQ63" s="37"/>
      <c r="UAR63" s="37"/>
      <c r="UAS63" s="37"/>
      <c r="UAT63" s="37"/>
      <c r="UAU63" s="37"/>
      <c r="UAV63" s="37"/>
      <c r="UAW63" s="37"/>
      <c r="UAX63" s="37"/>
      <c r="UAY63" s="37"/>
      <c r="UAZ63" s="37"/>
      <c r="UBA63" s="37"/>
      <c r="UBB63" s="37"/>
      <c r="UBC63" s="37"/>
      <c r="UBD63" s="37"/>
      <c r="UBE63" s="37"/>
      <c r="UBF63" s="37"/>
      <c r="UBG63" s="37"/>
      <c r="UBH63" s="37"/>
      <c r="UBI63" s="37"/>
      <c r="UBJ63" s="37"/>
      <c r="UBK63" s="37"/>
      <c r="UBL63" s="37"/>
      <c r="UBM63" s="37"/>
      <c r="UBN63" s="37"/>
      <c r="UBO63" s="37"/>
      <c r="UBP63" s="37"/>
      <c r="UBQ63" s="37"/>
      <c r="UBR63" s="37"/>
      <c r="UBS63" s="37"/>
      <c r="UBT63" s="37"/>
      <c r="UBU63" s="37"/>
      <c r="UBV63" s="37"/>
      <c r="UBW63" s="37"/>
      <c r="UBX63" s="37"/>
      <c r="UBY63" s="37"/>
      <c r="UBZ63" s="37"/>
      <c r="UCA63" s="37"/>
      <c r="UCB63" s="37"/>
      <c r="UCC63" s="37"/>
      <c r="UCD63" s="37"/>
      <c r="UCE63" s="37"/>
      <c r="UCF63" s="37"/>
      <c r="UCG63" s="37"/>
      <c r="UCH63" s="37"/>
      <c r="UCI63" s="37"/>
      <c r="UCJ63" s="37"/>
      <c r="UCK63" s="37"/>
      <c r="UCL63" s="37"/>
      <c r="UCM63" s="37"/>
      <c r="UCN63" s="37"/>
      <c r="UCO63" s="37"/>
      <c r="UCP63" s="37"/>
      <c r="UCQ63" s="37"/>
      <c r="UCR63" s="37"/>
      <c r="UCS63" s="37"/>
      <c r="UCT63" s="37"/>
      <c r="UCU63" s="37"/>
      <c r="UCV63" s="37"/>
      <c r="UCW63" s="37"/>
      <c r="UCX63" s="37"/>
      <c r="UCY63" s="37"/>
      <c r="UCZ63" s="37"/>
      <c r="UDA63" s="37"/>
      <c r="UDB63" s="37"/>
      <c r="UDC63" s="37"/>
      <c r="UDD63" s="37"/>
      <c r="UDE63" s="37"/>
      <c r="UDF63" s="37"/>
      <c r="UDG63" s="37"/>
      <c r="UDH63" s="37"/>
      <c r="UDI63" s="37"/>
      <c r="UDJ63" s="37"/>
      <c r="UDK63" s="37"/>
      <c r="UDL63" s="37"/>
      <c r="UDM63" s="37"/>
      <c r="UDN63" s="37"/>
      <c r="UDO63" s="37"/>
      <c r="UDP63" s="37"/>
      <c r="UDQ63" s="37"/>
      <c r="UDR63" s="37"/>
      <c r="UDS63" s="37"/>
      <c r="UDT63" s="37"/>
      <c r="UDU63" s="37"/>
      <c r="UDV63" s="37"/>
      <c r="UDW63" s="37"/>
      <c r="UDX63" s="37"/>
      <c r="UDY63" s="37"/>
      <c r="UDZ63" s="37"/>
      <c r="UEA63" s="37"/>
      <c r="UEB63" s="37"/>
      <c r="UEC63" s="37"/>
      <c r="UED63" s="37"/>
      <c r="UEE63" s="37"/>
      <c r="UEF63" s="37"/>
      <c r="UEG63" s="37"/>
      <c r="UEH63" s="37"/>
      <c r="UEI63" s="37"/>
      <c r="UEJ63" s="37"/>
      <c r="UEK63" s="37"/>
      <c r="UEL63" s="37"/>
      <c r="UEM63" s="37"/>
      <c r="UEN63" s="37"/>
      <c r="UEO63" s="37"/>
      <c r="UEP63" s="37"/>
      <c r="UEQ63" s="37"/>
      <c r="UER63" s="37"/>
      <c r="UES63" s="37"/>
      <c r="UET63" s="37"/>
      <c r="UEU63" s="37"/>
      <c r="UEV63" s="37"/>
      <c r="UEW63" s="37"/>
      <c r="UEX63" s="37"/>
      <c r="UEY63" s="37"/>
      <c r="UEZ63" s="37"/>
      <c r="UFA63" s="37"/>
      <c r="UFB63" s="37"/>
      <c r="UFC63" s="37"/>
      <c r="UFD63" s="37"/>
      <c r="UFE63" s="37"/>
      <c r="UFF63" s="37"/>
      <c r="UFG63" s="37"/>
      <c r="UFH63" s="37"/>
      <c r="UFI63" s="37"/>
      <c r="UFJ63" s="37"/>
      <c r="UFK63" s="37"/>
      <c r="UFL63" s="37"/>
      <c r="UFM63" s="37"/>
      <c r="UFN63" s="37"/>
      <c r="UFO63" s="37"/>
      <c r="UFP63" s="37"/>
      <c r="UFQ63" s="37"/>
      <c r="UFR63" s="37"/>
      <c r="UFS63" s="37"/>
      <c r="UFT63" s="37"/>
      <c r="UFU63" s="37"/>
      <c r="UFV63" s="37"/>
      <c r="UFW63" s="37"/>
      <c r="UFX63" s="37"/>
      <c r="UFY63" s="37"/>
      <c r="UFZ63" s="37"/>
      <c r="UGA63" s="37"/>
      <c r="UGB63" s="37"/>
      <c r="UGC63" s="37"/>
      <c r="UGD63" s="37"/>
      <c r="UGE63" s="37"/>
      <c r="UGF63" s="37"/>
      <c r="UGG63" s="37"/>
      <c r="UGH63" s="37"/>
      <c r="UGI63" s="37"/>
      <c r="UGJ63" s="37"/>
      <c r="UGK63" s="37"/>
      <c r="UGL63" s="37"/>
      <c r="UGM63" s="37"/>
      <c r="UGN63" s="37"/>
      <c r="UGO63" s="37"/>
      <c r="UGP63" s="37"/>
      <c r="UGQ63" s="37"/>
      <c r="UGR63" s="37"/>
      <c r="UGS63" s="37"/>
      <c r="UGT63" s="37"/>
      <c r="UGU63" s="37"/>
      <c r="UGV63" s="37"/>
      <c r="UGW63" s="37"/>
      <c r="UGX63" s="37"/>
      <c r="UGY63" s="37"/>
      <c r="UGZ63" s="37"/>
      <c r="UHA63" s="37"/>
      <c r="UHB63" s="37"/>
      <c r="UHC63" s="37"/>
      <c r="UHD63" s="37"/>
      <c r="UHE63" s="37"/>
      <c r="UHF63" s="37"/>
      <c r="UHG63" s="37"/>
      <c r="UHH63" s="37"/>
      <c r="UHI63" s="37"/>
      <c r="UHJ63" s="37"/>
      <c r="UHK63" s="37"/>
      <c r="UHL63" s="37"/>
      <c r="UHM63" s="37"/>
      <c r="UHN63" s="37"/>
      <c r="UHO63" s="37"/>
      <c r="UHP63" s="37"/>
      <c r="UHQ63" s="37"/>
      <c r="UHR63" s="37"/>
      <c r="UHS63" s="37"/>
      <c r="UHT63" s="37"/>
      <c r="UHU63" s="37"/>
      <c r="UHV63" s="37"/>
      <c r="UHW63" s="37"/>
      <c r="UHX63" s="37"/>
      <c r="UHY63" s="37"/>
      <c r="UHZ63" s="37"/>
      <c r="UIA63" s="37"/>
      <c r="UIB63" s="37"/>
      <c r="UIC63" s="37"/>
      <c r="UID63" s="37"/>
      <c r="UIE63" s="37"/>
      <c r="UIF63" s="37"/>
      <c r="UIG63" s="37"/>
      <c r="UIH63" s="37"/>
      <c r="UII63" s="37"/>
      <c r="UIJ63" s="37"/>
      <c r="UIK63" s="37"/>
      <c r="UIL63" s="37"/>
      <c r="UIM63" s="37"/>
      <c r="UIN63" s="37"/>
      <c r="UIO63" s="37"/>
      <c r="UIP63" s="37"/>
      <c r="UIQ63" s="37"/>
      <c r="UIR63" s="37"/>
      <c r="UIS63" s="37"/>
      <c r="UIT63" s="37"/>
      <c r="UIU63" s="37"/>
      <c r="UIV63" s="37"/>
      <c r="UIW63" s="37"/>
      <c r="UIX63" s="37"/>
      <c r="UIY63" s="37"/>
      <c r="UIZ63" s="37"/>
      <c r="UJA63" s="37"/>
      <c r="UJB63" s="37"/>
      <c r="UJC63" s="37"/>
      <c r="UJD63" s="37"/>
      <c r="UJE63" s="37"/>
      <c r="UJF63" s="37"/>
      <c r="UJG63" s="37"/>
      <c r="UJH63" s="37"/>
      <c r="UJI63" s="37"/>
      <c r="UJJ63" s="37"/>
      <c r="UJK63" s="37"/>
      <c r="UJL63" s="37"/>
      <c r="UJM63" s="37"/>
      <c r="UJN63" s="37"/>
      <c r="UJO63" s="37"/>
      <c r="UJP63" s="37"/>
      <c r="UJQ63" s="37"/>
      <c r="UJR63" s="37"/>
      <c r="UJS63" s="37"/>
      <c r="UJT63" s="37"/>
      <c r="UJU63" s="37"/>
      <c r="UJV63" s="37"/>
      <c r="UJW63" s="37"/>
      <c r="UJX63" s="37"/>
      <c r="UJY63" s="37"/>
      <c r="UJZ63" s="37"/>
      <c r="UKA63" s="37"/>
      <c r="UKB63" s="37"/>
      <c r="UKC63" s="37"/>
      <c r="UKD63" s="37"/>
      <c r="UKE63" s="37"/>
      <c r="UKF63" s="37"/>
      <c r="UKG63" s="37"/>
      <c r="UKH63" s="37"/>
      <c r="UKI63" s="37"/>
      <c r="UKJ63" s="37"/>
      <c r="UKK63" s="37"/>
      <c r="UKL63" s="37"/>
      <c r="UKM63" s="37"/>
      <c r="UKN63" s="37"/>
      <c r="UKO63" s="37"/>
      <c r="UKP63" s="37"/>
      <c r="UKQ63" s="37"/>
      <c r="UKR63" s="37"/>
      <c r="UKS63" s="37"/>
      <c r="UKT63" s="37"/>
      <c r="UKU63" s="37"/>
      <c r="UKV63" s="37"/>
      <c r="UKW63" s="37"/>
      <c r="UKX63" s="37"/>
      <c r="UKY63" s="37"/>
      <c r="UKZ63" s="37"/>
      <c r="ULA63" s="37"/>
      <c r="ULB63" s="37"/>
      <c r="ULC63" s="37"/>
      <c r="ULD63" s="37"/>
      <c r="ULE63" s="37"/>
      <c r="ULF63" s="37"/>
      <c r="ULG63" s="37"/>
      <c r="ULH63" s="37"/>
      <c r="ULI63" s="37"/>
      <c r="ULJ63" s="37"/>
      <c r="ULK63" s="37"/>
      <c r="ULL63" s="37"/>
      <c r="ULM63" s="37"/>
      <c r="ULN63" s="37"/>
      <c r="ULO63" s="37"/>
      <c r="ULP63" s="37"/>
      <c r="ULQ63" s="37"/>
      <c r="ULR63" s="37"/>
      <c r="ULS63" s="37"/>
      <c r="ULT63" s="37"/>
      <c r="ULU63" s="37"/>
      <c r="ULV63" s="37"/>
      <c r="ULW63" s="37"/>
      <c r="ULX63" s="37"/>
      <c r="ULY63" s="37"/>
      <c r="ULZ63" s="37"/>
      <c r="UMA63" s="37"/>
      <c r="UMB63" s="37"/>
      <c r="UMC63" s="37"/>
      <c r="UMD63" s="37"/>
      <c r="UME63" s="37"/>
      <c r="UMF63" s="37"/>
      <c r="UMG63" s="37"/>
      <c r="UMH63" s="37"/>
      <c r="UMI63" s="37"/>
      <c r="UMJ63" s="37"/>
      <c r="UMK63" s="37"/>
      <c r="UML63" s="37"/>
      <c r="UMM63" s="37"/>
      <c r="UMN63" s="37"/>
      <c r="UMO63" s="37"/>
      <c r="UMP63" s="37"/>
      <c r="UMQ63" s="37"/>
      <c r="UMR63" s="37"/>
      <c r="UMS63" s="37"/>
      <c r="UMT63" s="37"/>
      <c r="UMU63" s="37"/>
      <c r="UMV63" s="37"/>
      <c r="UMW63" s="37"/>
      <c r="UMX63" s="37"/>
      <c r="UMY63" s="37"/>
      <c r="UMZ63" s="37"/>
      <c r="UNA63" s="37"/>
      <c r="UNB63" s="37"/>
      <c r="UNC63" s="37"/>
      <c r="UND63" s="37"/>
      <c r="UNE63" s="37"/>
      <c r="UNF63" s="37"/>
      <c r="UNG63" s="37"/>
      <c r="UNH63" s="37"/>
      <c r="UNI63" s="37"/>
      <c r="UNJ63" s="37"/>
      <c r="UNK63" s="37"/>
      <c r="UNL63" s="37"/>
      <c r="UNM63" s="37"/>
      <c r="UNN63" s="37"/>
      <c r="UNO63" s="37"/>
      <c r="UNP63" s="37"/>
      <c r="UNQ63" s="37"/>
      <c r="UNR63" s="37"/>
      <c r="UNS63" s="37"/>
      <c r="UNT63" s="37"/>
      <c r="UNU63" s="37"/>
      <c r="UNV63" s="37"/>
      <c r="UNW63" s="37"/>
      <c r="UNX63" s="37"/>
      <c r="UNY63" s="37"/>
      <c r="UNZ63" s="37"/>
      <c r="UOA63" s="37"/>
      <c r="UOB63" s="37"/>
      <c r="UOC63" s="37"/>
      <c r="UOD63" s="37"/>
      <c r="UOE63" s="37"/>
      <c r="UOF63" s="37"/>
      <c r="UOG63" s="37"/>
      <c r="UOH63" s="37"/>
      <c r="UOI63" s="37"/>
      <c r="UOJ63" s="37"/>
      <c r="UOK63" s="37"/>
      <c r="UOL63" s="37"/>
      <c r="UOM63" s="37"/>
      <c r="UON63" s="37"/>
      <c r="UOO63" s="37"/>
      <c r="UOP63" s="37"/>
      <c r="UOQ63" s="37"/>
      <c r="UOR63" s="37"/>
      <c r="UOS63" s="37"/>
      <c r="UOT63" s="37"/>
      <c r="UOU63" s="37"/>
      <c r="UOV63" s="37"/>
      <c r="UOW63" s="37"/>
      <c r="UOX63" s="37"/>
      <c r="UOY63" s="37"/>
      <c r="UOZ63" s="37"/>
      <c r="UPA63" s="37"/>
      <c r="UPB63" s="37"/>
      <c r="UPC63" s="37"/>
      <c r="UPD63" s="37"/>
      <c r="UPE63" s="37"/>
      <c r="UPF63" s="37"/>
      <c r="UPG63" s="37"/>
      <c r="UPH63" s="37"/>
      <c r="UPI63" s="37"/>
      <c r="UPJ63" s="37"/>
      <c r="UPK63" s="37"/>
      <c r="UPL63" s="37"/>
      <c r="UPM63" s="37"/>
      <c r="UPN63" s="37"/>
      <c r="UPO63" s="37"/>
      <c r="UPP63" s="37"/>
      <c r="UPQ63" s="37"/>
      <c r="UPR63" s="37"/>
      <c r="UPS63" s="37"/>
      <c r="UPT63" s="37"/>
      <c r="UPU63" s="37"/>
      <c r="UPV63" s="37"/>
      <c r="UPW63" s="37"/>
      <c r="UPX63" s="37"/>
      <c r="UPY63" s="37"/>
      <c r="UPZ63" s="37"/>
      <c r="UQA63" s="37"/>
      <c r="UQB63" s="37"/>
      <c r="UQC63" s="37"/>
      <c r="UQD63" s="37"/>
      <c r="UQE63" s="37"/>
      <c r="UQF63" s="37"/>
      <c r="UQG63" s="37"/>
      <c r="UQH63" s="37"/>
      <c r="UQI63" s="37"/>
      <c r="UQJ63" s="37"/>
      <c r="UQK63" s="37"/>
      <c r="UQL63" s="37"/>
      <c r="UQM63" s="37"/>
      <c r="UQN63" s="37"/>
      <c r="UQO63" s="37"/>
      <c r="UQP63" s="37"/>
      <c r="UQQ63" s="37"/>
      <c r="UQR63" s="37"/>
      <c r="UQS63" s="37"/>
      <c r="UQT63" s="37"/>
      <c r="UQU63" s="37"/>
      <c r="UQV63" s="37"/>
      <c r="UQW63" s="37"/>
      <c r="UQX63" s="37"/>
      <c r="UQY63" s="37"/>
      <c r="UQZ63" s="37"/>
      <c r="URA63" s="37"/>
      <c r="URB63" s="37"/>
      <c r="URC63" s="37"/>
      <c r="URD63" s="37"/>
      <c r="URE63" s="37"/>
      <c r="URF63" s="37"/>
      <c r="URG63" s="37"/>
      <c r="URH63" s="37"/>
      <c r="URI63" s="37"/>
      <c r="URJ63" s="37"/>
      <c r="URK63" s="37"/>
      <c r="URL63" s="37"/>
      <c r="URM63" s="37"/>
      <c r="URN63" s="37"/>
      <c r="URO63" s="37"/>
      <c r="URP63" s="37"/>
      <c r="URQ63" s="37"/>
      <c r="URR63" s="37"/>
      <c r="URS63" s="37"/>
      <c r="URT63" s="37"/>
      <c r="URU63" s="37"/>
      <c r="URV63" s="37"/>
      <c r="URW63" s="37"/>
      <c r="URX63" s="37"/>
      <c r="URY63" s="37"/>
      <c r="URZ63" s="37"/>
      <c r="USA63" s="37"/>
      <c r="USB63" s="37"/>
      <c r="USC63" s="37"/>
      <c r="USD63" s="37"/>
      <c r="USE63" s="37"/>
      <c r="USF63" s="37"/>
      <c r="USG63" s="37"/>
      <c r="USH63" s="37"/>
      <c r="USI63" s="37"/>
      <c r="USJ63" s="37"/>
      <c r="USK63" s="37"/>
      <c r="USL63" s="37"/>
      <c r="USM63" s="37"/>
      <c r="USN63" s="37"/>
      <c r="USO63" s="37"/>
      <c r="USP63" s="37"/>
      <c r="USQ63" s="37"/>
      <c r="USR63" s="37"/>
      <c r="USS63" s="37"/>
      <c r="UST63" s="37"/>
      <c r="USU63" s="37"/>
      <c r="USV63" s="37"/>
      <c r="USW63" s="37"/>
      <c r="USX63" s="37"/>
      <c r="USY63" s="37"/>
      <c r="USZ63" s="37"/>
      <c r="UTA63" s="37"/>
      <c r="UTB63" s="37"/>
      <c r="UTC63" s="37"/>
      <c r="UTD63" s="37"/>
      <c r="UTE63" s="37"/>
      <c r="UTF63" s="37"/>
      <c r="UTG63" s="37"/>
      <c r="UTH63" s="37"/>
      <c r="UTI63" s="37"/>
      <c r="UTJ63" s="37"/>
      <c r="UTK63" s="37"/>
      <c r="UTL63" s="37"/>
      <c r="UTM63" s="37"/>
      <c r="UTN63" s="37"/>
      <c r="UTO63" s="37"/>
      <c r="UTP63" s="37"/>
      <c r="UTQ63" s="37"/>
      <c r="UTR63" s="37"/>
      <c r="UTS63" s="37"/>
      <c r="UTT63" s="37"/>
      <c r="UTU63" s="37"/>
      <c r="UTV63" s="37"/>
      <c r="UTW63" s="37"/>
      <c r="UTX63" s="37"/>
      <c r="UTY63" s="37"/>
      <c r="UTZ63" s="37"/>
      <c r="UUA63" s="37"/>
      <c r="UUB63" s="37"/>
      <c r="UUC63" s="37"/>
      <c r="UUD63" s="37"/>
      <c r="UUE63" s="37"/>
      <c r="UUF63" s="37"/>
      <c r="UUG63" s="37"/>
      <c r="UUH63" s="37"/>
      <c r="UUI63" s="37"/>
      <c r="UUJ63" s="37"/>
      <c r="UUK63" s="37"/>
      <c r="UUL63" s="37"/>
      <c r="UUM63" s="37"/>
      <c r="UUN63" s="37"/>
      <c r="UUO63" s="37"/>
      <c r="UUP63" s="37"/>
      <c r="UUQ63" s="37"/>
      <c r="UUR63" s="37"/>
      <c r="UUS63" s="37"/>
      <c r="UUT63" s="37"/>
      <c r="UUU63" s="37"/>
      <c r="UUV63" s="37"/>
      <c r="UUW63" s="37"/>
      <c r="UUX63" s="37"/>
      <c r="UUY63" s="37"/>
      <c r="UUZ63" s="37"/>
      <c r="UVA63" s="37"/>
      <c r="UVB63" s="37"/>
      <c r="UVC63" s="37"/>
      <c r="UVD63" s="37"/>
      <c r="UVE63" s="37"/>
      <c r="UVF63" s="37"/>
      <c r="UVG63" s="37"/>
      <c r="UVH63" s="37"/>
      <c r="UVI63" s="37"/>
      <c r="UVJ63" s="37"/>
      <c r="UVK63" s="37"/>
      <c r="UVL63" s="37"/>
      <c r="UVM63" s="37"/>
      <c r="UVN63" s="37"/>
      <c r="UVO63" s="37"/>
      <c r="UVP63" s="37"/>
      <c r="UVQ63" s="37"/>
      <c r="UVR63" s="37"/>
      <c r="UVS63" s="37"/>
      <c r="UVT63" s="37"/>
      <c r="UVU63" s="37"/>
      <c r="UVV63" s="37"/>
      <c r="UVW63" s="37"/>
      <c r="UVX63" s="37"/>
      <c r="UVY63" s="37"/>
      <c r="UVZ63" s="37"/>
      <c r="UWA63" s="37"/>
      <c r="UWB63" s="37"/>
      <c r="UWC63" s="37"/>
      <c r="UWD63" s="37"/>
      <c r="UWE63" s="37"/>
      <c r="UWF63" s="37"/>
      <c r="UWG63" s="37"/>
      <c r="UWH63" s="37"/>
      <c r="UWI63" s="37"/>
      <c r="UWJ63" s="37"/>
      <c r="UWK63" s="37"/>
      <c r="UWL63" s="37"/>
      <c r="UWM63" s="37"/>
      <c r="UWN63" s="37"/>
      <c r="UWO63" s="37"/>
      <c r="UWP63" s="37"/>
      <c r="UWQ63" s="37"/>
      <c r="UWR63" s="37"/>
      <c r="UWS63" s="37"/>
      <c r="UWT63" s="37"/>
      <c r="UWU63" s="37"/>
      <c r="UWV63" s="37"/>
      <c r="UWW63" s="37"/>
      <c r="UWX63" s="37"/>
      <c r="UWY63" s="37"/>
      <c r="UWZ63" s="37"/>
      <c r="UXA63" s="37"/>
      <c r="UXB63" s="37"/>
      <c r="UXC63" s="37"/>
      <c r="UXD63" s="37"/>
      <c r="UXE63" s="37"/>
      <c r="UXF63" s="37"/>
      <c r="UXG63" s="37"/>
      <c r="UXH63" s="37"/>
      <c r="UXI63" s="37"/>
      <c r="UXJ63" s="37"/>
      <c r="UXK63" s="37"/>
      <c r="UXL63" s="37"/>
      <c r="UXM63" s="37"/>
      <c r="UXN63" s="37"/>
      <c r="UXO63" s="37"/>
      <c r="UXP63" s="37"/>
      <c r="UXQ63" s="37"/>
      <c r="UXR63" s="37"/>
      <c r="UXS63" s="37"/>
      <c r="UXT63" s="37"/>
      <c r="UXU63" s="37"/>
      <c r="UXV63" s="37"/>
      <c r="UXW63" s="37"/>
      <c r="UXX63" s="37"/>
      <c r="UXY63" s="37"/>
      <c r="UXZ63" s="37"/>
      <c r="UYA63" s="37"/>
      <c r="UYB63" s="37"/>
      <c r="UYC63" s="37"/>
      <c r="UYD63" s="37"/>
      <c r="UYE63" s="37"/>
      <c r="UYF63" s="37"/>
      <c r="UYG63" s="37"/>
      <c r="UYH63" s="37"/>
      <c r="UYI63" s="37"/>
      <c r="UYJ63" s="37"/>
      <c r="UYK63" s="37"/>
      <c r="UYL63" s="37"/>
      <c r="UYM63" s="37"/>
      <c r="UYN63" s="37"/>
      <c r="UYO63" s="37"/>
      <c r="UYP63" s="37"/>
      <c r="UYQ63" s="37"/>
      <c r="UYR63" s="37"/>
      <c r="UYS63" s="37"/>
      <c r="UYT63" s="37"/>
      <c r="UYU63" s="37"/>
      <c r="UYV63" s="37"/>
      <c r="UYW63" s="37"/>
      <c r="UYX63" s="37"/>
      <c r="UYY63" s="37"/>
      <c r="UYZ63" s="37"/>
      <c r="UZA63" s="37"/>
      <c r="UZB63" s="37"/>
      <c r="UZC63" s="37"/>
      <c r="UZD63" s="37"/>
      <c r="UZE63" s="37"/>
      <c r="UZF63" s="37"/>
      <c r="UZG63" s="37"/>
      <c r="UZH63" s="37"/>
      <c r="UZI63" s="37"/>
      <c r="UZJ63" s="37"/>
      <c r="UZK63" s="37"/>
      <c r="UZL63" s="37"/>
      <c r="UZM63" s="37"/>
      <c r="UZN63" s="37"/>
      <c r="UZO63" s="37"/>
      <c r="UZP63" s="37"/>
      <c r="UZQ63" s="37"/>
      <c r="UZR63" s="37"/>
      <c r="UZS63" s="37"/>
      <c r="UZT63" s="37"/>
      <c r="UZU63" s="37"/>
      <c r="UZV63" s="37"/>
      <c r="UZW63" s="37"/>
      <c r="UZX63" s="37"/>
      <c r="UZY63" s="37"/>
      <c r="UZZ63" s="37"/>
      <c r="VAA63" s="37"/>
      <c r="VAB63" s="37"/>
      <c r="VAC63" s="37"/>
      <c r="VAD63" s="37"/>
      <c r="VAE63" s="37"/>
      <c r="VAF63" s="37"/>
      <c r="VAG63" s="37"/>
      <c r="VAH63" s="37"/>
      <c r="VAI63" s="37"/>
      <c r="VAJ63" s="37"/>
      <c r="VAK63" s="37"/>
      <c r="VAL63" s="37"/>
      <c r="VAM63" s="37"/>
      <c r="VAN63" s="37"/>
      <c r="VAO63" s="37"/>
      <c r="VAP63" s="37"/>
      <c r="VAQ63" s="37"/>
      <c r="VAR63" s="37"/>
      <c r="VAS63" s="37"/>
      <c r="VAT63" s="37"/>
      <c r="VAU63" s="37"/>
      <c r="VAV63" s="37"/>
      <c r="VAW63" s="37"/>
      <c r="VAX63" s="37"/>
      <c r="VAY63" s="37"/>
      <c r="VAZ63" s="37"/>
      <c r="VBA63" s="37"/>
      <c r="VBB63" s="37"/>
      <c r="VBC63" s="37"/>
      <c r="VBD63" s="37"/>
      <c r="VBE63" s="37"/>
      <c r="VBF63" s="37"/>
      <c r="VBG63" s="37"/>
      <c r="VBH63" s="37"/>
      <c r="VBI63" s="37"/>
      <c r="VBJ63" s="37"/>
      <c r="VBK63" s="37"/>
      <c r="VBL63" s="37"/>
      <c r="VBM63" s="37"/>
      <c r="VBN63" s="37"/>
      <c r="VBO63" s="37"/>
      <c r="VBP63" s="37"/>
      <c r="VBQ63" s="37"/>
      <c r="VBR63" s="37"/>
      <c r="VBS63" s="37"/>
      <c r="VBT63" s="37"/>
      <c r="VBU63" s="37"/>
      <c r="VBV63" s="37"/>
      <c r="VBW63" s="37"/>
      <c r="VBX63" s="37"/>
      <c r="VBY63" s="37"/>
      <c r="VBZ63" s="37"/>
      <c r="VCA63" s="37"/>
      <c r="VCB63" s="37"/>
      <c r="VCC63" s="37"/>
      <c r="VCD63" s="37"/>
      <c r="VCE63" s="37"/>
      <c r="VCF63" s="37"/>
      <c r="VCG63" s="37"/>
      <c r="VCH63" s="37"/>
      <c r="VCI63" s="37"/>
      <c r="VCJ63" s="37"/>
      <c r="VCK63" s="37"/>
      <c r="VCL63" s="37"/>
      <c r="VCM63" s="37"/>
      <c r="VCN63" s="37"/>
      <c r="VCO63" s="37"/>
      <c r="VCP63" s="37"/>
      <c r="VCQ63" s="37"/>
      <c r="VCR63" s="37"/>
      <c r="VCS63" s="37"/>
      <c r="VCT63" s="37"/>
      <c r="VCU63" s="37"/>
      <c r="VCV63" s="37"/>
      <c r="VCW63" s="37"/>
      <c r="VCX63" s="37"/>
      <c r="VCY63" s="37"/>
      <c r="VCZ63" s="37"/>
      <c r="VDA63" s="37"/>
      <c r="VDB63" s="37"/>
      <c r="VDC63" s="37"/>
      <c r="VDD63" s="37"/>
      <c r="VDE63" s="37"/>
      <c r="VDF63" s="37"/>
      <c r="VDG63" s="37"/>
      <c r="VDH63" s="37"/>
      <c r="VDI63" s="37"/>
      <c r="VDJ63" s="37"/>
      <c r="VDK63" s="37"/>
      <c r="VDL63" s="37"/>
      <c r="VDM63" s="37"/>
      <c r="VDN63" s="37"/>
      <c r="VDO63" s="37"/>
      <c r="VDP63" s="37"/>
      <c r="VDQ63" s="37"/>
      <c r="VDR63" s="37"/>
      <c r="VDS63" s="37"/>
      <c r="VDT63" s="37"/>
      <c r="VDU63" s="37"/>
      <c r="VDV63" s="37"/>
      <c r="VDW63" s="37"/>
      <c r="VDX63" s="37"/>
      <c r="VDY63" s="37"/>
      <c r="VDZ63" s="37"/>
      <c r="VEA63" s="37"/>
      <c r="VEB63" s="37"/>
      <c r="VEC63" s="37"/>
      <c r="VED63" s="37"/>
      <c r="VEE63" s="37"/>
      <c r="VEF63" s="37"/>
      <c r="VEG63" s="37"/>
      <c r="VEH63" s="37"/>
      <c r="VEI63" s="37"/>
      <c r="VEJ63" s="37"/>
      <c r="VEK63" s="37"/>
      <c r="VEL63" s="37"/>
      <c r="VEM63" s="37"/>
      <c r="VEN63" s="37"/>
      <c r="VEO63" s="37"/>
      <c r="VEP63" s="37"/>
      <c r="VEQ63" s="37"/>
      <c r="VER63" s="37"/>
      <c r="VES63" s="37"/>
      <c r="VET63" s="37"/>
      <c r="VEU63" s="37"/>
      <c r="VEV63" s="37"/>
      <c r="VEW63" s="37"/>
      <c r="VEX63" s="37"/>
      <c r="VEY63" s="37"/>
      <c r="VEZ63" s="37"/>
      <c r="VFA63" s="37"/>
      <c r="VFB63" s="37"/>
      <c r="VFC63" s="37"/>
      <c r="VFD63" s="37"/>
      <c r="VFE63" s="37"/>
      <c r="VFF63" s="37"/>
      <c r="VFG63" s="37"/>
      <c r="VFH63" s="37"/>
      <c r="VFI63" s="37"/>
      <c r="VFJ63" s="37"/>
      <c r="VFK63" s="37"/>
      <c r="VFL63" s="37"/>
      <c r="VFM63" s="37"/>
      <c r="VFN63" s="37"/>
      <c r="VFO63" s="37"/>
      <c r="VFP63" s="37"/>
      <c r="VFQ63" s="37"/>
      <c r="VFR63" s="37"/>
      <c r="VFS63" s="37"/>
      <c r="VFT63" s="37"/>
      <c r="VFU63" s="37"/>
      <c r="VFV63" s="37"/>
      <c r="VFW63" s="37"/>
      <c r="VFX63" s="37"/>
      <c r="VFY63" s="37"/>
      <c r="VFZ63" s="37"/>
      <c r="VGA63" s="37"/>
      <c r="VGB63" s="37"/>
      <c r="VGC63" s="37"/>
      <c r="VGD63" s="37"/>
      <c r="VGE63" s="37"/>
      <c r="VGF63" s="37"/>
      <c r="VGG63" s="37"/>
      <c r="VGH63" s="37"/>
      <c r="VGI63" s="37"/>
      <c r="VGJ63" s="37"/>
      <c r="VGK63" s="37"/>
      <c r="VGL63" s="37"/>
      <c r="VGM63" s="37"/>
      <c r="VGN63" s="37"/>
      <c r="VGO63" s="37"/>
      <c r="VGP63" s="37"/>
      <c r="VGQ63" s="37"/>
      <c r="VGR63" s="37"/>
      <c r="VGS63" s="37"/>
      <c r="VGT63" s="37"/>
      <c r="VGU63" s="37"/>
      <c r="VGV63" s="37"/>
      <c r="VGW63" s="37"/>
      <c r="VGX63" s="37"/>
      <c r="VGY63" s="37"/>
      <c r="VGZ63" s="37"/>
      <c r="VHA63" s="37"/>
      <c r="VHB63" s="37"/>
      <c r="VHC63" s="37"/>
      <c r="VHD63" s="37"/>
      <c r="VHE63" s="37"/>
      <c r="VHF63" s="37"/>
      <c r="VHG63" s="37"/>
      <c r="VHH63" s="37"/>
      <c r="VHI63" s="37"/>
      <c r="VHJ63" s="37"/>
      <c r="VHK63" s="37"/>
      <c r="VHL63" s="37"/>
      <c r="VHM63" s="37"/>
      <c r="VHN63" s="37"/>
      <c r="VHO63" s="37"/>
      <c r="VHP63" s="37"/>
      <c r="VHQ63" s="37"/>
      <c r="VHR63" s="37"/>
      <c r="VHS63" s="37"/>
      <c r="VHT63" s="37"/>
      <c r="VHU63" s="37"/>
      <c r="VHV63" s="37"/>
      <c r="VHW63" s="37"/>
      <c r="VHX63" s="37"/>
      <c r="VHY63" s="37"/>
      <c r="VHZ63" s="37"/>
      <c r="VIA63" s="37"/>
      <c r="VIB63" s="37"/>
      <c r="VIC63" s="37"/>
      <c r="VID63" s="37"/>
      <c r="VIE63" s="37"/>
      <c r="VIF63" s="37"/>
      <c r="VIG63" s="37"/>
      <c r="VIH63" s="37"/>
      <c r="VII63" s="37"/>
      <c r="VIJ63" s="37"/>
      <c r="VIK63" s="37"/>
      <c r="VIL63" s="37"/>
      <c r="VIM63" s="37"/>
      <c r="VIN63" s="37"/>
      <c r="VIO63" s="37"/>
      <c r="VIP63" s="37"/>
      <c r="VIQ63" s="37"/>
      <c r="VIR63" s="37"/>
      <c r="VIS63" s="37"/>
      <c r="VIT63" s="37"/>
      <c r="VIU63" s="37"/>
      <c r="VIV63" s="37"/>
      <c r="VIW63" s="37"/>
      <c r="VIX63" s="37"/>
      <c r="VIY63" s="37"/>
      <c r="VIZ63" s="37"/>
      <c r="VJA63" s="37"/>
      <c r="VJB63" s="37"/>
      <c r="VJC63" s="37"/>
      <c r="VJD63" s="37"/>
      <c r="VJE63" s="37"/>
      <c r="VJF63" s="37"/>
      <c r="VJG63" s="37"/>
      <c r="VJH63" s="37"/>
      <c r="VJI63" s="37"/>
      <c r="VJJ63" s="37"/>
      <c r="VJK63" s="37"/>
      <c r="VJL63" s="37"/>
      <c r="VJM63" s="37"/>
      <c r="VJN63" s="37"/>
      <c r="VJO63" s="37"/>
      <c r="VJP63" s="37"/>
      <c r="VJQ63" s="37"/>
      <c r="VJR63" s="37"/>
      <c r="VJS63" s="37"/>
      <c r="VJT63" s="37"/>
      <c r="VJU63" s="37"/>
      <c r="VJV63" s="37"/>
      <c r="VJW63" s="37"/>
      <c r="VJX63" s="37"/>
      <c r="VJY63" s="37"/>
      <c r="VJZ63" s="37"/>
      <c r="VKA63" s="37"/>
      <c r="VKB63" s="37"/>
      <c r="VKC63" s="37"/>
      <c r="VKD63" s="37"/>
      <c r="VKE63" s="37"/>
      <c r="VKF63" s="37"/>
      <c r="VKG63" s="37"/>
      <c r="VKH63" s="37"/>
      <c r="VKI63" s="37"/>
      <c r="VKJ63" s="37"/>
      <c r="VKK63" s="37"/>
      <c r="VKL63" s="37"/>
      <c r="VKM63" s="37"/>
      <c r="VKN63" s="37"/>
      <c r="VKO63" s="37"/>
      <c r="VKP63" s="37"/>
      <c r="VKQ63" s="37"/>
      <c r="VKR63" s="37"/>
      <c r="VKS63" s="37"/>
      <c r="VKT63" s="37"/>
      <c r="VKU63" s="37"/>
      <c r="VKV63" s="37"/>
      <c r="VKW63" s="37"/>
      <c r="VKX63" s="37"/>
      <c r="VKY63" s="37"/>
      <c r="VKZ63" s="37"/>
      <c r="VLA63" s="37"/>
      <c r="VLB63" s="37"/>
      <c r="VLC63" s="37"/>
      <c r="VLD63" s="37"/>
      <c r="VLE63" s="37"/>
      <c r="VLF63" s="37"/>
      <c r="VLG63" s="37"/>
      <c r="VLH63" s="37"/>
      <c r="VLI63" s="37"/>
      <c r="VLJ63" s="37"/>
      <c r="VLK63" s="37"/>
      <c r="VLL63" s="37"/>
      <c r="VLM63" s="37"/>
      <c r="VLN63" s="37"/>
      <c r="VLO63" s="37"/>
      <c r="VLP63" s="37"/>
      <c r="VLQ63" s="37"/>
      <c r="VLR63" s="37"/>
      <c r="VLS63" s="37"/>
      <c r="VLT63" s="37"/>
      <c r="VLU63" s="37"/>
      <c r="VLV63" s="37"/>
      <c r="VLW63" s="37"/>
      <c r="VLX63" s="37"/>
      <c r="VLY63" s="37"/>
      <c r="VLZ63" s="37"/>
      <c r="VMA63" s="37"/>
      <c r="VMB63" s="37"/>
      <c r="VMC63" s="37"/>
      <c r="VMD63" s="37"/>
      <c r="VME63" s="37"/>
      <c r="VMF63" s="37"/>
      <c r="VMG63" s="37"/>
      <c r="VMH63" s="37"/>
      <c r="VMI63" s="37"/>
      <c r="VMJ63" s="37"/>
      <c r="VMK63" s="37"/>
      <c r="VML63" s="37"/>
      <c r="VMM63" s="37"/>
      <c r="VMN63" s="37"/>
      <c r="VMO63" s="37"/>
      <c r="VMP63" s="37"/>
      <c r="VMQ63" s="37"/>
      <c r="VMR63" s="37"/>
      <c r="VMS63" s="37"/>
      <c r="VMT63" s="37"/>
      <c r="VMU63" s="37"/>
      <c r="VMV63" s="37"/>
      <c r="VMW63" s="37"/>
      <c r="VMX63" s="37"/>
      <c r="VMY63" s="37"/>
      <c r="VMZ63" s="37"/>
      <c r="VNA63" s="37"/>
      <c r="VNB63" s="37"/>
      <c r="VNC63" s="37"/>
      <c r="VND63" s="37"/>
      <c r="VNE63" s="37"/>
      <c r="VNF63" s="37"/>
      <c r="VNG63" s="37"/>
      <c r="VNH63" s="37"/>
      <c r="VNI63" s="37"/>
      <c r="VNJ63" s="37"/>
      <c r="VNK63" s="37"/>
      <c r="VNL63" s="37"/>
      <c r="VNM63" s="37"/>
      <c r="VNN63" s="37"/>
      <c r="VNO63" s="37"/>
      <c r="VNP63" s="37"/>
      <c r="VNQ63" s="37"/>
      <c r="VNR63" s="37"/>
      <c r="VNS63" s="37"/>
      <c r="VNT63" s="37"/>
      <c r="VNU63" s="37"/>
      <c r="VNV63" s="37"/>
      <c r="VNW63" s="37"/>
      <c r="VNX63" s="37"/>
      <c r="VNY63" s="37"/>
      <c r="VNZ63" s="37"/>
      <c r="VOA63" s="37"/>
      <c r="VOB63" s="37"/>
      <c r="VOC63" s="37"/>
      <c r="VOD63" s="37"/>
      <c r="VOE63" s="37"/>
      <c r="VOF63" s="37"/>
      <c r="VOG63" s="37"/>
      <c r="VOH63" s="37"/>
      <c r="VOI63" s="37"/>
      <c r="VOJ63" s="37"/>
      <c r="VOK63" s="37"/>
      <c r="VOL63" s="37"/>
      <c r="VOM63" s="37"/>
      <c r="VON63" s="37"/>
      <c r="VOO63" s="37"/>
      <c r="VOP63" s="37"/>
      <c r="VOQ63" s="37"/>
      <c r="VOR63" s="37"/>
      <c r="VOS63" s="37"/>
      <c r="VOT63" s="37"/>
      <c r="VOU63" s="37"/>
      <c r="VOV63" s="37"/>
      <c r="VOW63" s="37"/>
      <c r="VOX63" s="37"/>
      <c r="VOY63" s="37"/>
      <c r="VOZ63" s="37"/>
      <c r="VPA63" s="37"/>
      <c r="VPB63" s="37"/>
      <c r="VPC63" s="37"/>
      <c r="VPD63" s="37"/>
      <c r="VPE63" s="37"/>
      <c r="VPF63" s="37"/>
      <c r="VPG63" s="37"/>
      <c r="VPH63" s="37"/>
      <c r="VPI63" s="37"/>
      <c r="VPJ63" s="37"/>
      <c r="VPK63" s="37"/>
      <c r="VPL63" s="37"/>
      <c r="VPM63" s="37"/>
      <c r="VPN63" s="37"/>
      <c r="VPO63" s="37"/>
      <c r="VPP63" s="37"/>
      <c r="VPQ63" s="37"/>
      <c r="VPR63" s="37"/>
      <c r="VPS63" s="37"/>
      <c r="VPT63" s="37"/>
      <c r="VPU63" s="37"/>
      <c r="VPV63" s="37"/>
      <c r="VPW63" s="37"/>
      <c r="VPX63" s="37"/>
      <c r="VPY63" s="37"/>
      <c r="VPZ63" s="37"/>
      <c r="VQA63" s="37"/>
      <c r="VQB63" s="37"/>
      <c r="VQC63" s="37"/>
      <c r="VQD63" s="37"/>
      <c r="VQE63" s="37"/>
      <c r="VQF63" s="37"/>
      <c r="VQG63" s="37"/>
      <c r="VQH63" s="37"/>
      <c r="VQI63" s="37"/>
      <c r="VQJ63" s="37"/>
      <c r="VQK63" s="37"/>
      <c r="VQL63" s="37"/>
      <c r="VQM63" s="37"/>
      <c r="VQN63" s="37"/>
      <c r="VQO63" s="37"/>
      <c r="VQP63" s="37"/>
      <c r="VQQ63" s="37"/>
      <c r="VQR63" s="37"/>
      <c r="VQS63" s="37"/>
      <c r="VQT63" s="37"/>
      <c r="VQU63" s="37"/>
      <c r="VQV63" s="37"/>
      <c r="VQW63" s="37"/>
      <c r="VQX63" s="37"/>
      <c r="VQY63" s="37"/>
      <c r="VQZ63" s="37"/>
      <c r="VRA63" s="37"/>
      <c r="VRB63" s="37"/>
      <c r="VRC63" s="37"/>
      <c r="VRD63" s="37"/>
      <c r="VRE63" s="37"/>
      <c r="VRF63" s="37"/>
      <c r="VRG63" s="37"/>
      <c r="VRH63" s="37"/>
      <c r="VRI63" s="37"/>
      <c r="VRJ63" s="37"/>
      <c r="VRK63" s="37"/>
      <c r="VRL63" s="37"/>
      <c r="VRM63" s="37"/>
      <c r="VRN63" s="37"/>
      <c r="VRO63" s="37"/>
      <c r="VRP63" s="37"/>
      <c r="VRQ63" s="37"/>
      <c r="VRR63" s="37"/>
      <c r="VRS63" s="37"/>
      <c r="VRT63" s="37"/>
      <c r="VRU63" s="37"/>
      <c r="VRV63" s="37"/>
      <c r="VRW63" s="37"/>
      <c r="VRX63" s="37"/>
      <c r="VRY63" s="37"/>
      <c r="VRZ63" s="37"/>
      <c r="VSA63" s="37"/>
      <c r="VSB63" s="37"/>
      <c r="VSC63" s="37"/>
      <c r="VSD63" s="37"/>
      <c r="VSE63" s="37"/>
      <c r="VSF63" s="37"/>
      <c r="VSG63" s="37"/>
      <c r="VSH63" s="37"/>
      <c r="VSI63" s="37"/>
      <c r="VSJ63" s="37"/>
      <c r="VSK63" s="37"/>
      <c r="VSL63" s="37"/>
      <c r="VSM63" s="37"/>
      <c r="VSN63" s="37"/>
      <c r="VSO63" s="37"/>
      <c r="VSP63" s="37"/>
      <c r="VSQ63" s="37"/>
      <c r="VSR63" s="37"/>
      <c r="VSS63" s="37"/>
      <c r="VST63" s="37"/>
      <c r="VSU63" s="37"/>
      <c r="VSV63" s="37"/>
      <c r="VSW63" s="37"/>
      <c r="VSX63" s="37"/>
      <c r="VSY63" s="37"/>
      <c r="VSZ63" s="37"/>
      <c r="VTA63" s="37"/>
      <c r="VTB63" s="37"/>
      <c r="VTC63" s="37"/>
      <c r="VTD63" s="37"/>
      <c r="VTE63" s="37"/>
      <c r="VTF63" s="37"/>
      <c r="VTG63" s="37"/>
      <c r="VTH63" s="37"/>
      <c r="VTI63" s="37"/>
      <c r="VTJ63" s="37"/>
      <c r="VTK63" s="37"/>
      <c r="VTL63" s="37"/>
      <c r="VTM63" s="37"/>
      <c r="VTN63" s="37"/>
      <c r="VTO63" s="37"/>
      <c r="VTP63" s="37"/>
      <c r="VTQ63" s="37"/>
      <c r="VTR63" s="37"/>
      <c r="VTS63" s="37"/>
      <c r="VTT63" s="37"/>
      <c r="VTU63" s="37"/>
      <c r="VTV63" s="37"/>
      <c r="VTW63" s="37"/>
      <c r="VTX63" s="37"/>
      <c r="VTY63" s="37"/>
      <c r="VTZ63" s="37"/>
      <c r="VUA63" s="37"/>
      <c r="VUB63" s="37"/>
      <c r="VUC63" s="37"/>
      <c r="VUD63" s="37"/>
      <c r="VUE63" s="37"/>
      <c r="VUF63" s="37"/>
      <c r="VUG63" s="37"/>
      <c r="VUH63" s="37"/>
      <c r="VUI63" s="37"/>
      <c r="VUJ63" s="37"/>
      <c r="VUK63" s="37"/>
      <c r="VUL63" s="37"/>
      <c r="VUM63" s="37"/>
      <c r="VUN63" s="37"/>
      <c r="VUO63" s="37"/>
      <c r="VUP63" s="37"/>
      <c r="VUQ63" s="37"/>
      <c r="VUR63" s="37"/>
      <c r="VUS63" s="37"/>
      <c r="VUT63" s="37"/>
      <c r="VUU63" s="37"/>
      <c r="VUV63" s="37"/>
      <c r="VUW63" s="37"/>
      <c r="VUX63" s="37"/>
      <c r="VUY63" s="37"/>
      <c r="VUZ63" s="37"/>
      <c r="VVA63" s="37"/>
      <c r="VVB63" s="37"/>
      <c r="VVC63" s="37"/>
      <c r="VVD63" s="37"/>
      <c r="VVE63" s="37"/>
      <c r="VVF63" s="37"/>
      <c r="VVG63" s="37"/>
      <c r="VVH63" s="37"/>
      <c r="VVI63" s="37"/>
      <c r="VVJ63" s="37"/>
      <c r="VVK63" s="37"/>
      <c r="VVL63" s="37"/>
      <c r="VVM63" s="37"/>
      <c r="VVN63" s="37"/>
      <c r="VVO63" s="37"/>
      <c r="VVP63" s="37"/>
      <c r="VVQ63" s="37"/>
      <c r="VVR63" s="37"/>
      <c r="VVS63" s="37"/>
      <c r="VVT63" s="37"/>
      <c r="VVU63" s="37"/>
      <c r="VVV63" s="37"/>
      <c r="VVW63" s="37"/>
      <c r="VVX63" s="37"/>
      <c r="VVY63" s="37"/>
      <c r="VVZ63" s="37"/>
      <c r="VWA63" s="37"/>
      <c r="VWB63" s="37"/>
      <c r="VWC63" s="37"/>
      <c r="VWD63" s="37"/>
      <c r="VWE63" s="37"/>
      <c r="VWF63" s="37"/>
      <c r="VWG63" s="37"/>
      <c r="VWH63" s="37"/>
      <c r="VWI63" s="37"/>
      <c r="VWJ63" s="37"/>
      <c r="VWK63" s="37"/>
      <c r="VWL63" s="37"/>
      <c r="VWM63" s="37"/>
      <c r="VWN63" s="37"/>
      <c r="VWO63" s="37"/>
      <c r="VWP63" s="37"/>
      <c r="VWQ63" s="37"/>
      <c r="VWR63" s="37"/>
      <c r="VWS63" s="37"/>
      <c r="VWT63" s="37"/>
      <c r="VWU63" s="37"/>
      <c r="VWV63" s="37"/>
      <c r="VWW63" s="37"/>
      <c r="VWX63" s="37"/>
      <c r="VWY63" s="37"/>
      <c r="VWZ63" s="37"/>
      <c r="VXA63" s="37"/>
      <c r="VXB63" s="37"/>
      <c r="VXC63" s="37"/>
      <c r="VXD63" s="37"/>
      <c r="VXE63" s="37"/>
      <c r="VXF63" s="37"/>
      <c r="VXG63" s="37"/>
      <c r="VXH63" s="37"/>
      <c r="VXI63" s="37"/>
      <c r="VXJ63" s="37"/>
      <c r="VXK63" s="37"/>
      <c r="VXL63" s="37"/>
      <c r="VXM63" s="37"/>
      <c r="VXN63" s="37"/>
      <c r="VXO63" s="37"/>
      <c r="VXP63" s="37"/>
      <c r="VXQ63" s="37"/>
      <c r="VXR63" s="37"/>
      <c r="VXS63" s="37"/>
      <c r="VXT63" s="37"/>
      <c r="VXU63" s="37"/>
      <c r="VXV63" s="37"/>
      <c r="VXW63" s="37"/>
      <c r="VXX63" s="37"/>
      <c r="VXY63" s="37"/>
      <c r="VXZ63" s="37"/>
      <c r="VYA63" s="37"/>
      <c r="VYB63" s="37"/>
      <c r="VYC63" s="37"/>
      <c r="VYD63" s="37"/>
      <c r="VYE63" s="37"/>
      <c r="VYF63" s="37"/>
      <c r="VYG63" s="37"/>
      <c r="VYH63" s="37"/>
      <c r="VYI63" s="37"/>
      <c r="VYJ63" s="37"/>
      <c r="VYK63" s="37"/>
      <c r="VYL63" s="37"/>
      <c r="VYM63" s="37"/>
      <c r="VYN63" s="37"/>
      <c r="VYO63" s="37"/>
      <c r="VYP63" s="37"/>
      <c r="VYQ63" s="37"/>
      <c r="VYR63" s="37"/>
      <c r="VYS63" s="37"/>
      <c r="VYT63" s="37"/>
      <c r="VYU63" s="37"/>
      <c r="VYV63" s="37"/>
      <c r="VYW63" s="37"/>
      <c r="VYX63" s="37"/>
      <c r="VYY63" s="37"/>
      <c r="VYZ63" s="37"/>
      <c r="VZA63" s="37"/>
      <c r="VZB63" s="37"/>
      <c r="VZC63" s="37"/>
      <c r="VZD63" s="37"/>
      <c r="VZE63" s="37"/>
      <c r="VZF63" s="37"/>
      <c r="VZG63" s="37"/>
      <c r="VZH63" s="37"/>
      <c r="VZI63" s="37"/>
      <c r="VZJ63" s="37"/>
      <c r="VZK63" s="37"/>
      <c r="VZL63" s="37"/>
      <c r="VZM63" s="37"/>
      <c r="VZN63" s="37"/>
      <c r="VZO63" s="37"/>
      <c r="VZP63" s="37"/>
      <c r="VZQ63" s="37"/>
      <c r="VZR63" s="37"/>
      <c r="VZS63" s="37"/>
      <c r="VZT63" s="37"/>
      <c r="VZU63" s="37"/>
      <c r="VZV63" s="37"/>
      <c r="VZW63" s="37"/>
      <c r="VZX63" s="37"/>
      <c r="VZY63" s="37"/>
      <c r="VZZ63" s="37"/>
      <c r="WAA63" s="37"/>
      <c r="WAB63" s="37"/>
      <c r="WAC63" s="37"/>
      <c r="WAD63" s="37"/>
      <c r="WAE63" s="37"/>
      <c r="WAF63" s="37"/>
      <c r="WAG63" s="37"/>
      <c r="WAH63" s="37"/>
      <c r="WAI63" s="37"/>
      <c r="WAJ63" s="37"/>
      <c r="WAK63" s="37"/>
      <c r="WAL63" s="37"/>
      <c r="WAM63" s="37"/>
      <c r="WAN63" s="37"/>
      <c r="WAO63" s="37"/>
      <c r="WAP63" s="37"/>
      <c r="WAQ63" s="37"/>
      <c r="WAR63" s="37"/>
      <c r="WAS63" s="37"/>
      <c r="WAT63" s="37"/>
      <c r="WAU63" s="37"/>
      <c r="WAV63" s="37"/>
      <c r="WAW63" s="37"/>
      <c r="WAX63" s="37"/>
      <c r="WAY63" s="37"/>
      <c r="WAZ63" s="37"/>
      <c r="WBA63" s="37"/>
      <c r="WBB63" s="37"/>
      <c r="WBC63" s="37"/>
      <c r="WBD63" s="37"/>
      <c r="WBE63" s="37"/>
      <c r="WBF63" s="37"/>
      <c r="WBG63" s="37"/>
      <c r="WBH63" s="37"/>
      <c r="WBI63" s="37"/>
      <c r="WBJ63" s="37"/>
      <c r="WBK63" s="37"/>
      <c r="WBL63" s="37"/>
      <c r="WBM63" s="37"/>
      <c r="WBN63" s="37"/>
      <c r="WBO63" s="37"/>
      <c r="WBP63" s="37"/>
      <c r="WBQ63" s="37"/>
      <c r="WBR63" s="37"/>
      <c r="WBS63" s="37"/>
      <c r="WBT63" s="37"/>
      <c r="WBU63" s="37"/>
      <c r="WBV63" s="37"/>
      <c r="WBW63" s="37"/>
      <c r="WBX63" s="37"/>
      <c r="WBY63" s="37"/>
      <c r="WBZ63" s="37"/>
      <c r="WCA63" s="37"/>
      <c r="WCB63" s="37"/>
      <c r="WCC63" s="37"/>
      <c r="WCD63" s="37"/>
      <c r="WCE63" s="37"/>
      <c r="WCF63" s="37"/>
      <c r="WCG63" s="37"/>
      <c r="WCH63" s="37"/>
      <c r="WCI63" s="37"/>
      <c r="WCJ63" s="37"/>
      <c r="WCK63" s="37"/>
      <c r="WCL63" s="37"/>
      <c r="WCM63" s="37"/>
      <c r="WCN63" s="37"/>
      <c r="WCO63" s="37"/>
      <c r="WCP63" s="37"/>
      <c r="WCQ63" s="37"/>
      <c r="WCR63" s="37"/>
      <c r="WCS63" s="37"/>
      <c r="WCT63" s="37"/>
      <c r="WCU63" s="37"/>
      <c r="WCV63" s="37"/>
      <c r="WCW63" s="37"/>
      <c r="WCX63" s="37"/>
      <c r="WCY63" s="37"/>
      <c r="WCZ63" s="37"/>
      <c r="WDA63" s="37"/>
      <c r="WDB63" s="37"/>
      <c r="WDC63" s="37"/>
      <c r="WDD63" s="37"/>
      <c r="WDE63" s="37"/>
      <c r="WDF63" s="37"/>
      <c r="WDG63" s="37"/>
      <c r="WDH63" s="37"/>
      <c r="WDI63" s="37"/>
      <c r="WDJ63" s="37"/>
      <c r="WDK63" s="37"/>
      <c r="WDL63" s="37"/>
      <c r="WDM63" s="37"/>
      <c r="WDN63" s="37"/>
      <c r="WDO63" s="37"/>
      <c r="WDP63" s="37"/>
      <c r="WDQ63" s="37"/>
      <c r="WDR63" s="37"/>
      <c r="WDS63" s="37"/>
      <c r="WDT63" s="37"/>
      <c r="WDU63" s="37"/>
      <c r="WDV63" s="37"/>
      <c r="WDW63" s="37"/>
      <c r="WDX63" s="37"/>
      <c r="WDY63" s="37"/>
      <c r="WDZ63" s="37"/>
      <c r="WEA63" s="37"/>
      <c r="WEB63" s="37"/>
      <c r="WEC63" s="37"/>
      <c r="WED63" s="37"/>
      <c r="WEE63" s="37"/>
      <c r="WEF63" s="37"/>
      <c r="WEG63" s="37"/>
      <c r="WEH63" s="37"/>
      <c r="WEI63" s="37"/>
      <c r="WEJ63" s="37"/>
      <c r="WEK63" s="37"/>
      <c r="WEL63" s="37"/>
      <c r="WEM63" s="37"/>
      <c r="WEN63" s="37"/>
      <c r="WEO63" s="37"/>
      <c r="WEP63" s="37"/>
      <c r="WEQ63" s="37"/>
      <c r="WER63" s="37"/>
      <c r="WES63" s="37"/>
      <c r="WET63" s="37"/>
      <c r="WEU63" s="37"/>
      <c r="WEV63" s="37"/>
      <c r="WEW63" s="37"/>
      <c r="WEX63" s="37"/>
      <c r="WEY63" s="37"/>
      <c r="WEZ63" s="37"/>
      <c r="WFA63" s="37"/>
      <c r="WFB63" s="37"/>
      <c r="WFC63" s="37"/>
      <c r="WFD63" s="37"/>
      <c r="WFE63" s="37"/>
      <c r="WFF63" s="37"/>
      <c r="WFG63" s="37"/>
      <c r="WFH63" s="37"/>
      <c r="WFI63" s="37"/>
      <c r="WFJ63" s="37"/>
      <c r="WFK63" s="37"/>
      <c r="WFL63" s="37"/>
      <c r="WFM63" s="37"/>
      <c r="WFN63" s="37"/>
      <c r="WFO63" s="37"/>
      <c r="WFP63" s="37"/>
      <c r="WFQ63" s="37"/>
      <c r="WFR63" s="37"/>
      <c r="WFS63" s="37"/>
      <c r="WFT63" s="37"/>
      <c r="WFU63" s="37"/>
      <c r="WFV63" s="37"/>
      <c r="WFW63" s="37"/>
      <c r="WFX63" s="37"/>
      <c r="WFY63" s="37"/>
      <c r="WFZ63" s="37"/>
      <c r="WGA63" s="37"/>
      <c r="WGB63" s="37"/>
      <c r="WGC63" s="37"/>
      <c r="WGD63" s="37"/>
      <c r="WGE63" s="37"/>
      <c r="WGF63" s="37"/>
      <c r="WGG63" s="37"/>
      <c r="WGH63" s="37"/>
      <c r="WGI63" s="37"/>
      <c r="WGJ63" s="37"/>
      <c r="WGK63" s="37"/>
      <c r="WGL63" s="37"/>
      <c r="WGM63" s="37"/>
      <c r="WGN63" s="37"/>
      <c r="WGO63" s="37"/>
      <c r="WGP63" s="37"/>
      <c r="WGQ63" s="37"/>
      <c r="WGR63" s="37"/>
      <c r="WGS63" s="37"/>
      <c r="WGT63" s="37"/>
      <c r="WGU63" s="37"/>
      <c r="WGV63" s="37"/>
      <c r="WGW63" s="37"/>
      <c r="WGX63" s="37"/>
      <c r="WGY63" s="37"/>
      <c r="WGZ63" s="37"/>
      <c r="WHA63" s="37"/>
      <c r="WHB63" s="37"/>
      <c r="WHC63" s="37"/>
      <c r="WHD63" s="37"/>
      <c r="WHE63" s="37"/>
      <c r="WHF63" s="37"/>
      <c r="WHG63" s="37"/>
      <c r="WHH63" s="37"/>
      <c r="WHI63" s="37"/>
      <c r="WHJ63" s="37"/>
      <c r="WHK63" s="37"/>
      <c r="WHL63" s="37"/>
      <c r="WHM63" s="37"/>
      <c r="WHN63" s="37"/>
      <c r="WHO63" s="37"/>
      <c r="WHP63" s="37"/>
      <c r="WHQ63" s="37"/>
      <c r="WHR63" s="37"/>
      <c r="WHS63" s="37"/>
      <c r="WHT63" s="37"/>
      <c r="WHU63" s="37"/>
      <c r="WHV63" s="37"/>
      <c r="WHW63" s="37"/>
      <c r="WHX63" s="37"/>
      <c r="WHY63" s="37"/>
      <c r="WHZ63" s="37"/>
      <c r="WIA63" s="37"/>
      <c r="WIB63" s="37"/>
      <c r="WIC63" s="37"/>
      <c r="WID63" s="37"/>
      <c r="WIE63" s="37"/>
      <c r="WIF63" s="37"/>
      <c r="WIG63" s="37"/>
      <c r="WIH63" s="37"/>
      <c r="WII63" s="37"/>
      <c r="WIJ63" s="37"/>
      <c r="WIK63" s="37"/>
      <c r="WIL63" s="37"/>
      <c r="WIM63" s="37"/>
      <c r="WIN63" s="37"/>
      <c r="WIO63" s="37"/>
      <c r="WIP63" s="37"/>
      <c r="WIQ63" s="37"/>
      <c r="WIR63" s="37"/>
      <c r="WIS63" s="37"/>
      <c r="WIT63" s="37"/>
      <c r="WIU63" s="37"/>
      <c r="WIV63" s="37"/>
      <c r="WIW63" s="37"/>
      <c r="WIX63" s="37"/>
      <c r="WIY63" s="37"/>
      <c r="WIZ63" s="37"/>
      <c r="WJA63" s="37"/>
      <c r="WJB63" s="37"/>
      <c r="WJC63" s="37"/>
      <c r="WJD63" s="37"/>
      <c r="WJE63" s="37"/>
      <c r="WJF63" s="37"/>
      <c r="WJG63" s="37"/>
      <c r="WJH63" s="37"/>
      <c r="WJI63" s="37"/>
      <c r="WJJ63" s="37"/>
      <c r="WJK63" s="37"/>
      <c r="WJL63" s="37"/>
      <c r="WJM63" s="37"/>
      <c r="WJN63" s="37"/>
      <c r="WJO63" s="37"/>
      <c r="WJP63" s="37"/>
      <c r="WJQ63" s="37"/>
      <c r="WJR63" s="37"/>
      <c r="WJS63" s="37"/>
      <c r="WJT63" s="37"/>
      <c r="WJU63" s="37"/>
      <c r="WJV63" s="37"/>
      <c r="WJW63" s="37"/>
      <c r="WJX63" s="37"/>
      <c r="WJY63" s="37"/>
      <c r="WJZ63" s="37"/>
      <c r="WKA63" s="37"/>
      <c r="WKB63" s="37"/>
      <c r="WKC63" s="37"/>
      <c r="WKD63" s="37"/>
      <c r="WKE63" s="37"/>
      <c r="WKF63" s="37"/>
      <c r="WKG63" s="37"/>
      <c r="WKH63" s="37"/>
      <c r="WKI63" s="37"/>
      <c r="WKJ63" s="37"/>
      <c r="WKK63" s="37"/>
      <c r="WKL63" s="37"/>
      <c r="WKM63" s="37"/>
      <c r="WKN63" s="37"/>
      <c r="WKO63" s="37"/>
      <c r="WKP63" s="37"/>
      <c r="WKQ63" s="37"/>
      <c r="WKR63" s="37"/>
      <c r="WKS63" s="37"/>
      <c r="WKT63" s="37"/>
      <c r="WKU63" s="37"/>
      <c r="WKV63" s="37"/>
      <c r="WKW63" s="37"/>
      <c r="WKX63" s="37"/>
      <c r="WKY63" s="37"/>
      <c r="WKZ63" s="37"/>
      <c r="WLA63" s="37"/>
      <c r="WLB63" s="37"/>
      <c r="WLC63" s="37"/>
      <c r="WLD63" s="37"/>
      <c r="WLE63" s="37"/>
      <c r="WLF63" s="37"/>
      <c r="WLG63" s="37"/>
      <c r="WLH63" s="37"/>
      <c r="WLI63" s="37"/>
      <c r="WLJ63" s="37"/>
      <c r="WLK63" s="37"/>
      <c r="WLL63" s="37"/>
      <c r="WLM63" s="37"/>
      <c r="WLN63" s="37"/>
      <c r="WLO63" s="37"/>
      <c r="WLP63" s="37"/>
      <c r="WLQ63" s="37"/>
      <c r="WLR63" s="37"/>
      <c r="WLS63" s="37"/>
      <c r="WLT63" s="37"/>
      <c r="WLU63" s="37"/>
      <c r="WLV63" s="37"/>
      <c r="WLW63" s="37"/>
      <c r="WLX63" s="37"/>
      <c r="WLY63" s="37"/>
      <c r="WLZ63" s="37"/>
      <c r="WMA63" s="37"/>
      <c r="WMB63" s="37"/>
      <c r="WMC63" s="37"/>
      <c r="WMD63" s="37"/>
      <c r="WME63" s="37"/>
      <c r="WMF63" s="37"/>
      <c r="WMG63" s="37"/>
      <c r="WMH63" s="37"/>
      <c r="WMI63" s="37"/>
      <c r="WMJ63" s="37"/>
      <c r="WMK63" s="37"/>
      <c r="WML63" s="37"/>
      <c r="WMM63" s="37"/>
      <c r="WMN63" s="37"/>
      <c r="WMO63" s="37"/>
      <c r="WMP63" s="37"/>
      <c r="WMQ63" s="37"/>
      <c r="WMR63" s="37"/>
      <c r="WMS63" s="37"/>
      <c r="WMT63" s="37"/>
      <c r="WMU63" s="37"/>
      <c r="WMV63" s="37"/>
      <c r="WMW63" s="37"/>
      <c r="WMX63" s="37"/>
      <c r="WMY63" s="37"/>
      <c r="WMZ63" s="37"/>
      <c r="WNA63" s="37"/>
      <c r="WNB63" s="37"/>
      <c r="WNC63" s="37"/>
      <c r="WND63" s="37"/>
      <c r="WNE63" s="37"/>
      <c r="WNF63" s="37"/>
      <c r="WNG63" s="37"/>
      <c r="WNH63" s="37"/>
      <c r="WNI63" s="37"/>
      <c r="WNJ63" s="37"/>
      <c r="WNK63" s="37"/>
      <c r="WNL63" s="37"/>
      <c r="WNM63" s="37"/>
      <c r="WNN63" s="37"/>
      <c r="WNO63" s="37"/>
      <c r="WNP63" s="37"/>
      <c r="WNQ63" s="37"/>
      <c r="WNR63" s="37"/>
      <c r="WNS63" s="37"/>
      <c r="WNT63" s="37"/>
      <c r="WNU63" s="37"/>
      <c r="WNV63" s="37"/>
      <c r="WNW63" s="37"/>
      <c r="WNX63" s="37"/>
      <c r="WNY63" s="37"/>
      <c r="WNZ63" s="37"/>
      <c r="WOA63" s="37"/>
      <c r="WOB63" s="37"/>
      <c r="WOC63" s="37"/>
      <c r="WOD63" s="37"/>
      <c r="WOE63" s="37"/>
      <c r="WOF63" s="37"/>
      <c r="WOG63" s="37"/>
      <c r="WOH63" s="37"/>
      <c r="WOI63" s="37"/>
      <c r="WOJ63" s="37"/>
      <c r="WOK63" s="37"/>
      <c r="WOL63" s="37"/>
      <c r="WOM63" s="37"/>
      <c r="WON63" s="37"/>
      <c r="WOO63" s="37"/>
      <c r="WOP63" s="37"/>
      <c r="WOQ63" s="37"/>
      <c r="WOR63" s="37"/>
      <c r="WOS63" s="37"/>
      <c r="WOT63" s="37"/>
      <c r="WOU63" s="37"/>
      <c r="WOV63" s="37"/>
      <c r="WOW63" s="37"/>
      <c r="WOX63" s="37"/>
      <c r="WOY63" s="37"/>
      <c r="WOZ63" s="37"/>
      <c r="WPA63" s="37"/>
      <c r="WPB63" s="37"/>
      <c r="WPC63" s="37"/>
      <c r="WPD63" s="37"/>
      <c r="WPE63" s="37"/>
      <c r="WPF63" s="37"/>
      <c r="WPG63" s="37"/>
      <c r="WPH63" s="37"/>
      <c r="WPI63" s="37"/>
      <c r="WPJ63" s="37"/>
      <c r="WPK63" s="37"/>
      <c r="WPL63" s="37"/>
      <c r="WPM63" s="37"/>
      <c r="WPN63" s="37"/>
      <c r="WPO63" s="37"/>
      <c r="WPP63" s="37"/>
      <c r="WPQ63" s="37"/>
      <c r="WPR63" s="37"/>
      <c r="WPS63" s="37"/>
      <c r="WPT63" s="37"/>
      <c r="WPU63" s="37"/>
      <c r="WPV63" s="37"/>
      <c r="WPW63" s="37"/>
      <c r="WPX63" s="37"/>
      <c r="WPY63" s="37"/>
      <c r="WPZ63" s="37"/>
      <c r="WQA63" s="37"/>
      <c r="WQB63" s="37"/>
      <c r="WQC63" s="37"/>
      <c r="WQD63" s="37"/>
      <c r="WQE63" s="37"/>
      <c r="WQF63" s="37"/>
      <c r="WQG63" s="37"/>
      <c r="WQH63" s="37"/>
      <c r="WQI63" s="37"/>
      <c r="WQJ63" s="37"/>
      <c r="WQK63" s="37"/>
      <c r="WQL63" s="37"/>
      <c r="WQM63" s="37"/>
      <c r="WQN63" s="37"/>
      <c r="WQO63" s="37"/>
      <c r="WQP63" s="37"/>
      <c r="WQQ63" s="37"/>
      <c r="WQR63" s="37"/>
      <c r="WQS63" s="37"/>
      <c r="WQT63" s="37"/>
      <c r="WQU63" s="37"/>
      <c r="WQV63" s="37"/>
      <c r="WQW63" s="37"/>
      <c r="WQX63" s="37"/>
      <c r="WQY63" s="37"/>
      <c r="WQZ63" s="37"/>
      <c r="WRA63" s="37"/>
      <c r="WRB63" s="37"/>
      <c r="WRC63" s="37"/>
      <c r="WRD63" s="37"/>
      <c r="WRE63" s="37"/>
      <c r="WRF63" s="37"/>
      <c r="WRG63" s="37"/>
      <c r="WRH63" s="37"/>
      <c r="WRI63" s="37"/>
      <c r="WRJ63" s="37"/>
      <c r="WRK63" s="37"/>
      <c r="WRL63" s="37"/>
      <c r="WRM63" s="37"/>
      <c r="WRN63" s="37"/>
      <c r="WRO63" s="37"/>
      <c r="WRP63" s="37"/>
      <c r="WRQ63" s="37"/>
      <c r="WRR63" s="37"/>
      <c r="WRS63" s="37"/>
      <c r="WRT63" s="37"/>
      <c r="WRU63" s="37"/>
      <c r="WRV63" s="37"/>
      <c r="WRW63" s="37"/>
      <c r="WRX63" s="37"/>
      <c r="WRY63" s="37"/>
      <c r="WRZ63" s="37"/>
      <c r="WSA63" s="37"/>
      <c r="WSB63" s="37"/>
      <c r="WSC63" s="37"/>
      <c r="WSD63" s="37"/>
      <c r="WSE63" s="37"/>
      <c r="WSF63" s="37"/>
      <c r="WSG63" s="37"/>
      <c r="WSH63" s="37"/>
      <c r="WSI63" s="37"/>
      <c r="WSJ63" s="37"/>
      <c r="WSK63" s="37"/>
      <c r="WSL63" s="37"/>
      <c r="WSM63" s="37"/>
      <c r="WSN63" s="37"/>
      <c r="WSO63" s="37"/>
      <c r="WSP63" s="37"/>
      <c r="WSQ63" s="37"/>
      <c r="WSR63" s="37"/>
      <c r="WSS63" s="37"/>
      <c r="WST63" s="37"/>
      <c r="WSU63" s="37"/>
      <c r="WSV63" s="37"/>
      <c r="WSW63" s="37"/>
      <c r="WSX63" s="37"/>
      <c r="WSY63" s="37"/>
      <c r="WSZ63" s="37"/>
      <c r="WTA63" s="37"/>
      <c r="WTB63" s="37"/>
      <c r="WTC63" s="37"/>
      <c r="WTD63" s="37"/>
      <c r="WTE63" s="37"/>
      <c r="WTF63" s="37"/>
      <c r="WTG63" s="37"/>
      <c r="WTH63" s="37"/>
      <c r="WTI63" s="37"/>
      <c r="WTJ63" s="37"/>
      <c r="WTK63" s="37"/>
      <c r="WTL63" s="37"/>
      <c r="WTM63" s="37"/>
      <c r="WTN63" s="37"/>
      <c r="WTO63" s="37"/>
      <c r="WTP63" s="37"/>
      <c r="WTQ63" s="37"/>
      <c r="WTR63" s="37"/>
      <c r="WTS63" s="37"/>
      <c r="WTT63" s="37"/>
      <c r="WTU63" s="37"/>
      <c r="WTV63" s="37"/>
      <c r="WTW63" s="37"/>
      <c r="WTX63" s="37"/>
      <c r="WTY63" s="37"/>
      <c r="WTZ63" s="37"/>
      <c r="WUA63" s="37"/>
      <c r="WUB63" s="37"/>
      <c r="WUC63" s="37"/>
      <c r="WUD63" s="37"/>
      <c r="WUE63" s="37"/>
      <c r="WUF63" s="37"/>
      <c r="WUG63" s="37"/>
      <c r="WUH63" s="37"/>
      <c r="WUI63" s="37"/>
      <c r="WUJ63" s="37"/>
      <c r="WUK63" s="37"/>
      <c r="WUL63" s="37"/>
      <c r="WUM63" s="37"/>
      <c r="WUN63" s="37"/>
      <c r="WUO63" s="37"/>
      <c r="WUP63" s="37"/>
      <c r="WUQ63" s="37"/>
      <c r="WUR63" s="37"/>
      <c r="WUS63" s="37"/>
      <c r="WUT63" s="37"/>
      <c r="WUU63" s="37"/>
      <c r="WUV63" s="37"/>
      <c r="WUW63" s="37"/>
      <c r="WUX63" s="37"/>
      <c r="WUY63" s="37"/>
      <c r="WUZ63" s="37"/>
      <c r="WVA63" s="37"/>
      <c r="WVB63" s="37"/>
      <c r="WVC63" s="37"/>
      <c r="WVD63" s="37"/>
      <c r="WVE63" s="37"/>
      <c r="WVF63" s="37"/>
      <c r="WVG63" s="37"/>
      <c r="WVH63" s="37"/>
      <c r="WVI63" s="37"/>
      <c r="WVJ63" s="37"/>
      <c r="WVK63" s="37"/>
      <c r="WVL63" s="37"/>
      <c r="WVM63" s="37"/>
      <c r="WVN63" s="37"/>
      <c r="WVO63" s="37"/>
      <c r="WVP63" s="37"/>
      <c r="WVQ63" s="37"/>
      <c r="WVR63" s="37"/>
      <c r="WVS63" s="37"/>
      <c r="WVT63" s="37"/>
      <c r="WVU63" s="37"/>
      <c r="WVV63" s="37"/>
      <c r="WVW63" s="37"/>
      <c r="WVX63" s="37"/>
      <c r="WVY63" s="37"/>
      <c r="WVZ63" s="37"/>
      <c r="WWA63" s="37"/>
      <c r="WWB63" s="37"/>
      <c r="WWC63" s="37"/>
      <c r="WWD63" s="37"/>
      <c r="WWE63" s="37"/>
      <c r="WWF63" s="37"/>
      <c r="WWG63" s="37"/>
      <c r="WWH63" s="37"/>
      <c r="WWI63" s="37"/>
      <c r="WWJ63" s="37"/>
      <c r="WWK63" s="37"/>
      <c r="WWL63" s="37"/>
      <c r="WWM63" s="37"/>
      <c r="WWN63" s="37"/>
      <c r="WWO63" s="37"/>
      <c r="WWP63" s="37"/>
      <c r="WWQ63" s="37"/>
      <c r="WWR63" s="37"/>
      <c r="WWS63" s="37"/>
      <c r="WWT63" s="37"/>
      <c r="WWU63" s="37"/>
      <c r="WWV63" s="37"/>
      <c r="WWW63" s="37"/>
      <c r="WWX63" s="37"/>
      <c r="WWY63" s="37"/>
      <c r="WWZ63" s="37"/>
      <c r="WXA63" s="37"/>
      <c r="WXB63" s="37"/>
      <c r="WXC63" s="37"/>
      <c r="WXD63" s="37"/>
      <c r="WXE63" s="37"/>
      <c r="WXF63" s="37"/>
      <c r="WXG63" s="37"/>
      <c r="WXH63" s="37"/>
      <c r="WXI63" s="37"/>
      <c r="WXJ63" s="37"/>
      <c r="WXK63" s="37"/>
      <c r="WXL63" s="37"/>
      <c r="WXM63" s="37"/>
      <c r="WXN63" s="37"/>
      <c r="WXO63" s="37"/>
      <c r="WXP63" s="37"/>
      <c r="WXQ63" s="37"/>
      <c r="WXR63" s="37"/>
      <c r="WXS63" s="37"/>
      <c r="WXT63" s="37"/>
      <c r="WXU63" s="37"/>
      <c r="WXV63" s="37"/>
      <c r="WXW63" s="37"/>
      <c r="WXX63" s="37"/>
      <c r="WXY63" s="37"/>
      <c r="WXZ63" s="37"/>
      <c r="WYA63" s="37"/>
      <c r="WYB63" s="37"/>
      <c r="WYC63" s="37"/>
      <c r="WYD63" s="37"/>
      <c r="WYE63" s="37"/>
      <c r="WYF63" s="37"/>
      <c r="WYG63" s="37"/>
      <c r="WYH63" s="37"/>
      <c r="WYI63" s="37"/>
      <c r="WYJ63" s="37"/>
      <c r="WYK63" s="37"/>
      <c r="WYL63" s="37"/>
      <c r="WYM63" s="37"/>
      <c r="WYN63" s="37"/>
      <c r="WYO63" s="37"/>
      <c r="WYP63" s="37"/>
      <c r="WYQ63" s="37"/>
      <c r="WYR63" s="37"/>
      <c r="WYS63" s="37"/>
      <c r="WYT63" s="37"/>
      <c r="WYU63" s="37"/>
      <c r="WYV63" s="37"/>
      <c r="WYW63" s="37"/>
      <c r="WYX63" s="37"/>
      <c r="WYY63" s="37"/>
      <c r="WYZ63" s="37"/>
      <c r="WZA63" s="37"/>
      <c r="WZB63" s="37"/>
      <c r="WZC63" s="37"/>
      <c r="WZD63" s="37"/>
      <c r="WZE63" s="37"/>
      <c r="WZF63" s="37"/>
      <c r="WZG63" s="37"/>
      <c r="WZH63" s="37"/>
      <c r="WZI63" s="37"/>
      <c r="WZJ63" s="37"/>
      <c r="WZK63" s="37"/>
      <c r="WZL63" s="37"/>
      <c r="WZM63" s="37"/>
      <c r="WZN63" s="37"/>
      <c r="WZO63" s="37"/>
      <c r="WZP63" s="37"/>
      <c r="WZQ63" s="37"/>
      <c r="WZR63" s="37"/>
      <c r="WZS63" s="37"/>
      <c r="WZT63" s="37"/>
      <c r="WZU63" s="37"/>
      <c r="WZV63" s="37"/>
      <c r="WZW63" s="37"/>
      <c r="WZX63" s="37"/>
      <c r="WZY63" s="37"/>
      <c r="WZZ63" s="37"/>
      <c r="XAA63" s="37"/>
      <c r="XAB63" s="37"/>
      <c r="XAC63" s="37"/>
      <c r="XAD63" s="37"/>
      <c r="XAE63" s="37"/>
      <c r="XAF63" s="37"/>
      <c r="XAG63" s="37"/>
      <c r="XAH63" s="37"/>
      <c r="XAI63" s="37"/>
      <c r="XAJ63" s="37"/>
      <c r="XAK63" s="37"/>
      <c r="XAL63" s="37"/>
      <c r="XAM63" s="37"/>
      <c r="XAN63" s="37"/>
      <c r="XAO63" s="37"/>
      <c r="XAP63" s="37"/>
      <c r="XAQ63" s="37"/>
      <c r="XAR63" s="37"/>
      <c r="XAS63" s="37"/>
      <c r="XAT63" s="37"/>
      <c r="XAU63" s="37"/>
      <c r="XAV63" s="37"/>
      <c r="XAW63" s="37"/>
      <c r="XAX63" s="37"/>
      <c r="XAY63" s="37"/>
    </row>
    <row r="64" spans="1:16275">
      <c r="A64" s="98" t="s">
        <v>137</v>
      </c>
      <c r="B64" s="86">
        <v>1</v>
      </c>
      <c r="C64" s="57" t="s">
        <v>49</v>
      </c>
      <c r="D64" s="87">
        <v>3</v>
      </c>
      <c r="E64" s="59" t="s">
        <v>75</v>
      </c>
      <c r="F64" s="60">
        <v>44966</v>
      </c>
      <c r="G64" s="60">
        <f>IF(D64 &gt;= 1, WORKDAY(F64,(D64 -1),$L$5:$L$31), WORKDAY(F64,D64,$L$5:$L$31))</f>
        <v>44970</v>
      </c>
      <c r="H64" s="59"/>
      <c r="I64" s="61">
        <v>0</v>
      </c>
      <c r="J64" s="62">
        <f t="shared" ref="J64:J65" si="13">(1-I64)*D64</f>
        <v>3</v>
      </c>
      <c r="K64" s="63"/>
    </row>
    <row r="65" spans="1:11">
      <c r="A65" s="104" t="s">
        <v>138</v>
      </c>
      <c r="B65" s="105">
        <v>2</v>
      </c>
      <c r="C65" s="106" t="s">
        <v>50</v>
      </c>
      <c r="D65" s="107">
        <v>3</v>
      </c>
      <c r="E65" s="108" t="s">
        <v>75</v>
      </c>
      <c r="F65" s="109">
        <v>44971</v>
      </c>
      <c r="G65" s="109">
        <f>IF(D65 &gt;= 1, WORKDAY(F65,(D65 -1),$L$5:$L$31), WORKDAY(F65,D65,$L$5:$L$31))</f>
        <v>44973</v>
      </c>
      <c r="H65" s="108"/>
      <c r="I65" s="110">
        <v>0</v>
      </c>
      <c r="J65" s="111">
        <f t="shared" si="13"/>
        <v>3</v>
      </c>
      <c r="K65" s="112"/>
    </row>
  </sheetData>
  <autoFilter ref="H1:H65"/>
  <phoneticPr fontId="5" type="noConversion"/>
  <conditionalFormatting sqref="G64:G65 G58:G62 G5:G10 G36 G29:G34 G12:G20 G46:G56 G42:G44 G22 G38:G40">
    <cfRule type="expression" dxfId="23" priority="364" stopIfTrue="1">
      <formula>IF(AND(B5&lt;&gt;"",F5&lt;&gt;""),AND(H5&lt;&gt;"Close", G5&lt;TODAY()))</formula>
    </cfRule>
    <cfRule type="expression" dxfId="22" priority="365" stopIfTrue="1">
      <formula>H5="Close"</formula>
    </cfRule>
  </conditionalFormatting>
  <conditionalFormatting sqref="G37">
    <cfRule type="expression" dxfId="21" priority="281" stopIfTrue="1">
      <formula>IF(AND(B37&lt;&gt;"",F37&lt;&gt;""),AND(H37&lt;&gt;"Close", G37&lt;TODAY()))</formula>
    </cfRule>
    <cfRule type="expression" dxfId="20" priority="282" stopIfTrue="1">
      <formula>H37="Close"</formula>
    </cfRule>
  </conditionalFormatting>
  <conditionalFormatting sqref="G23">
    <cfRule type="expression" dxfId="19" priority="109" stopIfTrue="1">
      <formula>IF(AND(B23&lt;&gt;"",F23&lt;&gt;""),AND(H23&lt;&gt;"Close", G23&lt;TODAY()))</formula>
    </cfRule>
    <cfRule type="expression" dxfId="18" priority="110" stopIfTrue="1">
      <formula>H23="Close"</formula>
    </cfRule>
  </conditionalFormatting>
  <conditionalFormatting sqref="G63">
    <cfRule type="expression" dxfId="17" priority="89" stopIfTrue="1">
      <formula>IF(AND(B63&lt;&gt;"",F63&lt;&gt;""),AND(H63&lt;&gt;"Close", G63&lt;TODAY()))</formula>
    </cfRule>
    <cfRule type="expression" dxfId="16" priority="90" stopIfTrue="1">
      <formula>H63="Close"</formula>
    </cfRule>
  </conditionalFormatting>
  <conditionalFormatting sqref="G24:G25 G27">
    <cfRule type="expression" dxfId="15" priority="29" stopIfTrue="1">
      <formula>IF(AND(B24&lt;&gt;"",F24&lt;&gt;""),AND(H24&lt;&gt;"Close", G24&lt;TODAY()))</formula>
    </cfRule>
    <cfRule type="expression" dxfId="14" priority="30" stopIfTrue="1">
      <formula>H24="Close"</formula>
    </cfRule>
  </conditionalFormatting>
  <conditionalFormatting sqref="G35">
    <cfRule type="expression" dxfId="13" priority="25" stopIfTrue="1">
      <formula>IF(AND(B35&lt;&gt;"",F35&lt;&gt;""),AND(H35&lt;&gt;"Close", G35&lt;TODAY()))</formula>
    </cfRule>
    <cfRule type="expression" dxfId="12" priority="26" stopIfTrue="1">
      <formula>H35="Close"</formula>
    </cfRule>
  </conditionalFormatting>
  <conditionalFormatting sqref="G57">
    <cfRule type="expression" dxfId="11" priority="15" stopIfTrue="1">
      <formula>IF(AND(B57&lt;&gt;"",F57&lt;&gt;""),AND(H57&lt;&gt;"Close", G57&lt;TODAY()))</formula>
    </cfRule>
    <cfRule type="expression" dxfId="10" priority="16" stopIfTrue="1">
      <formula>H57="Close"</formula>
    </cfRule>
  </conditionalFormatting>
  <conditionalFormatting sqref="G11">
    <cfRule type="expression" dxfId="9" priority="13" stopIfTrue="1">
      <formula>IF(AND(B11&lt;&gt;"",F11&lt;&gt;""),AND(H11&lt;&gt;"Close", G11&lt;TODAY()))</formula>
    </cfRule>
    <cfRule type="expression" dxfId="8" priority="14" stopIfTrue="1">
      <formula>H11="Close"</formula>
    </cfRule>
  </conditionalFormatting>
  <conditionalFormatting sqref="G45">
    <cfRule type="expression" dxfId="7" priority="9" stopIfTrue="1">
      <formula>IF(AND(B45&lt;&gt;"",F45&lt;&gt;""),AND(H45&lt;&gt;"Close", G45&lt;TODAY()))</formula>
    </cfRule>
    <cfRule type="expression" dxfId="6" priority="10" stopIfTrue="1">
      <formula>H45="Close"</formula>
    </cfRule>
  </conditionalFormatting>
  <conditionalFormatting sqref="G26">
    <cfRule type="expression" dxfId="5" priority="7" stopIfTrue="1">
      <formula>IF(AND(B26&lt;&gt;"",F26&lt;&gt;""),AND(H26&lt;&gt;"Close", G26&lt;TODAY()))</formula>
    </cfRule>
    <cfRule type="expression" dxfId="4" priority="8" stopIfTrue="1">
      <formula>H26="Close"</formula>
    </cfRule>
  </conditionalFormatting>
  <conditionalFormatting sqref="G41">
    <cfRule type="expression" dxfId="3" priority="3" stopIfTrue="1">
      <formula>IF(AND(B41&lt;&gt;"",F41&lt;&gt;""),AND(H41&lt;&gt;"Close", G41&lt;TODAY()))</formula>
    </cfRule>
    <cfRule type="expression" dxfId="2" priority="4" stopIfTrue="1">
      <formula>H41="Close"</formula>
    </cfRule>
  </conditionalFormatting>
  <conditionalFormatting sqref="G21">
    <cfRule type="expression" dxfId="1" priority="1" stopIfTrue="1">
      <formula>IF(AND(B21&lt;&gt;"",F21&lt;&gt;""),AND(H21&lt;&gt;"Close", G21&lt;TODAY()))</formula>
    </cfRule>
    <cfRule type="expression" dxfId="0" priority="2" stopIfTrue="1">
      <formula>H21="Close"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tabSelected="1" topLeftCell="I1" zoomScale="85" zoomScaleNormal="85" workbookViewId="0">
      <selection activeCell="P20" sqref="P20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35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20">
        <f ca="1">TODAY()</f>
        <v>44959</v>
      </c>
      <c r="I2" s="120"/>
    </row>
    <row r="3" spans="1:17" ht="16.5" customHeight="1">
      <c r="I3" s="3"/>
      <c r="J3" s="3"/>
    </row>
    <row r="4" spans="1:17" ht="20.25">
      <c r="B4" s="8" t="s">
        <v>34</v>
      </c>
      <c r="F4" s="7"/>
      <c r="G4" s="7"/>
    </row>
    <row r="5" spans="1:17" ht="49.5">
      <c r="B5" s="121" t="s">
        <v>6</v>
      </c>
      <c r="C5" s="121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22" t="s">
        <v>5</v>
      </c>
      <c r="C6" s="122"/>
      <c r="D6" s="11">
        <f>SUM(D10:D100)</f>
        <v>42</v>
      </c>
      <c r="E6" s="11">
        <f>SUM(E10:E100)</f>
        <v>24</v>
      </c>
      <c r="F6" s="12">
        <f>SUM(F10:F100)</f>
        <v>88</v>
      </c>
      <c r="G6" s="11">
        <f>SUM(G10:G100)</f>
        <v>30.7</v>
      </c>
      <c r="H6" s="11">
        <f>SUM(H10:H100)</f>
        <v>57.3</v>
      </c>
      <c r="I6" s="13">
        <f>IF(F6=0,0,H6/F6)</f>
        <v>0.65113636363636362</v>
      </c>
      <c r="K6" s="14" t="s">
        <v>4</v>
      </c>
      <c r="L6" s="15">
        <f>SUM(L10:L100)</f>
        <v>42</v>
      </c>
      <c r="M6" s="15">
        <f>SUM(M10:M100)</f>
        <v>24</v>
      </c>
      <c r="N6" s="16">
        <f>SUM(N10:N100)</f>
        <v>94</v>
      </c>
      <c r="O6" s="16">
        <f>SUM(O10:O100)</f>
        <v>32.700000000000003</v>
      </c>
      <c r="P6" s="16">
        <f>SUM(P10:P100)</f>
        <v>61.3</v>
      </c>
      <c r="Q6" s="17">
        <f>IF(N6=0,0,P6/N6)</f>
        <v>0.65212765957446805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54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56</v>
      </c>
      <c r="C10" s="19" t="str">
        <f>IF(ISBLANK(B10), "",VLOOKUP(B10, Schedule!$A$5:$J$143, 3,FALSE))</f>
        <v>분석 설계</v>
      </c>
      <c r="D10" s="20">
        <f>COUNTIFS(Schedule!$A$5:$A$143, B10, Schedule!$E$5:$E$143, "&gt; ")</f>
        <v>4</v>
      </c>
      <c r="E10" s="20">
        <f>COUNTIFS(Schedule!$A$5:$A$143, B10, Schedule!$H$5:$H$143, "=Close")</f>
        <v>4</v>
      </c>
      <c r="F10" s="19">
        <f>IF(ISBLANK(B10), 0, VLOOKUP(B10, Schedule!$A$5:$J$143, 4,FALSE))</f>
        <v>17</v>
      </c>
      <c r="G10" s="19">
        <f>IF(ISBLANK(B10), 0, VLOOKUP(B10, Schedule!$A$5:$J$143, 10,FALSE))</f>
        <v>0</v>
      </c>
      <c r="H10" s="21">
        <f t="shared" ref="H10:H11" si="0">F10-G10</f>
        <v>17</v>
      </c>
      <c r="I10" s="22">
        <f>IF(H10&gt;0, H10/F10, 0)</f>
        <v>1</v>
      </c>
      <c r="K10" s="23" t="s">
        <v>81</v>
      </c>
      <c r="L10" s="20">
        <f>COUNTIF(Schedule!$E$5:$E$143, K10)</f>
        <v>8</v>
      </c>
      <c r="M10" s="20">
        <f>COUNTIFS(Schedule!$E$5:$E$143, K10, Schedule!$H$5:$H$143, "=Close")</f>
        <v>5</v>
      </c>
      <c r="N10" s="24">
        <f>DSUM(Schedule!$A$4:$J$143, "Days", Developer!A3:A4)</f>
        <v>15</v>
      </c>
      <c r="O10" s="24">
        <f>DSUM(Schedule!$A$4:$J$143, "Remain", Developer!A3:A4)</f>
        <v>4.7</v>
      </c>
      <c r="P10" s="24">
        <f>N10-O10</f>
        <v>10.3</v>
      </c>
      <c r="Q10" s="25">
        <f t="shared" ref="Q10" si="1">IF(N10=0,0,P10/N10)</f>
        <v>0.68666666666666676</v>
      </c>
    </row>
    <row r="11" spans="1:17" ht="16.5" customHeight="1">
      <c r="B11" s="18" t="s">
        <v>58</v>
      </c>
      <c r="C11" s="19" t="str">
        <f>IF(ISBLANK(B11), "",VLOOKUP(B11, Schedule!$A$5:$J$143, 3,FALSE))</f>
        <v>MES기준정보관리</v>
      </c>
      <c r="D11" s="20">
        <f>COUNTIFS(Schedule!$A$5:$A$143, B11, Schedule!$E$5:$E$143, "&gt; ")</f>
        <v>10</v>
      </c>
      <c r="E11" s="20">
        <f>COUNTIFS(Schedule!$A$5:$A$143, B11, Schedule!$H$5:$H$143, "=Close")</f>
        <v>9</v>
      </c>
      <c r="F11" s="19">
        <f>IF(ISBLANK(B11), 0, VLOOKUP(B11, Schedule!$A$5:$J$143, 4,FALSE))</f>
        <v>16</v>
      </c>
      <c r="G11" s="19">
        <f>IF(ISBLANK(B11), 0, VLOOKUP(B11, Schedule!$A$5:$J$143, 10,FALSE))</f>
        <v>0</v>
      </c>
      <c r="H11" s="21">
        <f t="shared" si="0"/>
        <v>16</v>
      </c>
      <c r="I11" s="22">
        <f t="shared" ref="I11:I37" si="2">IF(H11&gt;0, H11/F11, 0)</f>
        <v>1</v>
      </c>
      <c r="K11" s="23" t="s">
        <v>82</v>
      </c>
      <c r="L11" s="20">
        <f>COUNTIF(Schedule!$E$5:$E$143, K11)</f>
        <v>7</v>
      </c>
      <c r="M11" s="20">
        <f>COUNTIFS(Schedule!$E$5:$E$143, K11, Schedule!$H$5:$H$143, "=Close")</f>
        <v>5</v>
      </c>
      <c r="N11" s="24">
        <f>DSUM(Schedule!$A$4:$J$143, "Days", Developer!B3:B4)</f>
        <v>13</v>
      </c>
      <c r="O11" s="26">
        <f>DSUM(Schedule!$A$4:$J$143, "Remain", Developer!B3:B4)</f>
        <v>1.8</v>
      </c>
      <c r="P11" s="24">
        <f t="shared" ref="P11:P15" si="3">N11-O11</f>
        <v>11.2</v>
      </c>
      <c r="Q11" s="25">
        <f t="shared" ref="Q11:Q15" si="4">IF(N11=0,0,P11/N11)</f>
        <v>0.86153846153846148</v>
      </c>
    </row>
    <row r="12" spans="1:17" ht="16.5" customHeight="1">
      <c r="B12" s="18" t="s">
        <v>31</v>
      </c>
      <c r="C12" s="19" t="str">
        <f>IF(ISBLANK(B12), "",VLOOKUP(B12, Schedule!$A$5:$J$143, 3,FALSE))</f>
        <v>보안</v>
      </c>
      <c r="D12" s="20">
        <f>COUNTIFS(Schedule!$A$5:$A$143, B12, Schedule!$E$5:$E$143, "&gt; ")</f>
        <v>4</v>
      </c>
      <c r="E12" s="20">
        <f>COUNTIFS(Schedule!$A$5:$A$143, B12, Schedule!$H$5:$H$143, "=Close")</f>
        <v>3</v>
      </c>
      <c r="F12" s="19">
        <f>IF(ISBLANK(B12), 0, VLOOKUP(B12, Schedule!$A$5:$J$143, 4,FALSE))</f>
        <v>8</v>
      </c>
      <c r="G12" s="19">
        <f>IF(ISBLANK(B12), 0, VLOOKUP(B12, Schedule!$A$5:$J$143, 10,FALSE))</f>
        <v>0.8</v>
      </c>
      <c r="H12" s="21">
        <f t="shared" ref="H12:H14" si="5">F12-G12</f>
        <v>7.2</v>
      </c>
      <c r="I12" s="22">
        <f t="shared" si="2"/>
        <v>0.9</v>
      </c>
      <c r="K12" s="23" t="s">
        <v>83</v>
      </c>
      <c r="L12" s="20">
        <f>COUNTIF(Schedule!$E$5:$E$143, K12)</f>
        <v>7</v>
      </c>
      <c r="M12" s="20">
        <f>COUNTIFS(Schedule!$E$5:$E$143, K12, Schedule!$H$5:$H$143, "=Close")</f>
        <v>5</v>
      </c>
      <c r="N12" s="24">
        <f>DSUM(Schedule!$A$4:$J$143, "Days", Developer!C3:C4)</f>
        <v>15</v>
      </c>
      <c r="O12" s="26">
        <f>DSUM(Schedule!$A$4:$J$143, "Remain", Developer!C3:C4)</f>
        <v>4</v>
      </c>
      <c r="P12" s="24">
        <f t="shared" si="3"/>
        <v>11</v>
      </c>
      <c r="Q12" s="25">
        <f t="shared" si="4"/>
        <v>0.73333333333333328</v>
      </c>
    </row>
    <row r="13" spans="1:17" ht="16.5" customHeight="1">
      <c r="B13" s="18" t="s">
        <v>32</v>
      </c>
      <c r="C13" s="19" t="str">
        <f>IF(ISBLANK(B13), "",VLOOKUP(B13, Schedule!$A$5:$J$143, 3,FALSE))</f>
        <v>영업관리</v>
      </c>
      <c r="D13" s="20">
        <f>COUNTIFS(Schedule!$A$5:$A$143, B13, Schedule!$E$5:$E$143, "&gt; ")</f>
        <v>2</v>
      </c>
      <c r="E13" s="20">
        <f>COUNTIFS(Schedule!$A$5:$A$143, B13, Schedule!$H$5:$H$143, "=Close")</f>
        <v>2</v>
      </c>
      <c r="F13" s="19">
        <f>IF(ISBLANK(B13), 0, VLOOKUP(B13, Schedule!$A$5:$J$143, 4,FALSE))</f>
        <v>4</v>
      </c>
      <c r="G13" s="19">
        <f>IF(ISBLANK(B13), 0, VLOOKUP(B13, Schedule!$A$5:$J$143, 10,FALSE))</f>
        <v>0</v>
      </c>
      <c r="H13" s="21">
        <f t="shared" si="5"/>
        <v>4</v>
      </c>
      <c r="I13" s="22">
        <f t="shared" si="2"/>
        <v>1</v>
      </c>
      <c r="K13" s="23" t="s">
        <v>84</v>
      </c>
      <c r="L13" s="20">
        <f>COUNTIF(Schedule!$E$5:$E$143, K13)</f>
        <v>7</v>
      </c>
      <c r="M13" s="20">
        <f>COUNTIFS(Schedule!$E$5:$E$143, K13, Schedule!$H$5:$H$143, "=Close")</f>
        <v>3</v>
      </c>
      <c r="N13" s="24">
        <f>DSUM(Schedule!$A$4:$J$143, "Days", Developer!D3:D4)</f>
        <v>15</v>
      </c>
      <c r="O13" s="26">
        <f>DSUM(Schedule!$A$4:$J$143, "Remain", Developer!D3:D4)</f>
        <v>7.2</v>
      </c>
      <c r="P13" s="24">
        <f t="shared" si="3"/>
        <v>7.8</v>
      </c>
      <c r="Q13" s="25">
        <f t="shared" si="4"/>
        <v>0.52</v>
      </c>
    </row>
    <row r="14" spans="1:17" ht="16.5" customHeight="1">
      <c r="B14" s="18" t="s">
        <v>33</v>
      </c>
      <c r="C14" s="19" t="str">
        <f>IF(ISBLANK(B14), "",VLOOKUP(B14, Schedule!$A$5:$J$143, 3,FALSE))</f>
        <v>구매관리</v>
      </c>
      <c r="D14" s="20">
        <f>COUNTIFS(Schedule!$A$5:$A$143, B14, Schedule!$E$5:$E$143, "&gt; ")</f>
        <v>2</v>
      </c>
      <c r="E14" s="20">
        <f>COUNTIFS(Schedule!$A$5:$A$143, B14, Schedule!$H$5:$H$143, "=Close")</f>
        <v>0</v>
      </c>
      <c r="F14" s="19">
        <f>IF(ISBLANK(B14), 0, VLOOKUP(B14, Schedule!$A$5:$J$143, 4,FALSE))</f>
        <v>4</v>
      </c>
      <c r="G14" s="19">
        <f>IF(ISBLANK(B14), 0, VLOOKUP(B14, Schedule!$A$5:$J$143, 10,FALSE))</f>
        <v>2.2000000000000002</v>
      </c>
      <c r="H14" s="21">
        <f t="shared" si="5"/>
        <v>1.7999999999999998</v>
      </c>
      <c r="I14" s="22">
        <f t="shared" si="2"/>
        <v>0.44999999999999996</v>
      </c>
      <c r="K14" s="23" t="s">
        <v>85</v>
      </c>
      <c r="L14" s="20">
        <f>COUNTIF(Schedule!$E$5:$E$143, K14)</f>
        <v>7</v>
      </c>
      <c r="M14" s="20">
        <f>COUNTIFS(Schedule!$E$5:$E$143, K14, Schedule!$H$5:$H$143, "=Close")</f>
        <v>2</v>
      </c>
      <c r="N14" s="24">
        <f>DSUM(Schedule!$A$4:$J$143, "Days", Developer!E3:E4)</f>
        <v>13</v>
      </c>
      <c r="O14" s="26">
        <f>DSUM(Schedule!$A$4:$J$143, "Remain", Developer!E3:E4)</f>
        <v>9</v>
      </c>
      <c r="P14" s="24">
        <f t="shared" si="3"/>
        <v>4</v>
      </c>
      <c r="Q14" s="25">
        <f t="shared" si="4"/>
        <v>0.30769230769230771</v>
      </c>
    </row>
    <row r="15" spans="1:17" ht="16.5" customHeight="1">
      <c r="B15" s="18" t="s">
        <v>42</v>
      </c>
      <c r="C15" s="19" t="str">
        <f>IF(ISBLANK(B15), "",VLOOKUP(B15, Schedule!$A$5:$J$143, 3,FALSE))</f>
        <v>품질 및 설비관리</v>
      </c>
      <c r="D15" s="20">
        <f>COUNTIFS(Schedule!$A$5:$A$143, B15, Schedule!$E$5:$E$143, "&gt; ")</f>
        <v>2</v>
      </c>
      <c r="E15" s="20">
        <f>COUNTIFS(Schedule!$A$5:$A$143, B15, Schedule!$H$5:$H$143, "=Close")</f>
        <v>2</v>
      </c>
      <c r="F15" s="19">
        <f>IF(ISBLANK(B15), 0, VLOOKUP(B15, Schedule!$A$5:$J$143, 4,FALSE))</f>
        <v>4</v>
      </c>
      <c r="G15" s="19">
        <f>IF(ISBLANK(B15), 0, VLOOKUP(B15, Schedule!$A$5:$J$143, 10,FALSE))</f>
        <v>0</v>
      </c>
      <c r="H15" s="21">
        <f t="shared" ref="H15:H37" si="6">F15-G15</f>
        <v>4</v>
      </c>
      <c r="I15" s="22">
        <f t="shared" si="2"/>
        <v>1</v>
      </c>
      <c r="K15" s="23" t="s">
        <v>149</v>
      </c>
      <c r="L15" s="20">
        <f>COUNTIF(Schedule!$E$5:$E$143, K15)</f>
        <v>6</v>
      </c>
      <c r="M15" s="20">
        <f>COUNTIFS(Schedule!$E$5:$E$143, K15, Schedule!$H$5:$H$143, "=Close")</f>
        <v>4</v>
      </c>
      <c r="N15" s="24">
        <f>DSUM(Schedule!$A$4:$J$143, "Days", Developer!F3:F4)</f>
        <v>23</v>
      </c>
      <c r="O15" s="26">
        <f>DSUM(Schedule!$A$4:$J$143, "Remain", Developer!F3:F4)</f>
        <v>6</v>
      </c>
      <c r="P15" s="24">
        <f t="shared" si="3"/>
        <v>17</v>
      </c>
      <c r="Q15" s="25">
        <f t="shared" si="4"/>
        <v>0.73913043478260865</v>
      </c>
    </row>
    <row r="16" spans="1:17" ht="16.5" customHeight="1">
      <c r="B16" s="18" t="s">
        <v>44</v>
      </c>
      <c r="C16" s="19" t="str">
        <f>IF(ISBLANK(B16), "",VLOOKUP(B16, Schedule!$A$5:$J$143, 3,FALSE))</f>
        <v>프로그램 중간 테스트</v>
      </c>
      <c r="D16" s="20">
        <f>COUNTIFS(Schedule!$A$5:$A$143, B16, Schedule!$E$5:$E$143, "&gt; ")</f>
        <v>2</v>
      </c>
      <c r="E16" s="20">
        <f>COUNTIFS(Schedule!$A$5:$A$143, B16, Schedule!$H$5:$H$143, "=Close")</f>
        <v>0</v>
      </c>
      <c r="F16" s="19">
        <f>IF(ISBLANK(B16), 0, VLOOKUP(B16, Schedule!$A$5:$J$143, 4,FALSE))</f>
        <v>2</v>
      </c>
      <c r="G16" s="19">
        <f>IF(ISBLANK(B16), 0, VLOOKUP(B16, Schedule!$A$5:$J$143, 10,FALSE))</f>
        <v>1.7</v>
      </c>
      <c r="H16" s="21">
        <f t="shared" si="6"/>
        <v>0.30000000000000004</v>
      </c>
      <c r="I16" s="22">
        <f t="shared" si="2"/>
        <v>0.15000000000000002</v>
      </c>
      <c r="K16" s="23" t="s">
        <v>74</v>
      </c>
      <c r="L16" s="20">
        <f>COUNTIF(Schedule!$E$5:$E$143, K16)</f>
        <v>0</v>
      </c>
      <c r="M16" s="20">
        <f>COUNTIFS(Schedule!$E$5:$E$143, K16, Schedule!$H$5:$H$143, "=Close")</f>
        <v>0</v>
      </c>
      <c r="N16" s="24">
        <f>DSUM(Schedule!$A$4:$J$143, "Days", Developer!G3:G4)</f>
        <v>0</v>
      </c>
      <c r="O16" s="26">
        <f>DSUM(Schedule!$A$4:$J$143, "Remain", Developer!G3:G4)</f>
        <v>0</v>
      </c>
      <c r="P16" s="24">
        <f t="shared" ref="P16" si="7">N16-O16</f>
        <v>0</v>
      </c>
      <c r="Q16" s="25">
        <f t="shared" ref="Q16" si="8">IF(N16=0,0,P16/N16)</f>
        <v>0</v>
      </c>
    </row>
    <row r="17" spans="2:17" ht="16.5" customHeight="1">
      <c r="B17" s="18" t="s">
        <v>45</v>
      </c>
      <c r="C17" s="19" t="str">
        <f>IF(ISBLANK(B17), "",VLOOKUP(B17, Schedule!$A$5:$J$143, 3,FALSE))</f>
        <v>생산관리 POP</v>
      </c>
      <c r="D17" s="20">
        <f>COUNTIFS(Schedule!$A$5:$A$143, B17, Schedule!$E$5:$E$143, "&gt; ")</f>
        <v>10</v>
      </c>
      <c r="E17" s="20">
        <f>COUNTIFS(Schedule!$A$5:$A$143, B17, Schedule!$H$5:$H$143, "=Close")</f>
        <v>4</v>
      </c>
      <c r="F17" s="19">
        <f>IF(ISBLANK(B17), 0, VLOOKUP(B17, Schedule!$A$5:$J$143, 4,FALSE))</f>
        <v>20</v>
      </c>
      <c r="G17" s="19">
        <f>IF(ISBLANK(B17), 0, VLOOKUP(B17, Schedule!$A$5:$J$143, 10,FALSE))</f>
        <v>13</v>
      </c>
      <c r="H17" s="21">
        <f t="shared" si="6"/>
        <v>7</v>
      </c>
      <c r="I17" s="22">
        <f t="shared" si="2"/>
        <v>0.35</v>
      </c>
      <c r="K17" s="23" t="s">
        <v>74</v>
      </c>
      <c r="L17" s="20">
        <f>COUNTIF(Schedule!$E$5:$E$143, K17)</f>
        <v>0</v>
      </c>
      <c r="M17" s="20">
        <f>COUNTIFS(Schedule!$E$5:$E$143, K17, Schedule!$H$5:$H$143, "=Close")</f>
        <v>0</v>
      </c>
      <c r="N17" s="24">
        <f>DSUM(Schedule!$A$4:$J$143, "Days", Developer!H3:H4)</f>
        <v>0</v>
      </c>
      <c r="O17" s="26">
        <f>DSUM(Schedule!$A$4:$J$143, "Remain", Developer!H3:H4)</f>
        <v>0</v>
      </c>
      <c r="P17" s="24">
        <f t="shared" ref="P17" si="9">N17-O17</f>
        <v>0</v>
      </c>
      <c r="Q17" s="25">
        <f t="shared" ref="Q17" si="10">IF(N17=0,0,P17/N17)</f>
        <v>0</v>
      </c>
    </row>
    <row r="18" spans="2:17" ht="16.5" customHeight="1">
      <c r="B18" s="18" t="s">
        <v>145</v>
      </c>
      <c r="C18" s="19" t="str">
        <f>IF(ISBLANK(B18), "",VLOOKUP(B18, Schedule!$A$5:$J$143, 3,FALSE))</f>
        <v>프로그램 최종 테스트</v>
      </c>
      <c r="D18" s="20">
        <f>COUNTIFS(Schedule!$A$5:$A$143, B18, Schedule!$E$5:$E$143, "&gt; ")</f>
        <v>2</v>
      </c>
      <c r="E18" s="20">
        <f>COUNTIFS(Schedule!$A$5:$A$143, B18, Schedule!$H$5:$H$143, "=Close")</f>
        <v>0</v>
      </c>
      <c r="F18" s="19">
        <f>IF(ISBLANK(B18), 0, VLOOKUP(B18, Schedule!$A$5:$J$143, 4,FALSE))</f>
        <v>6</v>
      </c>
      <c r="G18" s="19">
        <f>IF(ISBLANK(B18), 0, VLOOKUP(B18, Schedule!$A$5:$J$143, 10,FALSE))</f>
        <v>6</v>
      </c>
      <c r="H18" s="21">
        <f t="shared" si="6"/>
        <v>0</v>
      </c>
      <c r="I18" s="22">
        <f t="shared" si="2"/>
        <v>0</v>
      </c>
      <c r="L18" s="4"/>
      <c r="M18" s="4"/>
      <c r="N18" s="27"/>
      <c r="O18" s="27"/>
      <c r="P18" s="28"/>
      <c r="Q18" s="29"/>
    </row>
    <row r="19" spans="2:17" ht="16.5" customHeight="1">
      <c r="B19" s="18" t="s">
        <v>147</v>
      </c>
      <c r="C19" s="19" t="str">
        <f>IF(ISBLANK(B19), "",VLOOKUP(B19, Schedule!$A$5:$J$143, 3,FALSE))</f>
        <v>리포트 - WEB</v>
      </c>
      <c r="D19" s="20">
        <f>COUNTIFS(Schedule!$A$5:$A$143, B19, Schedule!$E$5:$E$143, "&gt; ")</f>
        <v>4</v>
      </c>
      <c r="E19" s="20">
        <f>COUNTIFS(Schedule!$A$5:$A$143, B19, Schedule!$H$5:$H$143, "=Close")</f>
        <v>0</v>
      </c>
      <c r="F19" s="19">
        <f>IF(ISBLANK(B19), 0, VLOOKUP(B19, Schedule!$A$5:$J$143, 4,FALSE))</f>
        <v>7</v>
      </c>
      <c r="G19" s="19">
        <f>IF(ISBLANK(B19), 0, VLOOKUP(B19, Schedule!$A$5:$J$143, 10,FALSE))</f>
        <v>7</v>
      </c>
      <c r="H19" s="21">
        <f t="shared" ref="H19" si="11">F19-G19</f>
        <v>0</v>
      </c>
      <c r="I19" s="22">
        <f t="shared" ref="I19" si="12">IF(H19&gt;0, H19/F19, 0)</f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Schedule!$A$5:$J$143, 3,FALSE))</f>
        <v/>
      </c>
      <c r="D20" s="20">
        <f>COUNTIFS(Schedule!$A$5:$A$143, B20, Schedule!$E$5:$E$143, "&gt; ")</f>
        <v>0</v>
      </c>
      <c r="E20" s="20">
        <f>COUNTIFS(Schedule!$A$5:$A$143, B20, Schedule!$H$5:$H$143, "=Close")</f>
        <v>0</v>
      </c>
      <c r="F20" s="19">
        <f>IF(ISBLANK(B20), 0, VLOOKUP(B20, Schedule!$A$5:$J$143, 4,FALSE))</f>
        <v>0</v>
      </c>
      <c r="G20" s="19">
        <f>IF(ISBLANK(B20), 0, VLOOKUP(B20, Schedule!$A$5:$J$143, 10,FALSE))</f>
        <v>0</v>
      </c>
      <c r="H20" s="21">
        <f t="shared" si="6"/>
        <v>0</v>
      </c>
      <c r="I20" s="22">
        <f t="shared" si="2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Schedule!$A$5:$J$143, 3,FALSE))</f>
        <v/>
      </c>
      <c r="D21" s="20">
        <f>COUNTIFS(Schedule!$A$5:$A$143, B21, Schedule!$E$5:$E$143, "&gt; ")</f>
        <v>0</v>
      </c>
      <c r="E21" s="20">
        <f>COUNTIFS(Schedule!$A$5:$A$143, B21, Schedule!$H$5:$H$143, "=Close")</f>
        <v>0</v>
      </c>
      <c r="F21" s="19">
        <f>IF(ISBLANK(B21), 0, VLOOKUP(B21, Schedule!$A$5:$J$143, 4,FALSE))</f>
        <v>0</v>
      </c>
      <c r="G21" s="19">
        <f>IF(ISBLANK(B21), 0, VLOOKUP(B21, Schedule!$A$5:$J$143, 10,FALSE))</f>
        <v>0</v>
      </c>
      <c r="H21" s="21">
        <f t="shared" si="6"/>
        <v>0</v>
      </c>
      <c r="I21" s="22">
        <f t="shared" si="2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Schedule!$A$5:$J$143, 3,FALSE))</f>
        <v/>
      </c>
      <c r="D22" s="20">
        <f>COUNTIFS(Schedule!$A$5:$A$143, B22, Schedule!$E$5:$E$143, "&gt; ")</f>
        <v>0</v>
      </c>
      <c r="E22" s="20">
        <f>COUNTIFS(Schedule!$A$5:$A$143, B22, Schedule!$H$5:$H$143, "=Close")</f>
        <v>0</v>
      </c>
      <c r="F22" s="19">
        <f>IF(ISBLANK(B22), 0, VLOOKUP(B22, Schedule!$A$5:$J$143, 4,FALSE))</f>
        <v>0</v>
      </c>
      <c r="G22" s="19">
        <f>IF(ISBLANK(B22), 0, VLOOKUP(B22, Schedule!$A$5:$J$143, 10,FALSE))</f>
        <v>0</v>
      </c>
      <c r="H22" s="21">
        <f t="shared" si="6"/>
        <v>0</v>
      </c>
      <c r="I22" s="22">
        <f t="shared" si="2"/>
        <v>0</v>
      </c>
    </row>
    <row r="23" spans="2:17">
      <c r="B23" s="23"/>
      <c r="C23" s="19" t="str">
        <f>IF(ISBLANK(B23), "",VLOOKUP(B23, Schedule!$A$5:$J$143, 3,FALSE))</f>
        <v/>
      </c>
      <c r="D23" s="20">
        <f>COUNTIFS(Schedule!$A$5:$A$143, B23, Schedule!$E$5:$E$143, "&gt; ")</f>
        <v>0</v>
      </c>
      <c r="E23" s="20">
        <f>COUNTIFS(Schedule!$A$5:$A$143, B23, Schedule!$H$5:$H$143, "=Close")</f>
        <v>0</v>
      </c>
      <c r="F23" s="19">
        <f>IF(ISBLANK(B23), 0, VLOOKUP(B23, Schedule!$A$5:$J$143, 4,FALSE))</f>
        <v>0</v>
      </c>
      <c r="G23" s="19">
        <f>IF(ISBLANK(B23), 0, VLOOKUP(B23, Schedule!$A$5:$J$143, 10,FALSE))</f>
        <v>0</v>
      </c>
      <c r="H23" s="21">
        <f t="shared" si="6"/>
        <v>0</v>
      </c>
      <c r="I23" s="22">
        <f t="shared" si="2"/>
        <v>0</v>
      </c>
    </row>
    <row r="24" spans="2:17" ht="16.5" customHeight="1">
      <c r="B24" s="23"/>
      <c r="C24" s="19" t="str">
        <f>IF(ISBLANK(B24), "",VLOOKUP(B24, Schedule!$A$5:$J$143, 3,FALSE))</f>
        <v/>
      </c>
      <c r="D24" s="20">
        <f>COUNTIFS(Schedule!$A$5:$A$143, B24, Schedule!$E$5:$E$143, "&gt; ")</f>
        <v>0</v>
      </c>
      <c r="E24" s="20">
        <f>COUNTIFS(Schedule!$A$5:$A$143, B24, Schedule!$H$5:$H$143, "=Close")</f>
        <v>0</v>
      </c>
      <c r="F24" s="19">
        <f>IF(ISBLANK(B24), 0, VLOOKUP(B24, Schedule!$A$5:$J$143, 4,FALSE))</f>
        <v>0</v>
      </c>
      <c r="G24" s="19">
        <f>IF(ISBLANK(B24), 0, VLOOKUP(B24, Schedule!$A$5:$J$143, 10,FALSE))</f>
        <v>0</v>
      </c>
      <c r="H24" s="21">
        <f t="shared" si="6"/>
        <v>0</v>
      </c>
      <c r="I24" s="22">
        <f t="shared" si="2"/>
        <v>0</v>
      </c>
    </row>
    <row r="25" spans="2:17" ht="16.5" customHeight="1">
      <c r="B25" s="23"/>
      <c r="C25" s="19" t="str">
        <f>IF(ISBLANK(B25), "",VLOOKUP(B25, Schedule!$A$5:$J$143, 3,FALSE))</f>
        <v/>
      </c>
      <c r="D25" s="20">
        <f>COUNTIFS(Schedule!$A$5:$A$143, B25, Schedule!$E$5:$E$143, "&gt; ")</f>
        <v>0</v>
      </c>
      <c r="E25" s="20">
        <f>COUNTIFS(Schedule!$A$5:$A$143, B25, Schedule!$H$5:$H$143, "=Close")</f>
        <v>0</v>
      </c>
      <c r="F25" s="19">
        <f>IF(ISBLANK(B25), 0, VLOOKUP(B25, Schedule!$A$5:$J$143, 4,FALSE))</f>
        <v>0</v>
      </c>
      <c r="G25" s="19">
        <f>IF(ISBLANK(B25), 0, VLOOKUP(B25, Schedule!$A$5:$J$143, 10,FALSE))</f>
        <v>0</v>
      </c>
      <c r="H25" s="21">
        <f t="shared" si="6"/>
        <v>0</v>
      </c>
      <c r="I25" s="22">
        <f t="shared" si="2"/>
        <v>0</v>
      </c>
    </row>
    <row r="26" spans="2:17" ht="16.5" customHeight="1">
      <c r="B26" s="30"/>
      <c r="C26" s="19" t="str">
        <f>IF(ISBLANK(B26), "",VLOOKUP(B26, Schedule!$A$5:$J$143, 3,FALSE))</f>
        <v/>
      </c>
      <c r="D26" s="20">
        <f>COUNTIFS(Schedule!$A$5:$A$143, B26, Schedule!$E$5:$E$143, "&gt; ")</f>
        <v>0</v>
      </c>
      <c r="E26" s="20">
        <f>COUNTIFS(Schedule!$A$5:$A$143, B26, Schedule!$H$5:$H$143, "=Close")</f>
        <v>0</v>
      </c>
      <c r="F26" s="19">
        <f>IF(ISBLANK(B26), 0, VLOOKUP(B26, Schedule!$A$5:$J$143, 4,FALSE))</f>
        <v>0</v>
      </c>
      <c r="G26" s="19">
        <f>IF(ISBLANK(B26), 0, VLOOKUP(B26, Schedule!$A$5:$J$143, 10,FALSE))</f>
        <v>0</v>
      </c>
      <c r="H26" s="21">
        <f t="shared" si="6"/>
        <v>0</v>
      </c>
      <c r="I26" s="22">
        <f t="shared" si="2"/>
        <v>0</v>
      </c>
    </row>
    <row r="27" spans="2:17">
      <c r="B27" s="30"/>
      <c r="C27" s="19" t="str">
        <f>IF(ISBLANK(B27), "",VLOOKUP(B27, Schedule!$A$5:$J$143, 3,FALSE))</f>
        <v/>
      </c>
      <c r="D27" s="20">
        <f>COUNTIFS(Schedule!$A$5:$A$143, B27, Schedule!$E$5:$E$143, "&gt; ")</f>
        <v>0</v>
      </c>
      <c r="E27" s="20">
        <f>COUNTIFS(Schedule!$A$5:$A$143, B27, Schedule!$H$5:$H$143, "=Close")</f>
        <v>0</v>
      </c>
      <c r="F27" s="19">
        <f>IF(ISBLANK(B27), 0, VLOOKUP(B27, Schedule!$A$5:$J$143, 4,FALSE))</f>
        <v>0</v>
      </c>
      <c r="G27" s="19">
        <f>IF(ISBLANK(B27), 0, VLOOKUP(B27, Schedule!$A$5:$J$143, 10,FALSE))</f>
        <v>0</v>
      </c>
      <c r="H27" s="21">
        <f t="shared" si="6"/>
        <v>0</v>
      </c>
      <c r="I27" s="22">
        <f t="shared" si="2"/>
        <v>0</v>
      </c>
    </row>
    <row r="28" spans="2:17" ht="16.5" customHeight="1">
      <c r="B28" s="30"/>
      <c r="C28" s="19" t="str">
        <f>IF(ISBLANK(B28), "",VLOOKUP(B28, Schedule!$A$5:$J$143, 3,FALSE))</f>
        <v/>
      </c>
      <c r="D28" s="20">
        <f>COUNTIFS(Schedule!$A$5:$A$143, B28, Schedule!$E$5:$E$143, "&gt; ")</f>
        <v>0</v>
      </c>
      <c r="E28" s="20">
        <f>COUNTIFS(Schedule!$A$5:$A$143, B28, Schedule!$H$5:$H$143, "=Close")</f>
        <v>0</v>
      </c>
      <c r="F28" s="19">
        <f>IF(ISBLANK(B28), 0, VLOOKUP(B28, Schedule!$A$5:$J$143, 4,FALSE))</f>
        <v>0</v>
      </c>
      <c r="G28" s="19">
        <f>IF(ISBLANK(B28), 0, VLOOKUP(B28, Schedule!$A$5:$J$143, 10,FALSE))</f>
        <v>0</v>
      </c>
      <c r="H28" s="21">
        <f t="shared" si="6"/>
        <v>0</v>
      </c>
      <c r="I28" s="22">
        <f t="shared" si="2"/>
        <v>0</v>
      </c>
    </row>
    <row r="29" spans="2:17" ht="16.5" customHeight="1">
      <c r="B29" s="30"/>
      <c r="C29" s="19" t="str">
        <f>IF(ISBLANK(B29), "",VLOOKUP(B29, Schedule!$A$5:$J$143, 3,FALSE))</f>
        <v/>
      </c>
      <c r="D29" s="20">
        <f>COUNTIFS(Schedule!$A$5:$A$143, B29, Schedule!$E$5:$E$143, "&gt; ")</f>
        <v>0</v>
      </c>
      <c r="E29" s="20">
        <f>COUNTIFS(Schedule!$A$5:$A$143, B29, Schedule!$H$5:$H$143, "=Close")</f>
        <v>0</v>
      </c>
      <c r="F29" s="19">
        <f>IF(ISBLANK(B29), 0, VLOOKUP(B29, Schedule!$A$5:$J$143, 4,FALSE))</f>
        <v>0</v>
      </c>
      <c r="G29" s="19">
        <f>IF(ISBLANK(B29), 0, VLOOKUP(B29, Schedule!$A$5:$J$143, 10,FALSE))</f>
        <v>0</v>
      </c>
      <c r="H29" s="21">
        <f t="shared" si="6"/>
        <v>0</v>
      </c>
      <c r="I29" s="22">
        <f t="shared" si="2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Schedule!$A$5:$J$143, 3,FALSE))</f>
        <v/>
      </c>
      <c r="D30" s="20">
        <f>COUNTIFS(Schedule!$A$5:$A$143, B30, Schedule!$E$5:$E$143, "&gt; ")</f>
        <v>0</v>
      </c>
      <c r="E30" s="20">
        <f>COUNTIFS(Schedule!$A$5:$A$143, B30, Schedule!$H$5:$H$143, "=Close")</f>
        <v>0</v>
      </c>
      <c r="F30" s="19">
        <f>IF(ISBLANK(B30), 0, VLOOKUP(B30, Schedule!$A$5:$J$143, 4,FALSE))</f>
        <v>0</v>
      </c>
      <c r="G30" s="19">
        <f>IF(ISBLANK(B30), 0, VLOOKUP(B30, Schedule!$A$5:$J$143, 10,FALSE))</f>
        <v>0</v>
      </c>
      <c r="H30" s="21">
        <f t="shared" si="6"/>
        <v>0</v>
      </c>
      <c r="I30" s="22">
        <f t="shared" si="2"/>
        <v>0</v>
      </c>
    </row>
    <row r="31" spans="2:17" ht="16.5" customHeight="1">
      <c r="B31" s="30"/>
      <c r="C31" s="19" t="str">
        <f>IF(ISBLANK(B31), "",VLOOKUP(B31, Schedule!$A$5:$J$143, 3,FALSE))</f>
        <v/>
      </c>
      <c r="D31" s="20">
        <f>COUNTIFS(Schedule!$A$5:$A$143, B31, Schedule!$E$5:$E$143, "&gt; ")</f>
        <v>0</v>
      </c>
      <c r="E31" s="20">
        <f>COUNTIFS(Schedule!$A$5:$A$143, B31, Schedule!$H$5:$H$143, "=Close")</f>
        <v>0</v>
      </c>
      <c r="F31" s="19">
        <f>IF(ISBLANK(B31), 0, VLOOKUP(B31, Schedule!$A$5:$J$143, 4,FALSE))</f>
        <v>0</v>
      </c>
      <c r="G31" s="19">
        <f>IF(ISBLANK(B31), 0, VLOOKUP(B31, Schedule!$A$5:$J$143, 10,FALSE))</f>
        <v>0</v>
      </c>
      <c r="H31" s="21">
        <f t="shared" si="6"/>
        <v>0</v>
      </c>
      <c r="I31" s="22">
        <f t="shared" si="2"/>
        <v>0</v>
      </c>
    </row>
    <row r="32" spans="2:17" ht="16.5" customHeight="1">
      <c r="B32" s="30"/>
      <c r="C32" s="19" t="str">
        <f>IF(ISBLANK(B32), "",VLOOKUP(B32, Schedule!$A$5:$J$143, 3,FALSE))</f>
        <v/>
      </c>
      <c r="D32" s="20">
        <f>COUNTIFS(Schedule!$A$5:$A$143, B32, Schedule!$E$5:$E$143, "&gt; ")</f>
        <v>0</v>
      </c>
      <c r="E32" s="20">
        <f>COUNTIFS(Schedule!$A$5:$A$143, B32, Schedule!$H$5:$H$143, "=Close")</f>
        <v>0</v>
      </c>
      <c r="F32" s="19">
        <f>IF(ISBLANK(B32), 0, VLOOKUP(B32, Schedule!$A$5:$J$143, 4,FALSE))</f>
        <v>0</v>
      </c>
      <c r="G32" s="19">
        <f>IF(ISBLANK(B32), 0, VLOOKUP(B32, Schedule!$A$5:$J$143, 10,FALSE))</f>
        <v>0</v>
      </c>
      <c r="H32" s="21">
        <f t="shared" si="6"/>
        <v>0</v>
      </c>
      <c r="I32" s="22">
        <f t="shared" si="2"/>
        <v>0</v>
      </c>
    </row>
    <row r="33" spans="2:18" ht="16.5" customHeight="1">
      <c r="B33" s="30"/>
      <c r="C33" s="19" t="str">
        <f>IF(ISBLANK(B33), "",VLOOKUP(B33, Schedule!$A$5:$J$143, 3,FALSE))</f>
        <v/>
      </c>
      <c r="D33" s="20">
        <f>COUNTIFS(Schedule!$A$5:$A$143, B33, Schedule!$E$5:$E$143, "&gt; ")</f>
        <v>0</v>
      </c>
      <c r="E33" s="20">
        <f>COUNTIFS(Schedule!$A$5:$A$143, B33, Schedule!$H$5:$H$143, "=Close")</f>
        <v>0</v>
      </c>
      <c r="F33" s="19">
        <f>IF(ISBLANK(B33), 0, VLOOKUP(B33, Schedule!$A$5:$J$143, 4,FALSE))</f>
        <v>0</v>
      </c>
      <c r="G33" s="19">
        <f>IF(ISBLANK(B33), 0, VLOOKUP(B33, Schedule!$A$5:$J$143, 10,FALSE))</f>
        <v>0</v>
      </c>
      <c r="H33" s="21">
        <f t="shared" si="6"/>
        <v>0</v>
      </c>
      <c r="I33" s="22">
        <f t="shared" si="2"/>
        <v>0</v>
      </c>
    </row>
    <row r="34" spans="2:18">
      <c r="B34" s="30"/>
      <c r="C34" s="19" t="str">
        <f>IF(ISBLANK(B34), "",VLOOKUP(B34, Schedule!$A$5:$J$143, 3,FALSE))</f>
        <v/>
      </c>
      <c r="D34" s="20">
        <f>COUNTIFS(Schedule!$A$5:$A$143, B34, Schedule!$E$5:$E$143, "&gt; ")</f>
        <v>0</v>
      </c>
      <c r="E34" s="20">
        <f>COUNTIFS(Schedule!$A$5:$A$143, B34, Schedule!$H$5:$H$143, "=Close")</f>
        <v>0</v>
      </c>
      <c r="F34" s="19">
        <f>IF(ISBLANK(B34), 0, VLOOKUP(B34, Schedule!$A$5:$J$143, 4,FALSE))</f>
        <v>0</v>
      </c>
      <c r="G34" s="19">
        <f>IF(ISBLANK(B34), 0, VLOOKUP(B34, Schedule!$A$5:$J$143, 10,FALSE))</f>
        <v>0</v>
      </c>
      <c r="H34" s="21">
        <f t="shared" si="6"/>
        <v>0</v>
      </c>
      <c r="I34" s="22">
        <f t="shared" si="2"/>
        <v>0</v>
      </c>
    </row>
    <row r="35" spans="2:18" ht="16.5" customHeight="1">
      <c r="B35" s="30"/>
      <c r="C35" s="19" t="str">
        <f>IF(ISBLANK(B35), "",VLOOKUP(B35, Schedule!$A$5:$J$143, 3,FALSE))</f>
        <v/>
      </c>
      <c r="D35" s="20">
        <f>COUNTIFS(Schedule!$A$5:$A$143, B35, Schedule!$E$5:$E$143, "&gt; ")</f>
        <v>0</v>
      </c>
      <c r="E35" s="20">
        <f>COUNTIFS(Schedule!$A$5:$A$143, B35, Schedule!$H$5:$H$143, "=Close")</f>
        <v>0</v>
      </c>
      <c r="F35" s="19">
        <f>IF(ISBLANK(B35), 0, VLOOKUP(B35, Schedule!$A$5:$J$143, 4,FALSE))</f>
        <v>0</v>
      </c>
      <c r="G35" s="19">
        <f>IF(ISBLANK(B35), 0, VLOOKUP(B35, Schedule!$A$5:$J$143, 10,FALSE))</f>
        <v>0</v>
      </c>
      <c r="H35" s="21">
        <f t="shared" si="6"/>
        <v>0</v>
      </c>
      <c r="I35" s="22">
        <f t="shared" si="2"/>
        <v>0</v>
      </c>
    </row>
    <row r="36" spans="2:18" ht="16.5" customHeight="1">
      <c r="B36" s="30"/>
      <c r="C36" s="19" t="str">
        <f>IF(ISBLANK(B36), "",VLOOKUP(B36, Schedule!$A$5:$J$143, 3,FALSE))</f>
        <v/>
      </c>
      <c r="D36" s="20">
        <f>COUNTIFS(Schedule!$A$5:$A$143, B36, Schedule!$E$5:$E$143, "&gt; ")</f>
        <v>0</v>
      </c>
      <c r="E36" s="20">
        <f>COUNTIFS(Schedule!$A$5:$A$143, B36, Schedule!$H$5:$H$143, "=Close")</f>
        <v>0</v>
      </c>
      <c r="F36" s="19">
        <f>IF(ISBLANK(B36), 0, VLOOKUP(B36, Schedule!$A$5:$J$143, 4,FALSE))</f>
        <v>0</v>
      </c>
      <c r="G36" s="19">
        <f>IF(ISBLANK(B36), 0, VLOOKUP(B36, Schedule!$A$5:$J$143, 10,FALSE))</f>
        <v>0</v>
      </c>
      <c r="H36" s="21">
        <f t="shared" si="6"/>
        <v>0</v>
      </c>
      <c r="I36" s="22">
        <f t="shared" si="2"/>
        <v>0</v>
      </c>
    </row>
    <row r="37" spans="2:18" ht="16.5" customHeight="1">
      <c r="B37" s="30"/>
      <c r="C37" s="19" t="str">
        <f>IF(ISBLANK(B37), "",VLOOKUP(B37, Schedule!$A$5:$J$143, 3,FALSE))</f>
        <v/>
      </c>
      <c r="D37" s="20">
        <f>COUNTIFS(Schedule!$A$5:$A$143, B37, Schedule!$E$5:$E$143, "&gt; ")</f>
        <v>0</v>
      </c>
      <c r="E37" s="20">
        <f>COUNTIFS(Schedule!$A$5:$A$143, B37, Schedule!$H$5:$H$143, "=Close")</f>
        <v>0</v>
      </c>
      <c r="F37" s="19">
        <f>IF(ISBLANK(B37), 0, VLOOKUP(B37, Schedule!$A$5:$J$143, 4,FALSE))</f>
        <v>0</v>
      </c>
      <c r="G37" s="19">
        <f>IF(ISBLANK(B37), 0, VLOOKUP(B37, Schedule!$A$5:$J$143, 10,FALSE))</f>
        <v>0</v>
      </c>
      <c r="H37" s="21">
        <f t="shared" si="6"/>
        <v>0</v>
      </c>
      <c r="I37" s="22">
        <f t="shared" si="2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F4" sqref="F4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72</v>
      </c>
    </row>
    <row r="3" spans="1:26">
      <c r="A3" s="114" t="s">
        <v>73</v>
      </c>
      <c r="B3" s="114" t="s">
        <v>73</v>
      </c>
      <c r="C3" s="114" t="s">
        <v>73</v>
      </c>
      <c r="D3" s="114" t="s">
        <v>73</v>
      </c>
      <c r="E3" s="114" t="s">
        <v>73</v>
      </c>
      <c r="F3" s="114" t="s">
        <v>73</v>
      </c>
      <c r="G3" s="114" t="s">
        <v>73</v>
      </c>
      <c r="H3" s="114" t="s">
        <v>73</v>
      </c>
      <c r="I3" s="114" t="s">
        <v>73</v>
      </c>
      <c r="J3" s="114" t="s">
        <v>73</v>
      </c>
      <c r="K3" s="114" t="s">
        <v>73</v>
      </c>
      <c r="L3" s="114" t="s">
        <v>73</v>
      </c>
      <c r="M3" s="114" t="s">
        <v>73</v>
      </c>
      <c r="N3" s="114" t="s">
        <v>73</v>
      </c>
      <c r="O3" s="114" t="s">
        <v>73</v>
      </c>
      <c r="P3" s="114" t="s">
        <v>73</v>
      </c>
      <c r="Q3" s="114" t="s">
        <v>73</v>
      </c>
      <c r="R3" s="114" t="s">
        <v>73</v>
      </c>
      <c r="S3" s="114" t="s">
        <v>73</v>
      </c>
      <c r="T3" s="114" t="s">
        <v>73</v>
      </c>
      <c r="U3" s="114" t="s">
        <v>73</v>
      </c>
      <c r="V3" s="114" t="s">
        <v>73</v>
      </c>
      <c r="W3" s="114" t="s">
        <v>73</v>
      </c>
      <c r="X3" s="114" t="s">
        <v>73</v>
      </c>
      <c r="Y3" s="114" t="s">
        <v>73</v>
      </c>
      <c r="Z3" s="114" t="s">
        <v>73</v>
      </c>
    </row>
    <row r="4" spans="1:26" ht="13.5">
      <c r="A4" s="115" t="s">
        <v>76</v>
      </c>
      <c r="B4" s="115" t="s">
        <v>77</v>
      </c>
      <c r="C4" s="115" t="s">
        <v>78</v>
      </c>
      <c r="D4" s="115" t="s">
        <v>79</v>
      </c>
      <c r="E4" s="115" t="s">
        <v>80</v>
      </c>
      <c r="F4" s="59" t="s">
        <v>75</v>
      </c>
      <c r="G4" s="115" t="s">
        <v>37</v>
      </c>
      <c r="H4" s="115" t="s">
        <v>37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JH Kim</cp:lastModifiedBy>
  <cp:lastPrinted>2011-08-26T02:36:01Z</cp:lastPrinted>
  <dcterms:created xsi:type="dcterms:W3CDTF">2010-11-28T14:24:25Z</dcterms:created>
  <dcterms:modified xsi:type="dcterms:W3CDTF">2023-02-02T09:47:48Z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