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ldnj\source\repos\TEAM01_MES\"/>
    </mc:Choice>
  </mc:AlternateContent>
  <bookViews>
    <workbookView xWindow="0" yWindow="0" windowWidth="25890" windowHeight="12135"/>
  </bookViews>
  <sheets>
    <sheet name="Schedule" sheetId="5" r:id="rId1"/>
    <sheet name="Summary" sheetId="1" r:id="rId2"/>
    <sheet name="Developer" sheetId="6" r:id="rId3"/>
  </sheets>
  <externalReferences>
    <externalReference r:id="rId4"/>
  </externalReferences>
  <definedNames>
    <definedName name="_xlnm._FilterDatabase" localSheetId="0" hidden="1">Schedule!$H$1:$H$64</definedName>
    <definedName name="PIC">[1]list!$A$2:$A$9</definedName>
    <definedName name="Status">[1]list!$B$2:$B$5</definedName>
    <definedName name="Status2">[1]list!$C$2:$C$5</definedName>
    <definedName name="작업_테이블1">Summary!#REF!</definedName>
  </definedNames>
  <calcPr calcId="162913"/>
</workbook>
</file>

<file path=xl/calcChain.xml><?xml version="1.0" encoding="utf-8"?>
<calcChain xmlns="http://schemas.openxmlformats.org/spreadsheetml/2006/main">
  <c r="G51" i="5" l="1"/>
  <c r="C19" i="1" l="1"/>
  <c r="E19" i="1"/>
  <c r="D19" i="1"/>
  <c r="C17" i="1"/>
  <c r="J21" i="5"/>
  <c r="G21" i="5"/>
  <c r="J54" i="5"/>
  <c r="G54" i="5"/>
  <c r="F41" i="5" l="1"/>
  <c r="D41" i="5"/>
  <c r="J42" i="5"/>
  <c r="G42" i="5"/>
  <c r="J43" i="5"/>
  <c r="G43" i="5"/>
  <c r="D5" i="5"/>
  <c r="D45" i="5"/>
  <c r="D37" i="5"/>
  <c r="F37" i="5"/>
  <c r="F45" i="5"/>
  <c r="G26" i="5"/>
  <c r="G25" i="5"/>
  <c r="G27" i="5"/>
  <c r="D23" i="5"/>
  <c r="F23" i="5"/>
  <c r="G12" i="5"/>
  <c r="D11" i="5"/>
  <c r="F11" i="5"/>
  <c r="G20" i="5"/>
  <c r="J20" i="5"/>
  <c r="J12" i="5"/>
  <c r="G13" i="5"/>
  <c r="J13" i="5"/>
  <c r="G14" i="5"/>
  <c r="J14" i="5"/>
  <c r="G15" i="5"/>
  <c r="J15" i="5"/>
  <c r="G16" i="5"/>
  <c r="J16" i="5"/>
  <c r="G41" i="5" l="1"/>
  <c r="J41" i="5"/>
  <c r="H2" i="1"/>
  <c r="J17" i="5"/>
  <c r="J53" i="5"/>
  <c r="J18" i="5"/>
  <c r="J39" i="5"/>
  <c r="J49" i="5"/>
  <c r="J52" i="5"/>
  <c r="G39" i="5"/>
  <c r="G49" i="5"/>
  <c r="G52" i="5"/>
  <c r="G18" i="5"/>
  <c r="G53" i="5"/>
  <c r="G17" i="5"/>
  <c r="G57" i="5"/>
  <c r="G58" i="5"/>
  <c r="G59" i="5"/>
  <c r="G60" i="5"/>
  <c r="F5" i="5"/>
  <c r="F29" i="5"/>
  <c r="F33" i="5"/>
  <c r="F56" i="5"/>
  <c r="G7" i="5"/>
  <c r="G9" i="5"/>
  <c r="G8" i="5"/>
  <c r="G6" i="5"/>
  <c r="D33" i="5"/>
  <c r="J35" i="5"/>
  <c r="G35" i="5"/>
  <c r="J26" i="5"/>
  <c r="J24" i="5"/>
  <c r="G24" i="5"/>
  <c r="G23" i="5" s="1"/>
  <c r="J51" i="5"/>
  <c r="J48" i="5"/>
  <c r="J50" i="5"/>
  <c r="J47" i="5"/>
  <c r="J46" i="5"/>
  <c r="G46" i="5"/>
  <c r="G47" i="5"/>
  <c r="G50" i="5"/>
  <c r="G48" i="5"/>
  <c r="J45" i="5" l="1"/>
  <c r="G56" i="5"/>
  <c r="N10" i="1"/>
  <c r="F62" i="5"/>
  <c r="D62" i="5"/>
  <c r="D56" i="5"/>
  <c r="F19" i="1" s="1"/>
  <c r="J60" i="5"/>
  <c r="D29" i="5" l="1"/>
  <c r="J9" i="5" l="1"/>
  <c r="J31" i="5"/>
  <c r="G31" i="5"/>
  <c r="G19" i="5"/>
  <c r="G11" i="5" s="1"/>
  <c r="J19" i="5"/>
  <c r="J11" i="5" s="1"/>
  <c r="E10" i="1"/>
  <c r="J64" i="5"/>
  <c r="G64" i="5"/>
  <c r="J63" i="5"/>
  <c r="G63" i="5"/>
  <c r="J59" i="5"/>
  <c r="J58" i="5"/>
  <c r="J57" i="5"/>
  <c r="J27" i="5"/>
  <c r="J25" i="5"/>
  <c r="C15" i="1"/>
  <c r="G38" i="5"/>
  <c r="G37" i="5" s="1"/>
  <c r="G34" i="5"/>
  <c r="G30" i="5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0" i="1"/>
  <c r="C11" i="1"/>
  <c r="C12" i="1"/>
  <c r="C13" i="1"/>
  <c r="C14" i="1"/>
  <c r="C16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10" i="1"/>
  <c r="O17" i="1"/>
  <c r="O16" i="1"/>
  <c r="N17" i="1"/>
  <c r="N16" i="1"/>
  <c r="N15" i="1"/>
  <c r="N14" i="1"/>
  <c r="N13" i="1"/>
  <c r="N12" i="1"/>
  <c r="N11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E11" i="1"/>
  <c r="E12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J23" i="5" l="1"/>
  <c r="J56" i="5"/>
  <c r="G19" i="1" s="1"/>
  <c r="H19" i="1" s="1"/>
  <c r="I19" i="1" s="1"/>
  <c r="N6" i="1"/>
  <c r="G5" i="5"/>
  <c r="G62" i="5"/>
  <c r="G33" i="5"/>
  <c r="J62" i="5"/>
  <c r="G29" i="5"/>
  <c r="F13" i="1"/>
  <c r="H35" i="1"/>
  <c r="I35" i="1" s="1"/>
  <c r="H31" i="1"/>
  <c r="I31" i="1" s="1"/>
  <c r="H34" i="1"/>
  <c r="I34" i="1" s="1"/>
  <c r="H36" i="1"/>
  <c r="I36" i="1" s="1"/>
  <c r="H32" i="1"/>
  <c r="I32" i="1" s="1"/>
  <c r="H37" i="1"/>
  <c r="I37" i="1" s="1"/>
  <c r="H33" i="1"/>
  <c r="I33" i="1" s="1"/>
  <c r="E6" i="1"/>
  <c r="D6" i="1"/>
  <c r="G45" i="5" l="1"/>
  <c r="M15" i="1"/>
  <c r="L15" i="1"/>
  <c r="M17" i="1"/>
  <c r="L17" i="1"/>
  <c r="M16" i="1"/>
  <c r="L16" i="1"/>
  <c r="L14" i="1"/>
  <c r="M14" i="1"/>
  <c r="L13" i="1"/>
  <c r="M13" i="1"/>
  <c r="M12" i="1"/>
  <c r="L12" i="1"/>
  <c r="P16" i="1"/>
  <c r="Q16" i="1" s="1"/>
  <c r="P17" i="1"/>
  <c r="Q17" i="1" s="1"/>
  <c r="J8" i="5"/>
  <c r="F10" i="1"/>
  <c r="F18" i="1"/>
  <c r="F17" i="1"/>
  <c r="J38" i="5"/>
  <c r="J37" i="5" s="1"/>
  <c r="F14" i="1"/>
  <c r="F12" i="1"/>
  <c r="F11" i="1"/>
  <c r="H27" i="1" l="1"/>
  <c r="I27" i="1" s="1"/>
  <c r="H21" i="1"/>
  <c r="I21" i="1" s="1"/>
  <c r="H30" i="1"/>
  <c r="I30" i="1" s="1"/>
  <c r="H29" i="1"/>
  <c r="I29" i="1" s="1"/>
  <c r="H28" i="1"/>
  <c r="I28" i="1" s="1"/>
  <c r="H26" i="1"/>
  <c r="I26" i="1" s="1"/>
  <c r="H25" i="1"/>
  <c r="I25" i="1" s="1"/>
  <c r="H24" i="1"/>
  <c r="I24" i="1" s="1"/>
  <c r="H23" i="1"/>
  <c r="I23" i="1" s="1"/>
  <c r="H22" i="1"/>
  <c r="I22" i="1" s="1"/>
  <c r="H20" i="1"/>
  <c r="I20" i="1" s="1"/>
  <c r="G18" i="1" l="1"/>
  <c r="H18" i="1" s="1"/>
  <c r="I18" i="1" s="1"/>
  <c r="G17" i="1"/>
  <c r="H17" i="1" s="1"/>
  <c r="I17" i="1" s="1"/>
  <c r="J34" i="5" l="1"/>
  <c r="G14" i="1" l="1"/>
  <c r="H14" i="1" s="1"/>
  <c r="I14" i="1" s="1"/>
  <c r="J33" i="5"/>
  <c r="G12" i="1"/>
  <c r="M10" i="1" l="1"/>
  <c r="L10" i="1"/>
  <c r="M11" i="1"/>
  <c r="L11" i="1"/>
  <c r="H12" i="1"/>
  <c r="I12" i="1" s="1"/>
  <c r="L6" i="1" l="1"/>
  <c r="M6" i="1"/>
  <c r="J6" i="5" l="1"/>
  <c r="O15" i="1" l="1"/>
  <c r="P15" i="1" s="1"/>
  <c r="Q15" i="1" s="1"/>
  <c r="O10" i="1"/>
  <c r="O12" i="1"/>
  <c r="J30" i="5"/>
  <c r="J7" i="5"/>
  <c r="O14" i="1" s="1"/>
  <c r="J5" i="5" l="1"/>
  <c r="O13" i="1"/>
  <c r="J29" i="5"/>
  <c r="G10" i="1"/>
  <c r="O11" i="1"/>
  <c r="P11" i="1" s="1"/>
  <c r="Q11" i="1" s="1"/>
  <c r="G11" i="1"/>
  <c r="P10" i="1"/>
  <c r="Q10" i="1" s="1"/>
  <c r="G13" i="1" l="1"/>
  <c r="H13" i="1" s="1"/>
  <c r="I13" i="1" s="1"/>
  <c r="P12" i="1"/>
  <c r="Q12" i="1" s="1"/>
  <c r="P14" i="1"/>
  <c r="Q14" i="1" s="1"/>
  <c r="P13" i="1"/>
  <c r="Q13" i="1" s="1"/>
  <c r="P6" i="1" l="1"/>
  <c r="Q6" i="1" s="1"/>
  <c r="O6" i="1"/>
  <c r="H11" i="1"/>
  <c r="I11" i="1" s="1"/>
  <c r="H10" i="1"/>
  <c r="I10" i="1" s="1"/>
  <c r="F16" i="1"/>
  <c r="G16" i="1"/>
  <c r="H16" i="1" l="1"/>
  <c r="I16" i="1" l="1"/>
  <c r="F15" i="1"/>
  <c r="F6" i="1" l="1"/>
  <c r="G15" i="1"/>
  <c r="G6" i="1" s="1"/>
  <c r="H15" i="1" l="1"/>
  <c r="H6" i="1" l="1"/>
  <c r="I6" i="1" s="1"/>
  <c r="I15" i="1"/>
</calcChain>
</file>

<file path=xl/comments1.xml><?xml version="1.0" encoding="utf-8"?>
<comments xmlns="http://schemas.openxmlformats.org/spreadsheetml/2006/main">
  <authors>
    <author>JH Kim</author>
  </authors>
  <commentList>
    <comment ref="K14" authorId="0" shapeId="0">
      <text>
        <r>
          <rPr>
            <b/>
            <sz val="9"/>
            <color indexed="81"/>
            <rFont val="Tahoma"/>
            <family val="2"/>
          </rPr>
          <t>JH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공정명
</t>
        </r>
        <r>
          <rPr>
            <sz val="9"/>
            <color indexed="81"/>
            <rFont val="Tahoma"/>
            <family val="2"/>
          </rPr>
          <t xml:space="preserve">PR_1000 </t>
        </r>
        <r>
          <rPr>
            <sz val="9"/>
            <color indexed="81"/>
            <rFont val="돋움"/>
            <family val="3"/>
            <charset val="129"/>
          </rPr>
          <t xml:space="preserve">형상가공
</t>
        </r>
        <r>
          <rPr>
            <sz val="9"/>
            <color indexed="81"/>
            <rFont val="Tahoma"/>
            <family val="2"/>
          </rPr>
          <t xml:space="preserve">PR_1100 </t>
        </r>
        <r>
          <rPr>
            <sz val="9"/>
            <color indexed="81"/>
            <rFont val="돋움"/>
            <family val="3"/>
            <charset val="129"/>
          </rPr>
          <t xml:space="preserve">내경가공
</t>
        </r>
        <r>
          <rPr>
            <sz val="9"/>
            <color indexed="81"/>
            <rFont val="Tahoma"/>
            <family val="2"/>
          </rPr>
          <t xml:space="preserve">PR_1200 </t>
        </r>
        <r>
          <rPr>
            <sz val="9"/>
            <color indexed="81"/>
            <rFont val="돋움"/>
            <family val="3"/>
            <charset val="129"/>
          </rPr>
          <t xml:space="preserve">외경가공
</t>
        </r>
        <r>
          <rPr>
            <sz val="9"/>
            <color indexed="81"/>
            <rFont val="Tahoma"/>
            <family val="2"/>
          </rPr>
          <t xml:space="preserve">PR_1300 </t>
        </r>
        <r>
          <rPr>
            <sz val="9"/>
            <color indexed="81"/>
            <rFont val="돋움"/>
            <family val="3"/>
            <charset val="129"/>
          </rPr>
          <t xml:space="preserve">절단가공
</t>
        </r>
        <r>
          <rPr>
            <sz val="9"/>
            <color indexed="81"/>
            <rFont val="Tahoma"/>
            <family val="2"/>
          </rPr>
          <t xml:space="preserve">PR_2000 </t>
        </r>
        <r>
          <rPr>
            <sz val="9"/>
            <color indexed="81"/>
            <rFont val="돋움"/>
            <family val="3"/>
            <charset val="129"/>
          </rPr>
          <t xml:space="preserve">사출
</t>
        </r>
        <r>
          <rPr>
            <sz val="9"/>
            <color indexed="81"/>
            <rFont val="Tahoma"/>
            <family val="2"/>
          </rPr>
          <t xml:space="preserve">PR_3000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_Dispenser
PR_3100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_Body
PR_3200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_Part1
PR_3300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_Part2
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JH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창고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 xml:space="preserve">창고명
</t>
        </r>
        <r>
          <rPr>
            <sz val="9"/>
            <color indexed="81"/>
            <rFont val="Tahoma"/>
            <family val="2"/>
          </rPr>
          <t xml:space="preserve">ST_1000 </t>
        </r>
        <r>
          <rPr>
            <sz val="9"/>
            <color indexed="81"/>
            <rFont val="돋움"/>
            <family val="3"/>
            <charset val="129"/>
          </rPr>
          <t xml:space="preserve">완제품창고
</t>
        </r>
        <r>
          <rPr>
            <sz val="9"/>
            <color indexed="81"/>
            <rFont val="Tahoma"/>
            <family val="2"/>
          </rPr>
          <t xml:space="preserve">ST_0100 </t>
        </r>
        <r>
          <rPr>
            <sz val="9"/>
            <color indexed="81"/>
            <rFont val="돋움"/>
            <family val="3"/>
            <charset val="129"/>
          </rPr>
          <t xml:space="preserve">반제품창고
</t>
        </r>
        <r>
          <rPr>
            <sz val="9"/>
            <color indexed="81"/>
            <rFont val="Tahoma"/>
            <family val="2"/>
          </rPr>
          <t xml:space="preserve">ST_0010 </t>
        </r>
        <r>
          <rPr>
            <sz val="9"/>
            <color indexed="81"/>
            <rFont val="돋움"/>
            <family val="3"/>
            <charset val="129"/>
          </rPr>
          <t xml:space="preserve">원자재창고
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JH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
FC_SPLIT </t>
        </r>
        <r>
          <rPr>
            <sz val="9"/>
            <color indexed="81"/>
            <rFont val="돋움"/>
            <family val="3"/>
            <charset val="129"/>
          </rPr>
          <t>절단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FC_INCUT </t>
        </r>
        <r>
          <rPr>
            <sz val="9"/>
            <color indexed="81"/>
            <rFont val="돋움"/>
            <family val="3"/>
            <charset val="129"/>
          </rPr>
          <t>내경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가공
</t>
        </r>
        <r>
          <rPr>
            <sz val="9"/>
            <color indexed="81"/>
            <rFont val="Tahoma"/>
            <family val="2"/>
          </rPr>
          <t xml:space="preserve">FC_OUTCUT </t>
        </r>
        <r>
          <rPr>
            <sz val="9"/>
            <color indexed="81"/>
            <rFont val="돋움"/>
            <family val="3"/>
            <charset val="129"/>
          </rPr>
          <t>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가공
</t>
        </r>
        <r>
          <rPr>
            <sz val="9"/>
            <color indexed="81"/>
            <rFont val="Tahoma"/>
            <family val="2"/>
          </rPr>
          <t xml:space="preserve">FC_EJACULATION </t>
        </r>
        <r>
          <rPr>
            <sz val="9"/>
            <color indexed="81"/>
            <rFont val="돋움"/>
            <family val="3"/>
            <charset val="129"/>
          </rPr>
          <t xml:space="preserve">사출
</t>
        </r>
        <r>
          <rPr>
            <sz val="9"/>
            <color indexed="81"/>
            <rFont val="Tahoma"/>
            <family val="2"/>
          </rPr>
          <t xml:space="preserve">FC_ASSEMBLY_D DISPENSER </t>
        </r>
        <r>
          <rPr>
            <sz val="9"/>
            <color indexed="81"/>
            <rFont val="돋움"/>
            <family val="3"/>
            <charset val="129"/>
          </rPr>
          <t xml:space="preserve">조립
</t>
        </r>
        <r>
          <rPr>
            <sz val="9"/>
            <color indexed="81"/>
            <rFont val="Tahoma"/>
            <family val="2"/>
          </rPr>
          <t xml:space="preserve">FC_ASSEMBLY_B BODY </t>
        </r>
        <r>
          <rPr>
            <sz val="9"/>
            <color indexed="81"/>
            <rFont val="돋움"/>
            <family val="3"/>
            <charset val="129"/>
          </rPr>
          <t xml:space="preserve">조립
</t>
        </r>
        <r>
          <rPr>
            <sz val="9"/>
            <color indexed="81"/>
            <rFont val="Tahoma"/>
            <family val="2"/>
          </rPr>
          <t xml:space="preserve">FC_ASSEMBLY_M MAIN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조립
</t>
        </r>
        <r>
          <rPr>
            <sz val="9"/>
            <color indexed="81"/>
            <rFont val="Tahoma"/>
            <family val="2"/>
          </rPr>
          <t xml:space="preserve">FC_ASSEMBLY_S SUB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조립
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JH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검사항목코드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검사항목
</t>
        </r>
        <r>
          <rPr>
            <sz val="9"/>
            <color indexed="81"/>
            <rFont val="Tahoma"/>
            <family val="2"/>
          </rPr>
          <t xml:space="preserve">IN_1001 </t>
        </r>
        <r>
          <rPr>
            <sz val="9"/>
            <color indexed="81"/>
            <rFont val="돋움"/>
            <family val="3"/>
            <charset val="129"/>
          </rPr>
          <t>치수검사</t>
        </r>
        <r>
          <rPr>
            <sz val="9"/>
            <color indexed="81"/>
            <rFont val="Tahoma"/>
            <family val="2"/>
          </rPr>
          <t xml:space="preserve"> dispenser </t>
        </r>
        <r>
          <rPr>
            <sz val="9"/>
            <color indexed="81"/>
            <rFont val="돋움"/>
            <family val="3"/>
            <charset val="129"/>
          </rPr>
          <t>내경</t>
        </r>
        <r>
          <rPr>
            <sz val="9"/>
            <color indexed="81"/>
            <rFont val="Tahoma"/>
            <family val="2"/>
          </rPr>
          <t xml:space="preserve">(min : max : target : ) </t>
        </r>
        <r>
          <rPr>
            <sz val="9"/>
            <color indexed="81"/>
            <rFont val="돋움"/>
            <family val="3"/>
            <charset val="129"/>
          </rPr>
          <t>외경</t>
        </r>
        <r>
          <rPr>
            <sz val="9"/>
            <color indexed="81"/>
            <rFont val="Tahoma"/>
            <family val="2"/>
          </rPr>
          <t xml:space="preserve">(min : max : target : )
IN_1002 </t>
        </r>
        <r>
          <rPr>
            <sz val="9"/>
            <color indexed="81"/>
            <rFont val="돋움"/>
            <family val="3"/>
            <charset val="129"/>
          </rPr>
          <t>치수검사</t>
        </r>
        <r>
          <rPr>
            <sz val="9"/>
            <color indexed="81"/>
            <rFont val="Tahoma"/>
            <family val="2"/>
          </rPr>
          <t xml:space="preserve"> cone       </t>
        </r>
        <r>
          <rPr>
            <sz val="9"/>
            <color indexed="81"/>
            <rFont val="돋움"/>
            <family val="3"/>
            <charset val="129"/>
          </rPr>
          <t>내경</t>
        </r>
        <r>
          <rPr>
            <sz val="9"/>
            <color indexed="81"/>
            <rFont val="Tahoma"/>
            <family val="2"/>
          </rPr>
          <t xml:space="preserve">(min : max : target : ) 
IN_1003 </t>
        </r>
        <r>
          <rPr>
            <sz val="9"/>
            <color indexed="81"/>
            <rFont val="돋움"/>
            <family val="3"/>
            <charset val="129"/>
          </rPr>
          <t>치수검사</t>
        </r>
        <r>
          <rPr>
            <sz val="9"/>
            <color indexed="81"/>
            <rFont val="Tahoma"/>
            <family val="2"/>
          </rPr>
          <t xml:space="preserve"> lead        </t>
        </r>
        <r>
          <rPr>
            <sz val="9"/>
            <color indexed="81"/>
            <rFont val="돋움"/>
            <family val="3"/>
            <charset val="129"/>
          </rPr>
          <t>외경</t>
        </r>
        <r>
          <rPr>
            <sz val="9"/>
            <color indexed="81"/>
            <rFont val="Tahoma"/>
            <family val="2"/>
          </rPr>
          <t xml:space="preserve">(min : max : target : )
IN_2001 </t>
        </r>
        <r>
          <rPr>
            <sz val="9"/>
            <color indexed="81"/>
            <rFont val="돋움"/>
            <family val="3"/>
            <charset val="129"/>
          </rPr>
          <t>외관검사</t>
        </r>
        <r>
          <rPr>
            <sz val="9"/>
            <color indexed="81"/>
            <rFont val="Tahoma"/>
            <family val="2"/>
          </rPr>
          <t xml:space="preserve"> sleeve, shaft (</t>
        </r>
        <r>
          <rPr>
            <sz val="9"/>
            <color indexed="81"/>
            <rFont val="돋움"/>
            <family val="3"/>
            <charset val="129"/>
          </rPr>
          <t>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무</t>
        </r>
        <r>
          <rPr>
            <sz val="9"/>
            <color indexed="81"/>
            <rFont val="Tahoma"/>
            <family val="2"/>
          </rPr>
          <t xml:space="preserve">)
IN_3001 </t>
        </r>
        <r>
          <rPr>
            <sz val="9"/>
            <color indexed="81"/>
            <rFont val="돋움"/>
            <family val="3"/>
            <charset val="129"/>
          </rPr>
          <t>기능검사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유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무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JH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부서명
</t>
        </r>
        <r>
          <rPr>
            <sz val="9"/>
            <color indexed="81"/>
            <rFont val="Tahoma"/>
            <family val="2"/>
          </rPr>
          <t xml:space="preserve">DE_MANAGEMENT </t>
        </r>
        <r>
          <rPr>
            <sz val="9"/>
            <color indexed="81"/>
            <rFont val="돋움"/>
            <family val="3"/>
            <charset val="129"/>
          </rPr>
          <t xml:space="preserve">관리팀
</t>
        </r>
        <r>
          <rPr>
            <sz val="9"/>
            <color indexed="81"/>
            <rFont val="Tahoma"/>
            <family val="2"/>
          </rPr>
          <t xml:space="preserve">DE_PRODUCTION </t>
        </r>
        <r>
          <rPr>
            <sz val="9"/>
            <color indexed="81"/>
            <rFont val="돋움"/>
            <family val="3"/>
            <charset val="129"/>
          </rPr>
          <t xml:space="preserve">생산관리팀
</t>
        </r>
        <r>
          <rPr>
            <sz val="9"/>
            <color indexed="81"/>
            <rFont val="Tahoma"/>
            <family val="2"/>
          </rPr>
          <t xml:space="preserve">DE_MATERIAL </t>
        </r>
        <r>
          <rPr>
            <sz val="9"/>
            <color indexed="81"/>
            <rFont val="돋움"/>
            <family val="3"/>
            <charset val="129"/>
          </rPr>
          <t xml:space="preserve">자재관리팀
</t>
        </r>
        <r>
          <rPr>
            <sz val="9"/>
            <color indexed="81"/>
            <rFont val="Tahoma"/>
            <family val="2"/>
          </rPr>
          <t xml:space="preserve">DE_SALES </t>
        </r>
        <r>
          <rPr>
            <sz val="9"/>
            <color indexed="81"/>
            <rFont val="돋움"/>
            <family val="3"/>
            <charset val="129"/>
          </rPr>
          <t xml:space="preserve">영업팀
</t>
        </r>
        <r>
          <rPr>
            <sz val="9"/>
            <color indexed="81"/>
            <rFont val="Tahoma"/>
            <family val="2"/>
          </rPr>
          <t xml:space="preserve">DE_FACILITY </t>
        </r>
        <r>
          <rPr>
            <sz val="9"/>
            <color indexed="81"/>
            <rFont val="돋움"/>
            <family val="3"/>
            <charset val="129"/>
          </rPr>
          <t xml:space="preserve">설비팀
</t>
        </r>
        <r>
          <rPr>
            <sz val="9"/>
            <color indexed="81"/>
            <rFont val="Tahoma"/>
            <family val="2"/>
          </rPr>
          <t xml:space="preserve">DE_QUALITY </t>
        </r>
        <r>
          <rPr>
            <sz val="9"/>
            <color indexed="81"/>
            <rFont val="돋움"/>
            <family val="3"/>
            <charset val="129"/>
          </rPr>
          <t xml:space="preserve">품질관리팀
</t>
        </r>
      </text>
    </comment>
  </commentList>
</comments>
</file>

<file path=xl/sharedStrings.xml><?xml version="1.0" encoding="utf-8"?>
<sst xmlns="http://schemas.openxmlformats.org/spreadsheetml/2006/main" count="290" uniqueCount="149">
  <si>
    <t xml:space="preserve"> </t>
  </si>
  <si>
    <t>Issue Items</t>
  </si>
  <si>
    <t>Developer</t>
    <phoneticPr fontId="4" type="noConversion"/>
  </si>
  <si>
    <t>Progress (%)</t>
    <phoneticPr fontId="4" type="noConversion"/>
  </si>
  <si>
    <t>Total</t>
    <phoneticPr fontId="4" type="noConversion"/>
  </si>
  <si>
    <t>Total</t>
    <phoneticPr fontId="2" type="noConversion"/>
  </si>
  <si>
    <t>Items</t>
    <phoneticPr fontId="4" type="noConversion"/>
  </si>
  <si>
    <t>By Group</t>
    <phoneticPr fontId="2" type="noConversion"/>
  </si>
  <si>
    <t>Estimation
(M/D)</t>
    <phoneticPr fontId="4" type="noConversion"/>
  </si>
  <si>
    <t>Remaining 
Efforts (M/D)</t>
    <phoneticPr fontId="4" type="noConversion"/>
  </si>
  <si>
    <t>Progress
(M/D)</t>
    <phoneticPr fontId="4" type="noConversion"/>
  </si>
  <si>
    <t>Progress 
(M/D)</t>
    <phoneticPr fontId="4" type="noConversion"/>
  </si>
  <si>
    <t>By Task</t>
    <phoneticPr fontId="5" type="noConversion"/>
  </si>
  <si>
    <t>WBS</t>
    <phoneticPr fontId="5" type="noConversion"/>
  </si>
  <si>
    <t>Task</t>
    <phoneticPr fontId="5" type="noConversion"/>
  </si>
  <si>
    <t>Days</t>
    <phoneticPr fontId="5" type="noConversion"/>
  </si>
  <si>
    <t>Start Date</t>
    <phoneticPr fontId="5" type="noConversion"/>
  </si>
  <si>
    <t>Finish Date</t>
    <phoneticPr fontId="5" type="noConversion"/>
  </si>
  <si>
    <t>Status</t>
    <phoneticPr fontId="5" type="noConversion"/>
  </si>
  <si>
    <t>Comments</t>
    <phoneticPr fontId="5" type="noConversion"/>
  </si>
  <si>
    <t>Holiday</t>
  </si>
  <si>
    <t>Remain</t>
    <phoneticPr fontId="5" type="noConversion"/>
  </si>
  <si>
    <t>업데이트</t>
    <phoneticPr fontId="2" type="noConversion"/>
  </si>
  <si>
    <t>WBS</t>
    <phoneticPr fontId="4" type="noConversion"/>
  </si>
  <si>
    <t xml:space="preserve"> </t>
    <phoneticPr fontId="6" type="noConversion"/>
  </si>
  <si>
    <t>By Developer</t>
    <phoneticPr fontId="2" type="noConversion"/>
  </si>
  <si>
    <t>Complete
Items</t>
    <phoneticPr fontId="2" type="noConversion"/>
  </si>
  <si>
    <t>Progress</t>
    <phoneticPr fontId="5" type="noConversion"/>
  </si>
  <si>
    <t>1.3</t>
    <phoneticPr fontId="5" type="noConversion"/>
  </si>
  <si>
    <t>1.4</t>
    <phoneticPr fontId="5" type="noConversion"/>
  </si>
  <si>
    <t>1.5</t>
    <phoneticPr fontId="5" type="noConversion"/>
  </si>
  <si>
    <t>1.3</t>
    <phoneticPr fontId="2" type="noConversion"/>
  </si>
  <si>
    <t>1.4</t>
    <phoneticPr fontId="2" type="noConversion"/>
  </si>
  <si>
    <t>1.5</t>
    <phoneticPr fontId="2" type="noConversion"/>
  </si>
  <si>
    <t>일정 종합</t>
    <phoneticPr fontId="2" type="noConversion"/>
  </si>
  <si>
    <t>구디아카데미 멘토링 프로젝트 개발 일정</t>
  </si>
  <si>
    <t>분석 설계</t>
    <phoneticPr fontId="5" type="noConversion"/>
  </si>
  <si>
    <t>x</t>
    <phoneticPr fontId="6" type="noConversion"/>
  </si>
  <si>
    <t>WBS 작성</t>
    <phoneticPr fontId="5" type="noConversion"/>
  </si>
  <si>
    <t>영업관리</t>
    <phoneticPr fontId="5" type="noConversion"/>
  </si>
  <si>
    <t>구매관리</t>
    <phoneticPr fontId="5" type="noConversion"/>
  </si>
  <si>
    <t>1.6</t>
    <phoneticPr fontId="5" type="noConversion"/>
  </si>
  <si>
    <t>1.6</t>
    <phoneticPr fontId="2" type="noConversion"/>
  </si>
  <si>
    <t>보안</t>
    <phoneticPr fontId="5" type="noConversion"/>
  </si>
  <si>
    <t>1.7</t>
    <phoneticPr fontId="2" type="noConversion"/>
  </si>
  <si>
    <t>1.8</t>
    <phoneticPr fontId="2" type="noConversion"/>
  </si>
  <si>
    <t>프로그램 최종 테스트</t>
    <phoneticPr fontId="5" type="noConversion"/>
  </si>
  <si>
    <t>데이터 테이블 분석</t>
    <phoneticPr fontId="5" type="noConversion"/>
  </si>
  <si>
    <t>화면 설계서 분석</t>
    <phoneticPr fontId="5" type="noConversion"/>
  </si>
  <si>
    <t>모듈 간 연동 테스트</t>
    <phoneticPr fontId="5" type="noConversion"/>
  </si>
  <si>
    <t>유효성 검사 및 버튼 기능 검사</t>
    <phoneticPr fontId="5" type="noConversion"/>
  </si>
  <si>
    <t>리포트 - WEB</t>
    <phoneticPr fontId="5" type="noConversion"/>
  </si>
  <si>
    <t>1.6</t>
  </si>
  <si>
    <t>Framework 개발 및 환경 구축</t>
    <phoneticPr fontId="5" type="noConversion"/>
  </si>
  <si>
    <t>Issue Items</t>
    <phoneticPr fontId="2" type="noConversion"/>
  </si>
  <si>
    <t>1.1</t>
    <phoneticPr fontId="5" type="noConversion"/>
  </si>
  <si>
    <t>1.1</t>
    <phoneticPr fontId="2" type="noConversion"/>
  </si>
  <si>
    <t>1.2</t>
  </si>
  <si>
    <t>1.2</t>
    <phoneticPr fontId="2" type="noConversion"/>
  </si>
  <si>
    <t>1.2</t>
    <phoneticPr fontId="5" type="noConversion"/>
  </si>
  <si>
    <t>1.3</t>
  </si>
  <si>
    <t xml:space="preserve">사용자 그룹 설정 </t>
  </si>
  <si>
    <t xml:space="preserve">제품 주문 </t>
  </si>
  <si>
    <t xml:space="preserve">완제품 출하 </t>
  </si>
  <si>
    <t xml:space="preserve">자재 구매 입고 </t>
  </si>
  <si>
    <t xml:space="preserve">검사 항목 설정 </t>
  </si>
  <si>
    <t xml:space="preserve">검사 공정관계 설정 </t>
  </si>
  <si>
    <t xml:space="preserve">계획대비 생산 실적 조회 </t>
  </si>
  <si>
    <t xml:space="preserve">제조 종합 효율 조회 </t>
  </si>
  <si>
    <t xml:space="preserve">검사 데이터 조회 </t>
  </si>
  <si>
    <t>구디아카데미 멘토링 프로젝트 개발 일정</t>
    <phoneticPr fontId="5" type="noConversion"/>
  </si>
  <si>
    <t>Developer</t>
    <phoneticPr fontId="5" type="noConversion"/>
  </si>
  <si>
    <t>Developer List</t>
    <phoneticPr fontId="6" type="noConversion"/>
  </si>
  <si>
    <t>Developer</t>
    <phoneticPr fontId="6" type="noConversion"/>
  </si>
  <si>
    <t>x</t>
    <phoneticPr fontId="2" type="noConversion"/>
  </si>
  <si>
    <t>1조 전체</t>
    <phoneticPr fontId="5" type="noConversion"/>
  </si>
  <si>
    <t>서지환</t>
    <phoneticPr fontId="6" type="noConversion"/>
  </si>
  <si>
    <t>김민식</t>
    <phoneticPr fontId="6" type="noConversion"/>
  </si>
  <si>
    <t>유기현</t>
    <phoneticPr fontId="6" type="noConversion"/>
  </si>
  <si>
    <t>정민영</t>
    <phoneticPr fontId="6" type="noConversion"/>
  </si>
  <si>
    <t>김재형</t>
    <phoneticPr fontId="6" type="noConversion"/>
  </si>
  <si>
    <t>서지환</t>
    <phoneticPr fontId="2" type="noConversion"/>
  </si>
  <si>
    <t>김민식</t>
    <phoneticPr fontId="2" type="noConversion"/>
  </si>
  <si>
    <t>유기현</t>
    <phoneticPr fontId="2" type="noConversion"/>
  </si>
  <si>
    <t>정민영</t>
    <phoneticPr fontId="2" type="noConversion"/>
  </si>
  <si>
    <t>김재형</t>
    <phoneticPr fontId="2" type="noConversion"/>
  </si>
  <si>
    <t>품번관리</t>
    <phoneticPr fontId="5" type="noConversion"/>
  </si>
  <si>
    <t>BOM관리</t>
    <phoneticPr fontId="5" type="noConversion"/>
  </si>
  <si>
    <t>창고관리</t>
    <phoneticPr fontId="5" type="noConversion"/>
  </si>
  <si>
    <t>공정관리</t>
    <phoneticPr fontId="5" type="noConversion"/>
  </si>
  <si>
    <t>안전재고</t>
    <phoneticPr fontId="5" type="noConversion"/>
  </si>
  <si>
    <t>LOT생성</t>
    <phoneticPr fontId="5" type="noConversion"/>
  </si>
  <si>
    <t>작업완료</t>
    <phoneticPr fontId="5" type="noConversion"/>
  </si>
  <si>
    <t>작업시작</t>
    <phoneticPr fontId="5" type="noConversion"/>
  </si>
  <si>
    <t>자재사용</t>
    <phoneticPr fontId="5" type="noConversion"/>
  </si>
  <si>
    <t>LOT이력조회</t>
    <phoneticPr fontId="5" type="noConversion"/>
  </si>
  <si>
    <t>김재형</t>
    <phoneticPr fontId="5" type="noConversion"/>
  </si>
  <si>
    <t>김재형</t>
    <phoneticPr fontId="5" type="noConversion"/>
  </si>
  <si>
    <t>서지환</t>
    <phoneticPr fontId="5" type="noConversion"/>
  </si>
  <si>
    <t>정민영</t>
    <phoneticPr fontId="5" type="noConversion"/>
  </si>
  <si>
    <t>유기현</t>
    <phoneticPr fontId="5" type="noConversion"/>
  </si>
  <si>
    <t>사용자 등록</t>
    <phoneticPr fontId="5" type="noConversion"/>
  </si>
  <si>
    <t>기능 등록</t>
    <phoneticPr fontId="5" type="noConversion"/>
  </si>
  <si>
    <t>기능 권한 관리</t>
    <phoneticPr fontId="5" type="noConversion"/>
  </si>
  <si>
    <t>김민식</t>
    <phoneticPr fontId="5" type="noConversion"/>
  </si>
  <si>
    <t>정민영</t>
    <phoneticPr fontId="5" type="noConversion"/>
  </si>
  <si>
    <t>납품서  관리</t>
    <phoneticPr fontId="5" type="noConversion"/>
  </si>
  <si>
    <t>김민식</t>
    <phoneticPr fontId="5" type="noConversion"/>
  </si>
  <si>
    <t>설비등록</t>
    <phoneticPr fontId="5" type="noConversion"/>
  </si>
  <si>
    <t>설비공정관계</t>
    <phoneticPr fontId="5" type="noConversion"/>
  </si>
  <si>
    <t>검사 데이터 입력</t>
    <phoneticPr fontId="5" type="noConversion"/>
  </si>
  <si>
    <t>불량 등록</t>
    <phoneticPr fontId="5" type="noConversion"/>
  </si>
  <si>
    <t>불량 조회</t>
    <phoneticPr fontId="5" type="noConversion"/>
  </si>
  <si>
    <t>생산 비가동 조회</t>
    <phoneticPr fontId="5" type="noConversion"/>
  </si>
  <si>
    <t>CLOSE</t>
    <phoneticPr fontId="5" type="noConversion"/>
  </si>
  <si>
    <t>생산관리 POP</t>
    <phoneticPr fontId="5" type="noConversion"/>
  </si>
  <si>
    <t>MES기준정보관리</t>
    <phoneticPr fontId="5" type="noConversion"/>
  </si>
  <si>
    <t>설비 비가동 등록</t>
    <phoneticPr fontId="5" type="noConversion"/>
  </si>
  <si>
    <t>품질 및 설비관리</t>
    <phoneticPr fontId="5" type="noConversion"/>
  </si>
  <si>
    <t>1.8</t>
  </si>
  <si>
    <t>1.2</t>
    <phoneticPr fontId="5" type="noConversion"/>
  </si>
  <si>
    <t>유기현</t>
    <phoneticPr fontId="5" type="noConversion"/>
  </si>
  <si>
    <t>정민영</t>
    <phoneticPr fontId="5" type="noConversion"/>
  </si>
  <si>
    <t>공통코드관리</t>
    <phoneticPr fontId="5" type="noConversion"/>
  </si>
  <si>
    <t>서지환</t>
    <phoneticPr fontId="5" type="noConversion"/>
  </si>
  <si>
    <t>김재형</t>
    <phoneticPr fontId="5" type="noConversion"/>
  </si>
  <si>
    <t>작업지시관리</t>
    <phoneticPr fontId="5" type="noConversion"/>
  </si>
  <si>
    <t>김재형</t>
    <phoneticPr fontId="5" type="noConversion"/>
  </si>
  <si>
    <t>프로그램 중간 테스트</t>
    <phoneticPr fontId="5" type="noConversion"/>
  </si>
  <si>
    <t>기준정보관리 테스트</t>
    <phoneticPr fontId="5" type="noConversion"/>
  </si>
  <si>
    <t>MES기능 테스트</t>
    <phoneticPr fontId="5" type="noConversion"/>
  </si>
  <si>
    <t>1.7</t>
    <phoneticPr fontId="5" type="noConversion"/>
  </si>
  <si>
    <t>1.7</t>
    <phoneticPr fontId="5" type="noConversion"/>
  </si>
  <si>
    <t>1.7</t>
    <phoneticPr fontId="5" type="noConversion"/>
  </si>
  <si>
    <t>1.8</t>
    <phoneticPr fontId="5" type="noConversion"/>
  </si>
  <si>
    <t>1.8</t>
    <phoneticPr fontId="5" type="noConversion"/>
  </si>
  <si>
    <t>2.0</t>
    <phoneticPr fontId="5" type="noConversion"/>
  </si>
  <si>
    <t>2.0</t>
    <phoneticPr fontId="5" type="noConversion"/>
  </si>
  <si>
    <t>PROC</t>
    <phoneticPr fontId="5" type="noConversion"/>
  </si>
  <si>
    <t>1.2</t>
    <phoneticPr fontId="5" type="noConversion"/>
  </si>
  <si>
    <t>품번 공정 관계 설정</t>
    <phoneticPr fontId="5" type="noConversion"/>
  </si>
  <si>
    <t>PROC</t>
    <phoneticPr fontId="5" type="noConversion"/>
  </si>
  <si>
    <t>PROC</t>
    <phoneticPr fontId="5" type="noConversion"/>
  </si>
  <si>
    <t>김민식</t>
    <phoneticPr fontId="5" type="noConversion"/>
  </si>
  <si>
    <t>2.0</t>
    <phoneticPr fontId="2" type="noConversion"/>
  </si>
  <si>
    <t>1.9</t>
  </si>
  <si>
    <t>1.9</t>
    <phoneticPr fontId="2" type="noConversion"/>
  </si>
  <si>
    <t>1.9</t>
    <phoneticPr fontId="5" type="noConversion"/>
  </si>
  <si>
    <t>1조 전체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</si>
</sst>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_);[Red]\(0.0\)"/>
    <numFmt numFmtId="177" formatCode="0.0_ "/>
    <numFmt numFmtId="178" formatCode="0.0%"/>
    <numFmt numFmtId="179" formatCode="yyyy&quot;-&quot;m&quot;-&quot;d"/>
    <numFmt numFmtId="180" formatCode="yyyy&quot;년&quot;\ m&quot;월&quot;\ d&quot;일&quot;;@"/>
  </numFmts>
  <fonts count="20">
    <font>
      <sz val="11"/>
      <color indexed="8"/>
      <name val="Calibri"/>
      <family val="2"/>
    </font>
    <font>
      <sz val="11"/>
      <color theme="1"/>
      <name val="맑은 고딕"/>
      <family val="2"/>
      <charset val="129"/>
      <scheme val="minor"/>
    </font>
    <font>
      <sz val="8"/>
      <name val="Calibri"/>
      <family val="2"/>
    </font>
    <font>
      <sz val="9"/>
      <name val="ＭＳ 明朝"/>
      <family val="3"/>
      <charset val="128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8"/>
      <name val="돋움"/>
      <family val="3"/>
      <charset val="129"/>
    </font>
    <font>
      <b/>
      <sz val="24"/>
      <color indexed="8"/>
      <name val="맑은 고딕"/>
      <family val="3"/>
      <charset val="129"/>
      <scheme val="minor"/>
    </font>
    <font>
      <sz val="24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14"/>
      <color indexed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color indexed="8"/>
      <name val="Malgun Gothic Semilight"/>
      <family val="2"/>
      <charset val="129"/>
    </font>
    <font>
      <sz val="9"/>
      <color indexed="8"/>
      <name val="Malgun Gothic Semilight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>
      <alignment vertical="center"/>
    </xf>
  </cellStyleXfs>
  <cellXfs count="123">
    <xf numFmtId="0" fontId="0" fillId="0" borderId="0" xfId="0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right" vertical="center"/>
    </xf>
    <xf numFmtId="177" fontId="10" fillId="6" borderId="1" xfId="0" applyNumberFormat="1" applyFont="1" applyFill="1" applyBorder="1" applyAlignment="1">
      <alignment horizontal="right" vertical="center"/>
    </xf>
    <xf numFmtId="178" fontId="10" fillId="6" borderId="1" xfId="0" applyNumberFormat="1" applyFont="1" applyFill="1" applyBorder="1" applyAlignment="1">
      <alignment horizontal="right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vertical="center"/>
    </xf>
    <xf numFmtId="176" fontId="10" fillId="7" borderId="1" xfId="0" applyNumberFormat="1" applyFont="1" applyFill="1" applyBorder="1" applyAlignment="1">
      <alignment vertical="center"/>
    </xf>
    <xf numFmtId="178" fontId="10" fillId="7" borderId="1" xfId="0" applyNumberFormat="1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176" fontId="9" fillId="0" borderId="1" xfId="0" applyNumberFormat="1" applyFont="1" applyBorder="1" applyAlignment="1">
      <alignment horizontal="right" vertical="center"/>
    </xf>
    <xf numFmtId="178" fontId="9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vertical="center"/>
    </xf>
    <xf numFmtId="178" fontId="9" fillId="0" borderId="1" xfId="0" applyNumberFormat="1" applyFont="1" applyBorder="1" applyAlignment="1">
      <alignment vertical="center"/>
    </xf>
    <xf numFmtId="176" fontId="12" fillId="0" borderId="1" xfId="0" applyNumberFormat="1" applyFont="1" applyBorder="1" applyAlignment="1">
      <alignment vertical="center"/>
    </xf>
    <xf numFmtId="176" fontId="12" fillId="0" borderId="0" xfId="0" applyNumberFormat="1" applyFont="1" applyAlignment="1">
      <alignment vertical="center"/>
    </xf>
    <xf numFmtId="176" fontId="9" fillId="0" borderId="0" xfId="0" applyNumberFormat="1" applyFont="1" applyAlignment="1">
      <alignment vertical="center"/>
    </xf>
    <xf numFmtId="178" fontId="9" fillId="0" borderId="0" xfId="0" applyNumberFormat="1" applyFont="1" applyAlignment="1">
      <alignment vertical="center"/>
    </xf>
    <xf numFmtId="0" fontId="9" fillId="0" borderId="1" xfId="0" quotePrefix="1" applyFont="1" applyBorder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3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49" fontId="13" fillId="3" borderId="9" xfId="0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 wrapText="1"/>
    </xf>
    <xf numFmtId="14" fontId="14" fillId="0" borderId="8" xfId="0" applyNumberFormat="1" applyFont="1" applyBorder="1" applyAlignment="1">
      <alignment horizontal="center"/>
    </xf>
    <xf numFmtId="0" fontId="14" fillId="5" borderId="3" xfId="0" quotePrefix="1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vertical="center"/>
    </xf>
    <xf numFmtId="177" fontId="14" fillId="5" borderId="12" xfId="0" applyNumberFormat="1" applyFont="1" applyFill="1" applyBorder="1"/>
    <xf numFmtId="179" fontId="14" fillId="5" borderId="3" xfId="0" applyNumberFormat="1" applyFont="1" applyFill="1" applyBorder="1" applyAlignment="1">
      <alignment horizontal="center"/>
    </xf>
    <xf numFmtId="179" fontId="14" fillId="5" borderId="3" xfId="0" applyNumberFormat="1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/>
    </xf>
    <xf numFmtId="9" fontId="14" fillId="5" borderId="3" xfId="0" applyNumberFormat="1" applyFont="1" applyFill="1" applyBorder="1" applyAlignment="1">
      <alignment horizontal="center"/>
    </xf>
    <xf numFmtId="177" fontId="14" fillId="5" borderId="3" xfId="0" applyNumberFormat="1" applyFont="1" applyFill="1" applyBorder="1" applyAlignment="1">
      <alignment horizontal="center"/>
    </xf>
    <xf numFmtId="177" fontId="14" fillId="5" borderId="5" xfId="0" applyNumberFormat="1" applyFont="1" applyFill="1" applyBorder="1" applyAlignment="1">
      <alignment horizontal="left"/>
    </xf>
    <xf numFmtId="0" fontId="14" fillId="5" borderId="8" xfId="0" applyFont="1" applyFill="1" applyBorder="1"/>
    <xf numFmtId="0" fontId="13" fillId="0" borderId="4" xfId="0" quotePrefix="1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177" fontId="13" fillId="0" borderId="4" xfId="0" applyNumberFormat="1" applyFont="1" applyBorder="1"/>
    <xf numFmtId="0" fontId="13" fillId="0" borderId="4" xfId="0" applyFont="1" applyBorder="1" applyAlignment="1">
      <alignment horizontal="center" vertical="center"/>
    </xf>
    <xf numFmtId="179" fontId="13" fillId="0" borderId="4" xfId="0" applyNumberFormat="1" applyFont="1" applyBorder="1" applyAlignment="1">
      <alignment horizontal="center" vertical="center"/>
    </xf>
    <xf numFmtId="9" fontId="13" fillId="0" borderId="4" xfId="0" applyNumberFormat="1" applyFont="1" applyBorder="1" applyAlignment="1">
      <alignment horizontal="center" vertical="center"/>
    </xf>
    <xf numFmtId="176" fontId="13" fillId="8" borderId="4" xfId="0" applyNumberFormat="1" applyFont="1" applyFill="1" applyBorder="1" applyAlignment="1">
      <alignment horizontal="center" vertical="center"/>
    </xf>
    <xf numFmtId="176" fontId="13" fillId="0" borderId="6" xfId="0" applyNumberFormat="1" applyFont="1" applyBorder="1" applyAlignment="1">
      <alignment horizontal="left" vertical="center"/>
    </xf>
    <xf numFmtId="177" fontId="13" fillId="0" borderId="4" xfId="0" applyNumberFormat="1" applyFont="1" applyBorder="1" applyAlignment="1">
      <alignment vertical="center"/>
    </xf>
    <xf numFmtId="176" fontId="13" fillId="0" borderId="4" xfId="0" applyNumberFormat="1" applyFont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vertical="center"/>
    </xf>
    <xf numFmtId="177" fontId="14" fillId="5" borderId="4" xfId="0" applyNumberFormat="1" applyFont="1" applyFill="1" applyBorder="1" applyAlignment="1">
      <alignment vertical="center"/>
    </xf>
    <xf numFmtId="0" fontId="14" fillId="5" borderId="4" xfId="0" applyFont="1" applyFill="1" applyBorder="1" applyAlignment="1">
      <alignment horizontal="center" vertical="center" wrapText="1"/>
    </xf>
    <xf numFmtId="179" fontId="14" fillId="5" borderId="4" xfId="0" applyNumberFormat="1" applyFont="1" applyFill="1" applyBorder="1" applyAlignment="1">
      <alignment horizontal="center" vertical="center"/>
    </xf>
    <xf numFmtId="9" fontId="14" fillId="5" borderId="4" xfId="0" applyNumberFormat="1" applyFont="1" applyFill="1" applyBorder="1" applyAlignment="1">
      <alignment horizontal="center" vertical="center"/>
    </xf>
    <xf numFmtId="177" fontId="14" fillId="5" borderId="4" xfId="0" applyNumberFormat="1" applyFont="1" applyFill="1" applyBorder="1" applyAlignment="1">
      <alignment horizontal="center" vertical="center"/>
    </xf>
    <xf numFmtId="177" fontId="14" fillId="5" borderId="6" xfId="0" applyNumberFormat="1" applyFont="1" applyFill="1" applyBorder="1" applyAlignment="1">
      <alignment horizontal="left" vertical="center"/>
    </xf>
    <xf numFmtId="0" fontId="14" fillId="5" borderId="0" xfId="0" applyFont="1" applyFill="1"/>
    <xf numFmtId="0" fontId="13" fillId="0" borderId="4" xfId="0" applyFont="1" applyBorder="1" applyAlignment="1">
      <alignment horizontal="center" vertical="center" wrapText="1"/>
    </xf>
    <xf numFmtId="0" fontId="14" fillId="9" borderId="4" xfId="0" quotePrefix="1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vertical="center"/>
    </xf>
    <xf numFmtId="177" fontId="14" fillId="9" borderId="4" xfId="0" applyNumberFormat="1" applyFont="1" applyFill="1" applyBorder="1"/>
    <xf numFmtId="0" fontId="14" fillId="9" borderId="4" xfId="0" applyFont="1" applyFill="1" applyBorder="1" applyAlignment="1">
      <alignment horizontal="center" vertical="center"/>
    </xf>
    <xf numFmtId="179" fontId="14" fillId="9" borderId="4" xfId="0" applyNumberFormat="1" applyFont="1" applyFill="1" applyBorder="1" applyAlignment="1">
      <alignment horizontal="center"/>
    </xf>
    <xf numFmtId="179" fontId="14" fillId="9" borderId="4" xfId="0" applyNumberFormat="1" applyFont="1" applyFill="1" applyBorder="1" applyAlignment="1">
      <alignment horizontal="center" vertical="center"/>
    </xf>
    <xf numFmtId="9" fontId="14" fillId="9" borderId="4" xfId="0" applyNumberFormat="1" applyFont="1" applyFill="1" applyBorder="1" applyAlignment="1">
      <alignment horizontal="center" vertical="center"/>
    </xf>
    <xf numFmtId="176" fontId="14" fillId="9" borderId="4" xfId="0" applyNumberFormat="1" applyFont="1" applyFill="1" applyBorder="1" applyAlignment="1">
      <alignment horizontal="center" vertical="center"/>
    </xf>
    <xf numFmtId="176" fontId="14" fillId="9" borderId="6" xfId="0" applyNumberFormat="1" applyFont="1" applyFill="1" applyBorder="1" applyAlignment="1">
      <alignment horizontal="left" vertical="center"/>
    </xf>
    <xf numFmtId="0" fontId="14" fillId="4" borderId="0" xfId="0" applyFont="1" applyFill="1"/>
    <xf numFmtId="0" fontId="13" fillId="0" borderId="10" xfId="0" quotePrefix="1" applyFont="1" applyBorder="1" applyAlignment="1">
      <alignment horizontal="center" vertical="center"/>
    </xf>
    <xf numFmtId="177" fontId="13" fillId="0" borderId="11" xfId="0" applyNumberFormat="1" applyFont="1" applyBorder="1" applyAlignment="1">
      <alignment vertical="center"/>
    </xf>
    <xf numFmtId="176" fontId="13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left"/>
    </xf>
    <xf numFmtId="0" fontId="14" fillId="10" borderId="4" xfId="0" quotePrefix="1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vertical="center"/>
    </xf>
    <xf numFmtId="177" fontId="14" fillId="10" borderId="4" xfId="0" applyNumberFormat="1" applyFont="1" applyFill="1" applyBorder="1"/>
    <xf numFmtId="0" fontId="14" fillId="10" borderId="4" xfId="0" applyFont="1" applyFill="1" applyBorder="1" applyAlignment="1">
      <alignment horizontal="center" vertical="center"/>
    </xf>
    <xf numFmtId="179" fontId="14" fillId="10" borderId="4" xfId="0" applyNumberFormat="1" applyFont="1" applyFill="1" applyBorder="1" applyAlignment="1">
      <alignment horizontal="center"/>
    </xf>
    <xf numFmtId="179" fontId="14" fillId="10" borderId="4" xfId="0" applyNumberFormat="1" applyFont="1" applyFill="1" applyBorder="1" applyAlignment="1">
      <alignment horizontal="center" vertical="center"/>
    </xf>
    <xf numFmtId="9" fontId="14" fillId="10" borderId="4" xfId="0" applyNumberFormat="1" applyFont="1" applyFill="1" applyBorder="1" applyAlignment="1">
      <alignment horizontal="center" vertical="center"/>
    </xf>
    <xf numFmtId="176" fontId="14" fillId="5" borderId="2" xfId="0" quotePrefix="1" applyNumberFormat="1" applyFont="1" applyFill="1" applyBorder="1" applyAlignment="1">
      <alignment horizontal="center" vertical="center"/>
    </xf>
    <xf numFmtId="176" fontId="13" fillId="0" borderId="7" xfId="0" quotePrefix="1" applyNumberFormat="1" applyFont="1" applyBorder="1" applyAlignment="1">
      <alignment horizontal="center" vertical="center"/>
    </xf>
    <xf numFmtId="176" fontId="13" fillId="0" borderId="7" xfId="0" applyNumberFormat="1" applyFont="1" applyBorder="1" applyAlignment="1">
      <alignment horizontal="center" vertical="center"/>
    </xf>
    <xf numFmtId="176" fontId="14" fillId="9" borderId="7" xfId="0" quotePrefix="1" applyNumberFormat="1" applyFont="1" applyFill="1" applyBorder="1" applyAlignment="1">
      <alignment horizontal="center" vertical="center"/>
    </xf>
    <xf numFmtId="176" fontId="14" fillId="10" borderId="7" xfId="0" quotePrefix="1" applyNumberFormat="1" applyFont="1" applyFill="1" applyBorder="1" applyAlignment="1">
      <alignment horizontal="center" vertical="center"/>
    </xf>
    <xf numFmtId="49" fontId="13" fillId="0" borderId="13" xfId="0" applyNumberFormat="1" applyFont="1" applyBorder="1" applyAlignment="1">
      <alignment horizontal="center" vertical="center"/>
    </xf>
    <xf numFmtId="176" fontId="13" fillId="0" borderId="14" xfId="0" applyNumberFormat="1" applyFont="1" applyBorder="1" applyAlignment="1">
      <alignment horizontal="left"/>
    </xf>
    <xf numFmtId="176" fontId="13" fillId="0" borderId="15" xfId="0" quotePrefix="1" applyNumberFormat="1" applyFont="1" applyBorder="1" applyAlignment="1">
      <alignment horizontal="center" vertical="center"/>
    </xf>
    <xf numFmtId="0" fontId="13" fillId="0" borderId="16" xfId="0" quotePrefix="1" applyFont="1" applyBorder="1" applyAlignment="1">
      <alignment horizontal="center" vertical="center"/>
    </xf>
    <xf numFmtId="0" fontId="13" fillId="0" borderId="17" xfId="0" applyFont="1" applyBorder="1" applyAlignment="1">
      <alignment vertical="center"/>
    </xf>
    <xf numFmtId="177" fontId="13" fillId="0" borderId="18" xfId="0" applyNumberFormat="1" applyFont="1" applyBorder="1" applyAlignment="1">
      <alignment vertical="center"/>
    </xf>
    <xf numFmtId="0" fontId="13" fillId="0" borderId="17" xfId="0" applyFont="1" applyBorder="1" applyAlignment="1">
      <alignment horizontal="center" vertical="center"/>
    </xf>
    <xf numFmtId="179" fontId="13" fillId="0" borderId="17" xfId="0" applyNumberFormat="1" applyFont="1" applyBorder="1" applyAlignment="1">
      <alignment horizontal="center" vertical="center"/>
    </xf>
    <xf numFmtId="9" fontId="13" fillId="0" borderId="17" xfId="0" applyNumberFormat="1" applyFont="1" applyBorder="1" applyAlignment="1">
      <alignment horizontal="center" vertical="center"/>
    </xf>
    <xf numFmtId="176" fontId="13" fillId="8" borderId="17" xfId="0" applyNumberFormat="1" applyFont="1" applyFill="1" applyBorder="1" applyAlignment="1">
      <alignment horizontal="center" vertical="center"/>
    </xf>
    <xf numFmtId="176" fontId="13" fillId="0" borderId="19" xfId="0" applyNumberFormat="1" applyFont="1" applyBorder="1" applyAlignment="1">
      <alignment horizontal="left" vertical="center"/>
    </xf>
    <xf numFmtId="0" fontId="15" fillId="0" borderId="0" xfId="0" applyFont="1"/>
    <xf numFmtId="0" fontId="16" fillId="5" borderId="1" xfId="0" applyFont="1" applyFill="1" applyBorder="1"/>
    <xf numFmtId="0" fontId="16" fillId="0" borderId="1" xfId="0" applyFont="1" applyBorder="1"/>
    <xf numFmtId="0" fontId="13" fillId="11" borderId="4" xfId="0" applyFont="1" applyFill="1" applyBorder="1" applyAlignment="1">
      <alignment vertical="center"/>
    </xf>
    <xf numFmtId="176" fontId="13" fillId="11" borderId="4" xfId="0" applyNumberFormat="1" applyFont="1" applyFill="1" applyBorder="1" applyAlignment="1">
      <alignment horizontal="center" vertical="center"/>
    </xf>
    <xf numFmtId="0" fontId="1" fillId="0" borderId="6" xfId="2" applyBorder="1">
      <alignment vertical="center"/>
    </xf>
    <xf numFmtId="176" fontId="13" fillId="11" borderId="7" xfId="0" quotePrefix="1" applyNumberFormat="1" applyFont="1" applyFill="1" applyBorder="1" applyAlignment="1">
      <alignment horizontal="center" vertical="center"/>
    </xf>
    <xf numFmtId="180" fontId="10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</cellXfs>
  <cellStyles count="3">
    <cellStyle name="표준" xfId="0" builtinId="0"/>
    <cellStyle name="표준 2" xfId="2"/>
    <cellStyle name="標準_全体" xfId="1"/>
  </cellStyles>
  <dxfs count="24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SFA/SFA%20IFDevelopment%20schedule_Miraco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14"/>
      <sheetName val="list"/>
    </sheetNames>
    <sheetDataSet>
      <sheetData sheetId="0"/>
      <sheetData sheetId="1">
        <row r="2">
          <cell r="A2" t="str">
            <v>Natsuno</v>
          </cell>
          <cell r="B2" t="str">
            <v>Waiting</v>
          </cell>
          <cell r="C2" t="str">
            <v>W</v>
          </cell>
        </row>
        <row r="3">
          <cell r="A3" t="str">
            <v>Kubo</v>
          </cell>
          <cell r="B3" t="str">
            <v>Ongoing</v>
          </cell>
          <cell r="C3" t="str">
            <v>On</v>
          </cell>
        </row>
        <row r="4">
          <cell r="A4" t="str">
            <v>Lee</v>
          </cell>
          <cell r="B4" t="str">
            <v>Done</v>
          </cell>
          <cell r="C4" t="str">
            <v>Fin</v>
          </cell>
        </row>
        <row r="5">
          <cell r="A5" t="str">
            <v>Tokumitsu</v>
          </cell>
        </row>
        <row r="6">
          <cell r="A6" t="str">
            <v>Takeuchi</v>
          </cell>
        </row>
        <row r="7">
          <cell r="A7" t="str">
            <v>Taira</v>
          </cell>
        </row>
        <row r="8">
          <cell r="A8" t="str">
            <v>All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AY64"/>
  <sheetViews>
    <sheetView tabSelected="1" zoomScaleNormal="100" workbookViewId="0">
      <pane xSplit="9" ySplit="4" topLeftCell="J21" activePane="bottomRight" state="frozen"/>
      <selection pane="topRight" activeCell="J1" sqref="J1"/>
      <selection pane="bottomLeft" activeCell="A6" sqref="A6"/>
      <selection pane="bottomRight" activeCell="I37" sqref="I37"/>
    </sheetView>
  </sheetViews>
  <sheetFormatPr defaultColWidth="9.140625" defaultRowHeight="13.5"/>
  <cols>
    <col min="1" max="1" width="8" style="35" customWidth="1"/>
    <col min="2" max="2" width="4.85546875" style="36" customWidth="1"/>
    <col min="3" max="3" width="50.42578125" style="37" customWidth="1"/>
    <col min="4" max="4" width="7" style="37" customWidth="1"/>
    <col min="5" max="5" width="10.28515625" style="37" bestFit="1" customWidth="1"/>
    <col min="6" max="6" width="15.140625" style="38" bestFit="1" customWidth="1"/>
    <col min="7" max="7" width="13" style="36" customWidth="1"/>
    <col min="8" max="8" width="7.5703125" style="38" bestFit="1" customWidth="1"/>
    <col min="9" max="9" width="8.85546875" style="38" bestFit="1" customWidth="1"/>
    <col min="10" max="10" width="8" style="88" customWidth="1"/>
    <col min="11" max="11" width="63.140625" style="89" customWidth="1"/>
    <col min="12" max="12" width="11.28515625" style="39" bestFit="1" customWidth="1"/>
    <col min="13" max="16384" width="9.140625" style="37"/>
  </cols>
  <sheetData>
    <row r="1" spans="1:16275" s="33" customFormat="1" ht="20.25">
      <c r="A1" s="31" t="s">
        <v>70</v>
      </c>
      <c r="B1" s="32"/>
      <c r="C1" s="32"/>
      <c r="E1" s="32"/>
      <c r="F1" s="32"/>
      <c r="G1" s="32"/>
      <c r="H1" s="32"/>
      <c r="I1" s="32"/>
      <c r="J1" s="32"/>
      <c r="K1" s="32"/>
      <c r="L1" s="34"/>
    </row>
    <row r="2" spans="1:16275">
      <c r="J2" s="38"/>
      <c r="K2" s="38"/>
    </row>
    <row r="3" spans="1:16275">
      <c r="A3" s="40" t="s">
        <v>12</v>
      </c>
      <c r="B3" s="41"/>
      <c r="J3" s="38"/>
      <c r="K3" s="38"/>
    </row>
    <row r="4" spans="1:16275">
      <c r="A4" s="42" t="s">
        <v>13</v>
      </c>
      <c r="B4" s="43" t="s">
        <v>13</v>
      </c>
      <c r="C4" s="43" t="s">
        <v>14</v>
      </c>
      <c r="D4" s="44" t="s">
        <v>15</v>
      </c>
      <c r="E4" s="43" t="s">
        <v>71</v>
      </c>
      <c r="F4" s="43" t="s">
        <v>16</v>
      </c>
      <c r="G4" s="43" t="s">
        <v>17</v>
      </c>
      <c r="H4" s="43" t="s">
        <v>18</v>
      </c>
      <c r="I4" s="43" t="s">
        <v>27</v>
      </c>
      <c r="J4" s="43" t="s">
        <v>21</v>
      </c>
      <c r="K4" s="43" t="s">
        <v>19</v>
      </c>
      <c r="L4" s="45" t="s">
        <v>20</v>
      </c>
    </row>
    <row r="5" spans="1:16275" s="55" customFormat="1">
      <c r="A5" s="97" t="s">
        <v>55</v>
      </c>
      <c r="B5" s="46"/>
      <c r="C5" s="47" t="s">
        <v>36</v>
      </c>
      <c r="D5" s="48">
        <f>SUM(D6:D9)</f>
        <v>17</v>
      </c>
      <c r="E5" s="49"/>
      <c r="F5" s="49">
        <f>MIN(F6:F9)</f>
        <v>44936</v>
      </c>
      <c r="G5" s="50">
        <f>MAX(G6:G9)</f>
        <v>44942</v>
      </c>
      <c r="H5" s="51"/>
      <c r="I5" s="52"/>
      <c r="J5" s="53">
        <f>SUM(J6:J9)</f>
        <v>0</v>
      </c>
      <c r="K5" s="54"/>
      <c r="L5" s="39">
        <v>44947</v>
      </c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  <c r="IW5" s="37"/>
      <c r="IX5" s="37"/>
      <c r="IY5" s="37"/>
      <c r="IZ5" s="37"/>
      <c r="JA5" s="37"/>
      <c r="JB5" s="37"/>
      <c r="JC5" s="37"/>
      <c r="JD5" s="37"/>
      <c r="JE5" s="37"/>
      <c r="JF5" s="37"/>
      <c r="JG5" s="37"/>
      <c r="JH5" s="37"/>
      <c r="JI5" s="37"/>
      <c r="JJ5" s="37"/>
      <c r="JK5" s="37"/>
      <c r="JL5" s="37"/>
      <c r="JM5" s="37"/>
      <c r="JN5" s="37"/>
      <c r="JO5" s="37"/>
      <c r="JP5" s="37"/>
      <c r="JQ5" s="37"/>
      <c r="JR5" s="37"/>
      <c r="JS5" s="37"/>
      <c r="JT5" s="37"/>
      <c r="JU5" s="37"/>
      <c r="JV5" s="37"/>
      <c r="JW5" s="37"/>
      <c r="JX5" s="37"/>
      <c r="JY5" s="37"/>
      <c r="JZ5" s="37"/>
      <c r="KA5" s="37"/>
      <c r="KB5" s="37"/>
      <c r="KC5" s="37"/>
      <c r="KD5" s="37"/>
      <c r="KE5" s="37"/>
      <c r="KF5" s="37"/>
      <c r="KG5" s="37"/>
      <c r="KH5" s="37"/>
      <c r="KI5" s="37"/>
      <c r="KJ5" s="37"/>
      <c r="KK5" s="37"/>
      <c r="KL5" s="37"/>
      <c r="KM5" s="37"/>
      <c r="KN5" s="37"/>
      <c r="KO5" s="37"/>
      <c r="KP5" s="37"/>
      <c r="KQ5" s="37"/>
      <c r="KR5" s="37"/>
      <c r="KS5" s="37"/>
      <c r="KT5" s="37"/>
      <c r="KU5" s="37"/>
      <c r="KV5" s="37"/>
      <c r="KW5" s="37"/>
      <c r="KX5" s="37"/>
      <c r="KY5" s="37"/>
      <c r="KZ5" s="37"/>
      <c r="LA5" s="37"/>
      <c r="LB5" s="37"/>
      <c r="LC5" s="37"/>
      <c r="LD5" s="37"/>
      <c r="LE5" s="37"/>
      <c r="LF5" s="37"/>
      <c r="LG5" s="37"/>
      <c r="LH5" s="37"/>
      <c r="LI5" s="37"/>
      <c r="LJ5" s="37"/>
      <c r="LK5" s="37"/>
      <c r="LL5" s="37"/>
      <c r="LM5" s="37"/>
      <c r="LN5" s="37"/>
      <c r="LO5" s="37"/>
      <c r="LP5" s="37"/>
      <c r="LQ5" s="37"/>
      <c r="LR5" s="37"/>
      <c r="LS5" s="37"/>
      <c r="LT5" s="37"/>
      <c r="LU5" s="37"/>
      <c r="LV5" s="37"/>
      <c r="LW5" s="37"/>
      <c r="LX5" s="37"/>
      <c r="LY5" s="37"/>
      <c r="LZ5" s="37"/>
      <c r="MA5" s="37"/>
      <c r="MB5" s="37"/>
      <c r="MC5" s="37"/>
      <c r="MD5" s="37"/>
      <c r="ME5" s="37"/>
      <c r="MF5" s="37"/>
      <c r="MG5" s="37"/>
      <c r="MH5" s="37"/>
      <c r="MI5" s="37"/>
      <c r="MJ5" s="37"/>
      <c r="MK5" s="37"/>
      <c r="ML5" s="37"/>
      <c r="MM5" s="37"/>
      <c r="MN5" s="37"/>
      <c r="MO5" s="37"/>
      <c r="MP5" s="37"/>
      <c r="MQ5" s="37"/>
      <c r="MR5" s="37"/>
      <c r="MS5" s="37"/>
      <c r="MT5" s="37"/>
      <c r="MU5" s="37"/>
      <c r="MV5" s="37"/>
      <c r="MW5" s="37"/>
      <c r="MX5" s="37"/>
      <c r="MY5" s="37"/>
      <c r="MZ5" s="37"/>
      <c r="NA5" s="37"/>
      <c r="NB5" s="37"/>
      <c r="NC5" s="37"/>
      <c r="ND5" s="37"/>
      <c r="NE5" s="37"/>
      <c r="NF5" s="37"/>
      <c r="NG5" s="37"/>
      <c r="NH5" s="37"/>
      <c r="NI5" s="37"/>
      <c r="NJ5" s="37"/>
      <c r="NK5" s="37"/>
      <c r="NL5" s="37"/>
      <c r="NM5" s="37"/>
      <c r="NN5" s="37"/>
      <c r="NO5" s="37"/>
      <c r="NP5" s="37"/>
      <c r="NQ5" s="37"/>
      <c r="NR5" s="37"/>
      <c r="NS5" s="37"/>
      <c r="NT5" s="37"/>
      <c r="NU5" s="37"/>
      <c r="NV5" s="37"/>
      <c r="NW5" s="37"/>
      <c r="NX5" s="37"/>
      <c r="NY5" s="37"/>
      <c r="NZ5" s="37"/>
      <c r="OA5" s="37"/>
      <c r="OB5" s="37"/>
      <c r="OC5" s="37"/>
      <c r="OD5" s="37"/>
      <c r="OE5" s="37"/>
      <c r="OF5" s="37"/>
      <c r="OG5" s="37"/>
      <c r="OH5" s="37"/>
      <c r="OI5" s="37"/>
      <c r="OJ5" s="37"/>
      <c r="OK5" s="37"/>
      <c r="OL5" s="37"/>
      <c r="OM5" s="37"/>
      <c r="ON5" s="37"/>
      <c r="OO5" s="37"/>
      <c r="OP5" s="37"/>
      <c r="OQ5" s="37"/>
      <c r="OR5" s="37"/>
      <c r="OS5" s="37"/>
      <c r="OT5" s="37"/>
      <c r="OU5" s="37"/>
      <c r="OV5" s="37"/>
      <c r="OW5" s="37"/>
      <c r="OX5" s="37"/>
      <c r="OY5" s="37"/>
      <c r="OZ5" s="37"/>
      <c r="PA5" s="37"/>
      <c r="PB5" s="37"/>
      <c r="PC5" s="37"/>
      <c r="PD5" s="37"/>
      <c r="PE5" s="37"/>
      <c r="PF5" s="37"/>
      <c r="PG5" s="37"/>
      <c r="PH5" s="37"/>
      <c r="PI5" s="37"/>
      <c r="PJ5" s="37"/>
      <c r="PK5" s="37"/>
      <c r="PL5" s="37"/>
      <c r="PM5" s="37"/>
      <c r="PN5" s="37"/>
      <c r="PO5" s="37"/>
      <c r="PP5" s="37"/>
      <c r="PQ5" s="37"/>
      <c r="PR5" s="37"/>
      <c r="PS5" s="37"/>
      <c r="PT5" s="37"/>
      <c r="PU5" s="37"/>
      <c r="PV5" s="37"/>
      <c r="PW5" s="37"/>
      <c r="PX5" s="37"/>
      <c r="PY5" s="37"/>
      <c r="PZ5" s="37"/>
      <c r="QA5" s="37"/>
      <c r="QB5" s="37"/>
      <c r="QC5" s="37"/>
      <c r="QD5" s="37"/>
      <c r="QE5" s="37"/>
      <c r="QF5" s="37"/>
      <c r="QG5" s="37"/>
      <c r="QH5" s="37"/>
      <c r="QI5" s="37"/>
      <c r="QJ5" s="37"/>
      <c r="QK5" s="37"/>
      <c r="QL5" s="37"/>
      <c r="QM5" s="37"/>
      <c r="QN5" s="37"/>
      <c r="QO5" s="37"/>
      <c r="QP5" s="37"/>
      <c r="QQ5" s="37"/>
      <c r="QR5" s="37"/>
      <c r="QS5" s="37"/>
      <c r="QT5" s="37"/>
      <c r="QU5" s="37"/>
      <c r="QV5" s="37"/>
      <c r="QW5" s="37"/>
      <c r="QX5" s="37"/>
      <c r="QY5" s="37"/>
      <c r="QZ5" s="37"/>
      <c r="RA5" s="37"/>
      <c r="RB5" s="37"/>
      <c r="RC5" s="37"/>
      <c r="RD5" s="37"/>
      <c r="RE5" s="37"/>
      <c r="RF5" s="37"/>
      <c r="RG5" s="37"/>
      <c r="RH5" s="37"/>
      <c r="RI5" s="37"/>
      <c r="RJ5" s="37"/>
      <c r="RK5" s="37"/>
      <c r="RL5" s="37"/>
      <c r="RM5" s="37"/>
      <c r="RN5" s="37"/>
      <c r="RO5" s="37"/>
      <c r="RP5" s="37"/>
      <c r="RQ5" s="37"/>
      <c r="RR5" s="37"/>
      <c r="RS5" s="37"/>
      <c r="RT5" s="37"/>
      <c r="RU5" s="37"/>
      <c r="RV5" s="37"/>
      <c r="RW5" s="37"/>
      <c r="RX5" s="37"/>
      <c r="RY5" s="37"/>
      <c r="RZ5" s="37"/>
      <c r="SA5" s="37"/>
      <c r="SB5" s="37"/>
      <c r="SC5" s="37"/>
      <c r="SD5" s="37"/>
      <c r="SE5" s="37"/>
      <c r="SF5" s="37"/>
      <c r="SG5" s="37"/>
      <c r="SH5" s="37"/>
      <c r="SI5" s="37"/>
      <c r="SJ5" s="37"/>
      <c r="SK5" s="37"/>
      <c r="SL5" s="37"/>
      <c r="SM5" s="37"/>
      <c r="SN5" s="37"/>
      <c r="SO5" s="37"/>
      <c r="SP5" s="37"/>
      <c r="SQ5" s="37"/>
      <c r="SR5" s="37"/>
      <c r="SS5" s="37"/>
      <c r="ST5" s="37"/>
      <c r="SU5" s="37"/>
      <c r="SV5" s="37"/>
      <c r="SW5" s="37"/>
      <c r="SX5" s="37"/>
      <c r="SY5" s="37"/>
      <c r="SZ5" s="37"/>
      <c r="TA5" s="37"/>
      <c r="TB5" s="37"/>
      <c r="TC5" s="37"/>
      <c r="TD5" s="37"/>
      <c r="TE5" s="37"/>
      <c r="TF5" s="37"/>
      <c r="TG5" s="37"/>
      <c r="TH5" s="37"/>
      <c r="TI5" s="37"/>
      <c r="TJ5" s="37"/>
      <c r="TK5" s="37"/>
      <c r="TL5" s="37"/>
      <c r="TM5" s="37"/>
      <c r="TN5" s="37"/>
      <c r="TO5" s="37"/>
      <c r="TP5" s="37"/>
      <c r="TQ5" s="37"/>
      <c r="TR5" s="37"/>
      <c r="TS5" s="37"/>
      <c r="TT5" s="37"/>
      <c r="TU5" s="37"/>
      <c r="TV5" s="37"/>
      <c r="TW5" s="37"/>
      <c r="TX5" s="37"/>
      <c r="TY5" s="37"/>
      <c r="TZ5" s="37"/>
      <c r="UA5" s="37"/>
      <c r="UB5" s="37"/>
      <c r="UC5" s="37"/>
      <c r="UD5" s="37"/>
      <c r="UE5" s="37"/>
      <c r="UF5" s="37"/>
      <c r="UG5" s="37"/>
      <c r="UH5" s="37"/>
      <c r="UI5" s="37"/>
      <c r="UJ5" s="37"/>
      <c r="UK5" s="37"/>
      <c r="UL5" s="37"/>
      <c r="UM5" s="37"/>
      <c r="UN5" s="37"/>
      <c r="UO5" s="37"/>
      <c r="UP5" s="37"/>
      <c r="UQ5" s="37"/>
      <c r="UR5" s="37"/>
      <c r="US5" s="37"/>
      <c r="UT5" s="37"/>
      <c r="UU5" s="37"/>
      <c r="UV5" s="37"/>
      <c r="UW5" s="37"/>
      <c r="UX5" s="37"/>
      <c r="UY5" s="37"/>
      <c r="UZ5" s="37"/>
      <c r="VA5" s="37"/>
      <c r="VB5" s="37"/>
      <c r="VC5" s="37"/>
      <c r="VD5" s="37"/>
      <c r="VE5" s="37"/>
      <c r="VF5" s="37"/>
      <c r="VG5" s="37"/>
      <c r="VH5" s="37"/>
      <c r="VI5" s="37"/>
      <c r="VJ5" s="37"/>
      <c r="VK5" s="37"/>
      <c r="VL5" s="37"/>
      <c r="VM5" s="37"/>
      <c r="VN5" s="37"/>
      <c r="VO5" s="37"/>
      <c r="VP5" s="37"/>
      <c r="VQ5" s="37"/>
      <c r="VR5" s="37"/>
      <c r="VS5" s="37"/>
      <c r="VT5" s="37"/>
      <c r="VU5" s="37"/>
      <c r="VV5" s="37"/>
      <c r="VW5" s="37"/>
      <c r="VX5" s="37"/>
      <c r="VY5" s="37"/>
      <c r="VZ5" s="37"/>
      <c r="WA5" s="37"/>
      <c r="WB5" s="37"/>
      <c r="WC5" s="37"/>
      <c r="WD5" s="37"/>
      <c r="WE5" s="37"/>
      <c r="WF5" s="37"/>
      <c r="WG5" s="37"/>
      <c r="WH5" s="37"/>
      <c r="WI5" s="37"/>
      <c r="WJ5" s="37"/>
      <c r="WK5" s="37"/>
      <c r="WL5" s="37"/>
      <c r="WM5" s="37"/>
      <c r="WN5" s="37"/>
      <c r="WO5" s="37"/>
      <c r="WP5" s="37"/>
      <c r="WQ5" s="37"/>
      <c r="WR5" s="37"/>
      <c r="WS5" s="37"/>
      <c r="WT5" s="37"/>
      <c r="WU5" s="37"/>
      <c r="WV5" s="37"/>
      <c r="WW5" s="37"/>
      <c r="WX5" s="37"/>
      <c r="WY5" s="37"/>
      <c r="WZ5" s="37"/>
      <c r="XA5" s="37"/>
      <c r="XB5" s="37"/>
      <c r="XC5" s="37"/>
      <c r="XD5" s="37"/>
      <c r="XE5" s="37"/>
      <c r="XF5" s="37"/>
      <c r="XG5" s="37"/>
      <c r="XH5" s="37"/>
      <c r="XI5" s="37"/>
      <c r="XJ5" s="37"/>
      <c r="XK5" s="37"/>
      <c r="XL5" s="37"/>
      <c r="XM5" s="37"/>
      <c r="XN5" s="37"/>
      <c r="XO5" s="37"/>
      <c r="XP5" s="37"/>
      <c r="XQ5" s="37"/>
      <c r="XR5" s="37"/>
      <c r="XS5" s="37"/>
      <c r="XT5" s="37"/>
      <c r="XU5" s="37"/>
      <c r="XV5" s="37"/>
      <c r="XW5" s="37"/>
      <c r="XX5" s="37"/>
      <c r="XY5" s="37"/>
      <c r="XZ5" s="37"/>
      <c r="YA5" s="37"/>
      <c r="YB5" s="37"/>
      <c r="YC5" s="37"/>
      <c r="YD5" s="37"/>
      <c r="YE5" s="37"/>
      <c r="YF5" s="37"/>
      <c r="YG5" s="37"/>
      <c r="YH5" s="37"/>
      <c r="YI5" s="37"/>
      <c r="YJ5" s="37"/>
      <c r="YK5" s="37"/>
      <c r="YL5" s="37"/>
      <c r="YM5" s="37"/>
      <c r="YN5" s="37"/>
      <c r="YO5" s="37"/>
      <c r="YP5" s="37"/>
      <c r="YQ5" s="37"/>
      <c r="YR5" s="37"/>
      <c r="YS5" s="37"/>
      <c r="YT5" s="37"/>
      <c r="YU5" s="37"/>
      <c r="YV5" s="37"/>
      <c r="YW5" s="37"/>
      <c r="YX5" s="37"/>
      <c r="YY5" s="37"/>
      <c r="YZ5" s="37"/>
      <c r="ZA5" s="37"/>
      <c r="ZB5" s="37"/>
      <c r="ZC5" s="37"/>
      <c r="ZD5" s="37"/>
      <c r="ZE5" s="37"/>
      <c r="ZF5" s="37"/>
      <c r="ZG5" s="37"/>
      <c r="ZH5" s="37"/>
      <c r="ZI5" s="37"/>
      <c r="ZJ5" s="37"/>
      <c r="ZK5" s="37"/>
      <c r="ZL5" s="37"/>
      <c r="ZM5" s="37"/>
      <c r="ZN5" s="37"/>
      <c r="ZO5" s="37"/>
      <c r="ZP5" s="37"/>
      <c r="ZQ5" s="37"/>
      <c r="ZR5" s="37"/>
      <c r="ZS5" s="37"/>
      <c r="ZT5" s="37"/>
      <c r="ZU5" s="37"/>
      <c r="ZV5" s="37"/>
      <c r="ZW5" s="37"/>
      <c r="ZX5" s="37"/>
      <c r="ZY5" s="37"/>
      <c r="ZZ5" s="37"/>
      <c r="AAA5" s="37"/>
      <c r="AAB5" s="37"/>
      <c r="AAC5" s="37"/>
      <c r="AAD5" s="37"/>
      <c r="AAE5" s="37"/>
      <c r="AAF5" s="37"/>
      <c r="AAG5" s="37"/>
      <c r="AAH5" s="37"/>
      <c r="AAI5" s="37"/>
      <c r="AAJ5" s="37"/>
      <c r="AAK5" s="37"/>
      <c r="AAL5" s="37"/>
      <c r="AAM5" s="37"/>
      <c r="AAN5" s="37"/>
      <c r="AAO5" s="37"/>
      <c r="AAP5" s="37"/>
      <c r="AAQ5" s="37"/>
      <c r="AAR5" s="37"/>
      <c r="AAS5" s="37"/>
      <c r="AAT5" s="37"/>
      <c r="AAU5" s="37"/>
      <c r="AAV5" s="37"/>
      <c r="AAW5" s="37"/>
      <c r="AAX5" s="37"/>
      <c r="AAY5" s="37"/>
      <c r="AAZ5" s="37"/>
      <c r="ABA5" s="37"/>
      <c r="ABB5" s="37"/>
      <c r="ABC5" s="37"/>
      <c r="ABD5" s="37"/>
      <c r="ABE5" s="37"/>
      <c r="ABF5" s="37"/>
      <c r="ABG5" s="37"/>
      <c r="ABH5" s="37"/>
      <c r="ABI5" s="37"/>
      <c r="ABJ5" s="37"/>
      <c r="ABK5" s="37"/>
      <c r="ABL5" s="37"/>
      <c r="ABM5" s="37"/>
      <c r="ABN5" s="37"/>
      <c r="ABO5" s="37"/>
      <c r="ABP5" s="37"/>
      <c r="ABQ5" s="37"/>
      <c r="ABR5" s="37"/>
      <c r="ABS5" s="37"/>
      <c r="ABT5" s="37"/>
      <c r="ABU5" s="37"/>
      <c r="ABV5" s="37"/>
      <c r="ABW5" s="37"/>
      <c r="ABX5" s="37"/>
      <c r="ABY5" s="37"/>
      <c r="ABZ5" s="37"/>
      <c r="ACA5" s="37"/>
      <c r="ACB5" s="37"/>
      <c r="ACC5" s="37"/>
      <c r="ACD5" s="37"/>
      <c r="ACE5" s="37"/>
      <c r="ACF5" s="37"/>
      <c r="ACG5" s="37"/>
      <c r="ACH5" s="37"/>
      <c r="ACI5" s="37"/>
      <c r="ACJ5" s="37"/>
      <c r="ACK5" s="37"/>
      <c r="ACL5" s="37"/>
      <c r="ACM5" s="37"/>
      <c r="ACN5" s="37"/>
      <c r="ACO5" s="37"/>
      <c r="ACP5" s="37"/>
      <c r="ACQ5" s="37"/>
      <c r="ACR5" s="37"/>
      <c r="ACS5" s="37"/>
      <c r="ACT5" s="37"/>
      <c r="ACU5" s="37"/>
      <c r="ACV5" s="37"/>
      <c r="ACW5" s="37"/>
      <c r="ACX5" s="37"/>
      <c r="ACY5" s="37"/>
      <c r="ACZ5" s="37"/>
      <c r="ADA5" s="37"/>
      <c r="ADB5" s="37"/>
      <c r="ADC5" s="37"/>
      <c r="ADD5" s="37"/>
      <c r="ADE5" s="37"/>
      <c r="ADF5" s="37"/>
      <c r="ADG5" s="37"/>
      <c r="ADH5" s="37"/>
      <c r="ADI5" s="37"/>
      <c r="ADJ5" s="37"/>
      <c r="ADK5" s="37"/>
      <c r="ADL5" s="37"/>
      <c r="ADM5" s="37"/>
      <c r="ADN5" s="37"/>
      <c r="ADO5" s="37"/>
      <c r="ADP5" s="37"/>
      <c r="ADQ5" s="37"/>
      <c r="ADR5" s="37"/>
      <c r="ADS5" s="37"/>
      <c r="ADT5" s="37"/>
      <c r="ADU5" s="37"/>
      <c r="ADV5" s="37"/>
      <c r="ADW5" s="37"/>
      <c r="ADX5" s="37"/>
      <c r="ADY5" s="37"/>
      <c r="ADZ5" s="37"/>
      <c r="AEA5" s="37"/>
      <c r="AEB5" s="37"/>
      <c r="AEC5" s="37"/>
      <c r="AED5" s="37"/>
      <c r="AEE5" s="37"/>
      <c r="AEF5" s="37"/>
      <c r="AEG5" s="37"/>
      <c r="AEH5" s="37"/>
      <c r="AEI5" s="37"/>
      <c r="AEJ5" s="37"/>
      <c r="AEK5" s="37"/>
      <c r="AEL5" s="37"/>
      <c r="AEM5" s="37"/>
      <c r="AEN5" s="37"/>
      <c r="AEO5" s="37"/>
      <c r="AEP5" s="37"/>
      <c r="AEQ5" s="37"/>
      <c r="AER5" s="37"/>
      <c r="AES5" s="37"/>
      <c r="AET5" s="37"/>
      <c r="AEU5" s="37"/>
      <c r="AEV5" s="37"/>
      <c r="AEW5" s="37"/>
      <c r="AEX5" s="37"/>
      <c r="AEY5" s="37"/>
      <c r="AEZ5" s="37"/>
      <c r="AFA5" s="37"/>
      <c r="AFB5" s="37"/>
      <c r="AFC5" s="37"/>
      <c r="AFD5" s="37"/>
      <c r="AFE5" s="37"/>
      <c r="AFF5" s="37"/>
      <c r="AFG5" s="37"/>
      <c r="AFH5" s="37"/>
      <c r="AFI5" s="37"/>
      <c r="AFJ5" s="37"/>
      <c r="AFK5" s="37"/>
      <c r="AFL5" s="37"/>
      <c r="AFM5" s="37"/>
      <c r="AFN5" s="37"/>
      <c r="AFO5" s="37"/>
      <c r="AFP5" s="37"/>
      <c r="AFQ5" s="37"/>
      <c r="AFR5" s="37"/>
      <c r="AFS5" s="37"/>
      <c r="AFT5" s="37"/>
      <c r="AFU5" s="37"/>
      <c r="AFV5" s="37"/>
      <c r="AFW5" s="37"/>
      <c r="AFX5" s="37"/>
      <c r="AFY5" s="37"/>
      <c r="AFZ5" s="37"/>
      <c r="AGA5" s="37"/>
      <c r="AGB5" s="37"/>
      <c r="AGC5" s="37"/>
      <c r="AGD5" s="37"/>
      <c r="AGE5" s="37"/>
      <c r="AGF5" s="37"/>
      <c r="AGG5" s="37"/>
      <c r="AGH5" s="37"/>
      <c r="AGI5" s="37"/>
      <c r="AGJ5" s="37"/>
      <c r="AGK5" s="37"/>
      <c r="AGL5" s="37"/>
      <c r="AGM5" s="37"/>
      <c r="AGN5" s="37"/>
      <c r="AGO5" s="37"/>
      <c r="AGP5" s="37"/>
      <c r="AGQ5" s="37"/>
      <c r="AGR5" s="37"/>
      <c r="AGS5" s="37"/>
      <c r="AGT5" s="37"/>
      <c r="AGU5" s="37"/>
      <c r="AGV5" s="37"/>
      <c r="AGW5" s="37"/>
      <c r="AGX5" s="37"/>
      <c r="AGY5" s="37"/>
      <c r="AGZ5" s="37"/>
      <c r="AHA5" s="37"/>
      <c r="AHB5" s="37"/>
      <c r="AHC5" s="37"/>
      <c r="AHD5" s="37"/>
      <c r="AHE5" s="37"/>
      <c r="AHF5" s="37"/>
      <c r="AHG5" s="37"/>
      <c r="AHH5" s="37"/>
      <c r="AHI5" s="37"/>
      <c r="AHJ5" s="37"/>
      <c r="AHK5" s="37"/>
      <c r="AHL5" s="37"/>
      <c r="AHM5" s="37"/>
      <c r="AHN5" s="37"/>
      <c r="AHO5" s="37"/>
      <c r="AHP5" s="37"/>
      <c r="AHQ5" s="37"/>
      <c r="AHR5" s="37"/>
      <c r="AHS5" s="37"/>
      <c r="AHT5" s="37"/>
      <c r="AHU5" s="37"/>
      <c r="AHV5" s="37"/>
      <c r="AHW5" s="37"/>
      <c r="AHX5" s="37"/>
      <c r="AHY5" s="37"/>
      <c r="AHZ5" s="37"/>
      <c r="AIA5" s="37"/>
      <c r="AIB5" s="37"/>
      <c r="AIC5" s="37"/>
      <c r="AID5" s="37"/>
      <c r="AIE5" s="37"/>
      <c r="AIF5" s="37"/>
      <c r="AIG5" s="37"/>
      <c r="AIH5" s="37"/>
      <c r="AII5" s="37"/>
      <c r="AIJ5" s="37"/>
      <c r="AIK5" s="37"/>
      <c r="AIL5" s="37"/>
      <c r="AIM5" s="37"/>
      <c r="AIN5" s="37"/>
      <c r="AIO5" s="37"/>
      <c r="AIP5" s="37"/>
      <c r="AIQ5" s="37"/>
      <c r="AIR5" s="37"/>
      <c r="AIS5" s="37"/>
      <c r="AIT5" s="37"/>
      <c r="AIU5" s="37"/>
      <c r="AIV5" s="37"/>
      <c r="AIW5" s="37"/>
      <c r="AIX5" s="37"/>
      <c r="AIY5" s="37"/>
      <c r="AIZ5" s="37"/>
      <c r="AJA5" s="37"/>
      <c r="AJB5" s="37"/>
      <c r="AJC5" s="37"/>
      <c r="AJD5" s="37"/>
      <c r="AJE5" s="37"/>
      <c r="AJF5" s="37"/>
      <c r="AJG5" s="37"/>
      <c r="AJH5" s="37"/>
      <c r="AJI5" s="37"/>
      <c r="AJJ5" s="37"/>
      <c r="AJK5" s="37"/>
      <c r="AJL5" s="37"/>
      <c r="AJM5" s="37"/>
      <c r="AJN5" s="37"/>
      <c r="AJO5" s="37"/>
      <c r="AJP5" s="37"/>
      <c r="AJQ5" s="37"/>
      <c r="AJR5" s="37"/>
      <c r="AJS5" s="37"/>
      <c r="AJT5" s="37"/>
      <c r="AJU5" s="37"/>
      <c r="AJV5" s="37"/>
      <c r="AJW5" s="37"/>
      <c r="AJX5" s="37"/>
      <c r="AJY5" s="37"/>
      <c r="AJZ5" s="37"/>
      <c r="AKA5" s="37"/>
      <c r="AKB5" s="37"/>
      <c r="AKC5" s="37"/>
      <c r="AKD5" s="37"/>
      <c r="AKE5" s="37"/>
      <c r="AKF5" s="37"/>
      <c r="AKG5" s="37"/>
      <c r="AKH5" s="37"/>
      <c r="AKI5" s="37"/>
      <c r="AKJ5" s="37"/>
      <c r="AKK5" s="37"/>
      <c r="AKL5" s="37"/>
      <c r="AKM5" s="37"/>
      <c r="AKN5" s="37"/>
      <c r="AKO5" s="37"/>
      <c r="AKP5" s="37"/>
      <c r="AKQ5" s="37"/>
      <c r="AKR5" s="37"/>
      <c r="AKS5" s="37"/>
      <c r="AKT5" s="37"/>
      <c r="AKU5" s="37"/>
      <c r="AKV5" s="37"/>
      <c r="AKW5" s="37"/>
      <c r="AKX5" s="37"/>
      <c r="AKY5" s="37"/>
      <c r="AKZ5" s="37"/>
      <c r="ALA5" s="37"/>
      <c r="ALB5" s="37"/>
      <c r="ALC5" s="37"/>
      <c r="ALD5" s="37"/>
      <c r="ALE5" s="37"/>
      <c r="ALF5" s="37"/>
      <c r="ALG5" s="37"/>
      <c r="ALH5" s="37"/>
      <c r="ALI5" s="37"/>
      <c r="ALJ5" s="37"/>
      <c r="ALK5" s="37"/>
      <c r="ALL5" s="37"/>
      <c r="ALM5" s="37"/>
      <c r="ALN5" s="37"/>
      <c r="ALO5" s="37"/>
      <c r="ALP5" s="37"/>
      <c r="ALQ5" s="37"/>
      <c r="ALR5" s="37"/>
      <c r="ALS5" s="37"/>
      <c r="ALT5" s="37"/>
      <c r="ALU5" s="37"/>
      <c r="ALV5" s="37"/>
      <c r="ALW5" s="37"/>
      <c r="ALX5" s="37"/>
      <c r="ALY5" s="37"/>
      <c r="ALZ5" s="37"/>
      <c r="AMA5" s="37"/>
      <c r="AMB5" s="37"/>
      <c r="AMC5" s="37"/>
      <c r="AMD5" s="37"/>
      <c r="AME5" s="37"/>
      <c r="AMF5" s="37"/>
      <c r="AMG5" s="37"/>
      <c r="AMH5" s="37"/>
      <c r="AMI5" s="37"/>
      <c r="AMJ5" s="37"/>
      <c r="AMK5" s="37"/>
      <c r="AML5" s="37"/>
      <c r="AMM5" s="37"/>
      <c r="AMN5" s="37"/>
      <c r="AMO5" s="37"/>
      <c r="AMP5" s="37"/>
      <c r="AMQ5" s="37"/>
      <c r="AMR5" s="37"/>
      <c r="AMS5" s="37"/>
      <c r="AMT5" s="37"/>
      <c r="AMU5" s="37"/>
      <c r="AMV5" s="37"/>
      <c r="AMW5" s="37"/>
      <c r="AMX5" s="37"/>
      <c r="AMY5" s="37"/>
      <c r="AMZ5" s="37"/>
      <c r="ANA5" s="37"/>
      <c r="ANB5" s="37"/>
      <c r="ANC5" s="37"/>
      <c r="AND5" s="37"/>
      <c r="ANE5" s="37"/>
      <c r="ANF5" s="37"/>
      <c r="ANG5" s="37"/>
      <c r="ANH5" s="37"/>
      <c r="ANI5" s="37"/>
      <c r="ANJ5" s="37"/>
      <c r="ANK5" s="37"/>
      <c r="ANL5" s="37"/>
      <c r="ANM5" s="37"/>
      <c r="ANN5" s="37"/>
      <c r="ANO5" s="37"/>
      <c r="ANP5" s="37"/>
      <c r="ANQ5" s="37"/>
      <c r="ANR5" s="37"/>
      <c r="ANS5" s="37"/>
      <c r="ANT5" s="37"/>
      <c r="ANU5" s="37"/>
      <c r="ANV5" s="37"/>
      <c r="ANW5" s="37"/>
      <c r="ANX5" s="37"/>
      <c r="ANY5" s="37"/>
      <c r="ANZ5" s="37"/>
      <c r="AOA5" s="37"/>
      <c r="AOB5" s="37"/>
      <c r="AOC5" s="37"/>
      <c r="AOD5" s="37"/>
      <c r="AOE5" s="37"/>
      <c r="AOF5" s="37"/>
      <c r="AOG5" s="37"/>
      <c r="AOH5" s="37"/>
      <c r="AOI5" s="37"/>
      <c r="AOJ5" s="37"/>
      <c r="AOK5" s="37"/>
      <c r="AOL5" s="37"/>
      <c r="AOM5" s="37"/>
      <c r="AON5" s="37"/>
      <c r="AOO5" s="37"/>
      <c r="AOP5" s="37"/>
      <c r="AOQ5" s="37"/>
      <c r="AOR5" s="37"/>
      <c r="AOS5" s="37"/>
      <c r="AOT5" s="37"/>
      <c r="AOU5" s="37"/>
      <c r="AOV5" s="37"/>
      <c r="AOW5" s="37"/>
      <c r="AOX5" s="37"/>
      <c r="AOY5" s="37"/>
      <c r="AOZ5" s="37"/>
      <c r="APA5" s="37"/>
      <c r="APB5" s="37"/>
      <c r="APC5" s="37"/>
      <c r="APD5" s="37"/>
      <c r="APE5" s="37"/>
      <c r="APF5" s="37"/>
      <c r="APG5" s="37"/>
      <c r="APH5" s="37"/>
      <c r="API5" s="37"/>
      <c r="APJ5" s="37"/>
      <c r="APK5" s="37"/>
      <c r="APL5" s="37"/>
      <c r="APM5" s="37"/>
      <c r="APN5" s="37"/>
      <c r="APO5" s="37"/>
      <c r="APP5" s="37"/>
      <c r="APQ5" s="37"/>
      <c r="APR5" s="37"/>
      <c r="APS5" s="37"/>
      <c r="APT5" s="37"/>
      <c r="APU5" s="37"/>
      <c r="APV5" s="37"/>
      <c r="APW5" s="37"/>
      <c r="APX5" s="37"/>
      <c r="APY5" s="37"/>
      <c r="APZ5" s="37"/>
      <c r="AQA5" s="37"/>
      <c r="AQB5" s="37"/>
      <c r="AQC5" s="37"/>
      <c r="AQD5" s="37"/>
      <c r="AQE5" s="37"/>
      <c r="AQF5" s="37"/>
      <c r="AQG5" s="37"/>
      <c r="AQH5" s="37"/>
      <c r="AQI5" s="37"/>
      <c r="AQJ5" s="37"/>
      <c r="AQK5" s="37"/>
      <c r="AQL5" s="37"/>
      <c r="AQM5" s="37"/>
      <c r="AQN5" s="37"/>
      <c r="AQO5" s="37"/>
      <c r="AQP5" s="37"/>
      <c r="AQQ5" s="37"/>
      <c r="AQR5" s="37"/>
      <c r="AQS5" s="37"/>
      <c r="AQT5" s="37"/>
      <c r="AQU5" s="37"/>
      <c r="AQV5" s="37"/>
      <c r="AQW5" s="37"/>
      <c r="AQX5" s="37"/>
      <c r="AQY5" s="37"/>
      <c r="AQZ5" s="37"/>
      <c r="ARA5" s="37"/>
      <c r="ARB5" s="37"/>
      <c r="ARC5" s="37"/>
      <c r="ARD5" s="37"/>
      <c r="ARE5" s="37"/>
      <c r="ARF5" s="37"/>
      <c r="ARG5" s="37"/>
      <c r="ARH5" s="37"/>
      <c r="ARI5" s="37"/>
      <c r="ARJ5" s="37"/>
      <c r="ARK5" s="37"/>
      <c r="ARL5" s="37"/>
      <c r="ARM5" s="37"/>
      <c r="ARN5" s="37"/>
      <c r="ARO5" s="37"/>
      <c r="ARP5" s="37"/>
      <c r="ARQ5" s="37"/>
      <c r="ARR5" s="37"/>
      <c r="ARS5" s="37"/>
      <c r="ART5" s="37"/>
      <c r="ARU5" s="37"/>
      <c r="ARV5" s="37"/>
      <c r="ARW5" s="37"/>
      <c r="ARX5" s="37"/>
      <c r="ARY5" s="37"/>
      <c r="ARZ5" s="37"/>
      <c r="ASA5" s="37"/>
      <c r="ASB5" s="37"/>
      <c r="ASC5" s="37"/>
      <c r="ASD5" s="37"/>
      <c r="ASE5" s="37"/>
      <c r="ASF5" s="37"/>
      <c r="ASG5" s="37"/>
      <c r="ASH5" s="37"/>
      <c r="ASI5" s="37"/>
      <c r="ASJ5" s="37"/>
      <c r="ASK5" s="37"/>
      <c r="ASL5" s="37"/>
      <c r="ASM5" s="37"/>
      <c r="ASN5" s="37"/>
      <c r="ASO5" s="37"/>
      <c r="ASP5" s="37"/>
      <c r="ASQ5" s="37"/>
      <c r="ASR5" s="37"/>
      <c r="ASS5" s="37"/>
      <c r="AST5" s="37"/>
      <c r="ASU5" s="37"/>
      <c r="ASV5" s="37"/>
      <c r="ASW5" s="37"/>
      <c r="ASX5" s="37"/>
      <c r="ASY5" s="37"/>
      <c r="ASZ5" s="37"/>
      <c r="ATA5" s="37"/>
      <c r="ATB5" s="37"/>
      <c r="ATC5" s="37"/>
      <c r="ATD5" s="37"/>
      <c r="ATE5" s="37"/>
      <c r="ATF5" s="37"/>
      <c r="ATG5" s="37"/>
      <c r="ATH5" s="37"/>
      <c r="ATI5" s="37"/>
      <c r="ATJ5" s="37"/>
      <c r="ATK5" s="37"/>
      <c r="ATL5" s="37"/>
      <c r="ATM5" s="37"/>
      <c r="ATN5" s="37"/>
      <c r="ATO5" s="37"/>
      <c r="ATP5" s="37"/>
      <c r="ATQ5" s="37"/>
      <c r="ATR5" s="37"/>
      <c r="ATS5" s="37"/>
      <c r="ATT5" s="37"/>
      <c r="ATU5" s="37"/>
      <c r="ATV5" s="37"/>
      <c r="ATW5" s="37"/>
      <c r="ATX5" s="37"/>
      <c r="ATY5" s="37"/>
      <c r="ATZ5" s="37"/>
      <c r="AUA5" s="37"/>
      <c r="AUB5" s="37"/>
      <c r="AUC5" s="37"/>
      <c r="AUD5" s="37"/>
      <c r="AUE5" s="37"/>
      <c r="AUF5" s="37"/>
      <c r="AUG5" s="37"/>
      <c r="AUH5" s="37"/>
      <c r="AUI5" s="37"/>
      <c r="AUJ5" s="37"/>
      <c r="AUK5" s="37"/>
      <c r="AUL5" s="37"/>
      <c r="AUM5" s="37"/>
      <c r="AUN5" s="37"/>
      <c r="AUO5" s="37"/>
      <c r="AUP5" s="37"/>
      <c r="AUQ5" s="37"/>
      <c r="AUR5" s="37"/>
      <c r="AUS5" s="37"/>
      <c r="AUT5" s="37"/>
      <c r="AUU5" s="37"/>
      <c r="AUV5" s="37"/>
      <c r="AUW5" s="37"/>
      <c r="AUX5" s="37"/>
      <c r="AUY5" s="37"/>
      <c r="AUZ5" s="37"/>
      <c r="AVA5" s="37"/>
      <c r="AVB5" s="37"/>
      <c r="AVC5" s="37"/>
      <c r="AVD5" s="37"/>
      <c r="AVE5" s="37"/>
      <c r="AVF5" s="37"/>
      <c r="AVG5" s="37"/>
      <c r="AVH5" s="37"/>
      <c r="AVI5" s="37"/>
      <c r="AVJ5" s="37"/>
      <c r="AVK5" s="37"/>
      <c r="AVL5" s="37"/>
      <c r="AVM5" s="37"/>
      <c r="AVN5" s="37"/>
      <c r="AVO5" s="37"/>
      <c r="AVP5" s="37"/>
      <c r="AVQ5" s="37"/>
      <c r="AVR5" s="37"/>
      <c r="AVS5" s="37"/>
      <c r="AVT5" s="37"/>
      <c r="AVU5" s="37"/>
      <c r="AVV5" s="37"/>
      <c r="AVW5" s="37"/>
      <c r="AVX5" s="37"/>
      <c r="AVY5" s="37"/>
      <c r="AVZ5" s="37"/>
      <c r="AWA5" s="37"/>
      <c r="AWB5" s="37"/>
      <c r="AWC5" s="37"/>
      <c r="AWD5" s="37"/>
      <c r="AWE5" s="37"/>
      <c r="AWF5" s="37"/>
      <c r="AWG5" s="37"/>
      <c r="AWH5" s="37"/>
      <c r="AWI5" s="37"/>
      <c r="AWJ5" s="37"/>
      <c r="AWK5" s="37"/>
      <c r="AWL5" s="37"/>
      <c r="AWM5" s="37"/>
      <c r="AWN5" s="37"/>
      <c r="AWO5" s="37"/>
      <c r="AWP5" s="37"/>
      <c r="AWQ5" s="37"/>
      <c r="AWR5" s="37"/>
      <c r="AWS5" s="37"/>
      <c r="AWT5" s="37"/>
      <c r="AWU5" s="37"/>
      <c r="AWV5" s="37"/>
      <c r="AWW5" s="37"/>
      <c r="AWX5" s="37"/>
      <c r="AWY5" s="37"/>
      <c r="AWZ5" s="37"/>
      <c r="AXA5" s="37"/>
      <c r="AXB5" s="37"/>
      <c r="AXC5" s="37"/>
      <c r="AXD5" s="37"/>
      <c r="AXE5" s="37"/>
      <c r="AXF5" s="37"/>
      <c r="AXG5" s="37"/>
      <c r="AXH5" s="37"/>
      <c r="AXI5" s="37"/>
      <c r="AXJ5" s="37"/>
      <c r="AXK5" s="37"/>
      <c r="AXL5" s="37"/>
      <c r="AXM5" s="37"/>
      <c r="AXN5" s="37"/>
      <c r="AXO5" s="37"/>
      <c r="AXP5" s="37"/>
      <c r="AXQ5" s="37"/>
      <c r="AXR5" s="37"/>
      <c r="AXS5" s="37"/>
      <c r="AXT5" s="37"/>
      <c r="AXU5" s="37"/>
      <c r="AXV5" s="37"/>
      <c r="AXW5" s="37"/>
      <c r="AXX5" s="37"/>
      <c r="AXY5" s="37"/>
      <c r="AXZ5" s="37"/>
      <c r="AYA5" s="37"/>
      <c r="AYB5" s="37"/>
      <c r="AYC5" s="37"/>
      <c r="AYD5" s="37"/>
      <c r="AYE5" s="37"/>
      <c r="AYF5" s="37"/>
      <c r="AYG5" s="37"/>
      <c r="AYH5" s="37"/>
      <c r="AYI5" s="37"/>
      <c r="AYJ5" s="37"/>
      <c r="AYK5" s="37"/>
      <c r="AYL5" s="37"/>
      <c r="AYM5" s="37"/>
      <c r="AYN5" s="37"/>
      <c r="AYO5" s="37"/>
      <c r="AYP5" s="37"/>
      <c r="AYQ5" s="37"/>
      <c r="AYR5" s="37"/>
      <c r="AYS5" s="37"/>
      <c r="AYT5" s="37"/>
      <c r="AYU5" s="37"/>
      <c r="AYV5" s="37"/>
      <c r="AYW5" s="37"/>
      <c r="AYX5" s="37"/>
      <c r="AYY5" s="37"/>
      <c r="AYZ5" s="37"/>
      <c r="AZA5" s="37"/>
      <c r="AZB5" s="37"/>
      <c r="AZC5" s="37"/>
      <c r="AZD5" s="37"/>
      <c r="AZE5" s="37"/>
      <c r="AZF5" s="37"/>
      <c r="AZG5" s="37"/>
      <c r="AZH5" s="37"/>
      <c r="AZI5" s="37"/>
      <c r="AZJ5" s="37"/>
      <c r="AZK5" s="37"/>
      <c r="AZL5" s="37"/>
      <c r="AZM5" s="37"/>
      <c r="AZN5" s="37"/>
      <c r="AZO5" s="37"/>
      <c r="AZP5" s="37"/>
      <c r="AZQ5" s="37"/>
      <c r="AZR5" s="37"/>
      <c r="AZS5" s="37"/>
      <c r="AZT5" s="37"/>
      <c r="AZU5" s="37"/>
      <c r="AZV5" s="37"/>
      <c r="AZW5" s="37"/>
      <c r="AZX5" s="37"/>
      <c r="AZY5" s="37"/>
      <c r="AZZ5" s="37"/>
      <c r="BAA5" s="37"/>
      <c r="BAB5" s="37"/>
      <c r="BAC5" s="37"/>
      <c r="BAD5" s="37"/>
      <c r="BAE5" s="37"/>
      <c r="BAF5" s="37"/>
      <c r="BAG5" s="37"/>
      <c r="BAH5" s="37"/>
      <c r="BAI5" s="37"/>
      <c r="BAJ5" s="37"/>
      <c r="BAK5" s="37"/>
      <c r="BAL5" s="37"/>
      <c r="BAM5" s="37"/>
      <c r="BAN5" s="37"/>
      <c r="BAO5" s="37"/>
      <c r="BAP5" s="37"/>
      <c r="BAQ5" s="37"/>
      <c r="BAR5" s="37"/>
      <c r="BAS5" s="37"/>
      <c r="BAT5" s="37"/>
      <c r="BAU5" s="37"/>
      <c r="BAV5" s="37"/>
      <c r="BAW5" s="37"/>
      <c r="BAX5" s="37"/>
      <c r="BAY5" s="37"/>
      <c r="BAZ5" s="37"/>
      <c r="BBA5" s="37"/>
      <c r="BBB5" s="37"/>
      <c r="BBC5" s="37"/>
      <c r="BBD5" s="37"/>
      <c r="BBE5" s="37"/>
      <c r="BBF5" s="37"/>
      <c r="BBG5" s="37"/>
      <c r="BBH5" s="37"/>
      <c r="BBI5" s="37"/>
      <c r="BBJ5" s="37"/>
      <c r="BBK5" s="37"/>
      <c r="BBL5" s="37"/>
      <c r="BBM5" s="37"/>
      <c r="BBN5" s="37"/>
      <c r="BBO5" s="37"/>
      <c r="BBP5" s="37"/>
      <c r="BBQ5" s="37"/>
      <c r="BBR5" s="37"/>
      <c r="BBS5" s="37"/>
      <c r="BBT5" s="37"/>
      <c r="BBU5" s="37"/>
      <c r="BBV5" s="37"/>
      <c r="BBW5" s="37"/>
      <c r="BBX5" s="37"/>
      <c r="BBY5" s="37"/>
      <c r="BBZ5" s="37"/>
      <c r="BCA5" s="37"/>
      <c r="BCB5" s="37"/>
      <c r="BCC5" s="37"/>
      <c r="BCD5" s="37"/>
      <c r="BCE5" s="37"/>
      <c r="BCF5" s="37"/>
      <c r="BCG5" s="37"/>
      <c r="BCH5" s="37"/>
      <c r="BCI5" s="37"/>
      <c r="BCJ5" s="37"/>
      <c r="BCK5" s="37"/>
      <c r="BCL5" s="37"/>
      <c r="BCM5" s="37"/>
      <c r="BCN5" s="37"/>
      <c r="BCO5" s="37"/>
      <c r="BCP5" s="37"/>
      <c r="BCQ5" s="37"/>
      <c r="BCR5" s="37"/>
      <c r="BCS5" s="37"/>
      <c r="BCT5" s="37"/>
      <c r="BCU5" s="37"/>
      <c r="BCV5" s="37"/>
      <c r="BCW5" s="37"/>
      <c r="BCX5" s="37"/>
      <c r="BCY5" s="37"/>
      <c r="BCZ5" s="37"/>
      <c r="BDA5" s="37"/>
      <c r="BDB5" s="37"/>
      <c r="BDC5" s="37"/>
      <c r="BDD5" s="37"/>
      <c r="BDE5" s="37"/>
      <c r="BDF5" s="37"/>
      <c r="BDG5" s="37"/>
      <c r="BDH5" s="37"/>
      <c r="BDI5" s="37"/>
      <c r="BDJ5" s="37"/>
      <c r="BDK5" s="37"/>
      <c r="BDL5" s="37"/>
      <c r="BDM5" s="37"/>
      <c r="BDN5" s="37"/>
      <c r="BDO5" s="37"/>
      <c r="BDP5" s="37"/>
      <c r="BDQ5" s="37"/>
      <c r="BDR5" s="37"/>
      <c r="BDS5" s="37"/>
      <c r="BDT5" s="37"/>
      <c r="BDU5" s="37"/>
      <c r="BDV5" s="37"/>
      <c r="BDW5" s="37"/>
      <c r="BDX5" s="37"/>
      <c r="BDY5" s="37"/>
      <c r="BDZ5" s="37"/>
      <c r="BEA5" s="37"/>
      <c r="BEB5" s="37"/>
      <c r="BEC5" s="37"/>
      <c r="BED5" s="37"/>
      <c r="BEE5" s="37"/>
      <c r="BEF5" s="37"/>
      <c r="BEG5" s="37"/>
      <c r="BEH5" s="37"/>
      <c r="BEI5" s="37"/>
      <c r="BEJ5" s="37"/>
      <c r="BEK5" s="37"/>
      <c r="BEL5" s="37"/>
      <c r="BEM5" s="37"/>
      <c r="BEN5" s="37"/>
      <c r="BEO5" s="37"/>
      <c r="BEP5" s="37"/>
      <c r="BEQ5" s="37"/>
      <c r="BER5" s="37"/>
      <c r="BES5" s="37"/>
      <c r="BET5" s="37"/>
      <c r="BEU5" s="37"/>
      <c r="BEV5" s="37"/>
      <c r="BEW5" s="37"/>
      <c r="BEX5" s="37"/>
      <c r="BEY5" s="37"/>
      <c r="BEZ5" s="37"/>
      <c r="BFA5" s="37"/>
      <c r="BFB5" s="37"/>
      <c r="BFC5" s="37"/>
      <c r="BFD5" s="37"/>
      <c r="BFE5" s="37"/>
      <c r="BFF5" s="37"/>
      <c r="BFG5" s="37"/>
      <c r="BFH5" s="37"/>
      <c r="BFI5" s="37"/>
      <c r="BFJ5" s="37"/>
      <c r="BFK5" s="37"/>
      <c r="BFL5" s="37"/>
      <c r="BFM5" s="37"/>
      <c r="BFN5" s="37"/>
      <c r="BFO5" s="37"/>
      <c r="BFP5" s="37"/>
      <c r="BFQ5" s="37"/>
      <c r="BFR5" s="37"/>
      <c r="BFS5" s="37"/>
      <c r="BFT5" s="37"/>
      <c r="BFU5" s="37"/>
      <c r="BFV5" s="37"/>
      <c r="BFW5" s="37"/>
      <c r="BFX5" s="37"/>
      <c r="BFY5" s="37"/>
      <c r="BFZ5" s="37"/>
      <c r="BGA5" s="37"/>
      <c r="BGB5" s="37"/>
      <c r="BGC5" s="37"/>
      <c r="BGD5" s="37"/>
      <c r="BGE5" s="37"/>
      <c r="BGF5" s="37"/>
      <c r="BGG5" s="37"/>
      <c r="BGH5" s="37"/>
      <c r="BGI5" s="37"/>
      <c r="BGJ5" s="37"/>
      <c r="BGK5" s="37"/>
      <c r="BGL5" s="37"/>
      <c r="BGM5" s="37"/>
      <c r="BGN5" s="37"/>
      <c r="BGO5" s="37"/>
      <c r="BGP5" s="37"/>
      <c r="BGQ5" s="37"/>
      <c r="BGR5" s="37"/>
      <c r="BGS5" s="37"/>
      <c r="BGT5" s="37"/>
      <c r="BGU5" s="37"/>
      <c r="BGV5" s="37"/>
      <c r="BGW5" s="37"/>
      <c r="BGX5" s="37"/>
      <c r="BGY5" s="37"/>
      <c r="BGZ5" s="37"/>
      <c r="BHA5" s="37"/>
      <c r="BHB5" s="37"/>
      <c r="BHC5" s="37"/>
      <c r="BHD5" s="37"/>
      <c r="BHE5" s="37"/>
      <c r="BHF5" s="37"/>
      <c r="BHG5" s="37"/>
      <c r="BHH5" s="37"/>
      <c r="BHI5" s="37"/>
      <c r="BHJ5" s="37"/>
      <c r="BHK5" s="37"/>
      <c r="BHL5" s="37"/>
      <c r="BHM5" s="37"/>
      <c r="BHN5" s="37"/>
      <c r="BHO5" s="37"/>
      <c r="BHP5" s="37"/>
      <c r="BHQ5" s="37"/>
      <c r="BHR5" s="37"/>
      <c r="BHS5" s="37"/>
      <c r="BHT5" s="37"/>
      <c r="BHU5" s="37"/>
      <c r="BHV5" s="37"/>
      <c r="BHW5" s="37"/>
      <c r="BHX5" s="37"/>
      <c r="BHY5" s="37"/>
      <c r="BHZ5" s="37"/>
      <c r="BIA5" s="37"/>
      <c r="BIB5" s="37"/>
      <c r="BIC5" s="37"/>
      <c r="BID5" s="37"/>
      <c r="BIE5" s="37"/>
      <c r="BIF5" s="37"/>
      <c r="BIG5" s="37"/>
      <c r="BIH5" s="37"/>
      <c r="BII5" s="37"/>
      <c r="BIJ5" s="37"/>
      <c r="BIK5" s="37"/>
      <c r="BIL5" s="37"/>
      <c r="BIM5" s="37"/>
      <c r="BIN5" s="37"/>
      <c r="BIO5" s="37"/>
      <c r="BIP5" s="37"/>
      <c r="BIQ5" s="37"/>
      <c r="BIR5" s="37"/>
      <c r="BIS5" s="37"/>
      <c r="BIT5" s="37"/>
      <c r="BIU5" s="37"/>
      <c r="BIV5" s="37"/>
      <c r="BIW5" s="37"/>
      <c r="BIX5" s="37"/>
      <c r="BIY5" s="37"/>
      <c r="BIZ5" s="37"/>
      <c r="BJA5" s="37"/>
      <c r="BJB5" s="37"/>
      <c r="BJC5" s="37"/>
      <c r="BJD5" s="37"/>
      <c r="BJE5" s="37"/>
      <c r="BJF5" s="37"/>
      <c r="BJG5" s="37"/>
      <c r="BJH5" s="37"/>
      <c r="BJI5" s="37"/>
      <c r="BJJ5" s="37"/>
      <c r="BJK5" s="37"/>
      <c r="BJL5" s="37"/>
      <c r="BJM5" s="37"/>
      <c r="BJN5" s="37"/>
      <c r="BJO5" s="37"/>
      <c r="BJP5" s="37"/>
      <c r="BJQ5" s="37"/>
      <c r="BJR5" s="37"/>
      <c r="BJS5" s="37"/>
      <c r="BJT5" s="37"/>
      <c r="BJU5" s="37"/>
      <c r="BJV5" s="37"/>
      <c r="BJW5" s="37"/>
      <c r="BJX5" s="37"/>
      <c r="BJY5" s="37"/>
      <c r="BJZ5" s="37"/>
      <c r="BKA5" s="37"/>
      <c r="BKB5" s="37"/>
      <c r="BKC5" s="37"/>
      <c r="BKD5" s="37"/>
      <c r="BKE5" s="37"/>
      <c r="BKF5" s="37"/>
      <c r="BKG5" s="37"/>
      <c r="BKH5" s="37"/>
      <c r="BKI5" s="37"/>
      <c r="BKJ5" s="37"/>
      <c r="BKK5" s="37"/>
      <c r="BKL5" s="37"/>
      <c r="BKM5" s="37"/>
      <c r="BKN5" s="37"/>
      <c r="BKO5" s="37"/>
      <c r="BKP5" s="37"/>
      <c r="BKQ5" s="37"/>
      <c r="BKR5" s="37"/>
      <c r="BKS5" s="37"/>
      <c r="BKT5" s="37"/>
      <c r="BKU5" s="37"/>
      <c r="BKV5" s="37"/>
      <c r="BKW5" s="37"/>
      <c r="BKX5" s="37"/>
      <c r="BKY5" s="37"/>
      <c r="BKZ5" s="37"/>
      <c r="BLA5" s="37"/>
      <c r="BLB5" s="37"/>
      <c r="BLC5" s="37"/>
      <c r="BLD5" s="37"/>
      <c r="BLE5" s="37"/>
      <c r="BLF5" s="37"/>
      <c r="BLG5" s="37"/>
      <c r="BLH5" s="37"/>
      <c r="BLI5" s="37"/>
      <c r="BLJ5" s="37"/>
      <c r="BLK5" s="37"/>
      <c r="BLL5" s="37"/>
      <c r="BLM5" s="37"/>
      <c r="BLN5" s="37"/>
      <c r="BLO5" s="37"/>
      <c r="BLP5" s="37"/>
      <c r="BLQ5" s="37"/>
      <c r="BLR5" s="37"/>
      <c r="BLS5" s="37"/>
      <c r="BLT5" s="37"/>
      <c r="BLU5" s="37"/>
      <c r="BLV5" s="37"/>
      <c r="BLW5" s="37"/>
      <c r="BLX5" s="37"/>
      <c r="BLY5" s="37"/>
      <c r="BLZ5" s="37"/>
      <c r="BMA5" s="37"/>
      <c r="BMB5" s="37"/>
      <c r="BMC5" s="37"/>
      <c r="BMD5" s="37"/>
      <c r="BME5" s="37"/>
      <c r="BMF5" s="37"/>
      <c r="BMG5" s="37"/>
      <c r="BMH5" s="37"/>
      <c r="BMI5" s="37"/>
      <c r="BMJ5" s="37"/>
      <c r="BMK5" s="37"/>
      <c r="BML5" s="37"/>
      <c r="BMM5" s="37"/>
      <c r="BMN5" s="37"/>
      <c r="BMO5" s="37"/>
      <c r="BMP5" s="37"/>
      <c r="BMQ5" s="37"/>
      <c r="BMR5" s="37"/>
      <c r="BMS5" s="37"/>
      <c r="BMT5" s="37"/>
      <c r="BMU5" s="37"/>
      <c r="BMV5" s="37"/>
      <c r="BMW5" s="37"/>
      <c r="BMX5" s="37"/>
      <c r="BMY5" s="37"/>
      <c r="BMZ5" s="37"/>
      <c r="BNA5" s="37"/>
      <c r="BNB5" s="37"/>
      <c r="BNC5" s="37"/>
      <c r="BND5" s="37"/>
      <c r="BNE5" s="37"/>
      <c r="BNF5" s="37"/>
      <c r="BNG5" s="37"/>
      <c r="BNH5" s="37"/>
      <c r="BNI5" s="37"/>
      <c r="BNJ5" s="37"/>
      <c r="BNK5" s="37"/>
      <c r="BNL5" s="37"/>
      <c r="BNM5" s="37"/>
      <c r="BNN5" s="37"/>
      <c r="BNO5" s="37"/>
      <c r="BNP5" s="37"/>
      <c r="BNQ5" s="37"/>
      <c r="BNR5" s="37"/>
      <c r="BNS5" s="37"/>
      <c r="BNT5" s="37"/>
      <c r="BNU5" s="37"/>
      <c r="BNV5" s="37"/>
      <c r="BNW5" s="37"/>
      <c r="BNX5" s="37"/>
      <c r="BNY5" s="37"/>
      <c r="BNZ5" s="37"/>
      <c r="BOA5" s="37"/>
      <c r="BOB5" s="37"/>
      <c r="BOC5" s="37"/>
      <c r="BOD5" s="37"/>
      <c r="BOE5" s="37"/>
      <c r="BOF5" s="37"/>
      <c r="BOG5" s="37"/>
      <c r="BOH5" s="37"/>
      <c r="BOI5" s="37"/>
      <c r="BOJ5" s="37"/>
      <c r="BOK5" s="37"/>
      <c r="BOL5" s="37"/>
      <c r="BOM5" s="37"/>
      <c r="BON5" s="37"/>
      <c r="BOO5" s="37"/>
      <c r="BOP5" s="37"/>
      <c r="BOQ5" s="37"/>
      <c r="BOR5" s="37"/>
      <c r="BOS5" s="37"/>
      <c r="BOT5" s="37"/>
      <c r="BOU5" s="37"/>
      <c r="BOV5" s="37"/>
      <c r="BOW5" s="37"/>
      <c r="BOX5" s="37"/>
      <c r="BOY5" s="37"/>
      <c r="BOZ5" s="37"/>
      <c r="BPA5" s="37"/>
      <c r="BPB5" s="37"/>
      <c r="BPC5" s="37"/>
      <c r="BPD5" s="37"/>
      <c r="BPE5" s="37"/>
      <c r="BPF5" s="37"/>
      <c r="BPG5" s="37"/>
      <c r="BPH5" s="37"/>
      <c r="BPI5" s="37"/>
      <c r="BPJ5" s="37"/>
      <c r="BPK5" s="37"/>
      <c r="BPL5" s="37"/>
      <c r="BPM5" s="37"/>
      <c r="BPN5" s="37"/>
      <c r="BPO5" s="37"/>
      <c r="BPP5" s="37"/>
      <c r="BPQ5" s="37"/>
      <c r="BPR5" s="37"/>
      <c r="BPS5" s="37"/>
      <c r="BPT5" s="37"/>
      <c r="BPU5" s="37"/>
      <c r="BPV5" s="37"/>
      <c r="BPW5" s="37"/>
      <c r="BPX5" s="37"/>
      <c r="BPY5" s="37"/>
      <c r="BPZ5" s="37"/>
      <c r="BQA5" s="37"/>
      <c r="BQB5" s="37"/>
      <c r="BQC5" s="37"/>
      <c r="BQD5" s="37"/>
      <c r="BQE5" s="37"/>
      <c r="BQF5" s="37"/>
      <c r="BQG5" s="37"/>
      <c r="BQH5" s="37"/>
      <c r="BQI5" s="37"/>
      <c r="BQJ5" s="37"/>
      <c r="BQK5" s="37"/>
      <c r="BQL5" s="37"/>
      <c r="BQM5" s="37"/>
      <c r="BQN5" s="37"/>
      <c r="BQO5" s="37"/>
      <c r="BQP5" s="37"/>
      <c r="BQQ5" s="37"/>
      <c r="BQR5" s="37"/>
      <c r="BQS5" s="37"/>
      <c r="BQT5" s="37"/>
      <c r="BQU5" s="37"/>
      <c r="BQV5" s="37"/>
      <c r="BQW5" s="37"/>
      <c r="BQX5" s="37"/>
      <c r="BQY5" s="37"/>
      <c r="BQZ5" s="37"/>
      <c r="BRA5" s="37"/>
      <c r="BRB5" s="37"/>
      <c r="BRC5" s="37"/>
      <c r="BRD5" s="37"/>
      <c r="BRE5" s="37"/>
      <c r="BRF5" s="37"/>
      <c r="BRG5" s="37"/>
      <c r="BRH5" s="37"/>
      <c r="BRI5" s="37"/>
      <c r="BRJ5" s="37"/>
      <c r="BRK5" s="37"/>
      <c r="BRL5" s="37"/>
      <c r="BRM5" s="37"/>
      <c r="BRN5" s="37"/>
      <c r="BRO5" s="37"/>
      <c r="BRP5" s="37"/>
      <c r="BRQ5" s="37"/>
      <c r="BRR5" s="37"/>
      <c r="BRS5" s="37"/>
      <c r="BRT5" s="37"/>
      <c r="BRU5" s="37"/>
      <c r="BRV5" s="37"/>
      <c r="BRW5" s="37"/>
      <c r="BRX5" s="37"/>
      <c r="BRY5" s="37"/>
      <c r="BRZ5" s="37"/>
      <c r="BSA5" s="37"/>
      <c r="BSB5" s="37"/>
      <c r="BSC5" s="37"/>
      <c r="BSD5" s="37"/>
      <c r="BSE5" s="37"/>
      <c r="BSF5" s="37"/>
      <c r="BSG5" s="37"/>
      <c r="BSH5" s="37"/>
      <c r="BSI5" s="37"/>
      <c r="BSJ5" s="37"/>
      <c r="BSK5" s="37"/>
      <c r="BSL5" s="37"/>
      <c r="BSM5" s="37"/>
      <c r="BSN5" s="37"/>
      <c r="BSO5" s="37"/>
      <c r="BSP5" s="37"/>
      <c r="BSQ5" s="37"/>
      <c r="BSR5" s="37"/>
      <c r="BSS5" s="37"/>
      <c r="BST5" s="37"/>
      <c r="BSU5" s="37"/>
      <c r="BSV5" s="37"/>
      <c r="BSW5" s="37"/>
      <c r="BSX5" s="37"/>
      <c r="BSY5" s="37"/>
      <c r="BSZ5" s="37"/>
      <c r="BTA5" s="37"/>
      <c r="BTB5" s="37"/>
      <c r="BTC5" s="37"/>
      <c r="BTD5" s="37"/>
      <c r="BTE5" s="37"/>
      <c r="BTF5" s="37"/>
      <c r="BTG5" s="37"/>
      <c r="BTH5" s="37"/>
      <c r="BTI5" s="37"/>
      <c r="BTJ5" s="37"/>
      <c r="BTK5" s="37"/>
      <c r="BTL5" s="37"/>
      <c r="BTM5" s="37"/>
      <c r="BTN5" s="37"/>
      <c r="BTO5" s="37"/>
      <c r="BTP5" s="37"/>
      <c r="BTQ5" s="37"/>
      <c r="BTR5" s="37"/>
      <c r="BTS5" s="37"/>
      <c r="BTT5" s="37"/>
      <c r="BTU5" s="37"/>
      <c r="BTV5" s="37"/>
      <c r="BTW5" s="37"/>
      <c r="BTX5" s="37"/>
      <c r="BTY5" s="37"/>
      <c r="BTZ5" s="37"/>
      <c r="BUA5" s="37"/>
      <c r="BUB5" s="37"/>
      <c r="BUC5" s="37"/>
      <c r="BUD5" s="37"/>
      <c r="BUE5" s="37"/>
      <c r="BUF5" s="37"/>
      <c r="BUG5" s="37"/>
      <c r="BUH5" s="37"/>
      <c r="BUI5" s="37"/>
      <c r="BUJ5" s="37"/>
      <c r="BUK5" s="37"/>
      <c r="BUL5" s="37"/>
      <c r="BUM5" s="37"/>
      <c r="BUN5" s="37"/>
      <c r="BUO5" s="37"/>
      <c r="BUP5" s="37"/>
      <c r="BUQ5" s="37"/>
      <c r="BUR5" s="37"/>
      <c r="BUS5" s="37"/>
      <c r="BUT5" s="37"/>
      <c r="BUU5" s="37"/>
      <c r="BUV5" s="37"/>
      <c r="BUW5" s="37"/>
      <c r="BUX5" s="37"/>
      <c r="BUY5" s="37"/>
      <c r="BUZ5" s="37"/>
      <c r="BVA5" s="37"/>
      <c r="BVB5" s="37"/>
      <c r="BVC5" s="37"/>
      <c r="BVD5" s="37"/>
      <c r="BVE5" s="37"/>
      <c r="BVF5" s="37"/>
      <c r="BVG5" s="37"/>
      <c r="BVH5" s="37"/>
      <c r="BVI5" s="37"/>
      <c r="BVJ5" s="37"/>
      <c r="BVK5" s="37"/>
      <c r="BVL5" s="37"/>
      <c r="BVM5" s="37"/>
      <c r="BVN5" s="37"/>
      <c r="BVO5" s="37"/>
      <c r="BVP5" s="37"/>
      <c r="BVQ5" s="37"/>
      <c r="BVR5" s="37"/>
      <c r="BVS5" s="37"/>
      <c r="BVT5" s="37"/>
      <c r="BVU5" s="37"/>
      <c r="BVV5" s="37"/>
      <c r="BVW5" s="37"/>
      <c r="BVX5" s="37"/>
      <c r="BVY5" s="37"/>
      <c r="BVZ5" s="37"/>
      <c r="BWA5" s="37"/>
      <c r="BWB5" s="37"/>
      <c r="BWC5" s="37"/>
      <c r="BWD5" s="37"/>
      <c r="BWE5" s="37"/>
      <c r="BWF5" s="37"/>
      <c r="BWG5" s="37"/>
      <c r="BWH5" s="37"/>
      <c r="BWI5" s="37"/>
      <c r="BWJ5" s="37"/>
      <c r="BWK5" s="37"/>
      <c r="BWL5" s="37"/>
      <c r="BWM5" s="37"/>
      <c r="BWN5" s="37"/>
      <c r="BWO5" s="37"/>
      <c r="BWP5" s="37"/>
      <c r="BWQ5" s="37"/>
      <c r="BWR5" s="37"/>
      <c r="BWS5" s="37"/>
      <c r="BWT5" s="37"/>
      <c r="BWU5" s="37"/>
      <c r="BWV5" s="37"/>
      <c r="BWW5" s="37"/>
      <c r="BWX5" s="37"/>
      <c r="BWY5" s="37"/>
      <c r="BWZ5" s="37"/>
      <c r="BXA5" s="37"/>
      <c r="BXB5" s="37"/>
      <c r="BXC5" s="37"/>
      <c r="BXD5" s="37"/>
      <c r="BXE5" s="37"/>
      <c r="BXF5" s="37"/>
      <c r="BXG5" s="37"/>
      <c r="BXH5" s="37"/>
      <c r="BXI5" s="37"/>
      <c r="BXJ5" s="37"/>
      <c r="BXK5" s="37"/>
      <c r="BXL5" s="37"/>
      <c r="BXM5" s="37"/>
      <c r="BXN5" s="37"/>
      <c r="BXO5" s="37"/>
      <c r="BXP5" s="37"/>
      <c r="BXQ5" s="37"/>
      <c r="BXR5" s="37"/>
      <c r="BXS5" s="37"/>
      <c r="BXT5" s="37"/>
      <c r="BXU5" s="37"/>
      <c r="BXV5" s="37"/>
      <c r="BXW5" s="37"/>
      <c r="BXX5" s="37"/>
      <c r="BXY5" s="37"/>
      <c r="BXZ5" s="37"/>
      <c r="BYA5" s="37"/>
      <c r="BYB5" s="37"/>
      <c r="BYC5" s="37"/>
      <c r="BYD5" s="37"/>
      <c r="BYE5" s="37"/>
      <c r="BYF5" s="37"/>
      <c r="BYG5" s="37"/>
      <c r="BYH5" s="37"/>
      <c r="BYI5" s="37"/>
      <c r="BYJ5" s="37"/>
      <c r="BYK5" s="37"/>
      <c r="BYL5" s="37"/>
      <c r="BYM5" s="37"/>
      <c r="BYN5" s="37"/>
      <c r="BYO5" s="37"/>
      <c r="BYP5" s="37"/>
      <c r="BYQ5" s="37"/>
      <c r="BYR5" s="37"/>
      <c r="BYS5" s="37"/>
      <c r="BYT5" s="37"/>
      <c r="BYU5" s="37"/>
      <c r="BYV5" s="37"/>
      <c r="BYW5" s="37"/>
      <c r="BYX5" s="37"/>
      <c r="BYY5" s="37"/>
      <c r="BYZ5" s="37"/>
      <c r="BZA5" s="37"/>
      <c r="BZB5" s="37"/>
      <c r="BZC5" s="37"/>
      <c r="BZD5" s="37"/>
      <c r="BZE5" s="37"/>
      <c r="BZF5" s="37"/>
      <c r="BZG5" s="37"/>
      <c r="BZH5" s="37"/>
      <c r="BZI5" s="37"/>
      <c r="BZJ5" s="37"/>
      <c r="BZK5" s="37"/>
      <c r="BZL5" s="37"/>
      <c r="BZM5" s="37"/>
      <c r="BZN5" s="37"/>
      <c r="BZO5" s="37"/>
      <c r="BZP5" s="37"/>
      <c r="BZQ5" s="37"/>
      <c r="BZR5" s="37"/>
      <c r="BZS5" s="37"/>
      <c r="BZT5" s="37"/>
      <c r="BZU5" s="37"/>
      <c r="BZV5" s="37"/>
      <c r="BZW5" s="37"/>
      <c r="BZX5" s="37"/>
      <c r="BZY5" s="37"/>
      <c r="BZZ5" s="37"/>
      <c r="CAA5" s="37"/>
      <c r="CAB5" s="37"/>
      <c r="CAC5" s="37"/>
      <c r="CAD5" s="37"/>
      <c r="CAE5" s="37"/>
      <c r="CAF5" s="37"/>
      <c r="CAG5" s="37"/>
      <c r="CAH5" s="37"/>
      <c r="CAI5" s="37"/>
      <c r="CAJ5" s="37"/>
      <c r="CAK5" s="37"/>
      <c r="CAL5" s="37"/>
      <c r="CAM5" s="37"/>
      <c r="CAN5" s="37"/>
      <c r="CAO5" s="37"/>
      <c r="CAP5" s="37"/>
      <c r="CAQ5" s="37"/>
      <c r="CAR5" s="37"/>
      <c r="CAS5" s="37"/>
      <c r="CAT5" s="37"/>
      <c r="CAU5" s="37"/>
      <c r="CAV5" s="37"/>
      <c r="CAW5" s="37"/>
      <c r="CAX5" s="37"/>
      <c r="CAY5" s="37"/>
      <c r="CAZ5" s="37"/>
      <c r="CBA5" s="37"/>
      <c r="CBB5" s="37"/>
      <c r="CBC5" s="37"/>
      <c r="CBD5" s="37"/>
      <c r="CBE5" s="37"/>
      <c r="CBF5" s="37"/>
      <c r="CBG5" s="37"/>
      <c r="CBH5" s="37"/>
      <c r="CBI5" s="37"/>
      <c r="CBJ5" s="37"/>
      <c r="CBK5" s="37"/>
      <c r="CBL5" s="37"/>
      <c r="CBM5" s="37"/>
      <c r="CBN5" s="37"/>
      <c r="CBO5" s="37"/>
      <c r="CBP5" s="37"/>
      <c r="CBQ5" s="37"/>
      <c r="CBR5" s="37"/>
      <c r="CBS5" s="37"/>
      <c r="CBT5" s="37"/>
      <c r="CBU5" s="37"/>
      <c r="CBV5" s="37"/>
      <c r="CBW5" s="37"/>
      <c r="CBX5" s="37"/>
      <c r="CBY5" s="37"/>
      <c r="CBZ5" s="37"/>
      <c r="CCA5" s="37"/>
      <c r="CCB5" s="37"/>
      <c r="CCC5" s="37"/>
      <c r="CCD5" s="37"/>
      <c r="CCE5" s="37"/>
      <c r="CCF5" s="37"/>
      <c r="CCG5" s="37"/>
      <c r="CCH5" s="37"/>
      <c r="CCI5" s="37"/>
      <c r="CCJ5" s="37"/>
      <c r="CCK5" s="37"/>
      <c r="CCL5" s="37"/>
      <c r="CCM5" s="37"/>
      <c r="CCN5" s="37"/>
      <c r="CCO5" s="37"/>
      <c r="CCP5" s="37"/>
      <c r="CCQ5" s="37"/>
      <c r="CCR5" s="37"/>
      <c r="CCS5" s="37"/>
      <c r="CCT5" s="37"/>
      <c r="CCU5" s="37"/>
      <c r="CCV5" s="37"/>
      <c r="CCW5" s="37"/>
      <c r="CCX5" s="37"/>
      <c r="CCY5" s="37"/>
      <c r="CCZ5" s="37"/>
      <c r="CDA5" s="37"/>
      <c r="CDB5" s="37"/>
      <c r="CDC5" s="37"/>
      <c r="CDD5" s="37"/>
      <c r="CDE5" s="37"/>
      <c r="CDF5" s="37"/>
      <c r="CDG5" s="37"/>
      <c r="CDH5" s="37"/>
      <c r="CDI5" s="37"/>
      <c r="CDJ5" s="37"/>
      <c r="CDK5" s="37"/>
      <c r="CDL5" s="37"/>
      <c r="CDM5" s="37"/>
      <c r="CDN5" s="37"/>
      <c r="CDO5" s="37"/>
      <c r="CDP5" s="37"/>
      <c r="CDQ5" s="37"/>
      <c r="CDR5" s="37"/>
      <c r="CDS5" s="37"/>
      <c r="CDT5" s="37"/>
      <c r="CDU5" s="37"/>
      <c r="CDV5" s="37"/>
      <c r="CDW5" s="37"/>
      <c r="CDX5" s="37"/>
      <c r="CDY5" s="37"/>
      <c r="CDZ5" s="37"/>
      <c r="CEA5" s="37"/>
      <c r="CEB5" s="37"/>
      <c r="CEC5" s="37"/>
      <c r="CED5" s="37"/>
      <c r="CEE5" s="37"/>
      <c r="CEF5" s="37"/>
      <c r="CEG5" s="37"/>
      <c r="CEH5" s="37"/>
      <c r="CEI5" s="37"/>
      <c r="CEJ5" s="37"/>
      <c r="CEK5" s="37"/>
      <c r="CEL5" s="37"/>
      <c r="CEM5" s="37"/>
      <c r="CEN5" s="37"/>
      <c r="CEO5" s="37"/>
      <c r="CEP5" s="37"/>
      <c r="CEQ5" s="37"/>
      <c r="CER5" s="37"/>
      <c r="CES5" s="37"/>
      <c r="CET5" s="37"/>
      <c r="CEU5" s="37"/>
      <c r="CEV5" s="37"/>
      <c r="CEW5" s="37"/>
      <c r="CEX5" s="37"/>
      <c r="CEY5" s="37"/>
      <c r="CEZ5" s="37"/>
      <c r="CFA5" s="37"/>
      <c r="CFB5" s="37"/>
      <c r="CFC5" s="37"/>
      <c r="CFD5" s="37"/>
      <c r="CFE5" s="37"/>
      <c r="CFF5" s="37"/>
      <c r="CFG5" s="37"/>
      <c r="CFH5" s="37"/>
      <c r="CFI5" s="37"/>
      <c r="CFJ5" s="37"/>
      <c r="CFK5" s="37"/>
      <c r="CFL5" s="37"/>
      <c r="CFM5" s="37"/>
      <c r="CFN5" s="37"/>
      <c r="CFO5" s="37"/>
      <c r="CFP5" s="37"/>
      <c r="CFQ5" s="37"/>
      <c r="CFR5" s="37"/>
      <c r="CFS5" s="37"/>
      <c r="CFT5" s="37"/>
      <c r="CFU5" s="37"/>
      <c r="CFV5" s="37"/>
      <c r="CFW5" s="37"/>
      <c r="CFX5" s="37"/>
      <c r="CFY5" s="37"/>
      <c r="CFZ5" s="37"/>
      <c r="CGA5" s="37"/>
      <c r="CGB5" s="37"/>
      <c r="CGC5" s="37"/>
      <c r="CGD5" s="37"/>
      <c r="CGE5" s="37"/>
      <c r="CGF5" s="37"/>
      <c r="CGG5" s="37"/>
      <c r="CGH5" s="37"/>
      <c r="CGI5" s="37"/>
      <c r="CGJ5" s="37"/>
      <c r="CGK5" s="37"/>
      <c r="CGL5" s="37"/>
      <c r="CGM5" s="37"/>
      <c r="CGN5" s="37"/>
      <c r="CGO5" s="37"/>
      <c r="CGP5" s="37"/>
      <c r="CGQ5" s="37"/>
      <c r="CGR5" s="37"/>
      <c r="CGS5" s="37"/>
      <c r="CGT5" s="37"/>
      <c r="CGU5" s="37"/>
      <c r="CGV5" s="37"/>
      <c r="CGW5" s="37"/>
      <c r="CGX5" s="37"/>
      <c r="CGY5" s="37"/>
      <c r="CGZ5" s="37"/>
      <c r="CHA5" s="37"/>
      <c r="CHB5" s="37"/>
      <c r="CHC5" s="37"/>
      <c r="CHD5" s="37"/>
      <c r="CHE5" s="37"/>
      <c r="CHF5" s="37"/>
      <c r="CHG5" s="37"/>
      <c r="CHH5" s="37"/>
      <c r="CHI5" s="37"/>
      <c r="CHJ5" s="37"/>
      <c r="CHK5" s="37"/>
      <c r="CHL5" s="37"/>
      <c r="CHM5" s="37"/>
      <c r="CHN5" s="37"/>
      <c r="CHO5" s="37"/>
      <c r="CHP5" s="37"/>
      <c r="CHQ5" s="37"/>
      <c r="CHR5" s="37"/>
      <c r="CHS5" s="37"/>
      <c r="CHT5" s="37"/>
      <c r="CHU5" s="37"/>
      <c r="CHV5" s="37"/>
      <c r="CHW5" s="37"/>
      <c r="CHX5" s="37"/>
      <c r="CHY5" s="37"/>
      <c r="CHZ5" s="37"/>
      <c r="CIA5" s="37"/>
      <c r="CIB5" s="37"/>
      <c r="CIC5" s="37"/>
      <c r="CID5" s="37"/>
      <c r="CIE5" s="37"/>
      <c r="CIF5" s="37"/>
      <c r="CIG5" s="37"/>
      <c r="CIH5" s="37"/>
      <c r="CII5" s="37"/>
      <c r="CIJ5" s="37"/>
      <c r="CIK5" s="37"/>
      <c r="CIL5" s="37"/>
      <c r="CIM5" s="37"/>
      <c r="CIN5" s="37"/>
      <c r="CIO5" s="37"/>
      <c r="CIP5" s="37"/>
      <c r="CIQ5" s="37"/>
      <c r="CIR5" s="37"/>
      <c r="CIS5" s="37"/>
      <c r="CIT5" s="37"/>
      <c r="CIU5" s="37"/>
      <c r="CIV5" s="37"/>
      <c r="CIW5" s="37"/>
      <c r="CIX5" s="37"/>
      <c r="CIY5" s="37"/>
      <c r="CIZ5" s="37"/>
      <c r="CJA5" s="37"/>
      <c r="CJB5" s="37"/>
      <c r="CJC5" s="37"/>
      <c r="CJD5" s="37"/>
      <c r="CJE5" s="37"/>
      <c r="CJF5" s="37"/>
      <c r="CJG5" s="37"/>
      <c r="CJH5" s="37"/>
      <c r="CJI5" s="37"/>
      <c r="CJJ5" s="37"/>
      <c r="CJK5" s="37"/>
      <c r="CJL5" s="37"/>
      <c r="CJM5" s="37"/>
      <c r="CJN5" s="37"/>
      <c r="CJO5" s="37"/>
      <c r="CJP5" s="37"/>
      <c r="CJQ5" s="37"/>
      <c r="CJR5" s="37"/>
      <c r="CJS5" s="37"/>
      <c r="CJT5" s="37"/>
      <c r="CJU5" s="37"/>
      <c r="CJV5" s="37"/>
      <c r="CJW5" s="37"/>
      <c r="CJX5" s="37"/>
      <c r="CJY5" s="37"/>
      <c r="CJZ5" s="37"/>
      <c r="CKA5" s="37"/>
      <c r="CKB5" s="37"/>
      <c r="CKC5" s="37"/>
      <c r="CKD5" s="37"/>
      <c r="CKE5" s="37"/>
      <c r="CKF5" s="37"/>
      <c r="CKG5" s="37"/>
      <c r="CKH5" s="37"/>
      <c r="CKI5" s="37"/>
      <c r="CKJ5" s="37"/>
      <c r="CKK5" s="37"/>
      <c r="CKL5" s="37"/>
      <c r="CKM5" s="37"/>
      <c r="CKN5" s="37"/>
      <c r="CKO5" s="37"/>
      <c r="CKP5" s="37"/>
      <c r="CKQ5" s="37"/>
      <c r="CKR5" s="37"/>
      <c r="CKS5" s="37"/>
      <c r="CKT5" s="37"/>
      <c r="CKU5" s="37"/>
      <c r="CKV5" s="37"/>
      <c r="CKW5" s="37"/>
      <c r="CKX5" s="37"/>
      <c r="CKY5" s="37"/>
      <c r="CKZ5" s="37"/>
      <c r="CLA5" s="37"/>
      <c r="CLB5" s="37"/>
      <c r="CLC5" s="37"/>
      <c r="CLD5" s="37"/>
      <c r="CLE5" s="37"/>
      <c r="CLF5" s="37"/>
      <c r="CLG5" s="37"/>
      <c r="CLH5" s="37"/>
      <c r="CLI5" s="37"/>
      <c r="CLJ5" s="37"/>
      <c r="CLK5" s="37"/>
      <c r="CLL5" s="37"/>
      <c r="CLM5" s="37"/>
      <c r="CLN5" s="37"/>
      <c r="CLO5" s="37"/>
      <c r="CLP5" s="37"/>
      <c r="CLQ5" s="37"/>
      <c r="CLR5" s="37"/>
      <c r="CLS5" s="37"/>
      <c r="CLT5" s="37"/>
      <c r="CLU5" s="37"/>
      <c r="CLV5" s="37"/>
      <c r="CLW5" s="37"/>
      <c r="CLX5" s="37"/>
      <c r="CLY5" s="37"/>
      <c r="CLZ5" s="37"/>
      <c r="CMA5" s="37"/>
      <c r="CMB5" s="37"/>
      <c r="CMC5" s="37"/>
      <c r="CMD5" s="37"/>
      <c r="CME5" s="37"/>
      <c r="CMF5" s="37"/>
      <c r="CMG5" s="37"/>
      <c r="CMH5" s="37"/>
      <c r="CMI5" s="37"/>
      <c r="CMJ5" s="37"/>
      <c r="CMK5" s="37"/>
      <c r="CML5" s="37"/>
      <c r="CMM5" s="37"/>
      <c r="CMN5" s="37"/>
      <c r="CMO5" s="37"/>
      <c r="CMP5" s="37"/>
      <c r="CMQ5" s="37"/>
      <c r="CMR5" s="37"/>
      <c r="CMS5" s="37"/>
      <c r="CMT5" s="37"/>
      <c r="CMU5" s="37"/>
      <c r="CMV5" s="37"/>
      <c r="CMW5" s="37"/>
      <c r="CMX5" s="37"/>
      <c r="CMY5" s="37"/>
      <c r="CMZ5" s="37"/>
      <c r="CNA5" s="37"/>
      <c r="CNB5" s="37"/>
      <c r="CNC5" s="37"/>
      <c r="CND5" s="37"/>
      <c r="CNE5" s="37"/>
      <c r="CNF5" s="37"/>
      <c r="CNG5" s="37"/>
      <c r="CNH5" s="37"/>
      <c r="CNI5" s="37"/>
      <c r="CNJ5" s="37"/>
      <c r="CNK5" s="37"/>
      <c r="CNL5" s="37"/>
      <c r="CNM5" s="37"/>
      <c r="CNN5" s="37"/>
      <c r="CNO5" s="37"/>
      <c r="CNP5" s="37"/>
      <c r="CNQ5" s="37"/>
      <c r="CNR5" s="37"/>
      <c r="CNS5" s="37"/>
      <c r="CNT5" s="37"/>
      <c r="CNU5" s="37"/>
      <c r="CNV5" s="37"/>
      <c r="CNW5" s="37"/>
      <c r="CNX5" s="37"/>
      <c r="CNY5" s="37"/>
      <c r="CNZ5" s="37"/>
      <c r="COA5" s="37"/>
      <c r="COB5" s="37"/>
      <c r="COC5" s="37"/>
      <c r="COD5" s="37"/>
      <c r="COE5" s="37"/>
      <c r="COF5" s="37"/>
      <c r="COG5" s="37"/>
      <c r="COH5" s="37"/>
      <c r="COI5" s="37"/>
      <c r="COJ5" s="37"/>
      <c r="COK5" s="37"/>
      <c r="COL5" s="37"/>
      <c r="COM5" s="37"/>
      <c r="CON5" s="37"/>
      <c r="COO5" s="37"/>
      <c r="COP5" s="37"/>
      <c r="COQ5" s="37"/>
      <c r="COR5" s="37"/>
      <c r="COS5" s="37"/>
      <c r="COT5" s="37"/>
      <c r="COU5" s="37"/>
      <c r="COV5" s="37"/>
      <c r="COW5" s="37"/>
      <c r="COX5" s="37"/>
      <c r="COY5" s="37"/>
      <c r="COZ5" s="37"/>
      <c r="CPA5" s="37"/>
      <c r="CPB5" s="37"/>
      <c r="CPC5" s="37"/>
      <c r="CPD5" s="37"/>
      <c r="CPE5" s="37"/>
      <c r="CPF5" s="37"/>
      <c r="CPG5" s="37"/>
      <c r="CPH5" s="37"/>
      <c r="CPI5" s="37"/>
      <c r="CPJ5" s="37"/>
      <c r="CPK5" s="37"/>
      <c r="CPL5" s="37"/>
      <c r="CPM5" s="37"/>
      <c r="CPN5" s="37"/>
      <c r="CPO5" s="37"/>
      <c r="CPP5" s="37"/>
      <c r="CPQ5" s="37"/>
      <c r="CPR5" s="37"/>
      <c r="CPS5" s="37"/>
      <c r="CPT5" s="37"/>
      <c r="CPU5" s="37"/>
      <c r="CPV5" s="37"/>
      <c r="CPW5" s="37"/>
      <c r="CPX5" s="37"/>
      <c r="CPY5" s="37"/>
      <c r="CPZ5" s="37"/>
      <c r="CQA5" s="37"/>
      <c r="CQB5" s="37"/>
      <c r="CQC5" s="37"/>
      <c r="CQD5" s="37"/>
      <c r="CQE5" s="37"/>
      <c r="CQF5" s="37"/>
      <c r="CQG5" s="37"/>
      <c r="CQH5" s="37"/>
      <c r="CQI5" s="37"/>
      <c r="CQJ5" s="37"/>
      <c r="CQK5" s="37"/>
      <c r="CQL5" s="37"/>
      <c r="CQM5" s="37"/>
      <c r="CQN5" s="37"/>
      <c r="CQO5" s="37"/>
      <c r="CQP5" s="37"/>
      <c r="CQQ5" s="37"/>
      <c r="CQR5" s="37"/>
      <c r="CQS5" s="37"/>
      <c r="CQT5" s="37"/>
      <c r="CQU5" s="37"/>
      <c r="CQV5" s="37"/>
      <c r="CQW5" s="37"/>
      <c r="CQX5" s="37"/>
      <c r="CQY5" s="37"/>
      <c r="CQZ5" s="37"/>
      <c r="CRA5" s="37"/>
      <c r="CRB5" s="37"/>
      <c r="CRC5" s="37"/>
      <c r="CRD5" s="37"/>
      <c r="CRE5" s="37"/>
      <c r="CRF5" s="37"/>
      <c r="CRG5" s="37"/>
      <c r="CRH5" s="37"/>
      <c r="CRI5" s="37"/>
      <c r="CRJ5" s="37"/>
      <c r="CRK5" s="37"/>
      <c r="CRL5" s="37"/>
      <c r="CRM5" s="37"/>
      <c r="CRN5" s="37"/>
      <c r="CRO5" s="37"/>
      <c r="CRP5" s="37"/>
      <c r="CRQ5" s="37"/>
      <c r="CRR5" s="37"/>
      <c r="CRS5" s="37"/>
      <c r="CRT5" s="37"/>
      <c r="CRU5" s="37"/>
      <c r="CRV5" s="37"/>
      <c r="CRW5" s="37"/>
      <c r="CRX5" s="37"/>
      <c r="CRY5" s="37"/>
      <c r="CRZ5" s="37"/>
      <c r="CSA5" s="37"/>
      <c r="CSB5" s="37"/>
      <c r="CSC5" s="37"/>
      <c r="CSD5" s="37"/>
      <c r="CSE5" s="37"/>
      <c r="CSF5" s="37"/>
      <c r="CSG5" s="37"/>
      <c r="CSH5" s="37"/>
      <c r="CSI5" s="37"/>
      <c r="CSJ5" s="37"/>
      <c r="CSK5" s="37"/>
      <c r="CSL5" s="37"/>
      <c r="CSM5" s="37"/>
      <c r="CSN5" s="37"/>
      <c r="CSO5" s="37"/>
      <c r="CSP5" s="37"/>
      <c r="CSQ5" s="37"/>
      <c r="CSR5" s="37"/>
      <c r="CSS5" s="37"/>
      <c r="CST5" s="37"/>
      <c r="CSU5" s="37"/>
      <c r="CSV5" s="37"/>
      <c r="CSW5" s="37"/>
      <c r="CSX5" s="37"/>
      <c r="CSY5" s="37"/>
      <c r="CSZ5" s="37"/>
      <c r="CTA5" s="37"/>
      <c r="CTB5" s="37"/>
      <c r="CTC5" s="37"/>
      <c r="CTD5" s="37"/>
      <c r="CTE5" s="37"/>
      <c r="CTF5" s="37"/>
      <c r="CTG5" s="37"/>
      <c r="CTH5" s="37"/>
      <c r="CTI5" s="37"/>
      <c r="CTJ5" s="37"/>
      <c r="CTK5" s="37"/>
      <c r="CTL5" s="37"/>
      <c r="CTM5" s="37"/>
      <c r="CTN5" s="37"/>
      <c r="CTO5" s="37"/>
      <c r="CTP5" s="37"/>
      <c r="CTQ5" s="37"/>
      <c r="CTR5" s="37"/>
      <c r="CTS5" s="37"/>
      <c r="CTT5" s="37"/>
      <c r="CTU5" s="37"/>
      <c r="CTV5" s="37"/>
      <c r="CTW5" s="37"/>
      <c r="CTX5" s="37"/>
      <c r="CTY5" s="37"/>
      <c r="CTZ5" s="37"/>
      <c r="CUA5" s="37"/>
      <c r="CUB5" s="37"/>
      <c r="CUC5" s="37"/>
      <c r="CUD5" s="37"/>
      <c r="CUE5" s="37"/>
      <c r="CUF5" s="37"/>
      <c r="CUG5" s="37"/>
      <c r="CUH5" s="37"/>
      <c r="CUI5" s="37"/>
      <c r="CUJ5" s="37"/>
      <c r="CUK5" s="37"/>
      <c r="CUL5" s="37"/>
      <c r="CUM5" s="37"/>
      <c r="CUN5" s="37"/>
      <c r="CUO5" s="37"/>
      <c r="CUP5" s="37"/>
      <c r="CUQ5" s="37"/>
      <c r="CUR5" s="37"/>
      <c r="CUS5" s="37"/>
      <c r="CUT5" s="37"/>
      <c r="CUU5" s="37"/>
      <c r="CUV5" s="37"/>
      <c r="CUW5" s="37"/>
      <c r="CUX5" s="37"/>
      <c r="CUY5" s="37"/>
      <c r="CUZ5" s="37"/>
      <c r="CVA5" s="37"/>
      <c r="CVB5" s="37"/>
      <c r="CVC5" s="37"/>
      <c r="CVD5" s="37"/>
      <c r="CVE5" s="37"/>
      <c r="CVF5" s="37"/>
      <c r="CVG5" s="37"/>
      <c r="CVH5" s="37"/>
      <c r="CVI5" s="37"/>
      <c r="CVJ5" s="37"/>
      <c r="CVK5" s="37"/>
      <c r="CVL5" s="37"/>
      <c r="CVM5" s="37"/>
      <c r="CVN5" s="37"/>
      <c r="CVO5" s="37"/>
      <c r="CVP5" s="37"/>
      <c r="CVQ5" s="37"/>
      <c r="CVR5" s="37"/>
      <c r="CVS5" s="37"/>
      <c r="CVT5" s="37"/>
      <c r="CVU5" s="37"/>
      <c r="CVV5" s="37"/>
      <c r="CVW5" s="37"/>
      <c r="CVX5" s="37"/>
      <c r="CVY5" s="37"/>
      <c r="CVZ5" s="37"/>
      <c r="CWA5" s="37"/>
      <c r="CWB5" s="37"/>
      <c r="CWC5" s="37"/>
      <c r="CWD5" s="37"/>
      <c r="CWE5" s="37"/>
      <c r="CWF5" s="37"/>
      <c r="CWG5" s="37"/>
      <c r="CWH5" s="37"/>
      <c r="CWI5" s="37"/>
      <c r="CWJ5" s="37"/>
      <c r="CWK5" s="37"/>
      <c r="CWL5" s="37"/>
      <c r="CWM5" s="37"/>
      <c r="CWN5" s="37"/>
      <c r="CWO5" s="37"/>
      <c r="CWP5" s="37"/>
      <c r="CWQ5" s="37"/>
      <c r="CWR5" s="37"/>
      <c r="CWS5" s="37"/>
      <c r="CWT5" s="37"/>
      <c r="CWU5" s="37"/>
      <c r="CWV5" s="37"/>
      <c r="CWW5" s="37"/>
      <c r="CWX5" s="37"/>
      <c r="CWY5" s="37"/>
      <c r="CWZ5" s="37"/>
      <c r="CXA5" s="37"/>
      <c r="CXB5" s="37"/>
      <c r="CXC5" s="37"/>
      <c r="CXD5" s="37"/>
      <c r="CXE5" s="37"/>
      <c r="CXF5" s="37"/>
      <c r="CXG5" s="37"/>
      <c r="CXH5" s="37"/>
      <c r="CXI5" s="37"/>
      <c r="CXJ5" s="37"/>
      <c r="CXK5" s="37"/>
      <c r="CXL5" s="37"/>
      <c r="CXM5" s="37"/>
      <c r="CXN5" s="37"/>
      <c r="CXO5" s="37"/>
      <c r="CXP5" s="37"/>
      <c r="CXQ5" s="37"/>
      <c r="CXR5" s="37"/>
      <c r="CXS5" s="37"/>
      <c r="CXT5" s="37"/>
      <c r="CXU5" s="37"/>
      <c r="CXV5" s="37"/>
      <c r="CXW5" s="37"/>
      <c r="CXX5" s="37"/>
      <c r="CXY5" s="37"/>
      <c r="CXZ5" s="37"/>
      <c r="CYA5" s="37"/>
      <c r="CYB5" s="37"/>
      <c r="CYC5" s="37"/>
      <c r="CYD5" s="37"/>
      <c r="CYE5" s="37"/>
      <c r="CYF5" s="37"/>
      <c r="CYG5" s="37"/>
      <c r="CYH5" s="37"/>
      <c r="CYI5" s="37"/>
      <c r="CYJ5" s="37"/>
      <c r="CYK5" s="37"/>
      <c r="CYL5" s="37"/>
      <c r="CYM5" s="37"/>
      <c r="CYN5" s="37"/>
      <c r="CYO5" s="37"/>
      <c r="CYP5" s="37"/>
      <c r="CYQ5" s="37"/>
      <c r="CYR5" s="37"/>
      <c r="CYS5" s="37"/>
      <c r="CYT5" s="37"/>
      <c r="CYU5" s="37"/>
      <c r="CYV5" s="37"/>
      <c r="CYW5" s="37"/>
      <c r="CYX5" s="37"/>
      <c r="CYY5" s="37"/>
      <c r="CYZ5" s="37"/>
      <c r="CZA5" s="37"/>
      <c r="CZB5" s="37"/>
      <c r="CZC5" s="37"/>
      <c r="CZD5" s="37"/>
      <c r="CZE5" s="37"/>
      <c r="CZF5" s="37"/>
      <c r="CZG5" s="37"/>
      <c r="CZH5" s="37"/>
      <c r="CZI5" s="37"/>
      <c r="CZJ5" s="37"/>
      <c r="CZK5" s="37"/>
      <c r="CZL5" s="37"/>
      <c r="CZM5" s="37"/>
      <c r="CZN5" s="37"/>
      <c r="CZO5" s="37"/>
      <c r="CZP5" s="37"/>
      <c r="CZQ5" s="37"/>
      <c r="CZR5" s="37"/>
      <c r="CZS5" s="37"/>
      <c r="CZT5" s="37"/>
      <c r="CZU5" s="37"/>
      <c r="CZV5" s="37"/>
      <c r="CZW5" s="37"/>
      <c r="CZX5" s="37"/>
      <c r="CZY5" s="37"/>
      <c r="CZZ5" s="37"/>
      <c r="DAA5" s="37"/>
      <c r="DAB5" s="37"/>
      <c r="DAC5" s="37"/>
      <c r="DAD5" s="37"/>
      <c r="DAE5" s="37"/>
      <c r="DAF5" s="37"/>
      <c r="DAG5" s="37"/>
      <c r="DAH5" s="37"/>
      <c r="DAI5" s="37"/>
      <c r="DAJ5" s="37"/>
      <c r="DAK5" s="37"/>
      <c r="DAL5" s="37"/>
      <c r="DAM5" s="37"/>
      <c r="DAN5" s="37"/>
      <c r="DAO5" s="37"/>
      <c r="DAP5" s="37"/>
      <c r="DAQ5" s="37"/>
      <c r="DAR5" s="37"/>
      <c r="DAS5" s="37"/>
      <c r="DAT5" s="37"/>
      <c r="DAU5" s="37"/>
      <c r="DAV5" s="37"/>
      <c r="DAW5" s="37"/>
      <c r="DAX5" s="37"/>
      <c r="DAY5" s="37"/>
      <c r="DAZ5" s="37"/>
      <c r="DBA5" s="37"/>
      <c r="DBB5" s="37"/>
      <c r="DBC5" s="37"/>
      <c r="DBD5" s="37"/>
      <c r="DBE5" s="37"/>
      <c r="DBF5" s="37"/>
      <c r="DBG5" s="37"/>
      <c r="DBH5" s="37"/>
      <c r="DBI5" s="37"/>
      <c r="DBJ5" s="37"/>
      <c r="DBK5" s="37"/>
      <c r="DBL5" s="37"/>
      <c r="DBM5" s="37"/>
      <c r="DBN5" s="37"/>
      <c r="DBO5" s="37"/>
      <c r="DBP5" s="37"/>
      <c r="DBQ5" s="37"/>
      <c r="DBR5" s="37"/>
      <c r="DBS5" s="37"/>
      <c r="DBT5" s="37"/>
      <c r="DBU5" s="37"/>
      <c r="DBV5" s="37"/>
      <c r="DBW5" s="37"/>
      <c r="DBX5" s="37"/>
      <c r="DBY5" s="37"/>
      <c r="DBZ5" s="37"/>
      <c r="DCA5" s="37"/>
      <c r="DCB5" s="37"/>
      <c r="DCC5" s="37"/>
      <c r="DCD5" s="37"/>
      <c r="DCE5" s="37"/>
      <c r="DCF5" s="37"/>
      <c r="DCG5" s="37"/>
      <c r="DCH5" s="37"/>
      <c r="DCI5" s="37"/>
      <c r="DCJ5" s="37"/>
      <c r="DCK5" s="37"/>
      <c r="DCL5" s="37"/>
      <c r="DCM5" s="37"/>
      <c r="DCN5" s="37"/>
      <c r="DCO5" s="37"/>
      <c r="DCP5" s="37"/>
      <c r="DCQ5" s="37"/>
      <c r="DCR5" s="37"/>
      <c r="DCS5" s="37"/>
      <c r="DCT5" s="37"/>
      <c r="DCU5" s="37"/>
      <c r="DCV5" s="37"/>
      <c r="DCW5" s="37"/>
      <c r="DCX5" s="37"/>
      <c r="DCY5" s="37"/>
      <c r="DCZ5" s="37"/>
      <c r="DDA5" s="37"/>
      <c r="DDB5" s="37"/>
      <c r="DDC5" s="37"/>
      <c r="DDD5" s="37"/>
      <c r="DDE5" s="37"/>
      <c r="DDF5" s="37"/>
      <c r="DDG5" s="37"/>
      <c r="DDH5" s="37"/>
      <c r="DDI5" s="37"/>
      <c r="DDJ5" s="37"/>
      <c r="DDK5" s="37"/>
      <c r="DDL5" s="37"/>
      <c r="DDM5" s="37"/>
      <c r="DDN5" s="37"/>
      <c r="DDO5" s="37"/>
      <c r="DDP5" s="37"/>
      <c r="DDQ5" s="37"/>
      <c r="DDR5" s="37"/>
      <c r="DDS5" s="37"/>
      <c r="DDT5" s="37"/>
      <c r="DDU5" s="37"/>
      <c r="DDV5" s="37"/>
      <c r="DDW5" s="37"/>
      <c r="DDX5" s="37"/>
      <c r="DDY5" s="37"/>
      <c r="DDZ5" s="37"/>
      <c r="DEA5" s="37"/>
      <c r="DEB5" s="37"/>
      <c r="DEC5" s="37"/>
      <c r="DED5" s="37"/>
      <c r="DEE5" s="37"/>
      <c r="DEF5" s="37"/>
      <c r="DEG5" s="37"/>
      <c r="DEH5" s="37"/>
      <c r="DEI5" s="37"/>
      <c r="DEJ5" s="37"/>
      <c r="DEK5" s="37"/>
      <c r="DEL5" s="37"/>
      <c r="DEM5" s="37"/>
      <c r="DEN5" s="37"/>
      <c r="DEO5" s="37"/>
      <c r="DEP5" s="37"/>
      <c r="DEQ5" s="37"/>
      <c r="DER5" s="37"/>
      <c r="DES5" s="37"/>
      <c r="DET5" s="37"/>
      <c r="DEU5" s="37"/>
      <c r="DEV5" s="37"/>
      <c r="DEW5" s="37"/>
      <c r="DEX5" s="37"/>
      <c r="DEY5" s="37"/>
      <c r="DEZ5" s="37"/>
      <c r="DFA5" s="37"/>
      <c r="DFB5" s="37"/>
      <c r="DFC5" s="37"/>
      <c r="DFD5" s="37"/>
      <c r="DFE5" s="37"/>
      <c r="DFF5" s="37"/>
      <c r="DFG5" s="37"/>
      <c r="DFH5" s="37"/>
      <c r="DFI5" s="37"/>
      <c r="DFJ5" s="37"/>
      <c r="DFK5" s="37"/>
      <c r="DFL5" s="37"/>
      <c r="DFM5" s="37"/>
      <c r="DFN5" s="37"/>
      <c r="DFO5" s="37"/>
      <c r="DFP5" s="37"/>
      <c r="DFQ5" s="37"/>
      <c r="DFR5" s="37"/>
      <c r="DFS5" s="37"/>
      <c r="DFT5" s="37"/>
      <c r="DFU5" s="37"/>
      <c r="DFV5" s="37"/>
      <c r="DFW5" s="37"/>
      <c r="DFX5" s="37"/>
      <c r="DFY5" s="37"/>
      <c r="DFZ5" s="37"/>
      <c r="DGA5" s="37"/>
      <c r="DGB5" s="37"/>
      <c r="DGC5" s="37"/>
      <c r="DGD5" s="37"/>
      <c r="DGE5" s="37"/>
      <c r="DGF5" s="37"/>
      <c r="DGG5" s="37"/>
      <c r="DGH5" s="37"/>
      <c r="DGI5" s="37"/>
      <c r="DGJ5" s="37"/>
      <c r="DGK5" s="37"/>
      <c r="DGL5" s="37"/>
      <c r="DGM5" s="37"/>
      <c r="DGN5" s="37"/>
      <c r="DGO5" s="37"/>
      <c r="DGP5" s="37"/>
      <c r="DGQ5" s="37"/>
      <c r="DGR5" s="37"/>
      <c r="DGS5" s="37"/>
      <c r="DGT5" s="37"/>
      <c r="DGU5" s="37"/>
      <c r="DGV5" s="37"/>
      <c r="DGW5" s="37"/>
      <c r="DGX5" s="37"/>
      <c r="DGY5" s="37"/>
      <c r="DGZ5" s="37"/>
      <c r="DHA5" s="37"/>
      <c r="DHB5" s="37"/>
      <c r="DHC5" s="37"/>
      <c r="DHD5" s="37"/>
      <c r="DHE5" s="37"/>
      <c r="DHF5" s="37"/>
      <c r="DHG5" s="37"/>
      <c r="DHH5" s="37"/>
      <c r="DHI5" s="37"/>
      <c r="DHJ5" s="37"/>
      <c r="DHK5" s="37"/>
      <c r="DHL5" s="37"/>
      <c r="DHM5" s="37"/>
      <c r="DHN5" s="37"/>
      <c r="DHO5" s="37"/>
      <c r="DHP5" s="37"/>
      <c r="DHQ5" s="37"/>
      <c r="DHR5" s="37"/>
      <c r="DHS5" s="37"/>
      <c r="DHT5" s="37"/>
      <c r="DHU5" s="37"/>
      <c r="DHV5" s="37"/>
      <c r="DHW5" s="37"/>
      <c r="DHX5" s="37"/>
      <c r="DHY5" s="37"/>
      <c r="DHZ5" s="37"/>
      <c r="DIA5" s="37"/>
      <c r="DIB5" s="37"/>
      <c r="DIC5" s="37"/>
      <c r="DID5" s="37"/>
      <c r="DIE5" s="37"/>
      <c r="DIF5" s="37"/>
      <c r="DIG5" s="37"/>
      <c r="DIH5" s="37"/>
      <c r="DII5" s="37"/>
      <c r="DIJ5" s="37"/>
      <c r="DIK5" s="37"/>
      <c r="DIL5" s="37"/>
      <c r="DIM5" s="37"/>
      <c r="DIN5" s="37"/>
      <c r="DIO5" s="37"/>
      <c r="DIP5" s="37"/>
      <c r="DIQ5" s="37"/>
      <c r="DIR5" s="37"/>
      <c r="DIS5" s="37"/>
      <c r="DIT5" s="37"/>
      <c r="DIU5" s="37"/>
      <c r="DIV5" s="37"/>
      <c r="DIW5" s="37"/>
      <c r="DIX5" s="37"/>
      <c r="DIY5" s="37"/>
      <c r="DIZ5" s="37"/>
      <c r="DJA5" s="37"/>
      <c r="DJB5" s="37"/>
      <c r="DJC5" s="37"/>
      <c r="DJD5" s="37"/>
      <c r="DJE5" s="37"/>
      <c r="DJF5" s="37"/>
      <c r="DJG5" s="37"/>
      <c r="DJH5" s="37"/>
      <c r="DJI5" s="37"/>
      <c r="DJJ5" s="37"/>
      <c r="DJK5" s="37"/>
      <c r="DJL5" s="37"/>
      <c r="DJM5" s="37"/>
      <c r="DJN5" s="37"/>
      <c r="DJO5" s="37"/>
      <c r="DJP5" s="37"/>
      <c r="DJQ5" s="37"/>
      <c r="DJR5" s="37"/>
      <c r="DJS5" s="37"/>
      <c r="DJT5" s="37"/>
      <c r="DJU5" s="37"/>
      <c r="DJV5" s="37"/>
      <c r="DJW5" s="37"/>
      <c r="DJX5" s="37"/>
      <c r="DJY5" s="37"/>
      <c r="DJZ5" s="37"/>
      <c r="DKA5" s="37"/>
      <c r="DKB5" s="37"/>
      <c r="DKC5" s="37"/>
      <c r="DKD5" s="37"/>
      <c r="DKE5" s="37"/>
      <c r="DKF5" s="37"/>
      <c r="DKG5" s="37"/>
      <c r="DKH5" s="37"/>
      <c r="DKI5" s="37"/>
      <c r="DKJ5" s="37"/>
      <c r="DKK5" s="37"/>
      <c r="DKL5" s="37"/>
      <c r="DKM5" s="37"/>
      <c r="DKN5" s="37"/>
      <c r="DKO5" s="37"/>
      <c r="DKP5" s="37"/>
      <c r="DKQ5" s="37"/>
      <c r="DKR5" s="37"/>
      <c r="DKS5" s="37"/>
      <c r="DKT5" s="37"/>
      <c r="DKU5" s="37"/>
      <c r="DKV5" s="37"/>
      <c r="DKW5" s="37"/>
      <c r="DKX5" s="37"/>
      <c r="DKY5" s="37"/>
      <c r="DKZ5" s="37"/>
      <c r="DLA5" s="37"/>
      <c r="DLB5" s="37"/>
      <c r="DLC5" s="37"/>
      <c r="DLD5" s="37"/>
      <c r="DLE5" s="37"/>
      <c r="DLF5" s="37"/>
      <c r="DLG5" s="37"/>
      <c r="DLH5" s="37"/>
      <c r="DLI5" s="37"/>
      <c r="DLJ5" s="37"/>
      <c r="DLK5" s="37"/>
      <c r="DLL5" s="37"/>
      <c r="DLM5" s="37"/>
      <c r="DLN5" s="37"/>
      <c r="DLO5" s="37"/>
      <c r="DLP5" s="37"/>
      <c r="DLQ5" s="37"/>
      <c r="DLR5" s="37"/>
      <c r="DLS5" s="37"/>
      <c r="DLT5" s="37"/>
      <c r="DLU5" s="37"/>
      <c r="DLV5" s="37"/>
      <c r="DLW5" s="37"/>
      <c r="DLX5" s="37"/>
      <c r="DLY5" s="37"/>
      <c r="DLZ5" s="37"/>
      <c r="DMA5" s="37"/>
      <c r="DMB5" s="37"/>
      <c r="DMC5" s="37"/>
      <c r="DMD5" s="37"/>
      <c r="DME5" s="37"/>
      <c r="DMF5" s="37"/>
      <c r="DMG5" s="37"/>
      <c r="DMH5" s="37"/>
      <c r="DMI5" s="37"/>
      <c r="DMJ5" s="37"/>
      <c r="DMK5" s="37"/>
      <c r="DML5" s="37"/>
      <c r="DMM5" s="37"/>
      <c r="DMN5" s="37"/>
      <c r="DMO5" s="37"/>
      <c r="DMP5" s="37"/>
      <c r="DMQ5" s="37"/>
      <c r="DMR5" s="37"/>
      <c r="DMS5" s="37"/>
      <c r="DMT5" s="37"/>
      <c r="DMU5" s="37"/>
      <c r="DMV5" s="37"/>
      <c r="DMW5" s="37"/>
      <c r="DMX5" s="37"/>
      <c r="DMY5" s="37"/>
      <c r="DMZ5" s="37"/>
      <c r="DNA5" s="37"/>
      <c r="DNB5" s="37"/>
      <c r="DNC5" s="37"/>
      <c r="DND5" s="37"/>
      <c r="DNE5" s="37"/>
      <c r="DNF5" s="37"/>
      <c r="DNG5" s="37"/>
      <c r="DNH5" s="37"/>
      <c r="DNI5" s="37"/>
      <c r="DNJ5" s="37"/>
      <c r="DNK5" s="37"/>
      <c r="DNL5" s="37"/>
      <c r="DNM5" s="37"/>
      <c r="DNN5" s="37"/>
      <c r="DNO5" s="37"/>
      <c r="DNP5" s="37"/>
      <c r="DNQ5" s="37"/>
      <c r="DNR5" s="37"/>
      <c r="DNS5" s="37"/>
      <c r="DNT5" s="37"/>
      <c r="DNU5" s="37"/>
      <c r="DNV5" s="37"/>
      <c r="DNW5" s="37"/>
      <c r="DNX5" s="37"/>
      <c r="DNY5" s="37"/>
      <c r="DNZ5" s="37"/>
      <c r="DOA5" s="37"/>
      <c r="DOB5" s="37"/>
      <c r="DOC5" s="37"/>
      <c r="DOD5" s="37"/>
      <c r="DOE5" s="37"/>
      <c r="DOF5" s="37"/>
      <c r="DOG5" s="37"/>
      <c r="DOH5" s="37"/>
      <c r="DOI5" s="37"/>
      <c r="DOJ5" s="37"/>
      <c r="DOK5" s="37"/>
      <c r="DOL5" s="37"/>
      <c r="DOM5" s="37"/>
      <c r="DON5" s="37"/>
      <c r="DOO5" s="37"/>
      <c r="DOP5" s="37"/>
      <c r="DOQ5" s="37"/>
      <c r="DOR5" s="37"/>
      <c r="DOS5" s="37"/>
      <c r="DOT5" s="37"/>
      <c r="DOU5" s="37"/>
      <c r="DOV5" s="37"/>
      <c r="DOW5" s="37"/>
      <c r="DOX5" s="37"/>
      <c r="DOY5" s="37"/>
      <c r="DOZ5" s="37"/>
      <c r="DPA5" s="37"/>
      <c r="DPB5" s="37"/>
      <c r="DPC5" s="37"/>
      <c r="DPD5" s="37"/>
      <c r="DPE5" s="37"/>
      <c r="DPF5" s="37"/>
      <c r="DPG5" s="37"/>
      <c r="DPH5" s="37"/>
      <c r="DPI5" s="37"/>
      <c r="DPJ5" s="37"/>
      <c r="DPK5" s="37"/>
      <c r="DPL5" s="37"/>
      <c r="DPM5" s="37"/>
      <c r="DPN5" s="37"/>
      <c r="DPO5" s="37"/>
      <c r="DPP5" s="37"/>
      <c r="DPQ5" s="37"/>
      <c r="DPR5" s="37"/>
      <c r="DPS5" s="37"/>
      <c r="DPT5" s="37"/>
      <c r="DPU5" s="37"/>
      <c r="DPV5" s="37"/>
      <c r="DPW5" s="37"/>
      <c r="DPX5" s="37"/>
      <c r="DPY5" s="37"/>
      <c r="DPZ5" s="37"/>
      <c r="DQA5" s="37"/>
      <c r="DQB5" s="37"/>
      <c r="DQC5" s="37"/>
      <c r="DQD5" s="37"/>
      <c r="DQE5" s="37"/>
      <c r="DQF5" s="37"/>
      <c r="DQG5" s="37"/>
      <c r="DQH5" s="37"/>
      <c r="DQI5" s="37"/>
      <c r="DQJ5" s="37"/>
      <c r="DQK5" s="37"/>
      <c r="DQL5" s="37"/>
      <c r="DQM5" s="37"/>
      <c r="DQN5" s="37"/>
      <c r="DQO5" s="37"/>
      <c r="DQP5" s="37"/>
      <c r="DQQ5" s="37"/>
      <c r="DQR5" s="37"/>
      <c r="DQS5" s="37"/>
      <c r="DQT5" s="37"/>
      <c r="DQU5" s="37"/>
      <c r="DQV5" s="37"/>
      <c r="DQW5" s="37"/>
      <c r="DQX5" s="37"/>
      <c r="DQY5" s="37"/>
      <c r="DQZ5" s="37"/>
      <c r="DRA5" s="37"/>
      <c r="DRB5" s="37"/>
      <c r="DRC5" s="37"/>
      <c r="DRD5" s="37"/>
      <c r="DRE5" s="37"/>
      <c r="DRF5" s="37"/>
      <c r="DRG5" s="37"/>
      <c r="DRH5" s="37"/>
      <c r="DRI5" s="37"/>
      <c r="DRJ5" s="37"/>
      <c r="DRK5" s="37"/>
      <c r="DRL5" s="37"/>
      <c r="DRM5" s="37"/>
      <c r="DRN5" s="37"/>
      <c r="DRO5" s="37"/>
      <c r="DRP5" s="37"/>
      <c r="DRQ5" s="37"/>
      <c r="DRR5" s="37"/>
      <c r="DRS5" s="37"/>
      <c r="DRT5" s="37"/>
      <c r="DRU5" s="37"/>
      <c r="DRV5" s="37"/>
      <c r="DRW5" s="37"/>
      <c r="DRX5" s="37"/>
      <c r="DRY5" s="37"/>
      <c r="DRZ5" s="37"/>
      <c r="DSA5" s="37"/>
      <c r="DSB5" s="37"/>
      <c r="DSC5" s="37"/>
      <c r="DSD5" s="37"/>
      <c r="DSE5" s="37"/>
      <c r="DSF5" s="37"/>
      <c r="DSG5" s="37"/>
      <c r="DSH5" s="37"/>
      <c r="DSI5" s="37"/>
      <c r="DSJ5" s="37"/>
      <c r="DSK5" s="37"/>
      <c r="DSL5" s="37"/>
      <c r="DSM5" s="37"/>
      <c r="DSN5" s="37"/>
      <c r="DSO5" s="37"/>
      <c r="DSP5" s="37"/>
      <c r="DSQ5" s="37"/>
      <c r="DSR5" s="37"/>
      <c r="DSS5" s="37"/>
      <c r="DST5" s="37"/>
      <c r="DSU5" s="37"/>
      <c r="DSV5" s="37"/>
      <c r="DSW5" s="37"/>
      <c r="DSX5" s="37"/>
      <c r="DSY5" s="37"/>
      <c r="DSZ5" s="37"/>
      <c r="DTA5" s="37"/>
      <c r="DTB5" s="37"/>
      <c r="DTC5" s="37"/>
      <c r="DTD5" s="37"/>
      <c r="DTE5" s="37"/>
      <c r="DTF5" s="37"/>
      <c r="DTG5" s="37"/>
      <c r="DTH5" s="37"/>
      <c r="DTI5" s="37"/>
      <c r="DTJ5" s="37"/>
      <c r="DTK5" s="37"/>
      <c r="DTL5" s="37"/>
      <c r="DTM5" s="37"/>
      <c r="DTN5" s="37"/>
      <c r="DTO5" s="37"/>
      <c r="DTP5" s="37"/>
      <c r="DTQ5" s="37"/>
      <c r="DTR5" s="37"/>
      <c r="DTS5" s="37"/>
      <c r="DTT5" s="37"/>
      <c r="DTU5" s="37"/>
      <c r="DTV5" s="37"/>
      <c r="DTW5" s="37"/>
      <c r="DTX5" s="37"/>
      <c r="DTY5" s="37"/>
      <c r="DTZ5" s="37"/>
      <c r="DUA5" s="37"/>
      <c r="DUB5" s="37"/>
      <c r="DUC5" s="37"/>
      <c r="DUD5" s="37"/>
      <c r="DUE5" s="37"/>
      <c r="DUF5" s="37"/>
      <c r="DUG5" s="37"/>
      <c r="DUH5" s="37"/>
      <c r="DUI5" s="37"/>
      <c r="DUJ5" s="37"/>
      <c r="DUK5" s="37"/>
      <c r="DUL5" s="37"/>
      <c r="DUM5" s="37"/>
      <c r="DUN5" s="37"/>
      <c r="DUO5" s="37"/>
      <c r="DUP5" s="37"/>
      <c r="DUQ5" s="37"/>
      <c r="DUR5" s="37"/>
      <c r="DUS5" s="37"/>
      <c r="DUT5" s="37"/>
      <c r="DUU5" s="37"/>
      <c r="DUV5" s="37"/>
      <c r="DUW5" s="37"/>
      <c r="DUX5" s="37"/>
      <c r="DUY5" s="37"/>
      <c r="DUZ5" s="37"/>
      <c r="DVA5" s="37"/>
      <c r="DVB5" s="37"/>
      <c r="DVC5" s="37"/>
      <c r="DVD5" s="37"/>
      <c r="DVE5" s="37"/>
      <c r="DVF5" s="37"/>
      <c r="DVG5" s="37"/>
      <c r="DVH5" s="37"/>
      <c r="DVI5" s="37"/>
      <c r="DVJ5" s="37"/>
      <c r="DVK5" s="37"/>
      <c r="DVL5" s="37"/>
      <c r="DVM5" s="37"/>
      <c r="DVN5" s="37"/>
      <c r="DVO5" s="37"/>
      <c r="DVP5" s="37"/>
      <c r="DVQ5" s="37"/>
      <c r="DVR5" s="37"/>
      <c r="DVS5" s="37"/>
      <c r="DVT5" s="37"/>
      <c r="DVU5" s="37"/>
      <c r="DVV5" s="37"/>
      <c r="DVW5" s="37"/>
      <c r="DVX5" s="37"/>
      <c r="DVY5" s="37"/>
      <c r="DVZ5" s="37"/>
      <c r="DWA5" s="37"/>
      <c r="DWB5" s="37"/>
      <c r="DWC5" s="37"/>
      <c r="DWD5" s="37"/>
      <c r="DWE5" s="37"/>
      <c r="DWF5" s="37"/>
      <c r="DWG5" s="37"/>
      <c r="DWH5" s="37"/>
      <c r="DWI5" s="37"/>
      <c r="DWJ5" s="37"/>
      <c r="DWK5" s="37"/>
      <c r="DWL5" s="37"/>
      <c r="DWM5" s="37"/>
      <c r="DWN5" s="37"/>
      <c r="DWO5" s="37"/>
      <c r="DWP5" s="37"/>
      <c r="DWQ5" s="37"/>
      <c r="DWR5" s="37"/>
      <c r="DWS5" s="37"/>
      <c r="DWT5" s="37"/>
      <c r="DWU5" s="37"/>
      <c r="DWV5" s="37"/>
      <c r="DWW5" s="37"/>
      <c r="DWX5" s="37"/>
      <c r="DWY5" s="37"/>
      <c r="DWZ5" s="37"/>
      <c r="DXA5" s="37"/>
      <c r="DXB5" s="37"/>
      <c r="DXC5" s="37"/>
      <c r="DXD5" s="37"/>
      <c r="DXE5" s="37"/>
      <c r="DXF5" s="37"/>
      <c r="DXG5" s="37"/>
      <c r="DXH5" s="37"/>
      <c r="DXI5" s="37"/>
      <c r="DXJ5" s="37"/>
      <c r="DXK5" s="37"/>
      <c r="DXL5" s="37"/>
      <c r="DXM5" s="37"/>
      <c r="DXN5" s="37"/>
      <c r="DXO5" s="37"/>
      <c r="DXP5" s="37"/>
      <c r="DXQ5" s="37"/>
      <c r="DXR5" s="37"/>
      <c r="DXS5" s="37"/>
      <c r="DXT5" s="37"/>
      <c r="DXU5" s="37"/>
      <c r="DXV5" s="37"/>
      <c r="DXW5" s="37"/>
      <c r="DXX5" s="37"/>
      <c r="DXY5" s="37"/>
      <c r="DXZ5" s="37"/>
      <c r="DYA5" s="37"/>
      <c r="DYB5" s="37"/>
      <c r="DYC5" s="37"/>
      <c r="DYD5" s="37"/>
      <c r="DYE5" s="37"/>
      <c r="DYF5" s="37"/>
      <c r="DYG5" s="37"/>
      <c r="DYH5" s="37"/>
      <c r="DYI5" s="37"/>
      <c r="DYJ5" s="37"/>
      <c r="DYK5" s="37"/>
      <c r="DYL5" s="37"/>
      <c r="DYM5" s="37"/>
      <c r="DYN5" s="37"/>
      <c r="DYO5" s="37"/>
      <c r="DYP5" s="37"/>
      <c r="DYQ5" s="37"/>
      <c r="DYR5" s="37"/>
      <c r="DYS5" s="37"/>
      <c r="DYT5" s="37"/>
      <c r="DYU5" s="37"/>
      <c r="DYV5" s="37"/>
      <c r="DYW5" s="37"/>
      <c r="DYX5" s="37"/>
      <c r="DYY5" s="37"/>
      <c r="DYZ5" s="37"/>
      <c r="DZA5" s="37"/>
      <c r="DZB5" s="37"/>
      <c r="DZC5" s="37"/>
      <c r="DZD5" s="37"/>
      <c r="DZE5" s="37"/>
      <c r="DZF5" s="37"/>
      <c r="DZG5" s="37"/>
      <c r="DZH5" s="37"/>
      <c r="DZI5" s="37"/>
      <c r="DZJ5" s="37"/>
      <c r="DZK5" s="37"/>
      <c r="DZL5" s="37"/>
      <c r="DZM5" s="37"/>
      <c r="DZN5" s="37"/>
      <c r="DZO5" s="37"/>
      <c r="DZP5" s="37"/>
      <c r="DZQ5" s="37"/>
      <c r="DZR5" s="37"/>
      <c r="DZS5" s="37"/>
      <c r="DZT5" s="37"/>
      <c r="DZU5" s="37"/>
      <c r="DZV5" s="37"/>
      <c r="DZW5" s="37"/>
      <c r="DZX5" s="37"/>
      <c r="DZY5" s="37"/>
      <c r="DZZ5" s="37"/>
      <c r="EAA5" s="37"/>
      <c r="EAB5" s="37"/>
      <c r="EAC5" s="37"/>
      <c r="EAD5" s="37"/>
      <c r="EAE5" s="37"/>
      <c r="EAF5" s="37"/>
      <c r="EAG5" s="37"/>
      <c r="EAH5" s="37"/>
      <c r="EAI5" s="37"/>
      <c r="EAJ5" s="37"/>
      <c r="EAK5" s="37"/>
      <c r="EAL5" s="37"/>
      <c r="EAM5" s="37"/>
      <c r="EAN5" s="37"/>
      <c r="EAO5" s="37"/>
      <c r="EAP5" s="37"/>
      <c r="EAQ5" s="37"/>
      <c r="EAR5" s="37"/>
      <c r="EAS5" s="37"/>
      <c r="EAT5" s="37"/>
      <c r="EAU5" s="37"/>
      <c r="EAV5" s="37"/>
      <c r="EAW5" s="37"/>
      <c r="EAX5" s="37"/>
      <c r="EAY5" s="37"/>
      <c r="EAZ5" s="37"/>
      <c r="EBA5" s="37"/>
      <c r="EBB5" s="37"/>
      <c r="EBC5" s="37"/>
      <c r="EBD5" s="37"/>
      <c r="EBE5" s="37"/>
      <c r="EBF5" s="37"/>
      <c r="EBG5" s="37"/>
      <c r="EBH5" s="37"/>
      <c r="EBI5" s="37"/>
      <c r="EBJ5" s="37"/>
      <c r="EBK5" s="37"/>
      <c r="EBL5" s="37"/>
      <c r="EBM5" s="37"/>
      <c r="EBN5" s="37"/>
      <c r="EBO5" s="37"/>
      <c r="EBP5" s="37"/>
      <c r="EBQ5" s="37"/>
      <c r="EBR5" s="37"/>
      <c r="EBS5" s="37"/>
      <c r="EBT5" s="37"/>
      <c r="EBU5" s="37"/>
      <c r="EBV5" s="37"/>
      <c r="EBW5" s="37"/>
      <c r="EBX5" s="37"/>
      <c r="EBY5" s="37"/>
      <c r="EBZ5" s="37"/>
      <c r="ECA5" s="37"/>
      <c r="ECB5" s="37"/>
      <c r="ECC5" s="37"/>
      <c r="ECD5" s="37"/>
      <c r="ECE5" s="37"/>
      <c r="ECF5" s="37"/>
      <c r="ECG5" s="37"/>
      <c r="ECH5" s="37"/>
      <c r="ECI5" s="37"/>
      <c r="ECJ5" s="37"/>
      <c r="ECK5" s="37"/>
      <c r="ECL5" s="37"/>
      <c r="ECM5" s="37"/>
      <c r="ECN5" s="37"/>
      <c r="ECO5" s="37"/>
      <c r="ECP5" s="37"/>
      <c r="ECQ5" s="37"/>
      <c r="ECR5" s="37"/>
      <c r="ECS5" s="37"/>
      <c r="ECT5" s="37"/>
      <c r="ECU5" s="37"/>
      <c r="ECV5" s="37"/>
      <c r="ECW5" s="37"/>
      <c r="ECX5" s="37"/>
      <c r="ECY5" s="37"/>
      <c r="ECZ5" s="37"/>
      <c r="EDA5" s="37"/>
      <c r="EDB5" s="37"/>
      <c r="EDC5" s="37"/>
      <c r="EDD5" s="37"/>
      <c r="EDE5" s="37"/>
      <c r="EDF5" s="37"/>
      <c r="EDG5" s="37"/>
      <c r="EDH5" s="37"/>
      <c r="EDI5" s="37"/>
      <c r="EDJ5" s="37"/>
      <c r="EDK5" s="37"/>
      <c r="EDL5" s="37"/>
      <c r="EDM5" s="37"/>
      <c r="EDN5" s="37"/>
      <c r="EDO5" s="37"/>
      <c r="EDP5" s="37"/>
      <c r="EDQ5" s="37"/>
      <c r="EDR5" s="37"/>
      <c r="EDS5" s="37"/>
      <c r="EDT5" s="37"/>
      <c r="EDU5" s="37"/>
      <c r="EDV5" s="37"/>
      <c r="EDW5" s="37"/>
      <c r="EDX5" s="37"/>
      <c r="EDY5" s="37"/>
      <c r="EDZ5" s="37"/>
      <c r="EEA5" s="37"/>
      <c r="EEB5" s="37"/>
      <c r="EEC5" s="37"/>
      <c r="EED5" s="37"/>
      <c r="EEE5" s="37"/>
      <c r="EEF5" s="37"/>
      <c r="EEG5" s="37"/>
      <c r="EEH5" s="37"/>
      <c r="EEI5" s="37"/>
      <c r="EEJ5" s="37"/>
      <c r="EEK5" s="37"/>
      <c r="EEL5" s="37"/>
      <c r="EEM5" s="37"/>
      <c r="EEN5" s="37"/>
      <c r="EEO5" s="37"/>
      <c r="EEP5" s="37"/>
      <c r="EEQ5" s="37"/>
      <c r="EER5" s="37"/>
      <c r="EES5" s="37"/>
      <c r="EET5" s="37"/>
      <c r="EEU5" s="37"/>
      <c r="EEV5" s="37"/>
      <c r="EEW5" s="37"/>
      <c r="EEX5" s="37"/>
      <c r="EEY5" s="37"/>
      <c r="EEZ5" s="37"/>
      <c r="EFA5" s="37"/>
      <c r="EFB5" s="37"/>
      <c r="EFC5" s="37"/>
      <c r="EFD5" s="37"/>
      <c r="EFE5" s="37"/>
      <c r="EFF5" s="37"/>
      <c r="EFG5" s="37"/>
      <c r="EFH5" s="37"/>
      <c r="EFI5" s="37"/>
      <c r="EFJ5" s="37"/>
      <c r="EFK5" s="37"/>
      <c r="EFL5" s="37"/>
      <c r="EFM5" s="37"/>
      <c r="EFN5" s="37"/>
      <c r="EFO5" s="37"/>
      <c r="EFP5" s="37"/>
      <c r="EFQ5" s="37"/>
      <c r="EFR5" s="37"/>
      <c r="EFS5" s="37"/>
      <c r="EFT5" s="37"/>
      <c r="EFU5" s="37"/>
      <c r="EFV5" s="37"/>
      <c r="EFW5" s="37"/>
      <c r="EFX5" s="37"/>
      <c r="EFY5" s="37"/>
      <c r="EFZ5" s="37"/>
      <c r="EGA5" s="37"/>
      <c r="EGB5" s="37"/>
      <c r="EGC5" s="37"/>
      <c r="EGD5" s="37"/>
      <c r="EGE5" s="37"/>
      <c r="EGF5" s="37"/>
      <c r="EGG5" s="37"/>
      <c r="EGH5" s="37"/>
      <c r="EGI5" s="37"/>
      <c r="EGJ5" s="37"/>
      <c r="EGK5" s="37"/>
      <c r="EGL5" s="37"/>
      <c r="EGM5" s="37"/>
      <c r="EGN5" s="37"/>
      <c r="EGO5" s="37"/>
      <c r="EGP5" s="37"/>
      <c r="EGQ5" s="37"/>
      <c r="EGR5" s="37"/>
      <c r="EGS5" s="37"/>
      <c r="EGT5" s="37"/>
      <c r="EGU5" s="37"/>
      <c r="EGV5" s="37"/>
      <c r="EGW5" s="37"/>
      <c r="EGX5" s="37"/>
      <c r="EGY5" s="37"/>
      <c r="EGZ5" s="37"/>
      <c r="EHA5" s="37"/>
      <c r="EHB5" s="37"/>
      <c r="EHC5" s="37"/>
      <c r="EHD5" s="37"/>
      <c r="EHE5" s="37"/>
      <c r="EHF5" s="37"/>
      <c r="EHG5" s="37"/>
      <c r="EHH5" s="37"/>
      <c r="EHI5" s="37"/>
      <c r="EHJ5" s="37"/>
      <c r="EHK5" s="37"/>
      <c r="EHL5" s="37"/>
      <c r="EHM5" s="37"/>
      <c r="EHN5" s="37"/>
      <c r="EHO5" s="37"/>
      <c r="EHP5" s="37"/>
      <c r="EHQ5" s="37"/>
      <c r="EHR5" s="37"/>
      <c r="EHS5" s="37"/>
      <c r="EHT5" s="37"/>
      <c r="EHU5" s="37"/>
      <c r="EHV5" s="37"/>
      <c r="EHW5" s="37"/>
      <c r="EHX5" s="37"/>
      <c r="EHY5" s="37"/>
      <c r="EHZ5" s="37"/>
      <c r="EIA5" s="37"/>
      <c r="EIB5" s="37"/>
      <c r="EIC5" s="37"/>
      <c r="EID5" s="37"/>
      <c r="EIE5" s="37"/>
      <c r="EIF5" s="37"/>
      <c r="EIG5" s="37"/>
      <c r="EIH5" s="37"/>
      <c r="EII5" s="37"/>
      <c r="EIJ5" s="37"/>
      <c r="EIK5" s="37"/>
      <c r="EIL5" s="37"/>
      <c r="EIM5" s="37"/>
      <c r="EIN5" s="37"/>
      <c r="EIO5" s="37"/>
      <c r="EIP5" s="37"/>
      <c r="EIQ5" s="37"/>
      <c r="EIR5" s="37"/>
      <c r="EIS5" s="37"/>
      <c r="EIT5" s="37"/>
      <c r="EIU5" s="37"/>
      <c r="EIV5" s="37"/>
      <c r="EIW5" s="37"/>
      <c r="EIX5" s="37"/>
      <c r="EIY5" s="37"/>
      <c r="EIZ5" s="37"/>
      <c r="EJA5" s="37"/>
      <c r="EJB5" s="37"/>
      <c r="EJC5" s="37"/>
      <c r="EJD5" s="37"/>
      <c r="EJE5" s="37"/>
      <c r="EJF5" s="37"/>
      <c r="EJG5" s="37"/>
      <c r="EJH5" s="37"/>
      <c r="EJI5" s="37"/>
      <c r="EJJ5" s="37"/>
      <c r="EJK5" s="37"/>
      <c r="EJL5" s="37"/>
      <c r="EJM5" s="37"/>
      <c r="EJN5" s="37"/>
      <c r="EJO5" s="37"/>
      <c r="EJP5" s="37"/>
      <c r="EJQ5" s="37"/>
      <c r="EJR5" s="37"/>
      <c r="EJS5" s="37"/>
      <c r="EJT5" s="37"/>
      <c r="EJU5" s="37"/>
      <c r="EJV5" s="37"/>
      <c r="EJW5" s="37"/>
      <c r="EJX5" s="37"/>
      <c r="EJY5" s="37"/>
      <c r="EJZ5" s="37"/>
      <c r="EKA5" s="37"/>
      <c r="EKB5" s="37"/>
      <c r="EKC5" s="37"/>
      <c r="EKD5" s="37"/>
      <c r="EKE5" s="37"/>
      <c r="EKF5" s="37"/>
      <c r="EKG5" s="37"/>
      <c r="EKH5" s="37"/>
      <c r="EKI5" s="37"/>
      <c r="EKJ5" s="37"/>
      <c r="EKK5" s="37"/>
      <c r="EKL5" s="37"/>
      <c r="EKM5" s="37"/>
      <c r="EKN5" s="37"/>
      <c r="EKO5" s="37"/>
      <c r="EKP5" s="37"/>
      <c r="EKQ5" s="37"/>
      <c r="EKR5" s="37"/>
      <c r="EKS5" s="37"/>
      <c r="EKT5" s="37"/>
      <c r="EKU5" s="37"/>
      <c r="EKV5" s="37"/>
      <c r="EKW5" s="37"/>
      <c r="EKX5" s="37"/>
      <c r="EKY5" s="37"/>
      <c r="EKZ5" s="37"/>
      <c r="ELA5" s="37"/>
      <c r="ELB5" s="37"/>
      <c r="ELC5" s="37"/>
      <c r="ELD5" s="37"/>
      <c r="ELE5" s="37"/>
      <c r="ELF5" s="37"/>
      <c r="ELG5" s="37"/>
      <c r="ELH5" s="37"/>
      <c r="ELI5" s="37"/>
      <c r="ELJ5" s="37"/>
      <c r="ELK5" s="37"/>
      <c r="ELL5" s="37"/>
      <c r="ELM5" s="37"/>
      <c r="ELN5" s="37"/>
      <c r="ELO5" s="37"/>
      <c r="ELP5" s="37"/>
      <c r="ELQ5" s="37"/>
      <c r="ELR5" s="37"/>
      <c r="ELS5" s="37"/>
      <c r="ELT5" s="37"/>
      <c r="ELU5" s="37"/>
      <c r="ELV5" s="37"/>
      <c r="ELW5" s="37"/>
      <c r="ELX5" s="37"/>
      <c r="ELY5" s="37"/>
      <c r="ELZ5" s="37"/>
      <c r="EMA5" s="37"/>
      <c r="EMB5" s="37"/>
      <c r="EMC5" s="37"/>
      <c r="EMD5" s="37"/>
      <c r="EME5" s="37"/>
      <c r="EMF5" s="37"/>
      <c r="EMG5" s="37"/>
      <c r="EMH5" s="37"/>
      <c r="EMI5" s="37"/>
      <c r="EMJ5" s="37"/>
      <c r="EMK5" s="37"/>
      <c r="EML5" s="37"/>
      <c r="EMM5" s="37"/>
      <c r="EMN5" s="37"/>
      <c r="EMO5" s="37"/>
      <c r="EMP5" s="37"/>
      <c r="EMQ5" s="37"/>
      <c r="EMR5" s="37"/>
      <c r="EMS5" s="37"/>
      <c r="EMT5" s="37"/>
      <c r="EMU5" s="37"/>
      <c r="EMV5" s="37"/>
      <c r="EMW5" s="37"/>
      <c r="EMX5" s="37"/>
      <c r="EMY5" s="37"/>
      <c r="EMZ5" s="37"/>
      <c r="ENA5" s="37"/>
      <c r="ENB5" s="37"/>
      <c r="ENC5" s="37"/>
      <c r="END5" s="37"/>
      <c r="ENE5" s="37"/>
      <c r="ENF5" s="37"/>
      <c r="ENG5" s="37"/>
      <c r="ENH5" s="37"/>
      <c r="ENI5" s="37"/>
      <c r="ENJ5" s="37"/>
      <c r="ENK5" s="37"/>
      <c r="ENL5" s="37"/>
      <c r="ENM5" s="37"/>
      <c r="ENN5" s="37"/>
      <c r="ENO5" s="37"/>
      <c r="ENP5" s="37"/>
      <c r="ENQ5" s="37"/>
      <c r="ENR5" s="37"/>
      <c r="ENS5" s="37"/>
      <c r="ENT5" s="37"/>
      <c r="ENU5" s="37"/>
      <c r="ENV5" s="37"/>
      <c r="ENW5" s="37"/>
      <c r="ENX5" s="37"/>
      <c r="ENY5" s="37"/>
      <c r="ENZ5" s="37"/>
      <c r="EOA5" s="37"/>
      <c r="EOB5" s="37"/>
      <c r="EOC5" s="37"/>
      <c r="EOD5" s="37"/>
      <c r="EOE5" s="37"/>
      <c r="EOF5" s="37"/>
      <c r="EOG5" s="37"/>
      <c r="EOH5" s="37"/>
      <c r="EOI5" s="37"/>
      <c r="EOJ5" s="37"/>
      <c r="EOK5" s="37"/>
      <c r="EOL5" s="37"/>
      <c r="EOM5" s="37"/>
      <c r="EON5" s="37"/>
      <c r="EOO5" s="37"/>
      <c r="EOP5" s="37"/>
      <c r="EOQ5" s="37"/>
      <c r="EOR5" s="37"/>
      <c r="EOS5" s="37"/>
      <c r="EOT5" s="37"/>
      <c r="EOU5" s="37"/>
      <c r="EOV5" s="37"/>
      <c r="EOW5" s="37"/>
      <c r="EOX5" s="37"/>
      <c r="EOY5" s="37"/>
      <c r="EOZ5" s="37"/>
      <c r="EPA5" s="37"/>
      <c r="EPB5" s="37"/>
      <c r="EPC5" s="37"/>
      <c r="EPD5" s="37"/>
      <c r="EPE5" s="37"/>
      <c r="EPF5" s="37"/>
      <c r="EPG5" s="37"/>
      <c r="EPH5" s="37"/>
      <c r="EPI5" s="37"/>
      <c r="EPJ5" s="37"/>
      <c r="EPK5" s="37"/>
      <c r="EPL5" s="37"/>
      <c r="EPM5" s="37"/>
      <c r="EPN5" s="37"/>
      <c r="EPO5" s="37"/>
      <c r="EPP5" s="37"/>
      <c r="EPQ5" s="37"/>
      <c r="EPR5" s="37"/>
      <c r="EPS5" s="37"/>
      <c r="EPT5" s="37"/>
      <c r="EPU5" s="37"/>
      <c r="EPV5" s="37"/>
      <c r="EPW5" s="37"/>
      <c r="EPX5" s="37"/>
      <c r="EPY5" s="37"/>
      <c r="EPZ5" s="37"/>
      <c r="EQA5" s="37"/>
      <c r="EQB5" s="37"/>
      <c r="EQC5" s="37"/>
      <c r="EQD5" s="37"/>
      <c r="EQE5" s="37"/>
      <c r="EQF5" s="37"/>
      <c r="EQG5" s="37"/>
      <c r="EQH5" s="37"/>
      <c r="EQI5" s="37"/>
      <c r="EQJ5" s="37"/>
      <c r="EQK5" s="37"/>
      <c r="EQL5" s="37"/>
      <c r="EQM5" s="37"/>
      <c r="EQN5" s="37"/>
      <c r="EQO5" s="37"/>
      <c r="EQP5" s="37"/>
      <c r="EQQ5" s="37"/>
      <c r="EQR5" s="37"/>
      <c r="EQS5" s="37"/>
      <c r="EQT5" s="37"/>
      <c r="EQU5" s="37"/>
      <c r="EQV5" s="37"/>
      <c r="EQW5" s="37"/>
      <c r="EQX5" s="37"/>
      <c r="EQY5" s="37"/>
      <c r="EQZ5" s="37"/>
      <c r="ERA5" s="37"/>
      <c r="ERB5" s="37"/>
      <c r="ERC5" s="37"/>
      <c r="ERD5" s="37"/>
      <c r="ERE5" s="37"/>
      <c r="ERF5" s="37"/>
      <c r="ERG5" s="37"/>
      <c r="ERH5" s="37"/>
      <c r="ERI5" s="37"/>
      <c r="ERJ5" s="37"/>
      <c r="ERK5" s="37"/>
      <c r="ERL5" s="37"/>
      <c r="ERM5" s="37"/>
      <c r="ERN5" s="37"/>
      <c r="ERO5" s="37"/>
      <c r="ERP5" s="37"/>
      <c r="ERQ5" s="37"/>
      <c r="ERR5" s="37"/>
      <c r="ERS5" s="37"/>
      <c r="ERT5" s="37"/>
      <c r="ERU5" s="37"/>
      <c r="ERV5" s="37"/>
      <c r="ERW5" s="37"/>
      <c r="ERX5" s="37"/>
      <c r="ERY5" s="37"/>
      <c r="ERZ5" s="37"/>
      <c r="ESA5" s="37"/>
      <c r="ESB5" s="37"/>
      <c r="ESC5" s="37"/>
      <c r="ESD5" s="37"/>
      <c r="ESE5" s="37"/>
      <c r="ESF5" s="37"/>
      <c r="ESG5" s="37"/>
      <c r="ESH5" s="37"/>
      <c r="ESI5" s="37"/>
      <c r="ESJ5" s="37"/>
      <c r="ESK5" s="37"/>
      <c r="ESL5" s="37"/>
      <c r="ESM5" s="37"/>
      <c r="ESN5" s="37"/>
      <c r="ESO5" s="37"/>
      <c r="ESP5" s="37"/>
      <c r="ESQ5" s="37"/>
      <c r="ESR5" s="37"/>
      <c r="ESS5" s="37"/>
      <c r="EST5" s="37"/>
      <c r="ESU5" s="37"/>
      <c r="ESV5" s="37"/>
      <c r="ESW5" s="37"/>
      <c r="ESX5" s="37"/>
      <c r="ESY5" s="37"/>
      <c r="ESZ5" s="37"/>
      <c r="ETA5" s="37"/>
      <c r="ETB5" s="37"/>
      <c r="ETC5" s="37"/>
      <c r="ETD5" s="37"/>
      <c r="ETE5" s="37"/>
      <c r="ETF5" s="37"/>
      <c r="ETG5" s="37"/>
      <c r="ETH5" s="37"/>
      <c r="ETI5" s="37"/>
      <c r="ETJ5" s="37"/>
      <c r="ETK5" s="37"/>
      <c r="ETL5" s="37"/>
      <c r="ETM5" s="37"/>
      <c r="ETN5" s="37"/>
      <c r="ETO5" s="37"/>
      <c r="ETP5" s="37"/>
      <c r="ETQ5" s="37"/>
      <c r="ETR5" s="37"/>
      <c r="ETS5" s="37"/>
      <c r="ETT5" s="37"/>
      <c r="ETU5" s="37"/>
      <c r="ETV5" s="37"/>
      <c r="ETW5" s="37"/>
      <c r="ETX5" s="37"/>
      <c r="ETY5" s="37"/>
      <c r="ETZ5" s="37"/>
      <c r="EUA5" s="37"/>
      <c r="EUB5" s="37"/>
      <c r="EUC5" s="37"/>
      <c r="EUD5" s="37"/>
      <c r="EUE5" s="37"/>
      <c r="EUF5" s="37"/>
      <c r="EUG5" s="37"/>
      <c r="EUH5" s="37"/>
      <c r="EUI5" s="37"/>
      <c r="EUJ5" s="37"/>
      <c r="EUK5" s="37"/>
      <c r="EUL5" s="37"/>
      <c r="EUM5" s="37"/>
      <c r="EUN5" s="37"/>
      <c r="EUO5" s="37"/>
      <c r="EUP5" s="37"/>
      <c r="EUQ5" s="37"/>
      <c r="EUR5" s="37"/>
      <c r="EUS5" s="37"/>
      <c r="EUT5" s="37"/>
      <c r="EUU5" s="37"/>
      <c r="EUV5" s="37"/>
      <c r="EUW5" s="37"/>
      <c r="EUX5" s="37"/>
      <c r="EUY5" s="37"/>
      <c r="EUZ5" s="37"/>
      <c r="EVA5" s="37"/>
      <c r="EVB5" s="37"/>
      <c r="EVC5" s="37"/>
      <c r="EVD5" s="37"/>
      <c r="EVE5" s="37"/>
      <c r="EVF5" s="37"/>
      <c r="EVG5" s="37"/>
      <c r="EVH5" s="37"/>
      <c r="EVI5" s="37"/>
      <c r="EVJ5" s="37"/>
      <c r="EVK5" s="37"/>
      <c r="EVL5" s="37"/>
      <c r="EVM5" s="37"/>
      <c r="EVN5" s="37"/>
      <c r="EVO5" s="37"/>
      <c r="EVP5" s="37"/>
      <c r="EVQ5" s="37"/>
      <c r="EVR5" s="37"/>
      <c r="EVS5" s="37"/>
      <c r="EVT5" s="37"/>
      <c r="EVU5" s="37"/>
      <c r="EVV5" s="37"/>
      <c r="EVW5" s="37"/>
      <c r="EVX5" s="37"/>
      <c r="EVY5" s="37"/>
      <c r="EVZ5" s="37"/>
      <c r="EWA5" s="37"/>
      <c r="EWB5" s="37"/>
      <c r="EWC5" s="37"/>
      <c r="EWD5" s="37"/>
      <c r="EWE5" s="37"/>
      <c r="EWF5" s="37"/>
      <c r="EWG5" s="37"/>
      <c r="EWH5" s="37"/>
      <c r="EWI5" s="37"/>
      <c r="EWJ5" s="37"/>
      <c r="EWK5" s="37"/>
      <c r="EWL5" s="37"/>
      <c r="EWM5" s="37"/>
      <c r="EWN5" s="37"/>
      <c r="EWO5" s="37"/>
      <c r="EWP5" s="37"/>
      <c r="EWQ5" s="37"/>
      <c r="EWR5" s="37"/>
      <c r="EWS5" s="37"/>
      <c r="EWT5" s="37"/>
      <c r="EWU5" s="37"/>
      <c r="EWV5" s="37"/>
      <c r="EWW5" s="37"/>
      <c r="EWX5" s="37"/>
      <c r="EWY5" s="37"/>
      <c r="EWZ5" s="37"/>
      <c r="EXA5" s="37"/>
      <c r="EXB5" s="37"/>
      <c r="EXC5" s="37"/>
      <c r="EXD5" s="37"/>
      <c r="EXE5" s="37"/>
      <c r="EXF5" s="37"/>
      <c r="EXG5" s="37"/>
      <c r="EXH5" s="37"/>
      <c r="EXI5" s="37"/>
      <c r="EXJ5" s="37"/>
      <c r="EXK5" s="37"/>
      <c r="EXL5" s="37"/>
      <c r="EXM5" s="37"/>
      <c r="EXN5" s="37"/>
      <c r="EXO5" s="37"/>
      <c r="EXP5" s="37"/>
      <c r="EXQ5" s="37"/>
      <c r="EXR5" s="37"/>
      <c r="EXS5" s="37"/>
      <c r="EXT5" s="37"/>
      <c r="EXU5" s="37"/>
      <c r="EXV5" s="37"/>
      <c r="EXW5" s="37"/>
      <c r="EXX5" s="37"/>
      <c r="EXY5" s="37"/>
      <c r="EXZ5" s="37"/>
      <c r="EYA5" s="37"/>
      <c r="EYB5" s="37"/>
      <c r="EYC5" s="37"/>
      <c r="EYD5" s="37"/>
      <c r="EYE5" s="37"/>
      <c r="EYF5" s="37"/>
      <c r="EYG5" s="37"/>
      <c r="EYH5" s="37"/>
      <c r="EYI5" s="37"/>
      <c r="EYJ5" s="37"/>
      <c r="EYK5" s="37"/>
      <c r="EYL5" s="37"/>
      <c r="EYM5" s="37"/>
      <c r="EYN5" s="37"/>
      <c r="EYO5" s="37"/>
      <c r="EYP5" s="37"/>
      <c r="EYQ5" s="37"/>
      <c r="EYR5" s="37"/>
      <c r="EYS5" s="37"/>
      <c r="EYT5" s="37"/>
      <c r="EYU5" s="37"/>
      <c r="EYV5" s="37"/>
      <c r="EYW5" s="37"/>
      <c r="EYX5" s="37"/>
      <c r="EYY5" s="37"/>
      <c r="EYZ5" s="37"/>
      <c r="EZA5" s="37"/>
      <c r="EZB5" s="37"/>
      <c r="EZC5" s="37"/>
      <c r="EZD5" s="37"/>
      <c r="EZE5" s="37"/>
      <c r="EZF5" s="37"/>
      <c r="EZG5" s="37"/>
      <c r="EZH5" s="37"/>
      <c r="EZI5" s="37"/>
      <c r="EZJ5" s="37"/>
      <c r="EZK5" s="37"/>
      <c r="EZL5" s="37"/>
      <c r="EZM5" s="37"/>
      <c r="EZN5" s="37"/>
      <c r="EZO5" s="37"/>
      <c r="EZP5" s="37"/>
      <c r="EZQ5" s="37"/>
      <c r="EZR5" s="37"/>
      <c r="EZS5" s="37"/>
      <c r="EZT5" s="37"/>
      <c r="EZU5" s="37"/>
      <c r="EZV5" s="37"/>
      <c r="EZW5" s="37"/>
      <c r="EZX5" s="37"/>
      <c r="EZY5" s="37"/>
      <c r="EZZ5" s="37"/>
      <c r="FAA5" s="37"/>
      <c r="FAB5" s="37"/>
      <c r="FAC5" s="37"/>
      <c r="FAD5" s="37"/>
      <c r="FAE5" s="37"/>
      <c r="FAF5" s="37"/>
      <c r="FAG5" s="37"/>
      <c r="FAH5" s="37"/>
      <c r="FAI5" s="37"/>
      <c r="FAJ5" s="37"/>
      <c r="FAK5" s="37"/>
      <c r="FAL5" s="37"/>
      <c r="FAM5" s="37"/>
      <c r="FAN5" s="37"/>
      <c r="FAO5" s="37"/>
      <c r="FAP5" s="37"/>
      <c r="FAQ5" s="37"/>
      <c r="FAR5" s="37"/>
      <c r="FAS5" s="37"/>
      <c r="FAT5" s="37"/>
      <c r="FAU5" s="37"/>
      <c r="FAV5" s="37"/>
      <c r="FAW5" s="37"/>
      <c r="FAX5" s="37"/>
      <c r="FAY5" s="37"/>
      <c r="FAZ5" s="37"/>
      <c r="FBA5" s="37"/>
      <c r="FBB5" s="37"/>
      <c r="FBC5" s="37"/>
      <c r="FBD5" s="37"/>
      <c r="FBE5" s="37"/>
      <c r="FBF5" s="37"/>
      <c r="FBG5" s="37"/>
      <c r="FBH5" s="37"/>
      <c r="FBI5" s="37"/>
      <c r="FBJ5" s="37"/>
      <c r="FBK5" s="37"/>
      <c r="FBL5" s="37"/>
      <c r="FBM5" s="37"/>
      <c r="FBN5" s="37"/>
      <c r="FBO5" s="37"/>
      <c r="FBP5" s="37"/>
      <c r="FBQ5" s="37"/>
      <c r="FBR5" s="37"/>
      <c r="FBS5" s="37"/>
      <c r="FBT5" s="37"/>
      <c r="FBU5" s="37"/>
      <c r="FBV5" s="37"/>
      <c r="FBW5" s="37"/>
      <c r="FBX5" s="37"/>
      <c r="FBY5" s="37"/>
      <c r="FBZ5" s="37"/>
      <c r="FCA5" s="37"/>
      <c r="FCB5" s="37"/>
      <c r="FCC5" s="37"/>
      <c r="FCD5" s="37"/>
      <c r="FCE5" s="37"/>
      <c r="FCF5" s="37"/>
      <c r="FCG5" s="37"/>
      <c r="FCH5" s="37"/>
      <c r="FCI5" s="37"/>
      <c r="FCJ5" s="37"/>
      <c r="FCK5" s="37"/>
      <c r="FCL5" s="37"/>
      <c r="FCM5" s="37"/>
      <c r="FCN5" s="37"/>
      <c r="FCO5" s="37"/>
      <c r="FCP5" s="37"/>
      <c r="FCQ5" s="37"/>
      <c r="FCR5" s="37"/>
      <c r="FCS5" s="37"/>
      <c r="FCT5" s="37"/>
      <c r="FCU5" s="37"/>
      <c r="FCV5" s="37"/>
      <c r="FCW5" s="37"/>
      <c r="FCX5" s="37"/>
      <c r="FCY5" s="37"/>
      <c r="FCZ5" s="37"/>
      <c r="FDA5" s="37"/>
      <c r="FDB5" s="37"/>
      <c r="FDC5" s="37"/>
      <c r="FDD5" s="37"/>
      <c r="FDE5" s="37"/>
      <c r="FDF5" s="37"/>
      <c r="FDG5" s="37"/>
      <c r="FDH5" s="37"/>
      <c r="FDI5" s="37"/>
      <c r="FDJ5" s="37"/>
      <c r="FDK5" s="37"/>
      <c r="FDL5" s="37"/>
      <c r="FDM5" s="37"/>
      <c r="FDN5" s="37"/>
      <c r="FDO5" s="37"/>
      <c r="FDP5" s="37"/>
      <c r="FDQ5" s="37"/>
      <c r="FDR5" s="37"/>
      <c r="FDS5" s="37"/>
      <c r="FDT5" s="37"/>
      <c r="FDU5" s="37"/>
      <c r="FDV5" s="37"/>
      <c r="FDW5" s="37"/>
      <c r="FDX5" s="37"/>
      <c r="FDY5" s="37"/>
      <c r="FDZ5" s="37"/>
      <c r="FEA5" s="37"/>
      <c r="FEB5" s="37"/>
      <c r="FEC5" s="37"/>
      <c r="FED5" s="37"/>
      <c r="FEE5" s="37"/>
      <c r="FEF5" s="37"/>
      <c r="FEG5" s="37"/>
      <c r="FEH5" s="37"/>
      <c r="FEI5" s="37"/>
      <c r="FEJ5" s="37"/>
      <c r="FEK5" s="37"/>
      <c r="FEL5" s="37"/>
      <c r="FEM5" s="37"/>
      <c r="FEN5" s="37"/>
      <c r="FEO5" s="37"/>
      <c r="FEP5" s="37"/>
      <c r="FEQ5" s="37"/>
      <c r="FER5" s="37"/>
      <c r="FES5" s="37"/>
      <c r="FET5" s="37"/>
      <c r="FEU5" s="37"/>
      <c r="FEV5" s="37"/>
      <c r="FEW5" s="37"/>
      <c r="FEX5" s="37"/>
      <c r="FEY5" s="37"/>
      <c r="FEZ5" s="37"/>
      <c r="FFA5" s="37"/>
      <c r="FFB5" s="37"/>
      <c r="FFC5" s="37"/>
      <c r="FFD5" s="37"/>
      <c r="FFE5" s="37"/>
      <c r="FFF5" s="37"/>
      <c r="FFG5" s="37"/>
      <c r="FFH5" s="37"/>
      <c r="FFI5" s="37"/>
      <c r="FFJ5" s="37"/>
      <c r="FFK5" s="37"/>
      <c r="FFL5" s="37"/>
      <c r="FFM5" s="37"/>
      <c r="FFN5" s="37"/>
      <c r="FFO5" s="37"/>
      <c r="FFP5" s="37"/>
      <c r="FFQ5" s="37"/>
      <c r="FFR5" s="37"/>
      <c r="FFS5" s="37"/>
      <c r="FFT5" s="37"/>
      <c r="FFU5" s="37"/>
      <c r="FFV5" s="37"/>
      <c r="FFW5" s="37"/>
      <c r="FFX5" s="37"/>
      <c r="FFY5" s="37"/>
      <c r="FFZ5" s="37"/>
      <c r="FGA5" s="37"/>
      <c r="FGB5" s="37"/>
      <c r="FGC5" s="37"/>
      <c r="FGD5" s="37"/>
      <c r="FGE5" s="37"/>
      <c r="FGF5" s="37"/>
      <c r="FGG5" s="37"/>
      <c r="FGH5" s="37"/>
      <c r="FGI5" s="37"/>
      <c r="FGJ5" s="37"/>
      <c r="FGK5" s="37"/>
      <c r="FGL5" s="37"/>
      <c r="FGM5" s="37"/>
      <c r="FGN5" s="37"/>
      <c r="FGO5" s="37"/>
      <c r="FGP5" s="37"/>
      <c r="FGQ5" s="37"/>
      <c r="FGR5" s="37"/>
      <c r="FGS5" s="37"/>
      <c r="FGT5" s="37"/>
      <c r="FGU5" s="37"/>
      <c r="FGV5" s="37"/>
      <c r="FGW5" s="37"/>
      <c r="FGX5" s="37"/>
      <c r="FGY5" s="37"/>
      <c r="FGZ5" s="37"/>
      <c r="FHA5" s="37"/>
      <c r="FHB5" s="37"/>
      <c r="FHC5" s="37"/>
      <c r="FHD5" s="37"/>
      <c r="FHE5" s="37"/>
      <c r="FHF5" s="37"/>
      <c r="FHG5" s="37"/>
      <c r="FHH5" s="37"/>
      <c r="FHI5" s="37"/>
      <c r="FHJ5" s="37"/>
      <c r="FHK5" s="37"/>
      <c r="FHL5" s="37"/>
      <c r="FHM5" s="37"/>
      <c r="FHN5" s="37"/>
      <c r="FHO5" s="37"/>
      <c r="FHP5" s="37"/>
      <c r="FHQ5" s="37"/>
      <c r="FHR5" s="37"/>
      <c r="FHS5" s="37"/>
      <c r="FHT5" s="37"/>
      <c r="FHU5" s="37"/>
      <c r="FHV5" s="37"/>
      <c r="FHW5" s="37"/>
      <c r="FHX5" s="37"/>
      <c r="FHY5" s="37"/>
      <c r="FHZ5" s="37"/>
      <c r="FIA5" s="37"/>
      <c r="FIB5" s="37"/>
      <c r="FIC5" s="37"/>
      <c r="FID5" s="37"/>
      <c r="FIE5" s="37"/>
      <c r="FIF5" s="37"/>
      <c r="FIG5" s="37"/>
      <c r="FIH5" s="37"/>
      <c r="FII5" s="37"/>
      <c r="FIJ5" s="37"/>
      <c r="FIK5" s="37"/>
      <c r="FIL5" s="37"/>
      <c r="FIM5" s="37"/>
      <c r="FIN5" s="37"/>
      <c r="FIO5" s="37"/>
      <c r="FIP5" s="37"/>
      <c r="FIQ5" s="37"/>
      <c r="FIR5" s="37"/>
      <c r="FIS5" s="37"/>
      <c r="FIT5" s="37"/>
      <c r="FIU5" s="37"/>
      <c r="FIV5" s="37"/>
      <c r="FIW5" s="37"/>
      <c r="FIX5" s="37"/>
      <c r="FIY5" s="37"/>
      <c r="FIZ5" s="37"/>
      <c r="FJA5" s="37"/>
      <c r="FJB5" s="37"/>
      <c r="FJC5" s="37"/>
      <c r="FJD5" s="37"/>
      <c r="FJE5" s="37"/>
      <c r="FJF5" s="37"/>
      <c r="FJG5" s="37"/>
      <c r="FJH5" s="37"/>
      <c r="FJI5" s="37"/>
      <c r="FJJ5" s="37"/>
      <c r="FJK5" s="37"/>
      <c r="FJL5" s="37"/>
      <c r="FJM5" s="37"/>
      <c r="FJN5" s="37"/>
      <c r="FJO5" s="37"/>
      <c r="FJP5" s="37"/>
      <c r="FJQ5" s="37"/>
      <c r="FJR5" s="37"/>
      <c r="FJS5" s="37"/>
      <c r="FJT5" s="37"/>
      <c r="FJU5" s="37"/>
      <c r="FJV5" s="37"/>
      <c r="FJW5" s="37"/>
      <c r="FJX5" s="37"/>
      <c r="FJY5" s="37"/>
      <c r="FJZ5" s="37"/>
      <c r="FKA5" s="37"/>
      <c r="FKB5" s="37"/>
      <c r="FKC5" s="37"/>
      <c r="FKD5" s="37"/>
      <c r="FKE5" s="37"/>
      <c r="FKF5" s="37"/>
      <c r="FKG5" s="37"/>
      <c r="FKH5" s="37"/>
      <c r="FKI5" s="37"/>
      <c r="FKJ5" s="37"/>
      <c r="FKK5" s="37"/>
      <c r="FKL5" s="37"/>
      <c r="FKM5" s="37"/>
      <c r="FKN5" s="37"/>
      <c r="FKO5" s="37"/>
      <c r="FKP5" s="37"/>
      <c r="FKQ5" s="37"/>
      <c r="FKR5" s="37"/>
      <c r="FKS5" s="37"/>
      <c r="FKT5" s="37"/>
      <c r="FKU5" s="37"/>
      <c r="FKV5" s="37"/>
      <c r="FKW5" s="37"/>
      <c r="FKX5" s="37"/>
      <c r="FKY5" s="37"/>
      <c r="FKZ5" s="37"/>
      <c r="FLA5" s="37"/>
      <c r="FLB5" s="37"/>
      <c r="FLC5" s="37"/>
      <c r="FLD5" s="37"/>
      <c r="FLE5" s="37"/>
      <c r="FLF5" s="37"/>
      <c r="FLG5" s="37"/>
      <c r="FLH5" s="37"/>
      <c r="FLI5" s="37"/>
      <c r="FLJ5" s="37"/>
      <c r="FLK5" s="37"/>
      <c r="FLL5" s="37"/>
      <c r="FLM5" s="37"/>
      <c r="FLN5" s="37"/>
      <c r="FLO5" s="37"/>
      <c r="FLP5" s="37"/>
      <c r="FLQ5" s="37"/>
      <c r="FLR5" s="37"/>
      <c r="FLS5" s="37"/>
      <c r="FLT5" s="37"/>
      <c r="FLU5" s="37"/>
      <c r="FLV5" s="37"/>
      <c r="FLW5" s="37"/>
      <c r="FLX5" s="37"/>
      <c r="FLY5" s="37"/>
      <c r="FLZ5" s="37"/>
      <c r="FMA5" s="37"/>
      <c r="FMB5" s="37"/>
      <c r="FMC5" s="37"/>
      <c r="FMD5" s="37"/>
      <c r="FME5" s="37"/>
      <c r="FMF5" s="37"/>
      <c r="FMG5" s="37"/>
      <c r="FMH5" s="37"/>
      <c r="FMI5" s="37"/>
      <c r="FMJ5" s="37"/>
      <c r="FMK5" s="37"/>
      <c r="FML5" s="37"/>
      <c r="FMM5" s="37"/>
      <c r="FMN5" s="37"/>
      <c r="FMO5" s="37"/>
      <c r="FMP5" s="37"/>
      <c r="FMQ5" s="37"/>
      <c r="FMR5" s="37"/>
      <c r="FMS5" s="37"/>
      <c r="FMT5" s="37"/>
      <c r="FMU5" s="37"/>
      <c r="FMV5" s="37"/>
      <c r="FMW5" s="37"/>
      <c r="FMX5" s="37"/>
      <c r="FMY5" s="37"/>
      <c r="FMZ5" s="37"/>
      <c r="FNA5" s="37"/>
      <c r="FNB5" s="37"/>
      <c r="FNC5" s="37"/>
      <c r="FND5" s="37"/>
      <c r="FNE5" s="37"/>
      <c r="FNF5" s="37"/>
      <c r="FNG5" s="37"/>
      <c r="FNH5" s="37"/>
      <c r="FNI5" s="37"/>
      <c r="FNJ5" s="37"/>
      <c r="FNK5" s="37"/>
      <c r="FNL5" s="37"/>
      <c r="FNM5" s="37"/>
      <c r="FNN5" s="37"/>
      <c r="FNO5" s="37"/>
      <c r="FNP5" s="37"/>
      <c r="FNQ5" s="37"/>
      <c r="FNR5" s="37"/>
      <c r="FNS5" s="37"/>
      <c r="FNT5" s="37"/>
      <c r="FNU5" s="37"/>
      <c r="FNV5" s="37"/>
      <c r="FNW5" s="37"/>
      <c r="FNX5" s="37"/>
      <c r="FNY5" s="37"/>
      <c r="FNZ5" s="37"/>
      <c r="FOA5" s="37"/>
      <c r="FOB5" s="37"/>
      <c r="FOC5" s="37"/>
      <c r="FOD5" s="37"/>
      <c r="FOE5" s="37"/>
      <c r="FOF5" s="37"/>
      <c r="FOG5" s="37"/>
      <c r="FOH5" s="37"/>
      <c r="FOI5" s="37"/>
      <c r="FOJ5" s="37"/>
      <c r="FOK5" s="37"/>
      <c r="FOL5" s="37"/>
      <c r="FOM5" s="37"/>
      <c r="FON5" s="37"/>
      <c r="FOO5" s="37"/>
      <c r="FOP5" s="37"/>
      <c r="FOQ5" s="37"/>
      <c r="FOR5" s="37"/>
      <c r="FOS5" s="37"/>
      <c r="FOT5" s="37"/>
      <c r="FOU5" s="37"/>
      <c r="FOV5" s="37"/>
      <c r="FOW5" s="37"/>
      <c r="FOX5" s="37"/>
      <c r="FOY5" s="37"/>
      <c r="FOZ5" s="37"/>
      <c r="FPA5" s="37"/>
      <c r="FPB5" s="37"/>
      <c r="FPC5" s="37"/>
      <c r="FPD5" s="37"/>
      <c r="FPE5" s="37"/>
      <c r="FPF5" s="37"/>
      <c r="FPG5" s="37"/>
      <c r="FPH5" s="37"/>
      <c r="FPI5" s="37"/>
      <c r="FPJ5" s="37"/>
      <c r="FPK5" s="37"/>
      <c r="FPL5" s="37"/>
      <c r="FPM5" s="37"/>
      <c r="FPN5" s="37"/>
      <c r="FPO5" s="37"/>
      <c r="FPP5" s="37"/>
      <c r="FPQ5" s="37"/>
      <c r="FPR5" s="37"/>
      <c r="FPS5" s="37"/>
      <c r="FPT5" s="37"/>
      <c r="FPU5" s="37"/>
      <c r="FPV5" s="37"/>
      <c r="FPW5" s="37"/>
      <c r="FPX5" s="37"/>
      <c r="FPY5" s="37"/>
      <c r="FPZ5" s="37"/>
      <c r="FQA5" s="37"/>
      <c r="FQB5" s="37"/>
      <c r="FQC5" s="37"/>
      <c r="FQD5" s="37"/>
      <c r="FQE5" s="37"/>
      <c r="FQF5" s="37"/>
      <c r="FQG5" s="37"/>
      <c r="FQH5" s="37"/>
      <c r="FQI5" s="37"/>
      <c r="FQJ5" s="37"/>
      <c r="FQK5" s="37"/>
      <c r="FQL5" s="37"/>
      <c r="FQM5" s="37"/>
      <c r="FQN5" s="37"/>
      <c r="FQO5" s="37"/>
      <c r="FQP5" s="37"/>
      <c r="FQQ5" s="37"/>
      <c r="FQR5" s="37"/>
      <c r="FQS5" s="37"/>
      <c r="FQT5" s="37"/>
      <c r="FQU5" s="37"/>
      <c r="FQV5" s="37"/>
      <c r="FQW5" s="37"/>
      <c r="FQX5" s="37"/>
      <c r="FQY5" s="37"/>
      <c r="FQZ5" s="37"/>
      <c r="FRA5" s="37"/>
      <c r="FRB5" s="37"/>
      <c r="FRC5" s="37"/>
      <c r="FRD5" s="37"/>
      <c r="FRE5" s="37"/>
      <c r="FRF5" s="37"/>
      <c r="FRG5" s="37"/>
      <c r="FRH5" s="37"/>
      <c r="FRI5" s="37"/>
      <c r="FRJ5" s="37"/>
      <c r="FRK5" s="37"/>
      <c r="FRL5" s="37"/>
      <c r="FRM5" s="37"/>
      <c r="FRN5" s="37"/>
      <c r="FRO5" s="37"/>
      <c r="FRP5" s="37"/>
      <c r="FRQ5" s="37"/>
      <c r="FRR5" s="37"/>
      <c r="FRS5" s="37"/>
      <c r="FRT5" s="37"/>
      <c r="FRU5" s="37"/>
      <c r="FRV5" s="37"/>
      <c r="FRW5" s="37"/>
      <c r="FRX5" s="37"/>
      <c r="FRY5" s="37"/>
      <c r="FRZ5" s="37"/>
      <c r="FSA5" s="37"/>
      <c r="FSB5" s="37"/>
      <c r="FSC5" s="37"/>
      <c r="FSD5" s="37"/>
      <c r="FSE5" s="37"/>
      <c r="FSF5" s="37"/>
      <c r="FSG5" s="37"/>
      <c r="FSH5" s="37"/>
      <c r="FSI5" s="37"/>
      <c r="FSJ5" s="37"/>
      <c r="FSK5" s="37"/>
      <c r="FSL5" s="37"/>
      <c r="FSM5" s="37"/>
      <c r="FSN5" s="37"/>
      <c r="FSO5" s="37"/>
      <c r="FSP5" s="37"/>
      <c r="FSQ5" s="37"/>
      <c r="FSR5" s="37"/>
      <c r="FSS5" s="37"/>
      <c r="FST5" s="37"/>
      <c r="FSU5" s="37"/>
      <c r="FSV5" s="37"/>
      <c r="FSW5" s="37"/>
      <c r="FSX5" s="37"/>
      <c r="FSY5" s="37"/>
      <c r="FSZ5" s="37"/>
      <c r="FTA5" s="37"/>
      <c r="FTB5" s="37"/>
      <c r="FTC5" s="37"/>
      <c r="FTD5" s="37"/>
      <c r="FTE5" s="37"/>
      <c r="FTF5" s="37"/>
      <c r="FTG5" s="37"/>
      <c r="FTH5" s="37"/>
      <c r="FTI5" s="37"/>
      <c r="FTJ5" s="37"/>
      <c r="FTK5" s="37"/>
      <c r="FTL5" s="37"/>
      <c r="FTM5" s="37"/>
      <c r="FTN5" s="37"/>
      <c r="FTO5" s="37"/>
      <c r="FTP5" s="37"/>
      <c r="FTQ5" s="37"/>
      <c r="FTR5" s="37"/>
      <c r="FTS5" s="37"/>
      <c r="FTT5" s="37"/>
      <c r="FTU5" s="37"/>
      <c r="FTV5" s="37"/>
      <c r="FTW5" s="37"/>
      <c r="FTX5" s="37"/>
      <c r="FTY5" s="37"/>
      <c r="FTZ5" s="37"/>
      <c r="FUA5" s="37"/>
      <c r="FUB5" s="37"/>
      <c r="FUC5" s="37"/>
      <c r="FUD5" s="37"/>
      <c r="FUE5" s="37"/>
      <c r="FUF5" s="37"/>
      <c r="FUG5" s="37"/>
      <c r="FUH5" s="37"/>
      <c r="FUI5" s="37"/>
      <c r="FUJ5" s="37"/>
      <c r="FUK5" s="37"/>
      <c r="FUL5" s="37"/>
      <c r="FUM5" s="37"/>
      <c r="FUN5" s="37"/>
      <c r="FUO5" s="37"/>
      <c r="FUP5" s="37"/>
      <c r="FUQ5" s="37"/>
      <c r="FUR5" s="37"/>
      <c r="FUS5" s="37"/>
      <c r="FUT5" s="37"/>
      <c r="FUU5" s="37"/>
      <c r="FUV5" s="37"/>
      <c r="FUW5" s="37"/>
      <c r="FUX5" s="37"/>
      <c r="FUY5" s="37"/>
      <c r="FUZ5" s="37"/>
      <c r="FVA5" s="37"/>
      <c r="FVB5" s="37"/>
      <c r="FVC5" s="37"/>
      <c r="FVD5" s="37"/>
      <c r="FVE5" s="37"/>
      <c r="FVF5" s="37"/>
      <c r="FVG5" s="37"/>
      <c r="FVH5" s="37"/>
      <c r="FVI5" s="37"/>
      <c r="FVJ5" s="37"/>
      <c r="FVK5" s="37"/>
      <c r="FVL5" s="37"/>
      <c r="FVM5" s="37"/>
      <c r="FVN5" s="37"/>
      <c r="FVO5" s="37"/>
      <c r="FVP5" s="37"/>
      <c r="FVQ5" s="37"/>
      <c r="FVR5" s="37"/>
      <c r="FVS5" s="37"/>
      <c r="FVT5" s="37"/>
      <c r="FVU5" s="37"/>
      <c r="FVV5" s="37"/>
      <c r="FVW5" s="37"/>
      <c r="FVX5" s="37"/>
      <c r="FVY5" s="37"/>
      <c r="FVZ5" s="37"/>
      <c r="FWA5" s="37"/>
      <c r="FWB5" s="37"/>
      <c r="FWC5" s="37"/>
      <c r="FWD5" s="37"/>
      <c r="FWE5" s="37"/>
      <c r="FWF5" s="37"/>
      <c r="FWG5" s="37"/>
      <c r="FWH5" s="37"/>
      <c r="FWI5" s="37"/>
      <c r="FWJ5" s="37"/>
      <c r="FWK5" s="37"/>
      <c r="FWL5" s="37"/>
      <c r="FWM5" s="37"/>
      <c r="FWN5" s="37"/>
      <c r="FWO5" s="37"/>
      <c r="FWP5" s="37"/>
      <c r="FWQ5" s="37"/>
      <c r="FWR5" s="37"/>
      <c r="FWS5" s="37"/>
      <c r="FWT5" s="37"/>
      <c r="FWU5" s="37"/>
      <c r="FWV5" s="37"/>
      <c r="FWW5" s="37"/>
      <c r="FWX5" s="37"/>
      <c r="FWY5" s="37"/>
      <c r="FWZ5" s="37"/>
      <c r="FXA5" s="37"/>
      <c r="FXB5" s="37"/>
      <c r="FXC5" s="37"/>
      <c r="FXD5" s="37"/>
      <c r="FXE5" s="37"/>
      <c r="FXF5" s="37"/>
      <c r="FXG5" s="37"/>
      <c r="FXH5" s="37"/>
      <c r="FXI5" s="37"/>
      <c r="FXJ5" s="37"/>
      <c r="FXK5" s="37"/>
      <c r="FXL5" s="37"/>
      <c r="FXM5" s="37"/>
      <c r="FXN5" s="37"/>
      <c r="FXO5" s="37"/>
      <c r="FXP5" s="37"/>
      <c r="FXQ5" s="37"/>
      <c r="FXR5" s="37"/>
      <c r="FXS5" s="37"/>
      <c r="FXT5" s="37"/>
      <c r="FXU5" s="37"/>
      <c r="FXV5" s="37"/>
      <c r="FXW5" s="37"/>
      <c r="FXX5" s="37"/>
      <c r="FXY5" s="37"/>
      <c r="FXZ5" s="37"/>
      <c r="FYA5" s="37"/>
      <c r="FYB5" s="37"/>
      <c r="FYC5" s="37"/>
      <c r="FYD5" s="37"/>
      <c r="FYE5" s="37"/>
      <c r="FYF5" s="37"/>
      <c r="FYG5" s="37"/>
      <c r="FYH5" s="37"/>
      <c r="FYI5" s="37"/>
      <c r="FYJ5" s="37"/>
      <c r="FYK5" s="37"/>
      <c r="FYL5" s="37"/>
      <c r="FYM5" s="37"/>
      <c r="FYN5" s="37"/>
      <c r="FYO5" s="37"/>
      <c r="FYP5" s="37"/>
      <c r="FYQ5" s="37"/>
      <c r="FYR5" s="37"/>
      <c r="FYS5" s="37"/>
      <c r="FYT5" s="37"/>
      <c r="FYU5" s="37"/>
      <c r="FYV5" s="37"/>
      <c r="FYW5" s="37"/>
      <c r="FYX5" s="37"/>
      <c r="FYY5" s="37"/>
      <c r="FYZ5" s="37"/>
      <c r="FZA5" s="37"/>
      <c r="FZB5" s="37"/>
      <c r="FZC5" s="37"/>
      <c r="FZD5" s="37"/>
      <c r="FZE5" s="37"/>
      <c r="FZF5" s="37"/>
      <c r="FZG5" s="37"/>
      <c r="FZH5" s="37"/>
      <c r="FZI5" s="37"/>
      <c r="FZJ5" s="37"/>
      <c r="FZK5" s="37"/>
      <c r="FZL5" s="37"/>
      <c r="FZM5" s="37"/>
      <c r="FZN5" s="37"/>
      <c r="FZO5" s="37"/>
      <c r="FZP5" s="37"/>
      <c r="FZQ5" s="37"/>
      <c r="FZR5" s="37"/>
      <c r="FZS5" s="37"/>
      <c r="FZT5" s="37"/>
      <c r="FZU5" s="37"/>
      <c r="FZV5" s="37"/>
      <c r="FZW5" s="37"/>
      <c r="FZX5" s="37"/>
      <c r="FZY5" s="37"/>
      <c r="FZZ5" s="37"/>
      <c r="GAA5" s="37"/>
      <c r="GAB5" s="37"/>
      <c r="GAC5" s="37"/>
      <c r="GAD5" s="37"/>
      <c r="GAE5" s="37"/>
      <c r="GAF5" s="37"/>
      <c r="GAG5" s="37"/>
      <c r="GAH5" s="37"/>
      <c r="GAI5" s="37"/>
      <c r="GAJ5" s="37"/>
      <c r="GAK5" s="37"/>
      <c r="GAL5" s="37"/>
      <c r="GAM5" s="37"/>
      <c r="GAN5" s="37"/>
      <c r="GAO5" s="37"/>
      <c r="GAP5" s="37"/>
      <c r="GAQ5" s="37"/>
      <c r="GAR5" s="37"/>
      <c r="GAS5" s="37"/>
      <c r="GAT5" s="37"/>
      <c r="GAU5" s="37"/>
      <c r="GAV5" s="37"/>
      <c r="GAW5" s="37"/>
      <c r="GAX5" s="37"/>
      <c r="GAY5" s="37"/>
      <c r="GAZ5" s="37"/>
      <c r="GBA5" s="37"/>
      <c r="GBB5" s="37"/>
      <c r="GBC5" s="37"/>
      <c r="GBD5" s="37"/>
      <c r="GBE5" s="37"/>
      <c r="GBF5" s="37"/>
      <c r="GBG5" s="37"/>
      <c r="GBH5" s="37"/>
      <c r="GBI5" s="37"/>
      <c r="GBJ5" s="37"/>
      <c r="GBK5" s="37"/>
      <c r="GBL5" s="37"/>
      <c r="GBM5" s="37"/>
      <c r="GBN5" s="37"/>
      <c r="GBO5" s="37"/>
      <c r="GBP5" s="37"/>
      <c r="GBQ5" s="37"/>
      <c r="GBR5" s="37"/>
      <c r="GBS5" s="37"/>
      <c r="GBT5" s="37"/>
      <c r="GBU5" s="37"/>
      <c r="GBV5" s="37"/>
      <c r="GBW5" s="37"/>
      <c r="GBX5" s="37"/>
      <c r="GBY5" s="37"/>
      <c r="GBZ5" s="37"/>
      <c r="GCA5" s="37"/>
      <c r="GCB5" s="37"/>
      <c r="GCC5" s="37"/>
      <c r="GCD5" s="37"/>
      <c r="GCE5" s="37"/>
      <c r="GCF5" s="37"/>
      <c r="GCG5" s="37"/>
      <c r="GCH5" s="37"/>
      <c r="GCI5" s="37"/>
      <c r="GCJ5" s="37"/>
      <c r="GCK5" s="37"/>
      <c r="GCL5" s="37"/>
      <c r="GCM5" s="37"/>
      <c r="GCN5" s="37"/>
      <c r="GCO5" s="37"/>
      <c r="GCP5" s="37"/>
      <c r="GCQ5" s="37"/>
      <c r="GCR5" s="37"/>
      <c r="GCS5" s="37"/>
      <c r="GCT5" s="37"/>
      <c r="GCU5" s="37"/>
      <c r="GCV5" s="37"/>
      <c r="GCW5" s="37"/>
      <c r="GCX5" s="37"/>
      <c r="GCY5" s="37"/>
      <c r="GCZ5" s="37"/>
      <c r="GDA5" s="37"/>
      <c r="GDB5" s="37"/>
      <c r="GDC5" s="37"/>
      <c r="GDD5" s="37"/>
      <c r="GDE5" s="37"/>
      <c r="GDF5" s="37"/>
      <c r="GDG5" s="37"/>
      <c r="GDH5" s="37"/>
      <c r="GDI5" s="37"/>
      <c r="GDJ5" s="37"/>
      <c r="GDK5" s="37"/>
      <c r="GDL5" s="37"/>
      <c r="GDM5" s="37"/>
      <c r="GDN5" s="37"/>
      <c r="GDO5" s="37"/>
      <c r="GDP5" s="37"/>
      <c r="GDQ5" s="37"/>
      <c r="GDR5" s="37"/>
      <c r="GDS5" s="37"/>
      <c r="GDT5" s="37"/>
      <c r="GDU5" s="37"/>
      <c r="GDV5" s="37"/>
      <c r="GDW5" s="37"/>
      <c r="GDX5" s="37"/>
      <c r="GDY5" s="37"/>
      <c r="GDZ5" s="37"/>
      <c r="GEA5" s="37"/>
      <c r="GEB5" s="37"/>
      <c r="GEC5" s="37"/>
      <c r="GED5" s="37"/>
      <c r="GEE5" s="37"/>
      <c r="GEF5" s="37"/>
      <c r="GEG5" s="37"/>
      <c r="GEH5" s="37"/>
      <c r="GEI5" s="37"/>
      <c r="GEJ5" s="37"/>
      <c r="GEK5" s="37"/>
      <c r="GEL5" s="37"/>
      <c r="GEM5" s="37"/>
      <c r="GEN5" s="37"/>
      <c r="GEO5" s="37"/>
      <c r="GEP5" s="37"/>
      <c r="GEQ5" s="37"/>
      <c r="GER5" s="37"/>
      <c r="GES5" s="37"/>
      <c r="GET5" s="37"/>
      <c r="GEU5" s="37"/>
      <c r="GEV5" s="37"/>
      <c r="GEW5" s="37"/>
      <c r="GEX5" s="37"/>
      <c r="GEY5" s="37"/>
      <c r="GEZ5" s="37"/>
      <c r="GFA5" s="37"/>
      <c r="GFB5" s="37"/>
      <c r="GFC5" s="37"/>
      <c r="GFD5" s="37"/>
      <c r="GFE5" s="37"/>
      <c r="GFF5" s="37"/>
      <c r="GFG5" s="37"/>
      <c r="GFH5" s="37"/>
      <c r="GFI5" s="37"/>
      <c r="GFJ5" s="37"/>
      <c r="GFK5" s="37"/>
      <c r="GFL5" s="37"/>
      <c r="GFM5" s="37"/>
      <c r="GFN5" s="37"/>
      <c r="GFO5" s="37"/>
      <c r="GFP5" s="37"/>
      <c r="GFQ5" s="37"/>
      <c r="GFR5" s="37"/>
      <c r="GFS5" s="37"/>
      <c r="GFT5" s="37"/>
      <c r="GFU5" s="37"/>
      <c r="GFV5" s="37"/>
      <c r="GFW5" s="37"/>
      <c r="GFX5" s="37"/>
      <c r="GFY5" s="37"/>
      <c r="GFZ5" s="37"/>
      <c r="GGA5" s="37"/>
      <c r="GGB5" s="37"/>
      <c r="GGC5" s="37"/>
      <c r="GGD5" s="37"/>
      <c r="GGE5" s="37"/>
      <c r="GGF5" s="37"/>
      <c r="GGG5" s="37"/>
      <c r="GGH5" s="37"/>
      <c r="GGI5" s="37"/>
      <c r="GGJ5" s="37"/>
      <c r="GGK5" s="37"/>
      <c r="GGL5" s="37"/>
      <c r="GGM5" s="37"/>
      <c r="GGN5" s="37"/>
      <c r="GGO5" s="37"/>
      <c r="GGP5" s="37"/>
      <c r="GGQ5" s="37"/>
      <c r="GGR5" s="37"/>
      <c r="GGS5" s="37"/>
      <c r="GGT5" s="37"/>
      <c r="GGU5" s="37"/>
      <c r="GGV5" s="37"/>
      <c r="GGW5" s="37"/>
      <c r="GGX5" s="37"/>
      <c r="GGY5" s="37"/>
      <c r="GGZ5" s="37"/>
      <c r="GHA5" s="37"/>
      <c r="GHB5" s="37"/>
      <c r="GHC5" s="37"/>
      <c r="GHD5" s="37"/>
      <c r="GHE5" s="37"/>
      <c r="GHF5" s="37"/>
      <c r="GHG5" s="37"/>
      <c r="GHH5" s="37"/>
      <c r="GHI5" s="37"/>
      <c r="GHJ5" s="37"/>
      <c r="GHK5" s="37"/>
      <c r="GHL5" s="37"/>
      <c r="GHM5" s="37"/>
      <c r="GHN5" s="37"/>
      <c r="GHO5" s="37"/>
      <c r="GHP5" s="37"/>
      <c r="GHQ5" s="37"/>
      <c r="GHR5" s="37"/>
      <c r="GHS5" s="37"/>
      <c r="GHT5" s="37"/>
      <c r="GHU5" s="37"/>
      <c r="GHV5" s="37"/>
      <c r="GHW5" s="37"/>
      <c r="GHX5" s="37"/>
      <c r="GHY5" s="37"/>
      <c r="GHZ5" s="37"/>
      <c r="GIA5" s="37"/>
      <c r="GIB5" s="37"/>
      <c r="GIC5" s="37"/>
      <c r="GID5" s="37"/>
      <c r="GIE5" s="37"/>
      <c r="GIF5" s="37"/>
      <c r="GIG5" s="37"/>
      <c r="GIH5" s="37"/>
      <c r="GII5" s="37"/>
      <c r="GIJ5" s="37"/>
      <c r="GIK5" s="37"/>
      <c r="GIL5" s="37"/>
      <c r="GIM5" s="37"/>
      <c r="GIN5" s="37"/>
      <c r="GIO5" s="37"/>
      <c r="GIP5" s="37"/>
      <c r="GIQ5" s="37"/>
      <c r="GIR5" s="37"/>
      <c r="GIS5" s="37"/>
      <c r="GIT5" s="37"/>
      <c r="GIU5" s="37"/>
      <c r="GIV5" s="37"/>
      <c r="GIW5" s="37"/>
      <c r="GIX5" s="37"/>
      <c r="GIY5" s="37"/>
      <c r="GIZ5" s="37"/>
      <c r="GJA5" s="37"/>
      <c r="GJB5" s="37"/>
      <c r="GJC5" s="37"/>
      <c r="GJD5" s="37"/>
      <c r="GJE5" s="37"/>
      <c r="GJF5" s="37"/>
      <c r="GJG5" s="37"/>
      <c r="GJH5" s="37"/>
      <c r="GJI5" s="37"/>
      <c r="GJJ5" s="37"/>
      <c r="GJK5" s="37"/>
      <c r="GJL5" s="37"/>
      <c r="GJM5" s="37"/>
      <c r="GJN5" s="37"/>
      <c r="GJO5" s="37"/>
      <c r="GJP5" s="37"/>
      <c r="GJQ5" s="37"/>
      <c r="GJR5" s="37"/>
      <c r="GJS5" s="37"/>
      <c r="GJT5" s="37"/>
      <c r="GJU5" s="37"/>
      <c r="GJV5" s="37"/>
      <c r="GJW5" s="37"/>
      <c r="GJX5" s="37"/>
      <c r="GJY5" s="37"/>
      <c r="GJZ5" s="37"/>
      <c r="GKA5" s="37"/>
      <c r="GKB5" s="37"/>
      <c r="GKC5" s="37"/>
      <c r="GKD5" s="37"/>
      <c r="GKE5" s="37"/>
      <c r="GKF5" s="37"/>
      <c r="GKG5" s="37"/>
      <c r="GKH5" s="37"/>
      <c r="GKI5" s="37"/>
      <c r="GKJ5" s="37"/>
      <c r="GKK5" s="37"/>
      <c r="GKL5" s="37"/>
      <c r="GKM5" s="37"/>
      <c r="GKN5" s="37"/>
      <c r="GKO5" s="37"/>
      <c r="GKP5" s="37"/>
      <c r="GKQ5" s="37"/>
      <c r="GKR5" s="37"/>
      <c r="GKS5" s="37"/>
      <c r="GKT5" s="37"/>
      <c r="GKU5" s="37"/>
      <c r="GKV5" s="37"/>
      <c r="GKW5" s="37"/>
      <c r="GKX5" s="37"/>
      <c r="GKY5" s="37"/>
      <c r="GKZ5" s="37"/>
      <c r="GLA5" s="37"/>
      <c r="GLB5" s="37"/>
      <c r="GLC5" s="37"/>
      <c r="GLD5" s="37"/>
      <c r="GLE5" s="37"/>
      <c r="GLF5" s="37"/>
      <c r="GLG5" s="37"/>
      <c r="GLH5" s="37"/>
      <c r="GLI5" s="37"/>
      <c r="GLJ5" s="37"/>
      <c r="GLK5" s="37"/>
      <c r="GLL5" s="37"/>
      <c r="GLM5" s="37"/>
      <c r="GLN5" s="37"/>
      <c r="GLO5" s="37"/>
      <c r="GLP5" s="37"/>
      <c r="GLQ5" s="37"/>
      <c r="GLR5" s="37"/>
      <c r="GLS5" s="37"/>
      <c r="GLT5" s="37"/>
      <c r="GLU5" s="37"/>
      <c r="GLV5" s="37"/>
      <c r="GLW5" s="37"/>
      <c r="GLX5" s="37"/>
      <c r="GLY5" s="37"/>
      <c r="GLZ5" s="37"/>
      <c r="GMA5" s="37"/>
      <c r="GMB5" s="37"/>
      <c r="GMC5" s="37"/>
      <c r="GMD5" s="37"/>
      <c r="GME5" s="37"/>
      <c r="GMF5" s="37"/>
      <c r="GMG5" s="37"/>
      <c r="GMH5" s="37"/>
      <c r="GMI5" s="37"/>
      <c r="GMJ5" s="37"/>
      <c r="GMK5" s="37"/>
      <c r="GML5" s="37"/>
      <c r="GMM5" s="37"/>
      <c r="GMN5" s="37"/>
      <c r="GMO5" s="37"/>
      <c r="GMP5" s="37"/>
      <c r="GMQ5" s="37"/>
      <c r="GMR5" s="37"/>
      <c r="GMS5" s="37"/>
      <c r="GMT5" s="37"/>
      <c r="GMU5" s="37"/>
      <c r="GMV5" s="37"/>
      <c r="GMW5" s="37"/>
      <c r="GMX5" s="37"/>
      <c r="GMY5" s="37"/>
      <c r="GMZ5" s="37"/>
      <c r="GNA5" s="37"/>
      <c r="GNB5" s="37"/>
      <c r="GNC5" s="37"/>
      <c r="GND5" s="37"/>
      <c r="GNE5" s="37"/>
      <c r="GNF5" s="37"/>
      <c r="GNG5" s="37"/>
      <c r="GNH5" s="37"/>
      <c r="GNI5" s="37"/>
      <c r="GNJ5" s="37"/>
      <c r="GNK5" s="37"/>
      <c r="GNL5" s="37"/>
      <c r="GNM5" s="37"/>
      <c r="GNN5" s="37"/>
      <c r="GNO5" s="37"/>
      <c r="GNP5" s="37"/>
      <c r="GNQ5" s="37"/>
      <c r="GNR5" s="37"/>
      <c r="GNS5" s="37"/>
      <c r="GNT5" s="37"/>
      <c r="GNU5" s="37"/>
      <c r="GNV5" s="37"/>
      <c r="GNW5" s="37"/>
      <c r="GNX5" s="37"/>
      <c r="GNY5" s="37"/>
      <c r="GNZ5" s="37"/>
      <c r="GOA5" s="37"/>
      <c r="GOB5" s="37"/>
      <c r="GOC5" s="37"/>
      <c r="GOD5" s="37"/>
      <c r="GOE5" s="37"/>
      <c r="GOF5" s="37"/>
      <c r="GOG5" s="37"/>
      <c r="GOH5" s="37"/>
      <c r="GOI5" s="37"/>
      <c r="GOJ5" s="37"/>
      <c r="GOK5" s="37"/>
      <c r="GOL5" s="37"/>
      <c r="GOM5" s="37"/>
      <c r="GON5" s="37"/>
      <c r="GOO5" s="37"/>
      <c r="GOP5" s="37"/>
      <c r="GOQ5" s="37"/>
      <c r="GOR5" s="37"/>
      <c r="GOS5" s="37"/>
      <c r="GOT5" s="37"/>
      <c r="GOU5" s="37"/>
      <c r="GOV5" s="37"/>
      <c r="GOW5" s="37"/>
      <c r="GOX5" s="37"/>
      <c r="GOY5" s="37"/>
      <c r="GOZ5" s="37"/>
      <c r="GPA5" s="37"/>
      <c r="GPB5" s="37"/>
      <c r="GPC5" s="37"/>
      <c r="GPD5" s="37"/>
      <c r="GPE5" s="37"/>
      <c r="GPF5" s="37"/>
      <c r="GPG5" s="37"/>
      <c r="GPH5" s="37"/>
      <c r="GPI5" s="37"/>
      <c r="GPJ5" s="37"/>
      <c r="GPK5" s="37"/>
      <c r="GPL5" s="37"/>
      <c r="GPM5" s="37"/>
      <c r="GPN5" s="37"/>
      <c r="GPO5" s="37"/>
      <c r="GPP5" s="37"/>
      <c r="GPQ5" s="37"/>
      <c r="GPR5" s="37"/>
      <c r="GPS5" s="37"/>
      <c r="GPT5" s="37"/>
      <c r="GPU5" s="37"/>
      <c r="GPV5" s="37"/>
      <c r="GPW5" s="37"/>
      <c r="GPX5" s="37"/>
      <c r="GPY5" s="37"/>
      <c r="GPZ5" s="37"/>
      <c r="GQA5" s="37"/>
      <c r="GQB5" s="37"/>
      <c r="GQC5" s="37"/>
      <c r="GQD5" s="37"/>
      <c r="GQE5" s="37"/>
      <c r="GQF5" s="37"/>
      <c r="GQG5" s="37"/>
      <c r="GQH5" s="37"/>
      <c r="GQI5" s="37"/>
      <c r="GQJ5" s="37"/>
      <c r="GQK5" s="37"/>
      <c r="GQL5" s="37"/>
      <c r="GQM5" s="37"/>
      <c r="GQN5" s="37"/>
      <c r="GQO5" s="37"/>
      <c r="GQP5" s="37"/>
      <c r="GQQ5" s="37"/>
      <c r="GQR5" s="37"/>
      <c r="GQS5" s="37"/>
      <c r="GQT5" s="37"/>
      <c r="GQU5" s="37"/>
      <c r="GQV5" s="37"/>
      <c r="GQW5" s="37"/>
      <c r="GQX5" s="37"/>
      <c r="GQY5" s="37"/>
      <c r="GQZ5" s="37"/>
      <c r="GRA5" s="37"/>
      <c r="GRB5" s="37"/>
      <c r="GRC5" s="37"/>
      <c r="GRD5" s="37"/>
      <c r="GRE5" s="37"/>
      <c r="GRF5" s="37"/>
      <c r="GRG5" s="37"/>
      <c r="GRH5" s="37"/>
      <c r="GRI5" s="37"/>
      <c r="GRJ5" s="37"/>
      <c r="GRK5" s="37"/>
      <c r="GRL5" s="37"/>
      <c r="GRM5" s="37"/>
      <c r="GRN5" s="37"/>
      <c r="GRO5" s="37"/>
      <c r="GRP5" s="37"/>
      <c r="GRQ5" s="37"/>
      <c r="GRR5" s="37"/>
      <c r="GRS5" s="37"/>
      <c r="GRT5" s="37"/>
      <c r="GRU5" s="37"/>
      <c r="GRV5" s="37"/>
      <c r="GRW5" s="37"/>
      <c r="GRX5" s="37"/>
      <c r="GRY5" s="37"/>
      <c r="GRZ5" s="37"/>
      <c r="GSA5" s="37"/>
      <c r="GSB5" s="37"/>
      <c r="GSC5" s="37"/>
      <c r="GSD5" s="37"/>
      <c r="GSE5" s="37"/>
      <c r="GSF5" s="37"/>
      <c r="GSG5" s="37"/>
      <c r="GSH5" s="37"/>
      <c r="GSI5" s="37"/>
      <c r="GSJ5" s="37"/>
      <c r="GSK5" s="37"/>
      <c r="GSL5" s="37"/>
      <c r="GSM5" s="37"/>
      <c r="GSN5" s="37"/>
      <c r="GSO5" s="37"/>
      <c r="GSP5" s="37"/>
      <c r="GSQ5" s="37"/>
      <c r="GSR5" s="37"/>
      <c r="GSS5" s="37"/>
      <c r="GST5" s="37"/>
      <c r="GSU5" s="37"/>
      <c r="GSV5" s="37"/>
      <c r="GSW5" s="37"/>
      <c r="GSX5" s="37"/>
      <c r="GSY5" s="37"/>
      <c r="GSZ5" s="37"/>
      <c r="GTA5" s="37"/>
      <c r="GTB5" s="37"/>
      <c r="GTC5" s="37"/>
      <c r="GTD5" s="37"/>
      <c r="GTE5" s="37"/>
      <c r="GTF5" s="37"/>
      <c r="GTG5" s="37"/>
      <c r="GTH5" s="37"/>
      <c r="GTI5" s="37"/>
      <c r="GTJ5" s="37"/>
      <c r="GTK5" s="37"/>
      <c r="GTL5" s="37"/>
      <c r="GTM5" s="37"/>
      <c r="GTN5" s="37"/>
      <c r="GTO5" s="37"/>
      <c r="GTP5" s="37"/>
      <c r="GTQ5" s="37"/>
      <c r="GTR5" s="37"/>
      <c r="GTS5" s="37"/>
      <c r="GTT5" s="37"/>
      <c r="GTU5" s="37"/>
      <c r="GTV5" s="37"/>
      <c r="GTW5" s="37"/>
      <c r="GTX5" s="37"/>
      <c r="GTY5" s="37"/>
      <c r="GTZ5" s="37"/>
      <c r="GUA5" s="37"/>
      <c r="GUB5" s="37"/>
      <c r="GUC5" s="37"/>
      <c r="GUD5" s="37"/>
      <c r="GUE5" s="37"/>
      <c r="GUF5" s="37"/>
      <c r="GUG5" s="37"/>
      <c r="GUH5" s="37"/>
      <c r="GUI5" s="37"/>
      <c r="GUJ5" s="37"/>
      <c r="GUK5" s="37"/>
      <c r="GUL5" s="37"/>
      <c r="GUM5" s="37"/>
      <c r="GUN5" s="37"/>
      <c r="GUO5" s="37"/>
      <c r="GUP5" s="37"/>
      <c r="GUQ5" s="37"/>
      <c r="GUR5" s="37"/>
      <c r="GUS5" s="37"/>
      <c r="GUT5" s="37"/>
      <c r="GUU5" s="37"/>
      <c r="GUV5" s="37"/>
      <c r="GUW5" s="37"/>
      <c r="GUX5" s="37"/>
      <c r="GUY5" s="37"/>
      <c r="GUZ5" s="37"/>
      <c r="GVA5" s="37"/>
      <c r="GVB5" s="37"/>
      <c r="GVC5" s="37"/>
      <c r="GVD5" s="37"/>
      <c r="GVE5" s="37"/>
      <c r="GVF5" s="37"/>
      <c r="GVG5" s="37"/>
      <c r="GVH5" s="37"/>
      <c r="GVI5" s="37"/>
      <c r="GVJ5" s="37"/>
      <c r="GVK5" s="37"/>
      <c r="GVL5" s="37"/>
      <c r="GVM5" s="37"/>
      <c r="GVN5" s="37"/>
      <c r="GVO5" s="37"/>
      <c r="GVP5" s="37"/>
      <c r="GVQ5" s="37"/>
      <c r="GVR5" s="37"/>
      <c r="GVS5" s="37"/>
      <c r="GVT5" s="37"/>
      <c r="GVU5" s="37"/>
      <c r="GVV5" s="37"/>
      <c r="GVW5" s="37"/>
      <c r="GVX5" s="37"/>
      <c r="GVY5" s="37"/>
      <c r="GVZ5" s="37"/>
      <c r="GWA5" s="37"/>
      <c r="GWB5" s="37"/>
      <c r="GWC5" s="37"/>
      <c r="GWD5" s="37"/>
      <c r="GWE5" s="37"/>
      <c r="GWF5" s="37"/>
      <c r="GWG5" s="37"/>
      <c r="GWH5" s="37"/>
      <c r="GWI5" s="37"/>
      <c r="GWJ5" s="37"/>
      <c r="GWK5" s="37"/>
      <c r="GWL5" s="37"/>
      <c r="GWM5" s="37"/>
      <c r="GWN5" s="37"/>
      <c r="GWO5" s="37"/>
      <c r="GWP5" s="37"/>
      <c r="GWQ5" s="37"/>
      <c r="GWR5" s="37"/>
      <c r="GWS5" s="37"/>
      <c r="GWT5" s="37"/>
      <c r="GWU5" s="37"/>
      <c r="GWV5" s="37"/>
      <c r="GWW5" s="37"/>
      <c r="GWX5" s="37"/>
      <c r="GWY5" s="37"/>
      <c r="GWZ5" s="37"/>
      <c r="GXA5" s="37"/>
      <c r="GXB5" s="37"/>
      <c r="GXC5" s="37"/>
      <c r="GXD5" s="37"/>
      <c r="GXE5" s="37"/>
      <c r="GXF5" s="37"/>
      <c r="GXG5" s="37"/>
      <c r="GXH5" s="37"/>
      <c r="GXI5" s="37"/>
      <c r="GXJ5" s="37"/>
      <c r="GXK5" s="37"/>
      <c r="GXL5" s="37"/>
      <c r="GXM5" s="37"/>
      <c r="GXN5" s="37"/>
      <c r="GXO5" s="37"/>
      <c r="GXP5" s="37"/>
      <c r="GXQ5" s="37"/>
      <c r="GXR5" s="37"/>
      <c r="GXS5" s="37"/>
      <c r="GXT5" s="37"/>
      <c r="GXU5" s="37"/>
      <c r="GXV5" s="37"/>
      <c r="GXW5" s="37"/>
      <c r="GXX5" s="37"/>
      <c r="GXY5" s="37"/>
      <c r="GXZ5" s="37"/>
      <c r="GYA5" s="37"/>
      <c r="GYB5" s="37"/>
      <c r="GYC5" s="37"/>
      <c r="GYD5" s="37"/>
      <c r="GYE5" s="37"/>
      <c r="GYF5" s="37"/>
      <c r="GYG5" s="37"/>
      <c r="GYH5" s="37"/>
      <c r="GYI5" s="37"/>
      <c r="GYJ5" s="37"/>
      <c r="GYK5" s="37"/>
      <c r="GYL5" s="37"/>
      <c r="GYM5" s="37"/>
      <c r="GYN5" s="37"/>
      <c r="GYO5" s="37"/>
      <c r="GYP5" s="37"/>
      <c r="GYQ5" s="37"/>
      <c r="GYR5" s="37"/>
      <c r="GYS5" s="37"/>
      <c r="GYT5" s="37"/>
      <c r="GYU5" s="37"/>
      <c r="GYV5" s="37"/>
      <c r="GYW5" s="37"/>
      <c r="GYX5" s="37"/>
      <c r="GYY5" s="37"/>
      <c r="GYZ5" s="37"/>
      <c r="GZA5" s="37"/>
      <c r="GZB5" s="37"/>
      <c r="GZC5" s="37"/>
      <c r="GZD5" s="37"/>
      <c r="GZE5" s="37"/>
      <c r="GZF5" s="37"/>
      <c r="GZG5" s="37"/>
      <c r="GZH5" s="37"/>
      <c r="GZI5" s="37"/>
      <c r="GZJ5" s="37"/>
      <c r="GZK5" s="37"/>
      <c r="GZL5" s="37"/>
      <c r="GZM5" s="37"/>
      <c r="GZN5" s="37"/>
      <c r="GZO5" s="37"/>
      <c r="GZP5" s="37"/>
      <c r="GZQ5" s="37"/>
      <c r="GZR5" s="37"/>
      <c r="GZS5" s="37"/>
      <c r="GZT5" s="37"/>
      <c r="GZU5" s="37"/>
      <c r="GZV5" s="37"/>
      <c r="GZW5" s="37"/>
      <c r="GZX5" s="37"/>
      <c r="GZY5" s="37"/>
      <c r="GZZ5" s="37"/>
      <c r="HAA5" s="37"/>
      <c r="HAB5" s="37"/>
      <c r="HAC5" s="37"/>
      <c r="HAD5" s="37"/>
      <c r="HAE5" s="37"/>
      <c r="HAF5" s="37"/>
      <c r="HAG5" s="37"/>
      <c r="HAH5" s="37"/>
      <c r="HAI5" s="37"/>
      <c r="HAJ5" s="37"/>
      <c r="HAK5" s="37"/>
      <c r="HAL5" s="37"/>
      <c r="HAM5" s="37"/>
      <c r="HAN5" s="37"/>
      <c r="HAO5" s="37"/>
      <c r="HAP5" s="37"/>
      <c r="HAQ5" s="37"/>
      <c r="HAR5" s="37"/>
      <c r="HAS5" s="37"/>
      <c r="HAT5" s="37"/>
      <c r="HAU5" s="37"/>
      <c r="HAV5" s="37"/>
      <c r="HAW5" s="37"/>
      <c r="HAX5" s="37"/>
      <c r="HAY5" s="37"/>
      <c r="HAZ5" s="37"/>
      <c r="HBA5" s="37"/>
      <c r="HBB5" s="37"/>
      <c r="HBC5" s="37"/>
      <c r="HBD5" s="37"/>
      <c r="HBE5" s="37"/>
      <c r="HBF5" s="37"/>
      <c r="HBG5" s="37"/>
      <c r="HBH5" s="37"/>
      <c r="HBI5" s="37"/>
      <c r="HBJ5" s="37"/>
      <c r="HBK5" s="37"/>
      <c r="HBL5" s="37"/>
      <c r="HBM5" s="37"/>
      <c r="HBN5" s="37"/>
      <c r="HBO5" s="37"/>
      <c r="HBP5" s="37"/>
      <c r="HBQ5" s="37"/>
      <c r="HBR5" s="37"/>
      <c r="HBS5" s="37"/>
      <c r="HBT5" s="37"/>
      <c r="HBU5" s="37"/>
      <c r="HBV5" s="37"/>
      <c r="HBW5" s="37"/>
      <c r="HBX5" s="37"/>
      <c r="HBY5" s="37"/>
      <c r="HBZ5" s="37"/>
      <c r="HCA5" s="37"/>
      <c r="HCB5" s="37"/>
      <c r="HCC5" s="37"/>
      <c r="HCD5" s="37"/>
      <c r="HCE5" s="37"/>
      <c r="HCF5" s="37"/>
      <c r="HCG5" s="37"/>
      <c r="HCH5" s="37"/>
      <c r="HCI5" s="37"/>
      <c r="HCJ5" s="37"/>
      <c r="HCK5" s="37"/>
      <c r="HCL5" s="37"/>
      <c r="HCM5" s="37"/>
      <c r="HCN5" s="37"/>
      <c r="HCO5" s="37"/>
      <c r="HCP5" s="37"/>
      <c r="HCQ5" s="37"/>
      <c r="HCR5" s="37"/>
      <c r="HCS5" s="37"/>
      <c r="HCT5" s="37"/>
      <c r="HCU5" s="37"/>
      <c r="HCV5" s="37"/>
      <c r="HCW5" s="37"/>
      <c r="HCX5" s="37"/>
      <c r="HCY5" s="37"/>
      <c r="HCZ5" s="37"/>
      <c r="HDA5" s="37"/>
      <c r="HDB5" s="37"/>
      <c r="HDC5" s="37"/>
      <c r="HDD5" s="37"/>
      <c r="HDE5" s="37"/>
      <c r="HDF5" s="37"/>
      <c r="HDG5" s="37"/>
      <c r="HDH5" s="37"/>
      <c r="HDI5" s="37"/>
      <c r="HDJ5" s="37"/>
      <c r="HDK5" s="37"/>
      <c r="HDL5" s="37"/>
      <c r="HDM5" s="37"/>
      <c r="HDN5" s="37"/>
      <c r="HDO5" s="37"/>
      <c r="HDP5" s="37"/>
      <c r="HDQ5" s="37"/>
      <c r="HDR5" s="37"/>
      <c r="HDS5" s="37"/>
      <c r="HDT5" s="37"/>
      <c r="HDU5" s="37"/>
      <c r="HDV5" s="37"/>
      <c r="HDW5" s="37"/>
      <c r="HDX5" s="37"/>
      <c r="HDY5" s="37"/>
      <c r="HDZ5" s="37"/>
      <c r="HEA5" s="37"/>
      <c r="HEB5" s="37"/>
      <c r="HEC5" s="37"/>
      <c r="HED5" s="37"/>
      <c r="HEE5" s="37"/>
      <c r="HEF5" s="37"/>
      <c r="HEG5" s="37"/>
      <c r="HEH5" s="37"/>
      <c r="HEI5" s="37"/>
      <c r="HEJ5" s="37"/>
      <c r="HEK5" s="37"/>
      <c r="HEL5" s="37"/>
      <c r="HEM5" s="37"/>
      <c r="HEN5" s="37"/>
      <c r="HEO5" s="37"/>
      <c r="HEP5" s="37"/>
      <c r="HEQ5" s="37"/>
      <c r="HER5" s="37"/>
      <c r="HES5" s="37"/>
      <c r="HET5" s="37"/>
      <c r="HEU5" s="37"/>
      <c r="HEV5" s="37"/>
      <c r="HEW5" s="37"/>
      <c r="HEX5" s="37"/>
      <c r="HEY5" s="37"/>
      <c r="HEZ5" s="37"/>
      <c r="HFA5" s="37"/>
      <c r="HFB5" s="37"/>
      <c r="HFC5" s="37"/>
      <c r="HFD5" s="37"/>
      <c r="HFE5" s="37"/>
      <c r="HFF5" s="37"/>
      <c r="HFG5" s="37"/>
      <c r="HFH5" s="37"/>
      <c r="HFI5" s="37"/>
      <c r="HFJ5" s="37"/>
      <c r="HFK5" s="37"/>
      <c r="HFL5" s="37"/>
      <c r="HFM5" s="37"/>
      <c r="HFN5" s="37"/>
      <c r="HFO5" s="37"/>
      <c r="HFP5" s="37"/>
      <c r="HFQ5" s="37"/>
      <c r="HFR5" s="37"/>
      <c r="HFS5" s="37"/>
      <c r="HFT5" s="37"/>
      <c r="HFU5" s="37"/>
      <c r="HFV5" s="37"/>
      <c r="HFW5" s="37"/>
      <c r="HFX5" s="37"/>
      <c r="HFY5" s="37"/>
      <c r="HFZ5" s="37"/>
      <c r="HGA5" s="37"/>
      <c r="HGB5" s="37"/>
      <c r="HGC5" s="37"/>
      <c r="HGD5" s="37"/>
      <c r="HGE5" s="37"/>
      <c r="HGF5" s="37"/>
      <c r="HGG5" s="37"/>
      <c r="HGH5" s="37"/>
      <c r="HGI5" s="37"/>
      <c r="HGJ5" s="37"/>
      <c r="HGK5" s="37"/>
      <c r="HGL5" s="37"/>
      <c r="HGM5" s="37"/>
      <c r="HGN5" s="37"/>
      <c r="HGO5" s="37"/>
      <c r="HGP5" s="37"/>
      <c r="HGQ5" s="37"/>
      <c r="HGR5" s="37"/>
      <c r="HGS5" s="37"/>
      <c r="HGT5" s="37"/>
      <c r="HGU5" s="37"/>
      <c r="HGV5" s="37"/>
      <c r="HGW5" s="37"/>
      <c r="HGX5" s="37"/>
      <c r="HGY5" s="37"/>
      <c r="HGZ5" s="37"/>
      <c r="HHA5" s="37"/>
      <c r="HHB5" s="37"/>
      <c r="HHC5" s="37"/>
      <c r="HHD5" s="37"/>
      <c r="HHE5" s="37"/>
      <c r="HHF5" s="37"/>
      <c r="HHG5" s="37"/>
      <c r="HHH5" s="37"/>
      <c r="HHI5" s="37"/>
      <c r="HHJ5" s="37"/>
      <c r="HHK5" s="37"/>
      <c r="HHL5" s="37"/>
      <c r="HHM5" s="37"/>
      <c r="HHN5" s="37"/>
      <c r="HHO5" s="37"/>
      <c r="HHP5" s="37"/>
      <c r="HHQ5" s="37"/>
      <c r="HHR5" s="37"/>
      <c r="HHS5" s="37"/>
      <c r="HHT5" s="37"/>
      <c r="HHU5" s="37"/>
      <c r="HHV5" s="37"/>
      <c r="HHW5" s="37"/>
      <c r="HHX5" s="37"/>
      <c r="HHY5" s="37"/>
      <c r="HHZ5" s="37"/>
      <c r="HIA5" s="37"/>
      <c r="HIB5" s="37"/>
      <c r="HIC5" s="37"/>
      <c r="HID5" s="37"/>
      <c r="HIE5" s="37"/>
      <c r="HIF5" s="37"/>
      <c r="HIG5" s="37"/>
      <c r="HIH5" s="37"/>
      <c r="HII5" s="37"/>
      <c r="HIJ5" s="37"/>
      <c r="HIK5" s="37"/>
      <c r="HIL5" s="37"/>
      <c r="HIM5" s="37"/>
      <c r="HIN5" s="37"/>
      <c r="HIO5" s="37"/>
      <c r="HIP5" s="37"/>
      <c r="HIQ5" s="37"/>
      <c r="HIR5" s="37"/>
      <c r="HIS5" s="37"/>
      <c r="HIT5" s="37"/>
      <c r="HIU5" s="37"/>
      <c r="HIV5" s="37"/>
      <c r="HIW5" s="37"/>
      <c r="HIX5" s="37"/>
      <c r="HIY5" s="37"/>
      <c r="HIZ5" s="37"/>
      <c r="HJA5" s="37"/>
      <c r="HJB5" s="37"/>
      <c r="HJC5" s="37"/>
      <c r="HJD5" s="37"/>
      <c r="HJE5" s="37"/>
      <c r="HJF5" s="37"/>
      <c r="HJG5" s="37"/>
      <c r="HJH5" s="37"/>
      <c r="HJI5" s="37"/>
      <c r="HJJ5" s="37"/>
      <c r="HJK5" s="37"/>
      <c r="HJL5" s="37"/>
      <c r="HJM5" s="37"/>
      <c r="HJN5" s="37"/>
      <c r="HJO5" s="37"/>
      <c r="HJP5" s="37"/>
      <c r="HJQ5" s="37"/>
      <c r="HJR5" s="37"/>
      <c r="HJS5" s="37"/>
      <c r="HJT5" s="37"/>
      <c r="HJU5" s="37"/>
      <c r="HJV5" s="37"/>
      <c r="HJW5" s="37"/>
      <c r="HJX5" s="37"/>
      <c r="HJY5" s="37"/>
      <c r="HJZ5" s="37"/>
      <c r="HKA5" s="37"/>
      <c r="HKB5" s="37"/>
      <c r="HKC5" s="37"/>
      <c r="HKD5" s="37"/>
      <c r="HKE5" s="37"/>
      <c r="HKF5" s="37"/>
      <c r="HKG5" s="37"/>
      <c r="HKH5" s="37"/>
      <c r="HKI5" s="37"/>
      <c r="HKJ5" s="37"/>
      <c r="HKK5" s="37"/>
      <c r="HKL5" s="37"/>
      <c r="HKM5" s="37"/>
      <c r="HKN5" s="37"/>
      <c r="HKO5" s="37"/>
      <c r="HKP5" s="37"/>
      <c r="HKQ5" s="37"/>
      <c r="HKR5" s="37"/>
      <c r="HKS5" s="37"/>
      <c r="HKT5" s="37"/>
      <c r="HKU5" s="37"/>
      <c r="HKV5" s="37"/>
      <c r="HKW5" s="37"/>
      <c r="HKX5" s="37"/>
      <c r="HKY5" s="37"/>
      <c r="HKZ5" s="37"/>
      <c r="HLA5" s="37"/>
      <c r="HLB5" s="37"/>
      <c r="HLC5" s="37"/>
      <c r="HLD5" s="37"/>
      <c r="HLE5" s="37"/>
      <c r="HLF5" s="37"/>
      <c r="HLG5" s="37"/>
      <c r="HLH5" s="37"/>
      <c r="HLI5" s="37"/>
      <c r="HLJ5" s="37"/>
      <c r="HLK5" s="37"/>
      <c r="HLL5" s="37"/>
      <c r="HLM5" s="37"/>
      <c r="HLN5" s="37"/>
      <c r="HLO5" s="37"/>
      <c r="HLP5" s="37"/>
      <c r="HLQ5" s="37"/>
      <c r="HLR5" s="37"/>
      <c r="HLS5" s="37"/>
      <c r="HLT5" s="37"/>
      <c r="HLU5" s="37"/>
      <c r="HLV5" s="37"/>
      <c r="HLW5" s="37"/>
      <c r="HLX5" s="37"/>
      <c r="HLY5" s="37"/>
      <c r="HLZ5" s="37"/>
      <c r="HMA5" s="37"/>
      <c r="HMB5" s="37"/>
      <c r="HMC5" s="37"/>
      <c r="HMD5" s="37"/>
      <c r="HME5" s="37"/>
      <c r="HMF5" s="37"/>
      <c r="HMG5" s="37"/>
      <c r="HMH5" s="37"/>
      <c r="HMI5" s="37"/>
      <c r="HMJ5" s="37"/>
      <c r="HMK5" s="37"/>
      <c r="HML5" s="37"/>
      <c r="HMM5" s="37"/>
      <c r="HMN5" s="37"/>
      <c r="HMO5" s="37"/>
      <c r="HMP5" s="37"/>
      <c r="HMQ5" s="37"/>
      <c r="HMR5" s="37"/>
      <c r="HMS5" s="37"/>
      <c r="HMT5" s="37"/>
      <c r="HMU5" s="37"/>
      <c r="HMV5" s="37"/>
      <c r="HMW5" s="37"/>
      <c r="HMX5" s="37"/>
      <c r="HMY5" s="37"/>
      <c r="HMZ5" s="37"/>
      <c r="HNA5" s="37"/>
      <c r="HNB5" s="37"/>
      <c r="HNC5" s="37"/>
      <c r="HND5" s="37"/>
      <c r="HNE5" s="37"/>
      <c r="HNF5" s="37"/>
      <c r="HNG5" s="37"/>
      <c r="HNH5" s="37"/>
      <c r="HNI5" s="37"/>
      <c r="HNJ5" s="37"/>
      <c r="HNK5" s="37"/>
      <c r="HNL5" s="37"/>
      <c r="HNM5" s="37"/>
      <c r="HNN5" s="37"/>
      <c r="HNO5" s="37"/>
      <c r="HNP5" s="37"/>
      <c r="HNQ5" s="37"/>
      <c r="HNR5" s="37"/>
      <c r="HNS5" s="37"/>
      <c r="HNT5" s="37"/>
      <c r="HNU5" s="37"/>
      <c r="HNV5" s="37"/>
      <c r="HNW5" s="37"/>
      <c r="HNX5" s="37"/>
      <c r="HNY5" s="37"/>
      <c r="HNZ5" s="37"/>
      <c r="HOA5" s="37"/>
      <c r="HOB5" s="37"/>
      <c r="HOC5" s="37"/>
      <c r="HOD5" s="37"/>
      <c r="HOE5" s="37"/>
      <c r="HOF5" s="37"/>
      <c r="HOG5" s="37"/>
      <c r="HOH5" s="37"/>
      <c r="HOI5" s="37"/>
      <c r="HOJ5" s="37"/>
      <c r="HOK5" s="37"/>
      <c r="HOL5" s="37"/>
      <c r="HOM5" s="37"/>
      <c r="HON5" s="37"/>
      <c r="HOO5" s="37"/>
      <c r="HOP5" s="37"/>
      <c r="HOQ5" s="37"/>
      <c r="HOR5" s="37"/>
      <c r="HOS5" s="37"/>
      <c r="HOT5" s="37"/>
      <c r="HOU5" s="37"/>
      <c r="HOV5" s="37"/>
      <c r="HOW5" s="37"/>
      <c r="HOX5" s="37"/>
      <c r="HOY5" s="37"/>
      <c r="HOZ5" s="37"/>
      <c r="HPA5" s="37"/>
      <c r="HPB5" s="37"/>
      <c r="HPC5" s="37"/>
      <c r="HPD5" s="37"/>
      <c r="HPE5" s="37"/>
      <c r="HPF5" s="37"/>
      <c r="HPG5" s="37"/>
      <c r="HPH5" s="37"/>
      <c r="HPI5" s="37"/>
      <c r="HPJ5" s="37"/>
      <c r="HPK5" s="37"/>
      <c r="HPL5" s="37"/>
      <c r="HPM5" s="37"/>
      <c r="HPN5" s="37"/>
      <c r="HPO5" s="37"/>
      <c r="HPP5" s="37"/>
      <c r="HPQ5" s="37"/>
      <c r="HPR5" s="37"/>
      <c r="HPS5" s="37"/>
      <c r="HPT5" s="37"/>
      <c r="HPU5" s="37"/>
      <c r="HPV5" s="37"/>
      <c r="HPW5" s="37"/>
      <c r="HPX5" s="37"/>
      <c r="HPY5" s="37"/>
      <c r="HPZ5" s="37"/>
      <c r="HQA5" s="37"/>
      <c r="HQB5" s="37"/>
      <c r="HQC5" s="37"/>
      <c r="HQD5" s="37"/>
      <c r="HQE5" s="37"/>
      <c r="HQF5" s="37"/>
      <c r="HQG5" s="37"/>
      <c r="HQH5" s="37"/>
      <c r="HQI5" s="37"/>
      <c r="HQJ5" s="37"/>
      <c r="HQK5" s="37"/>
      <c r="HQL5" s="37"/>
      <c r="HQM5" s="37"/>
      <c r="HQN5" s="37"/>
      <c r="HQO5" s="37"/>
      <c r="HQP5" s="37"/>
      <c r="HQQ5" s="37"/>
      <c r="HQR5" s="37"/>
      <c r="HQS5" s="37"/>
      <c r="HQT5" s="37"/>
      <c r="HQU5" s="37"/>
      <c r="HQV5" s="37"/>
      <c r="HQW5" s="37"/>
      <c r="HQX5" s="37"/>
      <c r="HQY5" s="37"/>
      <c r="HQZ5" s="37"/>
      <c r="HRA5" s="37"/>
      <c r="HRB5" s="37"/>
      <c r="HRC5" s="37"/>
      <c r="HRD5" s="37"/>
      <c r="HRE5" s="37"/>
      <c r="HRF5" s="37"/>
      <c r="HRG5" s="37"/>
      <c r="HRH5" s="37"/>
      <c r="HRI5" s="37"/>
      <c r="HRJ5" s="37"/>
      <c r="HRK5" s="37"/>
      <c r="HRL5" s="37"/>
      <c r="HRM5" s="37"/>
      <c r="HRN5" s="37"/>
      <c r="HRO5" s="37"/>
      <c r="HRP5" s="37"/>
      <c r="HRQ5" s="37"/>
      <c r="HRR5" s="37"/>
      <c r="HRS5" s="37"/>
      <c r="HRT5" s="37"/>
      <c r="HRU5" s="37"/>
      <c r="HRV5" s="37"/>
      <c r="HRW5" s="37"/>
      <c r="HRX5" s="37"/>
      <c r="HRY5" s="37"/>
      <c r="HRZ5" s="37"/>
      <c r="HSA5" s="37"/>
      <c r="HSB5" s="37"/>
      <c r="HSC5" s="37"/>
      <c r="HSD5" s="37"/>
      <c r="HSE5" s="37"/>
      <c r="HSF5" s="37"/>
      <c r="HSG5" s="37"/>
      <c r="HSH5" s="37"/>
      <c r="HSI5" s="37"/>
      <c r="HSJ5" s="37"/>
      <c r="HSK5" s="37"/>
      <c r="HSL5" s="37"/>
      <c r="HSM5" s="37"/>
      <c r="HSN5" s="37"/>
      <c r="HSO5" s="37"/>
      <c r="HSP5" s="37"/>
      <c r="HSQ5" s="37"/>
      <c r="HSR5" s="37"/>
      <c r="HSS5" s="37"/>
      <c r="HST5" s="37"/>
      <c r="HSU5" s="37"/>
      <c r="HSV5" s="37"/>
      <c r="HSW5" s="37"/>
      <c r="HSX5" s="37"/>
      <c r="HSY5" s="37"/>
      <c r="HSZ5" s="37"/>
      <c r="HTA5" s="37"/>
      <c r="HTB5" s="37"/>
      <c r="HTC5" s="37"/>
      <c r="HTD5" s="37"/>
      <c r="HTE5" s="37"/>
      <c r="HTF5" s="37"/>
      <c r="HTG5" s="37"/>
      <c r="HTH5" s="37"/>
      <c r="HTI5" s="37"/>
      <c r="HTJ5" s="37"/>
      <c r="HTK5" s="37"/>
      <c r="HTL5" s="37"/>
      <c r="HTM5" s="37"/>
      <c r="HTN5" s="37"/>
      <c r="HTO5" s="37"/>
      <c r="HTP5" s="37"/>
      <c r="HTQ5" s="37"/>
      <c r="HTR5" s="37"/>
      <c r="HTS5" s="37"/>
      <c r="HTT5" s="37"/>
      <c r="HTU5" s="37"/>
      <c r="HTV5" s="37"/>
      <c r="HTW5" s="37"/>
      <c r="HTX5" s="37"/>
      <c r="HTY5" s="37"/>
      <c r="HTZ5" s="37"/>
      <c r="HUA5" s="37"/>
      <c r="HUB5" s="37"/>
      <c r="HUC5" s="37"/>
      <c r="HUD5" s="37"/>
      <c r="HUE5" s="37"/>
      <c r="HUF5" s="37"/>
      <c r="HUG5" s="37"/>
      <c r="HUH5" s="37"/>
      <c r="HUI5" s="37"/>
      <c r="HUJ5" s="37"/>
      <c r="HUK5" s="37"/>
      <c r="HUL5" s="37"/>
      <c r="HUM5" s="37"/>
      <c r="HUN5" s="37"/>
      <c r="HUO5" s="37"/>
      <c r="HUP5" s="37"/>
      <c r="HUQ5" s="37"/>
      <c r="HUR5" s="37"/>
      <c r="HUS5" s="37"/>
      <c r="HUT5" s="37"/>
      <c r="HUU5" s="37"/>
      <c r="HUV5" s="37"/>
      <c r="HUW5" s="37"/>
      <c r="HUX5" s="37"/>
      <c r="HUY5" s="37"/>
      <c r="HUZ5" s="37"/>
      <c r="HVA5" s="37"/>
      <c r="HVB5" s="37"/>
      <c r="HVC5" s="37"/>
      <c r="HVD5" s="37"/>
      <c r="HVE5" s="37"/>
      <c r="HVF5" s="37"/>
      <c r="HVG5" s="37"/>
      <c r="HVH5" s="37"/>
      <c r="HVI5" s="37"/>
      <c r="HVJ5" s="37"/>
      <c r="HVK5" s="37"/>
      <c r="HVL5" s="37"/>
      <c r="HVM5" s="37"/>
      <c r="HVN5" s="37"/>
      <c r="HVO5" s="37"/>
      <c r="HVP5" s="37"/>
      <c r="HVQ5" s="37"/>
      <c r="HVR5" s="37"/>
      <c r="HVS5" s="37"/>
      <c r="HVT5" s="37"/>
      <c r="HVU5" s="37"/>
      <c r="HVV5" s="37"/>
      <c r="HVW5" s="37"/>
      <c r="HVX5" s="37"/>
      <c r="HVY5" s="37"/>
      <c r="HVZ5" s="37"/>
      <c r="HWA5" s="37"/>
      <c r="HWB5" s="37"/>
      <c r="HWC5" s="37"/>
      <c r="HWD5" s="37"/>
      <c r="HWE5" s="37"/>
      <c r="HWF5" s="37"/>
      <c r="HWG5" s="37"/>
      <c r="HWH5" s="37"/>
      <c r="HWI5" s="37"/>
      <c r="HWJ5" s="37"/>
      <c r="HWK5" s="37"/>
      <c r="HWL5" s="37"/>
      <c r="HWM5" s="37"/>
      <c r="HWN5" s="37"/>
      <c r="HWO5" s="37"/>
      <c r="HWP5" s="37"/>
      <c r="HWQ5" s="37"/>
      <c r="HWR5" s="37"/>
      <c r="HWS5" s="37"/>
      <c r="HWT5" s="37"/>
      <c r="HWU5" s="37"/>
      <c r="HWV5" s="37"/>
      <c r="HWW5" s="37"/>
      <c r="HWX5" s="37"/>
      <c r="HWY5" s="37"/>
      <c r="HWZ5" s="37"/>
      <c r="HXA5" s="37"/>
      <c r="HXB5" s="37"/>
      <c r="HXC5" s="37"/>
      <c r="HXD5" s="37"/>
      <c r="HXE5" s="37"/>
      <c r="HXF5" s="37"/>
      <c r="HXG5" s="37"/>
      <c r="HXH5" s="37"/>
      <c r="HXI5" s="37"/>
      <c r="HXJ5" s="37"/>
      <c r="HXK5" s="37"/>
      <c r="HXL5" s="37"/>
      <c r="HXM5" s="37"/>
      <c r="HXN5" s="37"/>
      <c r="HXO5" s="37"/>
      <c r="HXP5" s="37"/>
      <c r="HXQ5" s="37"/>
      <c r="HXR5" s="37"/>
      <c r="HXS5" s="37"/>
      <c r="HXT5" s="37"/>
      <c r="HXU5" s="37"/>
      <c r="HXV5" s="37"/>
      <c r="HXW5" s="37"/>
      <c r="HXX5" s="37"/>
      <c r="HXY5" s="37"/>
      <c r="HXZ5" s="37"/>
      <c r="HYA5" s="37"/>
      <c r="HYB5" s="37"/>
      <c r="HYC5" s="37"/>
      <c r="HYD5" s="37"/>
      <c r="HYE5" s="37"/>
      <c r="HYF5" s="37"/>
      <c r="HYG5" s="37"/>
      <c r="HYH5" s="37"/>
      <c r="HYI5" s="37"/>
      <c r="HYJ5" s="37"/>
      <c r="HYK5" s="37"/>
      <c r="HYL5" s="37"/>
      <c r="HYM5" s="37"/>
      <c r="HYN5" s="37"/>
      <c r="HYO5" s="37"/>
      <c r="HYP5" s="37"/>
      <c r="HYQ5" s="37"/>
      <c r="HYR5" s="37"/>
      <c r="HYS5" s="37"/>
      <c r="HYT5" s="37"/>
      <c r="HYU5" s="37"/>
      <c r="HYV5" s="37"/>
      <c r="HYW5" s="37"/>
      <c r="HYX5" s="37"/>
      <c r="HYY5" s="37"/>
      <c r="HYZ5" s="37"/>
      <c r="HZA5" s="37"/>
      <c r="HZB5" s="37"/>
      <c r="HZC5" s="37"/>
      <c r="HZD5" s="37"/>
      <c r="HZE5" s="37"/>
      <c r="HZF5" s="37"/>
      <c r="HZG5" s="37"/>
      <c r="HZH5" s="37"/>
      <c r="HZI5" s="37"/>
      <c r="HZJ5" s="37"/>
      <c r="HZK5" s="37"/>
      <c r="HZL5" s="37"/>
      <c r="HZM5" s="37"/>
      <c r="HZN5" s="37"/>
      <c r="HZO5" s="37"/>
      <c r="HZP5" s="37"/>
      <c r="HZQ5" s="37"/>
      <c r="HZR5" s="37"/>
      <c r="HZS5" s="37"/>
      <c r="HZT5" s="37"/>
      <c r="HZU5" s="37"/>
      <c r="HZV5" s="37"/>
      <c r="HZW5" s="37"/>
      <c r="HZX5" s="37"/>
      <c r="HZY5" s="37"/>
      <c r="HZZ5" s="37"/>
      <c r="IAA5" s="37"/>
      <c r="IAB5" s="37"/>
      <c r="IAC5" s="37"/>
      <c r="IAD5" s="37"/>
      <c r="IAE5" s="37"/>
      <c r="IAF5" s="37"/>
      <c r="IAG5" s="37"/>
      <c r="IAH5" s="37"/>
      <c r="IAI5" s="37"/>
      <c r="IAJ5" s="37"/>
      <c r="IAK5" s="37"/>
      <c r="IAL5" s="37"/>
      <c r="IAM5" s="37"/>
      <c r="IAN5" s="37"/>
      <c r="IAO5" s="37"/>
      <c r="IAP5" s="37"/>
      <c r="IAQ5" s="37"/>
      <c r="IAR5" s="37"/>
      <c r="IAS5" s="37"/>
      <c r="IAT5" s="37"/>
      <c r="IAU5" s="37"/>
      <c r="IAV5" s="37"/>
      <c r="IAW5" s="37"/>
      <c r="IAX5" s="37"/>
      <c r="IAY5" s="37"/>
      <c r="IAZ5" s="37"/>
      <c r="IBA5" s="37"/>
      <c r="IBB5" s="37"/>
      <c r="IBC5" s="37"/>
      <c r="IBD5" s="37"/>
      <c r="IBE5" s="37"/>
      <c r="IBF5" s="37"/>
      <c r="IBG5" s="37"/>
      <c r="IBH5" s="37"/>
      <c r="IBI5" s="37"/>
      <c r="IBJ5" s="37"/>
      <c r="IBK5" s="37"/>
      <c r="IBL5" s="37"/>
      <c r="IBM5" s="37"/>
      <c r="IBN5" s="37"/>
      <c r="IBO5" s="37"/>
      <c r="IBP5" s="37"/>
      <c r="IBQ5" s="37"/>
      <c r="IBR5" s="37"/>
      <c r="IBS5" s="37"/>
      <c r="IBT5" s="37"/>
      <c r="IBU5" s="37"/>
      <c r="IBV5" s="37"/>
      <c r="IBW5" s="37"/>
      <c r="IBX5" s="37"/>
      <c r="IBY5" s="37"/>
      <c r="IBZ5" s="37"/>
      <c r="ICA5" s="37"/>
      <c r="ICB5" s="37"/>
      <c r="ICC5" s="37"/>
      <c r="ICD5" s="37"/>
      <c r="ICE5" s="37"/>
      <c r="ICF5" s="37"/>
      <c r="ICG5" s="37"/>
      <c r="ICH5" s="37"/>
      <c r="ICI5" s="37"/>
      <c r="ICJ5" s="37"/>
      <c r="ICK5" s="37"/>
      <c r="ICL5" s="37"/>
      <c r="ICM5" s="37"/>
      <c r="ICN5" s="37"/>
      <c r="ICO5" s="37"/>
      <c r="ICP5" s="37"/>
      <c r="ICQ5" s="37"/>
      <c r="ICR5" s="37"/>
      <c r="ICS5" s="37"/>
      <c r="ICT5" s="37"/>
      <c r="ICU5" s="37"/>
      <c r="ICV5" s="37"/>
      <c r="ICW5" s="37"/>
      <c r="ICX5" s="37"/>
      <c r="ICY5" s="37"/>
      <c r="ICZ5" s="37"/>
      <c r="IDA5" s="37"/>
      <c r="IDB5" s="37"/>
      <c r="IDC5" s="37"/>
      <c r="IDD5" s="37"/>
      <c r="IDE5" s="37"/>
      <c r="IDF5" s="37"/>
      <c r="IDG5" s="37"/>
      <c r="IDH5" s="37"/>
      <c r="IDI5" s="37"/>
      <c r="IDJ5" s="37"/>
      <c r="IDK5" s="37"/>
      <c r="IDL5" s="37"/>
      <c r="IDM5" s="37"/>
      <c r="IDN5" s="37"/>
      <c r="IDO5" s="37"/>
      <c r="IDP5" s="37"/>
      <c r="IDQ5" s="37"/>
      <c r="IDR5" s="37"/>
      <c r="IDS5" s="37"/>
      <c r="IDT5" s="37"/>
      <c r="IDU5" s="37"/>
      <c r="IDV5" s="37"/>
      <c r="IDW5" s="37"/>
      <c r="IDX5" s="37"/>
      <c r="IDY5" s="37"/>
      <c r="IDZ5" s="37"/>
      <c r="IEA5" s="37"/>
      <c r="IEB5" s="37"/>
      <c r="IEC5" s="37"/>
      <c r="IED5" s="37"/>
      <c r="IEE5" s="37"/>
      <c r="IEF5" s="37"/>
      <c r="IEG5" s="37"/>
      <c r="IEH5" s="37"/>
      <c r="IEI5" s="37"/>
      <c r="IEJ5" s="37"/>
      <c r="IEK5" s="37"/>
      <c r="IEL5" s="37"/>
      <c r="IEM5" s="37"/>
      <c r="IEN5" s="37"/>
      <c r="IEO5" s="37"/>
      <c r="IEP5" s="37"/>
      <c r="IEQ5" s="37"/>
      <c r="IER5" s="37"/>
      <c r="IES5" s="37"/>
      <c r="IET5" s="37"/>
      <c r="IEU5" s="37"/>
      <c r="IEV5" s="37"/>
      <c r="IEW5" s="37"/>
      <c r="IEX5" s="37"/>
      <c r="IEY5" s="37"/>
      <c r="IEZ5" s="37"/>
      <c r="IFA5" s="37"/>
      <c r="IFB5" s="37"/>
      <c r="IFC5" s="37"/>
      <c r="IFD5" s="37"/>
      <c r="IFE5" s="37"/>
      <c r="IFF5" s="37"/>
      <c r="IFG5" s="37"/>
      <c r="IFH5" s="37"/>
      <c r="IFI5" s="37"/>
      <c r="IFJ5" s="37"/>
      <c r="IFK5" s="37"/>
      <c r="IFL5" s="37"/>
      <c r="IFM5" s="37"/>
      <c r="IFN5" s="37"/>
      <c r="IFO5" s="37"/>
      <c r="IFP5" s="37"/>
      <c r="IFQ5" s="37"/>
      <c r="IFR5" s="37"/>
      <c r="IFS5" s="37"/>
      <c r="IFT5" s="37"/>
      <c r="IFU5" s="37"/>
      <c r="IFV5" s="37"/>
      <c r="IFW5" s="37"/>
      <c r="IFX5" s="37"/>
      <c r="IFY5" s="37"/>
      <c r="IFZ5" s="37"/>
      <c r="IGA5" s="37"/>
      <c r="IGB5" s="37"/>
      <c r="IGC5" s="37"/>
      <c r="IGD5" s="37"/>
      <c r="IGE5" s="37"/>
      <c r="IGF5" s="37"/>
      <c r="IGG5" s="37"/>
      <c r="IGH5" s="37"/>
      <c r="IGI5" s="37"/>
      <c r="IGJ5" s="37"/>
      <c r="IGK5" s="37"/>
      <c r="IGL5" s="37"/>
      <c r="IGM5" s="37"/>
      <c r="IGN5" s="37"/>
      <c r="IGO5" s="37"/>
      <c r="IGP5" s="37"/>
      <c r="IGQ5" s="37"/>
      <c r="IGR5" s="37"/>
      <c r="IGS5" s="37"/>
      <c r="IGT5" s="37"/>
      <c r="IGU5" s="37"/>
      <c r="IGV5" s="37"/>
      <c r="IGW5" s="37"/>
      <c r="IGX5" s="37"/>
      <c r="IGY5" s="37"/>
      <c r="IGZ5" s="37"/>
      <c r="IHA5" s="37"/>
      <c r="IHB5" s="37"/>
      <c r="IHC5" s="37"/>
      <c r="IHD5" s="37"/>
      <c r="IHE5" s="37"/>
      <c r="IHF5" s="37"/>
      <c r="IHG5" s="37"/>
      <c r="IHH5" s="37"/>
      <c r="IHI5" s="37"/>
      <c r="IHJ5" s="37"/>
      <c r="IHK5" s="37"/>
      <c r="IHL5" s="37"/>
      <c r="IHM5" s="37"/>
      <c r="IHN5" s="37"/>
      <c r="IHO5" s="37"/>
      <c r="IHP5" s="37"/>
      <c r="IHQ5" s="37"/>
      <c r="IHR5" s="37"/>
      <c r="IHS5" s="37"/>
      <c r="IHT5" s="37"/>
      <c r="IHU5" s="37"/>
      <c r="IHV5" s="37"/>
      <c r="IHW5" s="37"/>
      <c r="IHX5" s="37"/>
      <c r="IHY5" s="37"/>
      <c r="IHZ5" s="37"/>
      <c r="IIA5" s="37"/>
      <c r="IIB5" s="37"/>
      <c r="IIC5" s="37"/>
      <c r="IID5" s="37"/>
      <c r="IIE5" s="37"/>
      <c r="IIF5" s="37"/>
      <c r="IIG5" s="37"/>
      <c r="IIH5" s="37"/>
      <c r="III5" s="37"/>
      <c r="IIJ5" s="37"/>
      <c r="IIK5" s="37"/>
      <c r="IIL5" s="37"/>
      <c r="IIM5" s="37"/>
      <c r="IIN5" s="37"/>
      <c r="IIO5" s="37"/>
      <c r="IIP5" s="37"/>
      <c r="IIQ5" s="37"/>
      <c r="IIR5" s="37"/>
      <c r="IIS5" s="37"/>
      <c r="IIT5" s="37"/>
      <c r="IIU5" s="37"/>
      <c r="IIV5" s="37"/>
      <c r="IIW5" s="37"/>
      <c r="IIX5" s="37"/>
      <c r="IIY5" s="37"/>
      <c r="IIZ5" s="37"/>
      <c r="IJA5" s="37"/>
      <c r="IJB5" s="37"/>
      <c r="IJC5" s="37"/>
      <c r="IJD5" s="37"/>
      <c r="IJE5" s="37"/>
      <c r="IJF5" s="37"/>
      <c r="IJG5" s="37"/>
      <c r="IJH5" s="37"/>
      <c r="IJI5" s="37"/>
      <c r="IJJ5" s="37"/>
      <c r="IJK5" s="37"/>
      <c r="IJL5" s="37"/>
      <c r="IJM5" s="37"/>
      <c r="IJN5" s="37"/>
      <c r="IJO5" s="37"/>
      <c r="IJP5" s="37"/>
      <c r="IJQ5" s="37"/>
      <c r="IJR5" s="37"/>
      <c r="IJS5" s="37"/>
      <c r="IJT5" s="37"/>
      <c r="IJU5" s="37"/>
      <c r="IJV5" s="37"/>
      <c r="IJW5" s="37"/>
      <c r="IJX5" s="37"/>
      <c r="IJY5" s="37"/>
      <c r="IJZ5" s="37"/>
      <c r="IKA5" s="37"/>
      <c r="IKB5" s="37"/>
      <c r="IKC5" s="37"/>
      <c r="IKD5" s="37"/>
      <c r="IKE5" s="37"/>
      <c r="IKF5" s="37"/>
      <c r="IKG5" s="37"/>
      <c r="IKH5" s="37"/>
      <c r="IKI5" s="37"/>
      <c r="IKJ5" s="37"/>
      <c r="IKK5" s="37"/>
      <c r="IKL5" s="37"/>
      <c r="IKM5" s="37"/>
      <c r="IKN5" s="37"/>
      <c r="IKO5" s="37"/>
      <c r="IKP5" s="37"/>
      <c r="IKQ5" s="37"/>
      <c r="IKR5" s="37"/>
      <c r="IKS5" s="37"/>
      <c r="IKT5" s="37"/>
      <c r="IKU5" s="37"/>
      <c r="IKV5" s="37"/>
      <c r="IKW5" s="37"/>
      <c r="IKX5" s="37"/>
      <c r="IKY5" s="37"/>
      <c r="IKZ5" s="37"/>
      <c r="ILA5" s="37"/>
      <c r="ILB5" s="37"/>
      <c r="ILC5" s="37"/>
      <c r="ILD5" s="37"/>
      <c r="ILE5" s="37"/>
      <c r="ILF5" s="37"/>
      <c r="ILG5" s="37"/>
      <c r="ILH5" s="37"/>
      <c r="ILI5" s="37"/>
      <c r="ILJ5" s="37"/>
      <c r="ILK5" s="37"/>
      <c r="ILL5" s="37"/>
      <c r="ILM5" s="37"/>
      <c r="ILN5" s="37"/>
      <c r="ILO5" s="37"/>
      <c r="ILP5" s="37"/>
      <c r="ILQ5" s="37"/>
      <c r="ILR5" s="37"/>
      <c r="ILS5" s="37"/>
      <c r="ILT5" s="37"/>
      <c r="ILU5" s="37"/>
      <c r="ILV5" s="37"/>
      <c r="ILW5" s="37"/>
      <c r="ILX5" s="37"/>
      <c r="ILY5" s="37"/>
      <c r="ILZ5" s="37"/>
      <c r="IMA5" s="37"/>
      <c r="IMB5" s="37"/>
      <c r="IMC5" s="37"/>
      <c r="IMD5" s="37"/>
      <c r="IME5" s="37"/>
      <c r="IMF5" s="37"/>
      <c r="IMG5" s="37"/>
      <c r="IMH5" s="37"/>
      <c r="IMI5" s="37"/>
      <c r="IMJ5" s="37"/>
      <c r="IMK5" s="37"/>
      <c r="IML5" s="37"/>
      <c r="IMM5" s="37"/>
      <c r="IMN5" s="37"/>
      <c r="IMO5" s="37"/>
      <c r="IMP5" s="37"/>
      <c r="IMQ5" s="37"/>
      <c r="IMR5" s="37"/>
      <c r="IMS5" s="37"/>
      <c r="IMT5" s="37"/>
      <c r="IMU5" s="37"/>
      <c r="IMV5" s="37"/>
      <c r="IMW5" s="37"/>
      <c r="IMX5" s="37"/>
      <c r="IMY5" s="37"/>
      <c r="IMZ5" s="37"/>
      <c r="INA5" s="37"/>
      <c r="INB5" s="37"/>
      <c r="INC5" s="37"/>
      <c r="IND5" s="37"/>
      <c r="INE5" s="37"/>
      <c r="INF5" s="37"/>
      <c r="ING5" s="37"/>
      <c r="INH5" s="37"/>
      <c r="INI5" s="37"/>
      <c r="INJ5" s="37"/>
      <c r="INK5" s="37"/>
      <c r="INL5" s="37"/>
      <c r="INM5" s="37"/>
      <c r="INN5" s="37"/>
      <c r="INO5" s="37"/>
      <c r="INP5" s="37"/>
      <c r="INQ5" s="37"/>
      <c r="INR5" s="37"/>
      <c r="INS5" s="37"/>
      <c r="INT5" s="37"/>
      <c r="INU5" s="37"/>
      <c r="INV5" s="37"/>
      <c r="INW5" s="37"/>
      <c r="INX5" s="37"/>
      <c r="INY5" s="37"/>
      <c r="INZ5" s="37"/>
      <c r="IOA5" s="37"/>
      <c r="IOB5" s="37"/>
      <c r="IOC5" s="37"/>
      <c r="IOD5" s="37"/>
      <c r="IOE5" s="37"/>
      <c r="IOF5" s="37"/>
      <c r="IOG5" s="37"/>
      <c r="IOH5" s="37"/>
      <c r="IOI5" s="37"/>
      <c r="IOJ5" s="37"/>
      <c r="IOK5" s="37"/>
      <c r="IOL5" s="37"/>
      <c r="IOM5" s="37"/>
      <c r="ION5" s="37"/>
      <c r="IOO5" s="37"/>
      <c r="IOP5" s="37"/>
      <c r="IOQ5" s="37"/>
      <c r="IOR5" s="37"/>
      <c r="IOS5" s="37"/>
      <c r="IOT5" s="37"/>
      <c r="IOU5" s="37"/>
      <c r="IOV5" s="37"/>
      <c r="IOW5" s="37"/>
      <c r="IOX5" s="37"/>
      <c r="IOY5" s="37"/>
      <c r="IOZ5" s="37"/>
      <c r="IPA5" s="37"/>
      <c r="IPB5" s="37"/>
      <c r="IPC5" s="37"/>
      <c r="IPD5" s="37"/>
      <c r="IPE5" s="37"/>
      <c r="IPF5" s="37"/>
      <c r="IPG5" s="37"/>
      <c r="IPH5" s="37"/>
      <c r="IPI5" s="37"/>
      <c r="IPJ5" s="37"/>
      <c r="IPK5" s="37"/>
      <c r="IPL5" s="37"/>
      <c r="IPM5" s="37"/>
      <c r="IPN5" s="37"/>
      <c r="IPO5" s="37"/>
      <c r="IPP5" s="37"/>
      <c r="IPQ5" s="37"/>
      <c r="IPR5" s="37"/>
      <c r="IPS5" s="37"/>
      <c r="IPT5" s="37"/>
      <c r="IPU5" s="37"/>
      <c r="IPV5" s="37"/>
      <c r="IPW5" s="37"/>
      <c r="IPX5" s="37"/>
      <c r="IPY5" s="37"/>
      <c r="IPZ5" s="37"/>
      <c r="IQA5" s="37"/>
      <c r="IQB5" s="37"/>
      <c r="IQC5" s="37"/>
      <c r="IQD5" s="37"/>
      <c r="IQE5" s="37"/>
      <c r="IQF5" s="37"/>
      <c r="IQG5" s="37"/>
      <c r="IQH5" s="37"/>
      <c r="IQI5" s="37"/>
      <c r="IQJ5" s="37"/>
      <c r="IQK5" s="37"/>
      <c r="IQL5" s="37"/>
      <c r="IQM5" s="37"/>
      <c r="IQN5" s="37"/>
      <c r="IQO5" s="37"/>
      <c r="IQP5" s="37"/>
      <c r="IQQ5" s="37"/>
      <c r="IQR5" s="37"/>
      <c r="IQS5" s="37"/>
      <c r="IQT5" s="37"/>
      <c r="IQU5" s="37"/>
      <c r="IQV5" s="37"/>
      <c r="IQW5" s="37"/>
      <c r="IQX5" s="37"/>
      <c r="IQY5" s="37"/>
      <c r="IQZ5" s="37"/>
      <c r="IRA5" s="37"/>
      <c r="IRB5" s="37"/>
      <c r="IRC5" s="37"/>
      <c r="IRD5" s="37"/>
      <c r="IRE5" s="37"/>
      <c r="IRF5" s="37"/>
      <c r="IRG5" s="37"/>
      <c r="IRH5" s="37"/>
      <c r="IRI5" s="37"/>
      <c r="IRJ5" s="37"/>
      <c r="IRK5" s="37"/>
      <c r="IRL5" s="37"/>
      <c r="IRM5" s="37"/>
      <c r="IRN5" s="37"/>
      <c r="IRO5" s="37"/>
      <c r="IRP5" s="37"/>
      <c r="IRQ5" s="37"/>
      <c r="IRR5" s="37"/>
      <c r="IRS5" s="37"/>
      <c r="IRT5" s="37"/>
      <c r="IRU5" s="37"/>
      <c r="IRV5" s="37"/>
      <c r="IRW5" s="37"/>
      <c r="IRX5" s="37"/>
      <c r="IRY5" s="37"/>
      <c r="IRZ5" s="37"/>
      <c r="ISA5" s="37"/>
      <c r="ISB5" s="37"/>
      <c r="ISC5" s="37"/>
      <c r="ISD5" s="37"/>
      <c r="ISE5" s="37"/>
      <c r="ISF5" s="37"/>
      <c r="ISG5" s="37"/>
      <c r="ISH5" s="37"/>
      <c r="ISI5" s="37"/>
      <c r="ISJ5" s="37"/>
      <c r="ISK5" s="37"/>
      <c r="ISL5" s="37"/>
      <c r="ISM5" s="37"/>
      <c r="ISN5" s="37"/>
      <c r="ISO5" s="37"/>
      <c r="ISP5" s="37"/>
      <c r="ISQ5" s="37"/>
      <c r="ISR5" s="37"/>
      <c r="ISS5" s="37"/>
      <c r="IST5" s="37"/>
      <c r="ISU5" s="37"/>
      <c r="ISV5" s="37"/>
      <c r="ISW5" s="37"/>
      <c r="ISX5" s="37"/>
      <c r="ISY5" s="37"/>
      <c r="ISZ5" s="37"/>
      <c r="ITA5" s="37"/>
      <c r="ITB5" s="37"/>
      <c r="ITC5" s="37"/>
      <c r="ITD5" s="37"/>
      <c r="ITE5" s="37"/>
      <c r="ITF5" s="37"/>
      <c r="ITG5" s="37"/>
      <c r="ITH5" s="37"/>
      <c r="ITI5" s="37"/>
      <c r="ITJ5" s="37"/>
      <c r="ITK5" s="37"/>
      <c r="ITL5" s="37"/>
      <c r="ITM5" s="37"/>
      <c r="ITN5" s="37"/>
      <c r="ITO5" s="37"/>
      <c r="ITP5" s="37"/>
      <c r="ITQ5" s="37"/>
      <c r="ITR5" s="37"/>
      <c r="ITS5" s="37"/>
      <c r="ITT5" s="37"/>
      <c r="ITU5" s="37"/>
      <c r="ITV5" s="37"/>
      <c r="ITW5" s="37"/>
      <c r="ITX5" s="37"/>
      <c r="ITY5" s="37"/>
      <c r="ITZ5" s="37"/>
      <c r="IUA5" s="37"/>
      <c r="IUB5" s="37"/>
      <c r="IUC5" s="37"/>
      <c r="IUD5" s="37"/>
      <c r="IUE5" s="37"/>
      <c r="IUF5" s="37"/>
      <c r="IUG5" s="37"/>
      <c r="IUH5" s="37"/>
      <c r="IUI5" s="37"/>
      <c r="IUJ5" s="37"/>
      <c r="IUK5" s="37"/>
      <c r="IUL5" s="37"/>
      <c r="IUM5" s="37"/>
      <c r="IUN5" s="37"/>
      <c r="IUO5" s="37"/>
      <c r="IUP5" s="37"/>
      <c r="IUQ5" s="37"/>
      <c r="IUR5" s="37"/>
      <c r="IUS5" s="37"/>
      <c r="IUT5" s="37"/>
      <c r="IUU5" s="37"/>
      <c r="IUV5" s="37"/>
      <c r="IUW5" s="37"/>
      <c r="IUX5" s="37"/>
      <c r="IUY5" s="37"/>
      <c r="IUZ5" s="37"/>
      <c r="IVA5" s="37"/>
      <c r="IVB5" s="37"/>
      <c r="IVC5" s="37"/>
      <c r="IVD5" s="37"/>
      <c r="IVE5" s="37"/>
      <c r="IVF5" s="37"/>
      <c r="IVG5" s="37"/>
      <c r="IVH5" s="37"/>
      <c r="IVI5" s="37"/>
      <c r="IVJ5" s="37"/>
      <c r="IVK5" s="37"/>
      <c r="IVL5" s="37"/>
      <c r="IVM5" s="37"/>
      <c r="IVN5" s="37"/>
      <c r="IVO5" s="37"/>
      <c r="IVP5" s="37"/>
      <c r="IVQ5" s="37"/>
      <c r="IVR5" s="37"/>
      <c r="IVS5" s="37"/>
      <c r="IVT5" s="37"/>
      <c r="IVU5" s="37"/>
      <c r="IVV5" s="37"/>
      <c r="IVW5" s="37"/>
      <c r="IVX5" s="37"/>
      <c r="IVY5" s="37"/>
      <c r="IVZ5" s="37"/>
      <c r="IWA5" s="37"/>
      <c r="IWB5" s="37"/>
      <c r="IWC5" s="37"/>
      <c r="IWD5" s="37"/>
      <c r="IWE5" s="37"/>
      <c r="IWF5" s="37"/>
      <c r="IWG5" s="37"/>
      <c r="IWH5" s="37"/>
      <c r="IWI5" s="37"/>
      <c r="IWJ5" s="37"/>
      <c r="IWK5" s="37"/>
      <c r="IWL5" s="37"/>
      <c r="IWM5" s="37"/>
      <c r="IWN5" s="37"/>
      <c r="IWO5" s="37"/>
      <c r="IWP5" s="37"/>
      <c r="IWQ5" s="37"/>
      <c r="IWR5" s="37"/>
      <c r="IWS5" s="37"/>
      <c r="IWT5" s="37"/>
      <c r="IWU5" s="37"/>
      <c r="IWV5" s="37"/>
      <c r="IWW5" s="37"/>
      <c r="IWX5" s="37"/>
      <c r="IWY5" s="37"/>
      <c r="IWZ5" s="37"/>
      <c r="IXA5" s="37"/>
      <c r="IXB5" s="37"/>
      <c r="IXC5" s="37"/>
      <c r="IXD5" s="37"/>
      <c r="IXE5" s="37"/>
      <c r="IXF5" s="37"/>
      <c r="IXG5" s="37"/>
      <c r="IXH5" s="37"/>
      <c r="IXI5" s="37"/>
      <c r="IXJ5" s="37"/>
      <c r="IXK5" s="37"/>
      <c r="IXL5" s="37"/>
      <c r="IXM5" s="37"/>
      <c r="IXN5" s="37"/>
      <c r="IXO5" s="37"/>
      <c r="IXP5" s="37"/>
      <c r="IXQ5" s="37"/>
      <c r="IXR5" s="37"/>
      <c r="IXS5" s="37"/>
      <c r="IXT5" s="37"/>
      <c r="IXU5" s="37"/>
      <c r="IXV5" s="37"/>
      <c r="IXW5" s="37"/>
      <c r="IXX5" s="37"/>
      <c r="IXY5" s="37"/>
      <c r="IXZ5" s="37"/>
      <c r="IYA5" s="37"/>
      <c r="IYB5" s="37"/>
      <c r="IYC5" s="37"/>
      <c r="IYD5" s="37"/>
      <c r="IYE5" s="37"/>
      <c r="IYF5" s="37"/>
      <c r="IYG5" s="37"/>
      <c r="IYH5" s="37"/>
      <c r="IYI5" s="37"/>
      <c r="IYJ5" s="37"/>
      <c r="IYK5" s="37"/>
      <c r="IYL5" s="37"/>
      <c r="IYM5" s="37"/>
      <c r="IYN5" s="37"/>
      <c r="IYO5" s="37"/>
      <c r="IYP5" s="37"/>
      <c r="IYQ5" s="37"/>
      <c r="IYR5" s="37"/>
      <c r="IYS5" s="37"/>
      <c r="IYT5" s="37"/>
      <c r="IYU5" s="37"/>
      <c r="IYV5" s="37"/>
      <c r="IYW5" s="37"/>
      <c r="IYX5" s="37"/>
      <c r="IYY5" s="37"/>
      <c r="IYZ5" s="37"/>
      <c r="IZA5" s="37"/>
      <c r="IZB5" s="37"/>
      <c r="IZC5" s="37"/>
      <c r="IZD5" s="37"/>
      <c r="IZE5" s="37"/>
      <c r="IZF5" s="37"/>
      <c r="IZG5" s="37"/>
      <c r="IZH5" s="37"/>
      <c r="IZI5" s="37"/>
      <c r="IZJ5" s="37"/>
      <c r="IZK5" s="37"/>
      <c r="IZL5" s="37"/>
      <c r="IZM5" s="37"/>
      <c r="IZN5" s="37"/>
      <c r="IZO5" s="37"/>
      <c r="IZP5" s="37"/>
      <c r="IZQ5" s="37"/>
      <c r="IZR5" s="37"/>
      <c r="IZS5" s="37"/>
      <c r="IZT5" s="37"/>
      <c r="IZU5" s="37"/>
      <c r="IZV5" s="37"/>
      <c r="IZW5" s="37"/>
      <c r="IZX5" s="37"/>
      <c r="IZY5" s="37"/>
      <c r="IZZ5" s="37"/>
      <c r="JAA5" s="37"/>
      <c r="JAB5" s="37"/>
      <c r="JAC5" s="37"/>
      <c r="JAD5" s="37"/>
      <c r="JAE5" s="37"/>
      <c r="JAF5" s="37"/>
      <c r="JAG5" s="37"/>
      <c r="JAH5" s="37"/>
      <c r="JAI5" s="37"/>
      <c r="JAJ5" s="37"/>
      <c r="JAK5" s="37"/>
      <c r="JAL5" s="37"/>
      <c r="JAM5" s="37"/>
      <c r="JAN5" s="37"/>
      <c r="JAO5" s="37"/>
      <c r="JAP5" s="37"/>
      <c r="JAQ5" s="37"/>
      <c r="JAR5" s="37"/>
      <c r="JAS5" s="37"/>
      <c r="JAT5" s="37"/>
      <c r="JAU5" s="37"/>
      <c r="JAV5" s="37"/>
      <c r="JAW5" s="37"/>
      <c r="JAX5" s="37"/>
      <c r="JAY5" s="37"/>
      <c r="JAZ5" s="37"/>
      <c r="JBA5" s="37"/>
      <c r="JBB5" s="37"/>
      <c r="JBC5" s="37"/>
      <c r="JBD5" s="37"/>
      <c r="JBE5" s="37"/>
      <c r="JBF5" s="37"/>
      <c r="JBG5" s="37"/>
      <c r="JBH5" s="37"/>
      <c r="JBI5" s="37"/>
      <c r="JBJ5" s="37"/>
      <c r="JBK5" s="37"/>
      <c r="JBL5" s="37"/>
      <c r="JBM5" s="37"/>
      <c r="JBN5" s="37"/>
      <c r="JBO5" s="37"/>
      <c r="JBP5" s="37"/>
      <c r="JBQ5" s="37"/>
      <c r="JBR5" s="37"/>
      <c r="JBS5" s="37"/>
      <c r="JBT5" s="37"/>
      <c r="JBU5" s="37"/>
      <c r="JBV5" s="37"/>
      <c r="JBW5" s="37"/>
      <c r="JBX5" s="37"/>
      <c r="JBY5" s="37"/>
      <c r="JBZ5" s="37"/>
      <c r="JCA5" s="37"/>
      <c r="JCB5" s="37"/>
      <c r="JCC5" s="37"/>
      <c r="JCD5" s="37"/>
      <c r="JCE5" s="37"/>
      <c r="JCF5" s="37"/>
      <c r="JCG5" s="37"/>
      <c r="JCH5" s="37"/>
      <c r="JCI5" s="37"/>
      <c r="JCJ5" s="37"/>
      <c r="JCK5" s="37"/>
      <c r="JCL5" s="37"/>
      <c r="JCM5" s="37"/>
      <c r="JCN5" s="37"/>
      <c r="JCO5" s="37"/>
      <c r="JCP5" s="37"/>
      <c r="JCQ5" s="37"/>
      <c r="JCR5" s="37"/>
      <c r="JCS5" s="37"/>
      <c r="JCT5" s="37"/>
      <c r="JCU5" s="37"/>
      <c r="JCV5" s="37"/>
      <c r="JCW5" s="37"/>
      <c r="JCX5" s="37"/>
      <c r="JCY5" s="37"/>
      <c r="JCZ5" s="37"/>
      <c r="JDA5" s="37"/>
      <c r="JDB5" s="37"/>
      <c r="JDC5" s="37"/>
      <c r="JDD5" s="37"/>
      <c r="JDE5" s="37"/>
      <c r="JDF5" s="37"/>
      <c r="JDG5" s="37"/>
      <c r="JDH5" s="37"/>
      <c r="JDI5" s="37"/>
      <c r="JDJ5" s="37"/>
      <c r="JDK5" s="37"/>
      <c r="JDL5" s="37"/>
      <c r="JDM5" s="37"/>
      <c r="JDN5" s="37"/>
      <c r="JDO5" s="37"/>
      <c r="JDP5" s="37"/>
      <c r="JDQ5" s="37"/>
      <c r="JDR5" s="37"/>
      <c r="JDS5" s="37"/>
      <c r="JDT5" s="37"/>
      <c r="JDU5" s="37"/>
      <c r="JDV5" s="37"/>
      <c r="JDW5" s="37"/>
      <c r="JDX5" s="37"/>
      <c r="JDY5" s="37"/>
      <c r="JDZ5" s="37"/>
      <c r="JEA5" s="37"/>
      <c r="JEB5" s="37"/>
      <c r="JEC5" s="37"/>
      <c r="JED5" s="37"/>
      <c r="JEE5" s="37"/>
      <c r="JEF5" s="37"/>
      <c r="JEG5" s="37"/>
      <c r="JEH5" s="37"/>
      <c r="JEI5" s="37"/>
      <c r="JEJ5" s="37"/>
      <c r="JEK5" s="37"/>
      <c r="JEL5" s="37"/>
      <c r="JEM5" s="37"/>
      <c r="JEN5" s="37"/>
      <c r="JEO5" s="37"/>
      <c r="JEP5" s="37"/>
      <c r="JEQ5" s="37"/>
      <c r="JER5" s="37"/>
      <c r="JES5" s="37"/>
      <c r="JET5" s="37"/>
      <c r="JEU5" s="37"/>
      <c r="JEV5" s="37"/>
      <c r="JEW5" s="37"/>
      <c r="JEX5" s="37"/>
      <c r="JEY5" s="37"/>
      <c r="JEZ5" s="37"/>
      <c r="JFA5" s="37"/>
      <c r="JFB5" s="37"/>
      <c r="JFC5" s="37"/>
      <c r="JFD5" s="37"/>
      <c r="JFE5" s="37"/>
      <c r="JFF5" s="37"/>
      <c r="JFG5" s="37"/>
      <c r="JFH5" s="37"/>
      <c r="JFI5" s="37"/>
      <c r="JFJ5" s="37"/>
      <c r="JFK5" s="37"/>
      <c r="JFL5" s="37"/>
      <c r="JFM5" s="37"/>
      <c r="JFN5" s="37"/>
      <c r="JFO5" s="37"/>
      <c r="JFP5" s="37"/>
      <c r="JFQ5" s="37"/>
      <c r="JFR5" s="37"/>
      <c r="JFS5" s="37"/>
      <c r="JFT5" s="37"/>
      <c r="JFU5" s="37"/>
      <c r="JFV5" s="37"/>
      <c r="JFW5" s="37"/>
      <c r="JFX5" s="37"/>
      <c r="JFY5" s="37"/>
      <c r="JFZ5" s="37"/>
      <c r="JGA5" s="37"/>
      <c r="JGB5" s="37"/>
      <c r="JGC5" s="37"/>
      <c r="JGD5" s="37"/>
      <c r="JGE5" s="37"/>
      <c r="JGF5" s="37"/>
      <c r="JGG5" s="37"/>
      <c r="JGH5" s="37"/>
      <c r="JGI5" s="37"/>
      <c r="JGJ5" s="37"/>
      <c r="JGK5" s="37"/>
      <c r="JGL5" s="37"/>
      <c r="JGM5" s="37"/>
      <c r="JGN5" s="37"/>
      <c r="JGO5" s="37"/>
      <c r="JGP5" s="37"/>
      <c r="JGQ5" s="37"/>
      <c r="JGR5" s="37"/>
      <c r="JGS5" s="37"/>
      <c r="JGT5" s="37"/>
      <c r="JGU5" s="37"/>
      <c r="JGV5" s="37"/>
      <c r="JGW5" s="37"/>
      <c r="JGX5" s="37"/>
      <c r="JGY5" s="37"/>
      <c r="JGZ5" s="37"/>
      <c r="JHA5" s="37"/>
      <c r="JHB5" s="37"/>
      <c r="JHC5" s="37"/>
      <c r="JHD5" s="37"/>
      <c r="JHE5" s="37"/>
      <c r="JHF5" s="37"/>
      <c r="JHG5" s="37"/>
      <c r="JHH5" s="37"/>
      <c r="JHI5" s="37"/>
      <c r="JHJ5" s="37"/>
      <c r="JHK5" s="37"/>
      <c r="JHL5" s="37"/>
      <c r="JHM5" s="37"/>
      <c r="JHN5" s="37"/>
      <c r="JHO5" s="37"/>
      <c r="JHP5" s="37"/>
      <c r="JHQ5" s="37"/>
      <c r="JHR5" s="37"/>
      <c r="JHS5" s="37"/>
      <c r="JHT5" s="37"/>
      <c r="JHU5" s="37"/>
      <c r="JHV5" s="37"/>
      <c r="JHW5" s="37"/>
      <c r="JHX5" s="37"/>
      <c r="JHY5" s="37"/>
      <c r="JHZ5" s="37"/>
      <c r="JIA5" s="37"/>
      <c r="JIB5" s="37"/>
      <c r="JIC5" s="37"/>
      <c r="JID5" s="37"/>
      <c r="JIE5" s="37"/>
      <c r="JIF5" s="37"/>
      <c r="JIG5" s="37"/>
      <c r="JIH5" s="37"/>
      <c r="JII5" s="37"/>
      <c r="JIJ5" s="37"/>
      <c r="JIK5" s="37"/>
      <c r="JIL5" s="37"/>
      <c r="JIM5" s="37"/>
      <c r="JIN5" s="37"/>
      <c r="JIO5" s="37"/>
      <c r="JIP5" s="37"/>
      <c r="JIQ5" s="37"/>
      <c r="JIR5" s="37"/>
      <c r="JIS5" s="37"/>
      <c r="JIT5" s="37"/>
      <c r="JIU5" s="37"/>
      <c r="JIV5" s="37"/>
      <c r="JIW5" s="37"/>
      <c r="JIX5" s="37"/>
      <c r="JIY5" s="37"/>
      <c r="JIZ5" s="37"/>
      <c r="JJA5" s="37"/>
      <c r="JJB5" s="37"/>
      <c r="JJC5" s="37"/>
      <c r="JJD5" s="37"/>
      <c r="JJE5" s="37"/>
      <c r="JJF5" s="37"/>
      <c r="JJG5" s="37"/>
      <c r="JJH5" s="37"/>
      <c r="JJI5" s="37"/>
      <c r="JJJ5" s="37"/>
      <c r="JJK5" s="37"/>
      <c r="JJL5" s="37"/>
      <c r="JJM5" s="37"/>
      <c r="JJN5" s="37"/>
      <c r="JJO5" s="37"/>
      <c r="JJP5" s="37"/>
      <c r="JJQ5" s="37"/>
      <c r="JJR5" s="37"/>
      <c r="JJS5" s="37"/>
      <c r="JJT5" s="37"/>
      <c r="JJU5" s="37"/>
      <c r="JJV5" s="37"/>
      <c r="JJW5" s="37"/>
      <c r="JJX5" s="37"/>
      <c r="JJY5" s="37"/>
      <c r="JJZ5" s="37"/>
      <c r="JKA5" s="37"/>
      <c r="JKB5" s="37"/>
      <c r="JKC5" s="37"/>
      <c r="JKD5" s="37"/>
      <c r="JKE5" s="37"/>
      <c r="JKF5" s="37"/>
      <c r="JKG5" s="37"/>
      <c r="JKH5" s="37"/>
      <c r="JKI5" s="37"/>
      <c r="JKJ5" s="37"/>
      <c r="JKK5" s="37"/>
      <c r="JKL5" s="37"/>
      <c r="JKM5" s="37"/>
      <c r="JKN5" s="37"/>
      <c r="JKO5" s="37"/>
      <c r="JKP5" s="37"/>
      <c r="JKQ5" s="37"/>
      <c r="JKR5" s="37"/>
      <c r="JKS5" s="37"/>
      <c r="JKT5" s="37"/>
      <c r="JKU5" s="37"/>
      <c r="JKV5" s="37"/>
      <c r="JKW5" s="37"/>
      <c r="JKX5" s="37"/>
      <c r="JKY5" s="37"/>
      <c r="JKZ5" s="37"/>
      <c r="JLA5" s="37"/>
      <c r="JLB5" s="37"/>
      <c r="JLC5" s="37"/>
      <c r="JLD5" s="37"/>
      <c r="JLE5" s="37"/>
      <c r="JLF5" s="37"/>
      <c r="JLG5" s="37"/>
      <c r="JLH5" s="37"/>
      <c r="JLI5" s="37"/>
      <c r="JLJ5" s="37"/>
      <c r="JLK5" s="37"/>
      <c r="JLL5" s="37"/>
      <c r="JLM5" s="37"/>
      <c r="JLN5" s="37"/>
      <c r="JLO5" s="37"/>
      <c r="JLP5" s="37"/>
      <c r="JLQ5" s="37"/>
      <c r="JLR5" s="37"/>
      <c r="JLS5" s="37"/>
      <c r="JLT5" s="37"/>
      <c r="JLU5" s="37"/>
      <c r="JLV5" s="37"/>
      <c r="JLW5" s="37"/>
      <c r="JLX5" s="37"/>
      <c r="JLY5" s="37"/>
      <c r="JLZ5" s="37"/>
      <c r="JMA5" s="37"/>
      <c r="JMB5" s="37"/>
      <c r="JMC5" s="37"/>
      <c r="JMD5" s="37"/>
      <c r="JME5" s="37"/>
      <c r="JMF5" s="37"/>
      <c r="JMG5" s="37"/>
      <c r="JMH5" s="37"/>
      <c r="JMI5" s="37"/>
      <c r="JMJ5" s="37"/>
      <c r="JMK5" s="37"/>
      <c r="JML5" s="37"/>
      <c r="JMM5" s="37"/>
      <c r="JMN5" s="37"/>
      <c r="JMO5" s="37"/>
      <c r="JMP5" s="37"/>
      <c r="JMQ5" s="37"/>
      <c r="JMR5" s="37"/>
      <c r="JMS5" s="37"/>
      <c r="JMT5" s="37"/>
      <c r="JMU5" s="37"/>
      <c r="JMV5" s="37"/>
      <c r="JMW5" s="37"/>
      <c r="JMX5" s="37"/>
      <c r="JMY5" s="37"/>
      <c r="JMZ5" s="37"/>
      <c r="JNA5" s="37"/>
      <c r="JNB5" s="37"/>
      <c r="JNC5" s="37"/>
      <c r="JND5" s="37"/>
      <c r="JNE5" s="37"/>
      <c r="JNF5" s="37"/>
      <c r="JNG5" s="37"/>
      <c r="JNH5" s="37"/>
      <c r="JNI5" s="37"/>
      <c r="JNJ5" s="37"/>
      <c r="JNK5" s="37"/>
      <c r="JNL5" s="37"/>
      <c r="JNM5" s="37"/>
      <c r="JNN5" s="37"/>
      <c r="JNO5" s="37"/>
      <c r="JNP5" s="37"/>
      <c r="JNQ5" s="37"/>
      <c r="JNR5" s="37"/>
      <c r="JNS5" s="37"/>
      <c r="JNT5" s="37"/>
      <c r="JNU5" s="37"/>
      <c r="JNV5" s="37"/>
      <c r="JNW5" s="37"/>
      <c r="JNX5" s="37"/>
      <c r="JNY5" s="37"/>
      <c r="JNZ5" s="37"/>
      <c r="JOA5" s="37"/>
      <c r="JOB5" s="37"/>
      <c r="JOC5" s="37"/>
      <c r="JOD5" s="37"/>
      <c r="JOE5" s="37"/>
      <c r="JOF5" s="37"/>
      <c r="JOG5" s="37"/>
      <c r="JOH5" s="37"/>
      <c r="JOI5" s="37"/>
      <c r="JOJ5" s="37"/>
      <c r="JOK5" s="37"/>
      <c r="JOL5" s="37"/>
      <c r="JOM5" s="37"/>
      <c r="JON5" s="37"/>
      <c r="JOO5" s="37"/>
      <c r="JOP5" s="37"/>
      <c r="JOQ5" s="37"/>
      <c r="JOR5" s="37"/>
      <c r="JOS5" s="37"/>
      <c r="JOT5" s="37"/>
      <c r="JOU5" s="37"/>
      <c r="JOV5" s="37"/>
      <c r="JOW5" s="37"/>
      <c r="JOX5" s="37"/>
      <c r="JOY5" s="37"/>
      <c r="JOZ5" s="37"/>
      <c r="JPA5" s="37"/>
      <c r="JPB5" s="37"/>
      <c r="JPC5" s="37"/>
      <c r="JPD5" s="37"/>
      <c r="JPE5" s="37"/>
      <c r="JPF5" s="37"/>
      <c r="JPG5" s="37"/>
      <c r="JPH5" s="37"/>
      <c r="JPI5" s="37"/>
      <c r="JPJ5" s="37"/>
      <c r="JPK5" s="37"/>
      <c r="JPL5" s="37"/>
      <c r="JPM5" s="37"/>
      <c r="JPN5" s="37"/>
      <c r="JPO5" s="37"/>
      <c r="JPP5" s="37"/>
      <c r="JPQ5" s="37"/>
      <c r="JPR5" s="37"/>
      <c r="JPS5" s="37"/>
      <c r="JPT5" s="37"/>
      <c r="JPU5" s="37"/>
      <c r="JPV5" s="37"/>
      <c r="JPW5" s="37"/>
      <c r="JPX5" s="37"/>
      <c r="JPY5" s="37"/>
      <c r="JPZ5" s="37"/>
      <c r="JQA5" s="37"/>
      <c r="JQB5" s="37"/>
      <c r="JQC5" s="37"/>
      <c r="JQD5" s="37"/>
      <c r="JQE5" s="37"/>
      <c r="JQF5" s="37"/>
      <c r="JQG5" s="37"/>
      <c r="JQH5" s="37"/>
      <c r="JQI5" s="37"/>
      <c r="JQJ5" s="37"/>
      <c r="JQK5" s="37"/>
      <c r="JQL5" s="37"/>
      <c r="JQM5" s="37"/>
      <c r="JQN5" s="37"/>
      <c r="JQO5" s="37"/>
      <c r="JQP5" s="37"/>
      <c r="JQQ5" s="37"/>
      <c r="JQR5" s="37"/>
      <c r="JQS5" s="37"/>
      <c r="JQT5" s="37"/>
      <c r="JQU5" s="37"/>
      <c r="JQV5" s="37"/>
      <c r="JQW5" s="37"/>
      <c r="JQX5" s="37"/>
      <c r="JQY5" s="37"/>
      <c r="JQZ5" s="37"/>
      <c r="JRA5" s="37"/>
      <c r="JRB5" s="37"/>
      <c r="JRC5" s="37"/>
      <c r="JRD5" s="37"/>
      <c r="JRE5" s="37"/>
      <c r="JRF5" s="37"/>
      <c r="JRG5" s="37"/>
      <c r="JRH5" s="37"/>
      <c r="JRI5" s="37"/>
      <c r="JRJ5" s="37"/>
      <c r="JRK5" s="37"/>
      <c r="JRL5" s="37"/>
      <c r="JRM5" s="37"/>
      <c r="JRN5" s="37"/>
      <c r="JRO5" s="37"/>
      <c r="JRP5" s="37"/>
      <c r="JRQ5" s="37"/>
      <c r="JRR5" s="37"/>
      <c r="JRS5" s="37"/>
      <c r="JRT5" s="37"/>
      <c r="JRU5" s="37"/>
      <c r="JRV5" s="37"/>
      <c r="JRW5" s="37"/>
      <c r="JRX5" s="37"/>
      <c r="JRY5" s="37"/>
      <c r="JRZ5" s="37"/>
      <c r="JSA5" s="37"/>
      <c r="JSB5" s="37"/>
      <c r="JSC5" s="37"/>
      <c r="JSD5" s="37"/>
      <c r="JSE5" s="37"/>
      <c r="JSF5" s="37"/>
      <c r="JSG5" s="37"/>
      <c r="JSH5" s="37"/>
      <c r="JSI5" s="37"/>
      <c r="JSJ5" s="37"/>
      <c r="JSK5" s="37"/>
      <c r="JSL5" s="37"/>
      <c r="JSM5" s="37"/>
      <c r="JSN5" s="37"/>
      <c r="JSO5" s="37"/>
      <c r="JSP5" s="37"/>
      <c r="JSQ5" s="37"/>
      <c r="JSR5" s="37"/>
      <c r="JSS5" s="37"/>
      <c r="JST5" s="37"/>
      <c r="JSU5" s="37"/>
      <c r="JSV5" s="37"/>
      <c r="JSW5" s="37"/>
      <c r="JSX5" s="37"/>
      <c r="JSY5" s="37"/>
      <c r="JSZ5" s="37"/>
      <c r="JTA5" s="37"/>
      <c r="JTB5" s="37"/>
      <c r="JTC5" s="37"/>
      <c r="JTD5" s="37"/>
      <c r="JTE5" s="37"/>
      <c r="JTF5" s="37"/>
      <c r="JTG5" s="37"/>
      <c r="JTH5" s="37"/>
      <c r="JTI5" s="37"/>
      <c r="JTJ5" s="37"/>
      <c r="JTK5" s="37"/>
      <c r="JTL5" s="37"/>
      <c r="JTM5" s="37"/>
      <c r="JTN5" s="37"/>
      <c r="JTO5" s="37"/>
      <c r="JTP5" s="37"/>
      <c r="JTQ5" s="37"/>
      <c r="JTR5" s="37"/>
      <c r="JTS5" s="37"/>
      <c r="JTT5" s="37"/>
      <c r="JTU5" s="37"/>
      <c r="JTV5" s="37"/>
      <c r="JTW5" s="37"/>
      <c r="JTX5" s="37"/>
      <c r="JTY5" s="37"/>
      <c r="JTZ5" s="37"/>
      <c r="JUA5" s="37"/>
      <c r="JUB5" s="37"/>
      <c r="JUC5" s="37"/>
      <c r="JUD5" s="37"/>
      <c r="JUE5" s="37"/>
      <c r="JUF5" s="37"/>
      <c r="JUG5" s="37"/>
      <c r="JUH5" s="37"/>
      <c r="JUI5" s="37"/>
      <c r="JUJ5" s="37"/>
      <c r="JUK5" s="37"/>
      <c r="JUL5" s="37"/>
      <c r="JUM5" s="37"/>
      <c r="JUN5" s="37"/>
      <c r="JUO5" s="37"/>
      <c r="JUP5" s="37"/>
      <c r="JUQ5" s="37"/>
      <c r="JUR5" s="37"/>
      <c r="JUS5" s="37"/>
      <c r="JUT5" s="37"/>
      <c r="JUU5" s="37"/>
      <c r="JUV5" s="37"/>
      <c r="JUW5" s="37"/>
      <c r="JUX5" s="37"/>
      <c r="JUY5" s="37"/>
      <c r="JUZ5" s="37"/>
      <c r="JVA5" s="37"/>
      <c r="JVB5" s="37"/>
      <c r="JVC5" s="37"/>
      <c r="JVD5" s="37"/>
      <c r="JVE5" s="37"/>
      <c r="JVF5" s="37"/>
      <c r="JVG5" s="37"/>
      <c r="JVH5" s="37"/>
      <c r="JVI5" s="37"/>
      <c r="JVJ5" s="37"/>
      <c r="JVK5" s="37"/>
      <c r="JVL5" s="37"/>
      <c r="JVM5" s="37"/>
      <c r="JVN5" s="37"/>
      <c r="JVO5" s="37"/>
      <c r="JVP5" s="37"/>
      <c r="JVQ5" s="37"/>
      <c r="JVR5" s="37"/>
      <c r="JVS5" s="37"/>
      <c r="JVT5" s="37"/>
      <c r="JVU5" s="37"/>
      <c r="JVV5" s="37"/>
      <c r="JVW5" s="37"/>
      <c r="JVX5" s="37"/>
      <c r="JVY5" s="37"/>
      <c r="JVZ5" s="37"/>
      <c r="JWA5" s="37"/>
      <c r="JWB5" s="37"/>
      <c r="JWC5" s="37"/>
      <c r="JWD5" s="37"/>
      <c r="JWE5" s="37"/>
      <c r="JWF5" s="37"/>
      <c r="JWG5" s="37"/>
      <c r="JWH5" s="37"/>
      <c r="JWI5" s="37"/>
      <c r="JWJ5" s="37"/>
      <c r="JWK5" s="37"/>
      <c r="JWL5" s="37"/>
      <c r="JWM5" s="37"/>
      <c r="JWN5" s="37"/>
      <c r="JWO5" s="37"/>
      <c r="JWP5" s="37"/>
      <c r="JWQ5" s="37"/>
      <c r="JWR5" s="37"/>
      <c r="JWS5" s="37"/>
      <c r="JWT5" s="37"/>
      <c r="JWU5" s="37"/>
      <c r="JWV5" s="37"/>
      <c r="JWW5" s="37"/>
      <c r="JWX5" s="37"/>
      <c r="JWY5" s="37"/>
      <c r="JWZ5" s="37"/>
      <c r="JXA5" s="37"/>
      <c r="JXB5" s="37"/>
      <c r="JXC5" s="37"/>
      <c r="JXD5" s="37"/>
      <c r="JXE5" s="37"/>
      <c r="JXF5" s="37"/>
      <c r="JXG5" s="37"/>
      <c r="JXH5" s="37"/>
      <c r="JXI5" s="37"/>
      <c r="JXJ5" s="37"/>
      <c r="JXK5" s="37"/>
      <c r="JXL5" s="37"/>
      <c r="JXM5" s="37"/>
      <c r="JXN5" s="37"/>
      <c r="JXO5" s="37"/>
      <c r="JXP5" s="37"/>
      <c r="JXQ5" s="37"/>
      <c r="JXR5" s="37"/>
      <c r="JXS5" s="37"/>
      <c r="JXT5" s="37"/>
      <c r="JXU5" s="37"/>
      <c r="JXV5" s="37"/>
      <c r="JXW5" s="37"/>
      <c r="JXX5" s="37"/>
      <c r="JXY5" s="37"/>
      <c r="JXZ5" s="37"/>
      <c r="JYA5" s="37"/>
      <c r="JYB5" s="37"/>
      <c r="JYC5" s="37"/>
      <c r="JYD5" s="37"/>
      <c r="JYE5" s="37"/>
      <c r="JYF5" s="37"/>
      <c r="JYG5" s="37"/>
      <c r="JYH5" s="37"/>
      <c r="JYI5" s="37"/>
      <c r="JYJ5" s="37"/>
      <c r="JYK5" s="37"/>
      <c r="JYL5" s="37"/>
      <c r="JYM5" s="37"/>
      <c r="JYN5" s="37"/>
      <c r="JYO5" s="37"/>
      <c r="JYP5" s="37"/>
      <c r="JYQ5" s="37"/>
      <c r="JYR5" s="37"/>
      <c r="JYS5" s="37"/>
      <c r="JYT5" s="37"/>
      <c r="JYU5" s="37"/>
      <c r="JYV5" s="37"/>
      <c r="JYW5" s="37"/>
      <c r="JYX5" s="37"/>
      <c r="JYY5" s="37"/>
      <c r="JYZ5" s="37"/>
      <c r="JZA5" s="37"/>
      <c r="JZB5" s="37"/>
      <c r="JZC5" s="37"/>
      <c r="JZD5" s="37"/>
      <c r="JZE5" s="37"/>
      <c r="JZF5" s="37"/>
      <c r="JZG5" s="37"/>
      <c r="JZH5" s="37"/>
      <c r="JZI5" s="37"/>
      <c r="JZJ5" s="37"/>
      <c r="JZK5" s="37"/>
      <c r="JZL5" s="37"/>
      <c r="JZM5" s="37"/>
      <c r="JZN5" s="37"/>
      <c r="JZO5" s="37"/>
      <c r="JZP5" s="37"/>
      <c r="JZQ5" s="37"/>
      <c r="JZR5" s="37"/>
      <c r="JZS5" s="37"/>
      <c r="JZT5" s="37"/>
      <c r="JZU5" s="37"/>
      <c r="JZV5" s="37"/>
      <c r="JZW5" s="37"/>
      <c r="JZX5" s="37"/>
      <c r="JZY5" s="37"/>
      <c r="JZZ5" s="37"/>
      <c r="KAA5" s="37"/>
      <c r="KAB5" s="37"/>
      <c r="KAC5" s="37"/>
      <c r="KAD5" s="37"/>
      <c r="KAE5" s="37"/>
      <c r="KAF5" s="37"/>
      <c r="KAG5" s="37"/>
      <c r="KAH5" s="37"/>
      <c r="KAI5" s="37"/>
      <c r="KAJ5" s="37"/>
      <c r="KAK5" s="37"/>
      <c r="KAL5" s="37"/>
      <c r="KAM5" s="37"/>
      <c r="KAN5" s="37"/>
      <c r="KAO5" s="37"/>
      <c r="KAP5" s="37"/>
      <c r="KAQ5" s="37"/>
      <c r="KAR5" s="37"/>
      <c r="KAS5" s="37"/>
      <c r="KAT5" s="37"/>
      <c r="KAU5" s="37"/>
      <c r="KAV5" s="37"/>
      <c r="KAW5" s="37"/>
      <c r="KAX5" s="37"/>
      <c r="KAY5" s="37"/>
      <c r="KAZ5" s="37"/>
      <c r="KBA5" s="37"/>
      <c r="KBB5" s="37"/>
      <c r="KBC5" s="37"/>
      <c r="KBD5" s="37"/>
      <c r="KBE5" s="37"/>
      <c r="KBF5" s="37"/>
      <c r="KBG5" s="37"/>
      <c r="KBH5" s="37"/>
      <c r="KBI5" s="37"/>
      <c r="KBJ5" s="37"/>
      <c r="KBK5" s="37"/>
      <c r="KBL5" s="37"/>
      <c r="KBM5" s="37"/>
      <c r="KBN5" s="37"/>
      <c r="KBO5" s="37"/>
      <c r="KBP5" s="37"/>
      <c r="KBQ5" s="37"/>
      <c r="KBR5" s="37"/>
      <c r="KBS5" s="37"/>
      <c r="KBT5" s="37"/>
      <c r="KBU5" s="37"/>
      <c r="KBV5" s="37"/>
      <c r="KBW5" s="37"/>
      <c r="KBX5" s="37"/>
      <c r="KBY5" s="37"/>
      <c r="KBZ5" s="37"/>
      <c r="KCA5" s="37"/>
      <c r="KCB5" s="37"/>
      <c r="KCC5" s="37"/>
      <c r="KCD5" s="37"/>
      <c r="KCE5" s="37"/>
      <c r="KCF5" s="37"/>
      <c r="KCG5" s="37"/>
      <c r="KCH5" s="37"/>
      <c r="KCI5" s="37"/>
      <c r="KCJ5" s="37"/>
      <c r="KCK5" s="37"/>
      <c r="KCL5" s="37"/>
      <c r="KCM5" s="37"/>
      <c r="KCN5" s="37"/>
      <c r="KCO5" s="37"/>
      <c r="KCP5" s="37"/>
      <c r="KCQ5" s="37"/>
      <c r="KCR5" s="37"/>
      <c r="KCS5" s="37"/>
      <c r="KCT5" s="37"/>
      <c r="KCU5" s="37"/>
      <c r="KCV5" s="37"/>
      <c r="KCW5" s="37"/>
      <c r="KCX5" s="37"/>
      <c r="KCY5" s="37"/>
      <c r="KCZ5" s="37"/>
      <c r="KDA5" s="37"/>
      <c r="KDB5" s="37"/>
      <c r="KDC5" s="37"/>
      <c r="KDD5" s="37"/>
      <c r="KDE5" s="37"/>
      <c r="KDF5" s="37"/>
      <c r="KDG5" s="37"/>
      <c r="KDH5" s="37"/>
      <c r="KDI5" s="37"/>
      <c r="KDJ5" s="37"/>
      <c r="KDK5" s="37"/>
      <c r="KDL5" s="37"/>
      <c r="KDM5" s="37"/>
      <c r="KDN5" s="37"/>
      <c r="KDO5" s="37"/>
      <c r="KDP5" s="37"/>
      <c r="KDQ5" s="37"/>
      <c r="KDR5" s="37"/>
      <c r="KDS5" s="37"/>
      <c r="KDT5" s="37"/>
      <c r="KDU5" s="37"/>
      <c r="KDV5" s="37"/>
      <c r="KDW5" s="37"/>
      <c r="KDX5" s="37"/>
      <c r="KDY5" s="37"/>
      <c r="KDZ5" s="37"/>
      <c r="KEA5" s="37"/>
      <c r="KEB5" s="37"/>
      <c r="KEC5" s="37"/>
      <c r="KED5" s="37"/>
      <c r="KEE5" s="37"/>
      <c r="KEF5" s="37"/>
      <c r="KEG5" s="37"/>
      <c r="KEH5" s="37"/>
      <c r="KEI5" s="37"/>
      <c r="KEJ5" s="37"/>
      <c r="KEK5" s="37"/>
      <c r="KEL5" s="37"/>
      <c r="KEM5" s="37"/>
      <c r="KEN5" s="37"/>
      <c r="KEO5" s="37"/>
      <c r="KEP5" s="37"/>
      <c r="KEQ5" s="37"/>
      <c r="KER5" s="37"/>
      <c r="KES5" s="37"/>
      <c r="KET5" s="37"/>
      <c r="KEU5" s="37"/>
      <c r="KEV5" s="37"/>
      <c r="KEW5" s="37"/>
      <c r="KEX5" s="37"/>
      <c r="KEY5" s="37"/>
      <c r="KEZ5" s="37"/>
      <c r="KFA5" s="37"/>
      <c r="KFB5" s="37"/>
      <c r="KFC5" s="37"/>
      <c r="KFD5" s="37"/>
      <c r="KFE5" s="37"/>
      <c r="KFF5" s="37"/>
      <c r="KFG5" s="37"/>
      <c r="KFH5" s="37"/>
      <c r="KFI5" s="37"/>
      <c r="KFJ5" s="37"/>
      <c r="KFK5" s="37"/>
      <c r="KFL5" s="37"/>
      <c r="KFM5" s="37"/>
      <c r="KFN5" s="37"/>
      <c r="KFO5" s="37"/>
      <c r="KFP5" s="37"/>
      <c r="KFQ5" s="37"/>
      <c r="KFR5" s="37"/>
      <c r="KFS5" s="37"/>
      <c r="KFT5" s="37"/>
      <c r="KFU5" s="37"/>
      <c r="KFV5" s="37"/>
      <c r="KFW5" s="37"/>
      <c r="KFX5" s="37"/>
      <c r="KFY5" s="37"/>
      <c r="KFZ5" s="37"/>
      <c r="KGA5" s="37"/>
      <c r="KGB5" s="37"/>
      <c r="KGC5" s="37"/>
      <c r="KGD5" s="37"/>
      <c r="KGE5" s="37"/>
      <c r="KGF5" s="37"/>
      <c r="KGG5" s="37"/>
      <c r="KGH5" s="37"/>
      <c r="KGI5" s="37"/>
      <c r="KGJ5" s="37"/>
      <c r="KGK5" s="37"/>
      <c r="KGL5" s="37"/>
      <c r="KGM5" s="37"/>
      <c r="KGN5" s="37"/>
      <c r="KGO5" s="37"/>
      <c r="KGP5" s="37"/>
      <c r="KGQ5" s="37"/>
      <c r="KGR5" s="37"/>
      <c r="KGS5" s="37"/>
      <c r="KGT5" s="37"/>
      <c r="KGU5" s="37"/>
      <c r="KGV5" s="37"/>
      <c r="KGW5" s="37"/>
      <c r="KGX5" s="37"/>
      <c r="KGY5" s="37"/>
      <c r="KGZ5" s="37"/>
      <c r="KHA5" s="37"/>
      <c r="KHB5" s="37"/>
      <c r="KHC5" s="37"/>
      <c r="KHD5" s="37"/>
      <c r="KHE5" s="37"/>
      <c r="KHF5" s="37"/>
      <c r="KHG5" s="37"/>
      <c r="KHH5" s="37"/>
      <c r="KHI5" s="37"/>
      <c r="KHJ5" s="37"/>
      <c r="KHK5" s="37"/>
      <c r="KHL5" s="37"/>
      <c r="KHM5" s="37"/>
      <c r="KHN5" s="37"/>
      <c r="KHO5" s="37"/>
      <c r="KHP5" s="37"/>
      <c r="KHQ5" s="37"/>
      <c r="KHR5" s="37"/>
      <c r="KHS5" s="37"/>
      <c r="KHT5" s="37"/>
      <c r="KHU5" s="37"/>
      <c r="KHV5" s="37"/>
      <c r="KHW5" s="37"/>
      <c r="KHX5" s="37"/>
      <c r="KHY5" s="37"/>
      <c r="KHZ5" s="37"/>
      <c r="KIA5" s="37"/>
      <c r="KIB5" s="37"/>
      <c r="KIC5" s="37"/>
      <c r="KID5" s="37"/>
      <c r="KIE5" s="37"/>
      <c r="KIF5" s="37"/>
      <c r="KIG5" s="37"/>
      <c r="KIH5" s="37"/>
      <c r="KII5" s="37"/>
      <c r="KIJ5" s="37"/>
      <c r="KIK5" s="37"/>
      <c r="KIL5" s="37"/>
      <c r="KIM5" s="37"/>
      <c r="KIN5" s="37"/>
      <c r="KIO5" s="37"/>
      <c r="KIP5" s="37"/>
      <c r="KIQ5" s="37"/>
      <c r="KIR5" s="37"/>
      <c r="KIS5" s="37"/>
      <c r="KIT5" s="37"/>
      <c r="KIU5" s="37"/>
      <c r="KIV5" s="37"/>
      <c r="KIW5" s="37"/>
      <c r="KIX5" s="37"/>
      <c r="KIY5" s="37"/>
      <c r="KIZ5" s="37"/>
      <c r="KJA5" s="37"/>
      <c r="KJB5" s="37"/>
      <c r="KJC5" s="37"/>
      <c r="KJD5" s="37"/>
      <c r="KJE5" s="37"/>
      <c r="KJF5" s="37"/>
      <c r="KJG5" s="37"/>
      <c r="KJH5" s="37"/>
      <c r="KJI5" s="37"/>
      <c r="KJJ5" s="37"/>
      <c r="KJK5" s="37"/>
      <c r="KJL5" s="37"/>
      <c r="KJM5" s="37"/>
      <c r="KJN5" s="37"/>
      <c r="KJO5" s="37"/>
      <c r="KJP5" s="37"/>
      <c r="KJQ5" s="37"/>
      <c r="KJR5" s="37"/>
      <c r="KJS5" s="37"/>
      <c r="KJT5" s="37"/>
      <c r="KJU5" s="37"/>
      <c r="KJV5" s="37"/>
      <c r="KJW5" s="37"/>
      <c r="KJX5" s="37"/>
      <c r="KJY5" s="37"/>
      <c r="KJZ5" s="37"/>
      <c r="KKA5" s="37"/>
      <c r="KKB5" s="37"/>
      <c r="KKC5" s="37"/>
      <c r="KKD5" s="37"/>
      <c r="KKE5" s="37"/>
      <c r="KKF5" s="37"/>
      <c r="KKG5" s="37"/>
      <c r="KKH5" s="37"/>
      <c r="KKI5" s="37"/>
      <c r="KKJ5" s="37"/>
      <c r="KKK5" s="37"/>
      <c r="KKL5" s="37"/>
      <c r="KKM5" s="37"/>
      <c r="KKN5" s="37"/>
      <c r="KKO5" s="37"/>
      <c r="KKP5" s="37"/>
      <c r="KKQ5" s="37"/>
      <c r="KKR5" s="37"/>
      <c r="KKS5" s="37"/>
      <c r="KKT5" s="37"/>
      <c r="KKU5" s="37"/>
      <c r="KKV5" s="37"/>
      <c r="KKW5" s="37"/>
      <c r="KKX5" s="37"/>
      <c r="KKY5" s="37"/>
      <c r="KKZ5" s="37"/>
      <c r="KLA5" s="37"/>
      <c r="KLB5" s="37"/>
      <c r="KLC5" s="37"/>
      <c r="KLD5" s="37"/>
      <c r="KLE5" s="37"/>
      <c r="KLF5" s="37"/>
      <c r="KLG5" s="37"/>
      <c r="KLH5" s="37"/>
      <c r="KLI5" s="37"/>
      <c r="KLJ5" s="37"/>
      <c r="KLK5" s="37"/>
      <c r="KLL5" s="37"/>
      <c r="KLM5" s="37"/>
      <c r="KLN5" s="37"/>
      <c r="KLO5" s="37"/>
      <c r="KLP5" s="37"/>
      <c r="KLQ5" s="37"/>
      <c r="KLR5" s="37"/>
      <c r="KLS5" s="37"/>
      <c r="KLT5" s="37"/>
      <c r="KLU5" s="37"/>
      <c r="KLV5" s="37"/>
      <c r="KLW5" s="37"/>
      <c r="KLX5" s="37"/>
      <c r="KLY5" s="37"/>
      <c r="KLZ5" s="37"/>
      <c r="KMA5" s="37"/>
      <c r="KMB5" s="37"/>
      <c r="KMC5" s="37"/>
      <c r="KMD5" s="37"/>
      <c r="KME5" s="37"/>
      <c r="KMF5" s="37"/>
      <c r="KMG5" s="37"/>
      <c r="KMH5" s="37"/>
      <c r="KMI5" s="37"/>
      <c r="KMJ5" s="37"/>
      <c r="KMK5" s="37"/>
      <c r="KML5" s="37"/>
      <c r="KMM5" s="37"/>
      <c r="KMN5" s="37"/>
      <c r="KMO5" s="37"/>
      <c r="KMP5" s="37"/>
      <c r="KMQ5" s="37"/>
      <c r="KMR5" s="37"/>
      <c r="KMS5" s="37"/>
      <c r="KMT5" s="37"/>
      <c r="KMU5" s="37"/>
      <c r="KMV5" s="37"/>
      <c r="KMW5" s="37"/>
      <c r="KMX5" s="37"/>
      <c r="KMY5" s="37"/>
      <c r="KMZ5" s="37"/>
      <c r="KNA5" s="37"/>
      <c r="KNB5" s="37"/>
      <c r="KNC5" s="37"/>
      <c r="KND5" s="37"/>
      <c r="KNE5" s="37"/>
      <c r="KNF5" s="37"/>
      <c r="KNG5" s="37"/>
      <c r="KNH5" s="37"/>
      <c r="KNI5" s="37"/>
      <c r="KNJ5" s="37"/>
      <c r="KNK5" s="37"/>
      <c r="KNL5" s="37"/>
      <c r="KNM5" s="37"/>
      <c r="KNN5" s="37"/>
      <c r="KNO5" s="37"/>
      <c r="KNP5" s="37"/>
      <c r="KNQ5" s="37"/>
      <c r="KNR5" s="37"/>
      <c r="KNS5" s="37"/>
      <c r="KNT5" s="37"/>
      <c r="KNU5" s="37"/>
      <c r="KNV5" s="37"/>
      <c r="KNW5" s="37"/>
      <c r="KNX5" s="37"/>
      <c r="KNY5" s="37"/>
      <c r="KNZ5" s="37"/>
      <c r="KOA5" s="37"/>
      <c r="KOB5" s="37"/>
      <c r="KOC5" s="37"/>
      <c r="KOD5" s="37"/>
      <c r="KOE5" s="37"/>
      <c r="KOF5" s="37"/>
      <c r="KOG5" s="37"/>
      <c r="KOH5" s="37"/>
      <c r="KOI5" s="37"/>
      <c r="KOJ5" s="37"/>
      <c r="KOK5" s="37"/>
      <c r="KOL5" s="37"/>
      <c r="KOM5" s="37"/>
      <c r="KON5" s="37"/>
      <c r="KOO5" s="37"/>
      <c r="KOP5" s="37"/>
      <c r="KOQ5" s="37"/>
      <c r="KOR5" s="37"/>
      <c r="KOS5" s="37"/>
      <c r="KOT5" s="37"/>
      <c r="KOU5" s="37"/>
      <c r="KOV5" s="37"/>
      <c r="KOW5" s="37"/>
      <c r="KOX5" s="37"/>
      <c r="KOY5" s="37"/>
      <c r="KOZ5" s="37"/>
      <c r="KPA5" s="37"/>
      <c r="KPB5" s="37"/>
      <c r="KPC5" s="37"/>
      <c r="KPD5" s="37"/>
      <c r="KPE5" s="37"/>
      <c r="KPF5" s="37"/>
      <c r="KPG5" s="37"/>
      <c r="KPH5" s="37"/>
      <c r="KPI5" s="37"/>
      <c r="KPJ5" s="37"/>
      <c r="KPK5" s="37"/>
      <c r="KPL5" s="37"/>
      <c r="KPM5" s="37"/>
      <c r="KPN5" s="37"/>
      <c r="KPO5" s="37"/>
      <c r="KPP5" s="37"/>
      <c r="KPQ5" s="37"/>
      <c r="KPR5" s="37"/>
      <c r="KPS5" s="37"/>
      <c r="KPT5" s="37"/>
      <c r="KPU5" s="37"/>
      <c r="KPV5" s="37"/>
      <c r="KPW5" s="37"/>
      <c r="KPX5" s="37"/>
      <c r="KPY5" s="37"/>
      <c r="KPZ5" s="37"/>
      <c r="KQA5" s="37"/>
      <c r="KQB5" s="37"/>
      <c r="KQC5" s="37"/>
      <c r="KQD5" s="37"/>
      <c r="KQE5" s="37"/>
      <c r="KQF5" s="37"/>
      <c r="KQG5" s="37"/>
      <c r="KQH5" s="37"/>
      <c r="KQI5" s="37"/>
      <c r="KQJ5" s="37"/>
      <c r="KQK5" s="37"/>
      <c r="KQL5" s="37"/>
      <c r="KQM5" s="37"/>
      <c r="KQN5" s="37"/>
      <c r="KQO5" s="37"/>
      <c r="KQP5" s="37"/>
      <c r="KQQ5" s="37"/>
      <c r="KQR5" s="37"/>
      <c r="KQS5" s="37"/>
      <c r="KQT5" s="37"/>
      <c r="KQU5" s="37"/>
      <c r="KQV5" s="37"/>
      <c r="KQW5" s="37"/>
      <c r="KQX5" s="37"/>
      <c r="KQY5" s="37"/>
      <c r="KQZ5" s="37"/>
      <c r="KRA5" s="37"/>
      <c r="KRB5" s="37"/>
      <c r="KRC5" s="37"/>
      <c r="KRD5" s="37"/>
      <c r="KRE5" s="37"/>
      <c r="KRF5" s="37"/>
      <c r="KRG5" s="37"/>
      <c r="KRH5" s="37"/>
      <c r="KRI5" s="37"/>
      <c r="KRJ5" s="37"/>
      <c r="KRK5" s="37"/>
      <c r="KRL5" s="37"/>
      <c r="KRM5" s="37"/>
      <c r="KRN5" s="37"/>
      <c r="KRO5" s="37"/>
      <c r="KRP5" s="37"/>
      <c r="KRQ5" s="37"/>
      <c r="KRR5" s="37"/>
      <c r="KRS5" s="37"/>
      <c r="KRT5" s="37"/>
      <c r="KRU5" s="37"/>
      <c r="KRV5" s="37"/>
      <c r="KRW5" s="37"/>
      <c r="KRX5" s="37"/>
      <c r="KRY5" s="37"/>
      <c r="KRZ5" s="37"/>
      <c r="KSA5" s="37"/>
      <c r="KSB5" s="37"/>
      <c r="KSC5" s="37"/>
      <c r="KSD5" s="37"/>
      <c r="KSE5" s="37"/>
      <c r="KSF5" s="37"/>
      <c r="KSG5" s="37"/>
      <c r="KSH5" s="37"/>
      <c r="KSI5" s="37"/>
      <c r="KSJ5" s="37"/>
      <c r="KSK5" s="37"/>
      <c r="KSL5" s="37"/>
      <c r="KSM5" s="37"/>
      <c r="KSN5" s="37"/>
      <c r="KSO5" s="37"/>
      <c r="KSP5" s="37"/>
      <c r="KSQ5" s="37"/>
      <c r="KSR5" s="37"/>
      <c r="KSS5" s="37"/>
      <c r="KST5" s="37"/>
      <c r="KSU5" s="37"/>
      <c r="KSV5" s="37"/>
      <c r="KSW5" s="37"/>
      <c r="KSX5" s="37"/>
      <c r="KSY5" s="37"/>
      <c r="KSZ5" s="37"/>
      <c r="KTA5" s="37"/>
      <c r="KTB5" s="37"/>
      <c r="KTC5" s="37"/>
      <c r="KTD5" s="37"/>
      <c r="KTE5" s="37"/>
      <c r="KTF5" s="37"/>
      <c r="KTG5" s="37"/>
      <c r="KTH5" s="37"/>
      <c r="KTI5" s="37"/>
      <c r="KTJ5" s="37"/>
      <c r="KTK5" s="37"/>
      <c r="KTL5" s="37"/>
      <c r="KTM5" s="37"/>
      <c r="KTN5" s="37"/>
      <c r="KTO5" s="37"/>
      <c r="KTP5" s="37"/>
      <c r="KTQ5" s="37"/>
      <c r="KTR5" s="37"/>
      <c r="KTS5" s="37"/>
      <c r="KTT5" s="37"/>
      <c r="KTU5" s="37"/>
      <c r="KTV5" s="37"/>
      <c r="KTW5" s="37"/>
      <c r="KTX5" s="37"/>
      <c r="KTY5" s="37"/>
      <c r="KTZ5" s="37"/>
      <c r="KUA5" s="37"/>
      <c r="KUB5" s="37"/>
      <c r="KUC5" s="37"/>
      <c r="KUD5" s="37"/>
      <c r="KUE5" s="37"/>
      <c r="KUF5" s="37"/>
      <c r="KUG5" s="37"/>
      <c r="KUH5" s="37"/>
      <c r="KUI5" s="37"/>
      <c r="KUJ5" s="37"/>
      <c r="KUK5" s="37"/>
      <c r="KUL5" s="37"/>
      <c r="KUM5" s="37"/>
      <c r="KUN5" s="37"/>
      <c r="KUO5" s="37"/>
      <c r="KUP5" s="37"/>
      <c r="KUQ5" s="37"/>
      <c r="KUR5" s="37"/>
      <c r="KUS5" s="37"/>
      <c r="KUT5" s="37"/>
      <c r="KUU5" s="37"/>
      <c r="KUV5" s="37"/>
      <c r="KUW5" s="37"/>
      <c r="KUX5" s="37"/>
      <c r="KUY5" s="37"/>
      <c r="KUZ5" s="37"/>
      <c r="KVA5" s="37"/>
      <c r="KVB5" s="37"/>
      <c r="KVC5" s="37"/>
      <c r="KVD5" s="37"/>
      <c r="KVE5" s="37"/>
      <c r="KVF5" s="37"/>
      <c r="KVG5" s="37"/>
      <c r="KVH5" s="37"/>
      <c r="KVI5" s="37"/>
      <c r="KVJ5" s="37"/>
      <c r="KVK5" s="37"/>
      <c r="KVL5" s="37"/>
      <c r="KVM5" s="37"/>
      <c r="KVN5" s="37"/>
      <c r="KVO5" s="37"/>
      <c r="KVP5" s="37"/>
      <c r="KVQ5" s="37"/>
      <c r="KVR5" s="37"/>
      <c r="KVS5" s="37"/>
      <c r="KVT5" s="37"/>
      <c r="KVU5" s="37"/>
      <c r="KVV5" s="37"/>
      <c r="KVW5" s="37"/>
      <c r="KVX5" s="37"/>
      <c r="KVY5" s="37"/>
      <c r="KVZ5" s="37"/>
      <c r="KWA5" s="37"/>
      <c r="KWB5" s="37"/>
      <c r="KWC5" s="37"/>
      <c r="KWD5" s="37"/>
      <c r="KWE5" s="37"/>
      <c r="KWF5" s="37"/>
      <c r="KWG5" s="37"/>
      <c r="KWH5" s="37"/>
      <c r="KWI5" s="37"/>
      <c r="KWJ5" s="37"/>
      <c r="KWK5" s="37"/>
      <c r="KWL5" s="37"/>
      <c r="KWM5" s="37"/>
      <c r="KWN5" s="37"/>
      <c r="KWO5" s="37"/>
      <c r="KWP5" s="37"/>
      <c r="KWQ5" s="37"/>
      <c r="KWR5" s="37"/>
      <c r="KWS5" s="37"/>
      <c r="KWT5" s="37"/>
      <c r="KWU5" s="37"/>
      <c r="KWV5" s="37"/>
      <c r="KWW5" s="37"/>
      <c r="KWX5" s="37"/>
      <c r="KWY5" s="37"/>
      <c r="KWZ5" s="37"/>
      <c r="KXA5" s="37"/>
      <c r="KXB5" s="37"/>
      <c r="KXC5" s="37"/>
      <c r="KXD5" s="37"/>
      <c r="KXE5" s="37"/>
      <c r="KXF5" s="37"/>
      <c r="KXG5" s="37"/>
      <c r="KXH5" s="37"/>
      <c r="KXI5" s="37"/>
      <c r="KXJ5" s="37"/>
      <c r="KXK5" s="37"/>
      <c r="KXL5" s="37"/>
      <c r="KXM5" s="37"/>
      <c r="KXN5" s="37"/>
      <c r="KXO5" s="37"/>
      <c r="KXP5" s="37"/>
      <c r="KXQ5" s="37"/>
      <c r="KXR5" s="37"/>
      <c r="KXS5" s="37"/>
      <c r="KXT5" s="37"/>
      <c r="KXU5" s="37"/>
      <c r="KXV5" s="37"/>
      <c r="KXW5" s="37"/>
      <c r="KXX5" s="37"/>
      <c r="KXY5" s="37"/>
      <c r="KXZ5" s="37"/>
      <c r="KYA5" s="37"/>
      <c r="KYB5" s="37"/>
      <c r="KYC5" s="37"/>
      <c r="KYD5" s="37"/>
      <c r="KYE5" s="37"/>
      <c r="KYF5" s="37"/>
      <c r="KYG5" s="37"/>
      <c r="KYH5" s="37"/>
      <c r="KYI5" s="37"/>
      <c r="KYJ5" s="37"/>
      <c r="KYK5" s="37"/>
      <c r="KYL5" s="37"/>
      <c r="KYM5" s="37"/>
      <c r="KYN5" s="37"/>
      <c r="KYO5" s="37"/>
      <c r="KYP5" s="37"/>
      <c r="KYQ5" s="37"/>
      <c r="KYR5" s="37"/>
      <c r="KYS5" s="37"/>
      <c r="KYT5" s="37"/>
      <c r="KYU5" s="37"/>
      <c r="KYV5" s="37"/>
      <c r="KYW5" s="37"/>
      <c r="KYX5" s="37"/>
      <c r="KYY5" s="37"/>
      <c r="KYZ5" s="37"/>
      <c r="KZA5" s="37"/>
      <c r="KZB5" s="37"/>
      <c r="KZC5" s="37"/>
      <c r="KZD5" s="37"/>
      <c r="KZE5" s="37"/>
      <c r="KZF5" s="37"/>
      <c r="KZG5" s="37"/>
      <c r="KZH5" s="37"/>
      <c r="KZI5" s="37"/>
      <c r="KZJ5" s="37"/>
      <c r="KZK5" s="37"/>
      <c r="KZL5" s="37"/>
      <c r="KZM5" s="37"/>
      <c r="KZN5" s="37"/>
      <c r="KZO5" s="37"/>
      <c r="KZP5" s="37"/>
      <c r="KZQ5" s="37"/>
      <c r="KZR5" s="37"/>
      <c r="KZS5" s="37"/>
      <c r="KZT5" s="37"/>
      <c r="KZU5" s="37"/>
      <c r="KZV5" s="37"/>
      <c r="KZW5" s="37"/>
      <c r="KZX5" s="37"/>
      <c r="KZY5" s="37"/>
      <c r="KZZ5" s="37"/>
      <c r="LAA5" s="37"/>
      <c r="LAB5" s="37"/>
      <c r="LAC5" s="37"/>
      <c r="LAD5" s="37"/>
      <c r="LAE5" s="37"/>
      <c r="LAF5" s="37"/>
      <c r="LAG5" s="37"/>
      <c r="LAH5" s="37"/>
      <c r="LAI5" s="37"/>
      <c r="LAJ5" s="37"/>
      <c r="LAK5" s="37"/>
      <c r="LAL5" s="37"/>
      <c r="LAM5" s="37"/>
      <c r="LAN5" s="37"/>
      <c r="LAO5" s="37"/>
      <c r="LAP5" s="37"/>
      <c r="LAQ5" s="37"/>
      <c r="LAR5" s="37"/>
      <c r="LAS5" s="37"/>
      <c r="LAT5" s="37"/>
      <c r="LAU5" s="37"/>
      <c r="LAV5" s="37"/>
      <c r="LAW5" s="37"/>
      <c r="LAX5" s="37"/>
      <c r="LAY5" s="37"/>
      <c r="LAZ5" s="37"/>
      <c r="LBA5" s="37"/>
      <c r="LBB5" s="37"/>
      <c r="LBC5" s="37"/>
      <c r="LBD5" s="37"/>
      <c r="LBE5" s="37"/>
      <c r="LBF5" s="37"/>
      <c r="LBG5" s="37"/>
      <c r="LBH5" s="37"/>
      <c r="LBI5" s="37"/>
      <c r="LBJ5" s="37"/>
      <c r="LBK5" s="37"/>
      <c r="LBL5" s="37"/>
      <c r="LBM5" s="37"/>
      <c r="LBN5" s="37"/>
      <c r="LBO5" s="37"/>
      <c r="LBP5" s="37"/>
      <c r="LBQ5" s="37"/>
      <c r="LBR5" s="37"/>
      <c r="LBS5" s="37"/>
      <c r="LBT5" s="37"/>
      <c r="LBU5" s="37"/>
      <c r="LBV5" s="37"/>
      <c r="LBW5" s="37"/>
      <c r="LBX5" s="37"/>
      <c r="LBY5" s="37"/>
      <c r="LBZ5" s="37"/>
      <c r="LCA5" s="37"/>
      <c r="LCB5" s="37"/>
      <c r="LCC5" s="37"/>
      <c r="LCD5" s="37"/>
      <c r="LCE5" s="37"/>
      <c r="LCF5" s="37"/>
      <c r="LCG5" s="37"/>
      <c r="LCH5" s="37"/>
      <c r="LCI5" s="37"/>
      <c r="LCJ5" s="37"/>
      <c r="LCK5" s="37"/>
      <c r="LCL5" s="37"/>
      <c r="LCM5" s="37"/>
      <c r="LCN5" s="37"/>
      <c r="LCO5" s="37"/>
      <c r="LCP5" s="37"/>
      <c r="LCQ5" s="37"/>
      <c r="LCR5" s="37"/>
      <c r="LCS5" s="37"/>
      <c r="LCT5" s="37"/>
      <c r="LCU5" s="37"/>
      <c r="LCV5" s="37"/>
      <c r="LCW5" s="37"/>
      <c r="LCX5" s="37"/>
      <c r="LCY5" s="37"/>
      <c r="LCZ5" s="37"/>
      <c r="LDA5" s="37"/>
      <c r="LDB5" s="37"/>
      <c r="LDC5" s="37"/>
      <c r="LDD5" s="37"/>
      <c r="LDE5" s="37"/>
      <c r="LDF5" s="37"/>
      <c r="LDG5" s="37"/>
      <c r="LDH5" s="37"/>
      <c r="LDI5" s="37"/>
      <c r="LDJ5" s="37"/>
      <c r="LDK5" s="37"/>
      <c r="LDL5" s="37"/>
      <c r="LDM5" s="37"/>
      <c r="LDN5" s="37"/>
      <c r="LDO5" s="37"/>
      <c r="LDP5" s="37"/>
      <c r="LDQ5" s="37"/>
      <c r="LDR5" s="37"/>
      <c r="LDS5" s="37"/>
      <c r="LDT5" s="37"/>
      <c r="LDU5" s="37"/>
      <c r="LDV5" s="37"/>
      <c r="LDW5" s="37"/>
      <c r="LDX5" s="37"/>
      <c r="LDY5" s="37"/>
      <c r="LDZ5" s="37"/>
      <c r="LEA5" s="37"/>
      <c r="LEB5" s="37"/>
      <c r="LEC5" s="37"/>
      <c r="LED5" s="37"/>
      <c r="LEE5" s="37"/>
      <c r="LEF5" s="37"/>
      <c r="LEG5" s="37"/>
      <c r="LEH5" s="37"/>
      <c r="LEI5" s="37"/>
      <c r="LEJ5" s="37"/>
      <c r="LEK5" s="37"/>
      <c r="LEL5" s="37"/>
      <c r="LEM5" s="37"/>
      <c r="LEN5" s="37"/>
      <c r="LEO5" s="37"/>
      <c r="LEP5" s="37"/>
      <c r="LEQ5" s="37"/>
      <c r="LER5" s="37"/>
      <c r="LES5" s="37"/>
      <c r="LET5" s="37"/>
      <c r="LEU5" s="37"/>
      <c r="LEV5" s="37"/>
      <c r="LEW5" s="37"/>
      <c r="LEX5" s="37"/>
      <c r="LEY5" s="37"/>
      <c r="LEZ5" s="37"/>
      <c r="LFA5" s="37"/>
      <c r="LFB5" s="37"/>
      <c r="LFC5" s="37"/>
      <c r="LFD5" s="37"/>
      <c r="LFE5" s="37"/>
      <c r="LFF5" s="37"/>
      <c r="LFG5" s="37"/>
      <c r="LFH5" s="37"/>
      <c r="LFI5" s="37"/>
      <c r="LFJ5" s="37"/>
      <c r="LFK5" s="37"/>
      <c r="LFL5" s="37"/>
      <c r="LFM5" s="37"/>
      <c r="LFN5" s="37"/>
      <c r="LFO5" s="37"/>
      <c r="LFP5" s="37"/>
      <c r="LFQ5" s="37"/>
      <c r="LFR5" s="37"/>
      <c r="LFS5" s="37"/>
      <c r="LFT5" s="37"/>
      <c r="LFU5" s="37"/>
      <c r="LFV5" s="37"/>
      <c r="LFW5" s="37"/>
      <c r="LFX5" s="37"/>
      <c r="LFY5" s="37"/>
      <c r="LFZ5" s="37"/>
      <c r="LGA5" s="37"/>
      <c r="LGB5" s="37"/>
      <c r="LGC5" s="37"/>
      <c r="LGD5" s="37"/>
      <c r="LGE5" s="37"/>
      <c r="LGF5" s="37"/>
      <c r="LGG5" s="37"/>
      <c r="LGH5" s="37"/>
      <c r="LGI5" s="37"/>
      <c r="LGJ5" s="37"/>
      <c r="LGK5" s="37"/>
      <c r="LGL5" s="37"/>
      <c r="LGM5" s="37"/>
      <c r="LGN5" s="37"/>
      <c r="LGO5" s="37"/>
      <c r="LGP5" s="37"/>
      <c r="LGQ5" s="37"/>
      <c r="LGR5" s="37"/>
      <c r="LGS5" s="37"/>
      <c r="LGT5" s="37"/>
      <c r="LGU5" s="37"/>
      <c r="LGV5" s="37"/>
      <c r="LGW5" s="37"/>
      <c r="LGX5" s="37"/>
      <c r="LGY5" s="37"/>
      <c r="LGZ5" s="37"/>
      <c r="LHA5" s="37"/>
      <c r="LHB5" s="37"/>
      <c r="LHC5" s="37"/>
      <c r="LHD5" s="37"/>
      <c r="LHE5" s="37"/>
      <c r="LHF5" s="37"/>
      <c r="LHG5" s="37"/>
      <c r="LHH5" s="37"/>
      <c r="LHI5" s="37"/>
      <c r="LHJ5" s="37"/>
      <c r="LHK5" s="37"/>
      <c r="LHL5" s="37"/>
      <c r="LHM5" s="37"/>
      <c r="LHN5" s="37"/>
      <c r="LHO5" s="37"/>
      <c r="LHP5" s="37"/>
      <c r="LHQ5" s="37"/>
      <c r="LHR5" s="37"/>
      <c r="LHS5" s="37"/>
      <c r="LHT5" s="37"/>
      <c r="LHU5" s="37"/>
      <c r="LHV5" s="37"/>
      <c r="LHW5" s="37"/>
      <c r="LHX5" s="37"/>
      <c r="LHY5" s="37"/>
      <c r="LHZ5" s="37"/>
      <c r="LIA5" s="37"/>
      <c r="LIB5" s="37"/>
      <c r="LIC5" s="37"/>
      <c r="LID5" s="37"/>
      <c r="LIE5" s="37"/>
      <c r="LIF5" s="37"/>
      <c r="LIG5" s="37"/>
      <c r="LIH5" s="37"/>
      <c r="LII5" s="37"/>
      <c r="LIJ5" s="37"/>
      <c r="LIK5" s="37"/>
      <c r="LIL5" s="37"/>
      <c r="LIM5" s="37"/>
      <c r="LIN5" s="37"/>
      <c r="LIO5" s="37"/>
      <c r="LIP5" s="37"/>
      <c r="LIQ5" s="37"/>
      <c r="LIR5" s="37"/>
      <c r="LIS5" s="37"/>
      <c r="LIT5" s="37"/>
      <c r="LIU5" s="37"/>
      <c r="LIV5" s="37"/>
      <c r="LIW5" s="37"/>
      <c r="LIX5" s="37"/>
      <c r="LIY5" s="37"/>
      <c r="LIZ5" s="37"/>
      <c r="LJA5" s="37"/>
      <c r="LJB5" s="37"/>
      <c r="LJC5" s="37"/>
      <c r="LJD5" s="37"/>
      <c r="LJE5" s="37"/>
      <c r="LJF5" s="37"/>
      <c r="LJG5" s="37"/>
      <c r="LJH5" s="37"/>
      <c r="LJI5" s="37"/>
      <c r="LJJ5" s="37"/>
      <c r="LJK5" s="37"/>
      <c r="LJL5" s="37"/>
      <c r="LJM5" s="37"/>
      <c r="LJN5" s="37"/>
      <c r="LJO5" s="37"/>
      <c r="LJP5" s="37"/>
      <c r="LJQ5" s="37"/>
      <c r="LJR5" s="37"/>
      <c r="LJS5" s="37"/>
      <c r="LJT5" s="37"/>
      <c r="LJU5" s="37"/>
      <c r="LJV5" s="37"/>
      <c r="LJW5" s="37"/>
      <c r="LJX5" s="37"/>
      <c r="LJY5" s="37"/>
      <c r="LJZ5" s="37"/>
      <c r="LKA5" s="37"/>
      <c r="LKB5" s="37"/>
      <c r="LKC5" s="37"/>
      <c r="LKD5" s="37"/>
      <c r="LKE5" s="37"/>
      <c r="LKF5" s="37"/>
      <c r="LKG5" s="37"/>
      <c r="LKH5" s="37"/>
      <c r="LKI5" s="37"/>
      <c r="LKJ5" s="37"/>
      <c r="LKK5" s="37"/>
      <c r="LKL5" s="37"/>
      <c r="LKM5" s="37"/>
      <c r="LKN5" s="37"/>
      <c r="LKO5" s="37"/>
      <c r="LKP5" s="37"/>
      <c r="LKQ5" s="37"/>
      <c r="LKR5" s="37"/>
      <c r="LKS5" s="37"/>
      <c r="LKT5" s="37"/>
      <c r="LKU5" s="37"/>
      <c r="LKV5" s="37"/>
      <c r="LKW5" s="37"/>
      <c r="LKX5" s="37"/>
      <c r="LKY5" s="37"/>
      <c r="LKZ5" s="37"/>
      <c r="LLA5" s="37"/>
      <c r="LLB5" s="37"/>
      <c r="LLC5" s="37"/>
      <c r="LLD5" s="37"/>
      <c r="LLE5" s="37"/>
      <c r="LLF5" s="37"/>
      <c r="LLG5" s="37"/>
      <c r="LLH5" s="37"/>
      <c r="LLI5" s="37"/>
      <c r="LLJ5" s="37"/>
      <c r="LLK5" s="37"/>
      <c r="LLL5" s="37"/>
      <c r="LLM5" s="37"/>
      <c r="LLN5" s="37"/>
      <c r="LLO5" s="37"/>
      <c r="LLP5" s="37"/>
      <c r="LLQ5" s="37"/>
      <c r="LLR5" s="37"/>
      <c r="LLS5" s="37"/>
      <c r="LLT5" s="37"/>
      <c r="LLU5" s="37"/>
      <c r="LLV5" s="37"/>
      <c r="LLW5" s="37"/>
      <c r="LLX5" s="37"/>
      <c r="LLY5" s="37"/>
      <c r="LLZ5" s="37"/>
      <c r="LMA5" s="37"/>
      <c r="LMB5" s="37"/>
      <c r="LMC5" s="37"/>
      <c r="LMD5" s="37"/>
      <c r="LME5" s="37"/>
      <c r="LMF5" s="37"/>
      <c r="LMG5" s="37"/>
      <c r="LMH5" s="37"/>
      <c r="LMI5" s="37"/>
      <c r="LMJ5" s="37"/>
      <c r="LMK5" s="37"/>
      <c r="LML5" s="37"/>
      <c r="LMM5" s="37"/>
      <c r="LMN5" s="37"/>
      <c r="LMO5" s="37"/>
      <c r="LMP5" s="37"/>
      <c r="LMQ5" s="37"/>
      <c r="LMR5" s="37"/>
      <c r="LMS5" s="37"/>
      <c r="LMT5" s="37"/>
      <c r="LMU5" s="37"/>
      <c r="LMV5" s="37"/>
      <c r="LMW5" s="37"/>
      <c r="LMX5" s="37"/>
      <c r="LMY5" s="37"/>
      <c r="LMZ5" s="37"/>
      <c r="LNA5" s="37"/>
      <c r="LNB5" s="37"/>
      <c r="LNC5" s="37"/>
      <c r="LND5" s="37"/>
      <c r="LNE5" s="37"/>
      <c r="LNF5" s="37"/>
      <c r="LNG5" s="37"/>
      <c r="LNH5" s="37"/>
      <c r="LNI5" s="37"/>
      <c r="LNJ5" s="37"/>
      <c r="LNK5" s="37"/>
      <c r="LNL5" s="37"/>
      <c r="LNM5" s="37"/>
      <c r="LNN5" s="37"/>
      <c r="LNO5" s="37"/>
      <c r="LNP5" s="37"/>
      <c r="LNQ5" s="37"/>
      <c r="LNR5" s="37"/>
      <c r="LNS5" s="37"/>
      <c r="LNT5" s="37"/>
      <c r="LNU5" s="37"/>
      <c r="LNV5" s="37"/>
      <c r="LNW5" s="37"/>
      <c r="LNX5" s="37"/>
      <c r="LNY5" s="37"/>
      <c r="LNZ5" s="37"/>
      <c r="LOA5" s="37"/>
      <c r="LOB5" s="37"/>
      <c r="LOC5" s="37"/>
      <c r="LOD5" s="37"/>
      <c r="LOE5" s="37"/>
      <c r="LOF5" s="37"/>
      <c r="LOG5" s="37"/>
      <c r="LOH5" s="37"/>
      <c r="LOI5" s="37"/>
      <c r="LOJ5" s="37"/>
      <c r="LOK5" s="37"/>
      <c r="LOL5" s="37"/>
      <c r="LOM5" s="37"/>
      <c r="LON5" s="37"/>
      <c r="LOO5" s="37"/>
      <c r="LOP5" s="37"/>
      <c r="LOQ5" s="37"/>
      <c r="LOR5" s="37"/>
      <c r="LOS5" s="37"/>
      <c r="LOT5" s="37"/>
      <c r="LOU5" s="37"/>
      <c r="LOV5" s="37"/>
      <c r="LOW5" s="37"/>
      <c r="LOX5" s="37"/>
      <c r="LOY5" s="37"/>
      <c r="LOZ5" s="37"/>
      <c r="LPA5" s="37"/>
      <c r="LPB5" s="37"/>
      <c r="LPC5" s="37"/>
      <c r="LPD5" s="37"/>
      <c r="LPE5" s="37"/>
      <c r="LPF5" s="37"/>
      <c r="LPG5" s="37"/>
      <c r="LPH5" s="37"/>
      <c r="LPI5" s="37"/>
      <c r="LPJ5" s="37"/>
      <c r="LPK5" s="37"/>
      <c r="LPL5" s="37"/>
      <c r="LPM5" s="37"/>
      <c r="LPN5" s="37"/>
      <c r="LPO5" s="37"/>
      <c r="LPP5" s="37"/>
      <c r="LPQ5" s="37"/>
      <c r="LPR5" s="37"/>
      <c r="LPS5" s="37"/>
      <c r="LPT5" s="37"/>
      <c r="LPU5" s="37"/>
      <c r="LPV5" s="37"/>
      <c r="LPW5" s="37"/>
      <c r="LPX5" s="37"/>
      <c r="LPY5" s="37"/>
      <c r="LPZ5" s="37"/>
      <c r="LQA5" s="37"/>
      <c r="LQB5" s="37"/>
      <c r="LQC5" s="37"/>
      <c r="LQD5" s="37"/>
      <c r="LQE5" s="37"/>
      <c r="LQF5" s="37"/>
      <c r="LQG5" s="37"/>
      <c r="LQH5" s="37"/>
      <c r="LQI5" s="37"/>
      <c r="LQJ5" s="37"/>
      <c r="LQK5" s="37"/>
      <c r="LQL5" s="37"/>
      <c r="LQM5" s="37"/>
      <c r="LQN5" s="37"/>
      <c r="LQO5" s="37"/>
      <c r="LQP5" s="37"/>
      <c r="LQQ5" s="37"/>
      <c r="LQR5" s="37"/>
      <c r="LQS5" s="37"/>
      <c r="LQT5" s="37"/>
      <c r="LQU5" s="37"/>
      <c r="LQV5" s="37"/>
      <c r="LQW5" s="37"/>
      <c r="LQX5" s="37"/>
      <c r="LQY5" s="37"/>
      <c r="LQZ5" s="37"/>
      <c r="LRA5" s="37"/>
      <c r="LRB5" s="37"/>
      <c r="LRC5" s="37"/>
      <c r="LRD5" s="37"/>
      <c r="LRE5" s="37"/>
      <c r="LRF5" s="37"/>
      <c r="LRG5" s="37"/>
      <c r="LRH5" s="37"/>
      <c r="LRI5" s="37"/>
      <c r="LRJ5" s="37"/>
      <c r="LRK5" s="37"/>
      <c r="LRL5" s="37"/>
      <c r="LRM5" s="37"/>
      <c r="LRN5" s="37"/>
      <c r="LRO5" s="37"/>
      <c r="LRP5" s="37"/>
      <c r="LRQ5" s="37"/>
      <c r="LRR5" s="37"/>
      <c r="LRS5" s="37"/>
      <c r="LRT5" s="37"/>
      <c r="LRU5" s="37"/>
      <c r="LRV5" s="37"/>
      <c r="LRW5" s="37"/>
      <c r="LRX5" s="37"/>
      <c r="LRY5" s="37"/>
      <c r="LRZ5" s="37"/>
      <c r="LSA5" s="37"/>
      <c r="LSB5" s="37"/>
      <c r="LSC5" s="37"/>
      <c r="LSD5" s="37"/>
      <c r="LSE5" s="37"/>
      <c r="LSF5" s="37"/>
      <c r="LSG5" s="37"/>
      <c r="LSH5" s="37"/>
      <c r="LSI5" s="37"/>
      <c r="LSJ5" s="37"/>
      <c r="LSK5" s="37"/>
      <c r="LSL5" s="37"/>
      <c r="LSM5" s="37"/>
      <c r="LSN5" s="37"/>
      <c r="LSO5" s="37"/>
      <c r="LSP5" s="37"/>
      <c r="LSQ5" s="37"/>
      <c r="LSR5" s="37"/>
      <c r="LSS5" s="37"/>
      <c r="LST5" s="37"/>
      <c r="LSU5" s="37"/>
      <c r="LSV5" s="37"/>
      <c r="LSW5" s="37"/>
      <c r="LSX5" s="37"/>
      <c r="LSY5" s="37"/>
      <c r="LSZ5" s="37"/>
      <c r="LTA5" s="37"/>
      <c r="LTB5" s="37"/>
      <c r="LTC5" s="37"/>
      <c r="LTD5" s="37"/>
      <c r="LTE5" s="37"/>
      <c r="LTF5" s="37"/>
      <c r="LTG5" s="37"/>
      <c r="LTH5" s="37"/>
      <c r="LTI5" s="37"/>
      <c r="LTJ5" s="37"/>
      <c r="LTK5" s="37"/>
      <c r="LTL5" s="37"/>
      <c r="LTM5" s="37"/>
      <c r="LTN5" s="37"/>
      <c r="LTO5" s="37"/>
      <c r="LTP5" s="37"/>
      <c r="LTQ5" s="37"/>
      <c r="LTR5" s="37"/>
      <c r="LTS5" s="37"/>
      <c r="LTT5" s="37"/>
      <c r="LTU5" s="37"/>
      <c r="LTV5" s="37"/>
      <c r="LTW5" s="37"/>
      <c r="LTX5" s="37"/>
      <c r="LTY5" s="37"/>
      <c r="LTZ5" s="37"/>
      <c r="LUA5" s="37"/>
      <c r="LUB5" s="37"/>
      <c r="LUC5" s="37"/>
      <c r="LUD5" s="37"/>
      <c r="LUE5" s="37"/>
      <c r="LUF5" s="37"/>
      <c r="LUG5" s="37"/>
      <c r="LUH5" s="37"/>
      <c r="LUI5" s="37"/>
      <c r="LUJ5" s="37"/>
      <c r="LUK5" s="37"/>
      <c r="LUL5" s="37"/>
      <c r="LUM5" s="37"/>
      <c r="LUN5" s="37"/>
      <c r="LUO5" s="37"/>
      <c r="LUP5" s="37"/>
      <c r="LUQ5" s="37"/>
      <c r="LUR5" s="37"/>
      <c r="LUS5" s="37"/>
      <c r="LUT5" s="37"/>
      <c r="LUU5" s="37"/>
      <c r="LUV5" s="37"/>
      <c r="LUW5" s="37"/>
      <c r="LUX5" s="37"/>
      <c r="LUY5" s="37"/>
      <c r="LUZ5" s="37"/>
      <c r="LVA5" s="37"/>
      <c r="LVB5" s="37"/>
      <c r="LVC5" s="37"/>
      <c r="LVD5" s="37"/>
      <c r="LVE5" s="37"/>
      <c r="LVF5" s="37"/>
      <c r="LVG5" s="37"/>
      <c r="LVH5" s="37"/>
      <c r="LVI5" s="37"/>
      <c r="LVJ5" s="37"/>
      <c r="LVK5" s="37"/>
      <c r="LVL5" s="37"/>
      <c r="LVM5" s="37"/>
      <c r="LVN5" s="37"/>
      <c r="LVO5" s="37"/>
      <c r="LVP5" s="37"/>
      <c r="LVQ5" s="37"/>
      <c r="LVR5" s="37"/>
      <c r="LVS5" s="37"/>
      <c r="LVT5" s="37"/>
      <c r="LVU5" s="37"/>
      <c r="LVV5" s="37"/>
      <c r="LVW5" s="37"/>
      <c r="LVX5" s="37"/>
      <c r="LVY5" s="37"/>
      <c r="LVZ5" s="37"/>
      <c r="LWA5" s="37"/>
      <c r="LWB5" s="37"/>
      <c r="LWC5" s="37"/>
      <c r="LWD5" s="37"/>
      <c r="LWE5" s="37"/>
      <c r="LWF5" s="37"/>
      <c r="LWG5" s="37"/>
      <c r="LWH5" s="37"/>
      <c r="LWI5" s="37"/>
      <c r="LWJ5" s="37"/>
      <c r="LWK5" s="37"/>
      <c r="LWL5" s="37"/>
      <c r="LWM5" s="37"/>
      <c r="LWN5" s="37"/>
      <c r="LWO5" s="37"/>
      <c r="LWP5" s="37"/>
      <c r="LWQ5" s="37"/>
      <c r="LWR5" s="37"/>
      <c r="LWS5" s="37"/>
      <c r="LWT5" s="37"/>
      <c r="LWU5" s="37"/>
      <c r="LWV5" s="37"/>
      <c r="LWW5" s="37"/>
      <c r="LWX5" s="37"/>
      <c r="LWY5" s="37"/>
      <c r="LWZ5" s="37"/>
      <c r="LXA5" s="37"/>
      <c r="LXB5" s="37"/>
      <c r="LXC5" s="37"/>
      <c r="LXD5" s="37"/>
      <c r="LXE5" s="37"/>
      <c r="LXF5" s="37"/>
      <c r="LXG5" s="37"/>
      <c r="LXH5" s="37"/>
      <c r="LXI5" s="37"/>
      <c r="LXJ5" s="37"/>
      <c r="LXK5" s="37"/>
      <c r="LXL5" s="37"/>
      <c r="LXM5" s="37"/>
      <c r="LXN5" s="37"/>
      <c r="LXO5" s="37"/>
      <c r="LXP5" s="37"/>
      <c r="LXQ5" s="37"/>
      <c r="LXR5" s="37"/>
      <c r="LXS5" s="37"/>
      <c r="LXT5" s="37"/>
      <c r="LXU5" s="37"/>
      <c r="LXV5" s="37"/>
      <c r="LXW5" s="37"/>
      <c r="LXX5" s="37"/>
      <c r="LXY5" s="37"/>
      <c r="LXZ5" s="37"/>
      <c r="LYA5" s="37"/>
      <c r="LYB5" s="37"/>
      <c r="LYC5" s="37"/>
      <c r="LYD5" s="37"/>
      <c r="LYE5" s="37"/>
      <c r="LYF5" s="37"/>
      <c r="LYG5" s="37"/>
      <c r="LYH5" s="37"/>
      <c r="LYI5" s="37"/>
      <c r="LYJ5" s="37"/>
      <c r="LYK5" s="37"/>
      <c r="LYL5" s="37"/>
      <c r="LYM5" s="37"/>
      <c r="LYN5" s="37"/>
      <c r="LYO5" s="37"/>
      <c r="LYP5" s="37"/>
      <c r="LYQ5" s="37"/>
      <c r="LYR5" s="37"/>
      <c r="LYS5" s="37"/>
      <c r="LYT5" s="37"/>
      <c r="LYU5" s="37"/>
      <c r="LYV5" s="37"/>
      <c r="LYW5" s="37"/>
      <c r="LYX5" s="37"/>
      <c r="LYY5" s="37"/>
      <c r="LYZ5" s="37"/>
      <c r="LZA5" s="37"/>
      <c r="LZB5" s="37"/>
      <c r="LZC5" s="37"/>
      <c r="LZD5" s="37"/>
      <c r="LZE5" s="37"/>
      <c r="LZF5" s="37"/>
      <c r="LZG5" s="37"/>
      <c r="LZH5" s="37"/>
      <c r="LZI5" s="37"/>
      <c r="LZJ5" s="37"/>
      <c r="LZK5" s="37"/>
      <c r="LZL5" s="37"/>
      <c r="LZM5" s="37"/>
      <c r="LZN5" s="37"/>
      <c r="LZO5" s="37"/>
      <c r="LZP5" s="37"/>
      <c r="LZQ5" s="37"/>
      <c r="LZR5" s="37"/>
      <c r="LZS5" s="37"/>
      <c r="LZT5" s="37"/>
      <c r="LZU5" s="37"/>
      <c r="LZV5" s="37"/>
      <c r="LZW5" s="37"/>
      <c r="LZX5" s="37"/>
      <c r="LZY5" s="37"/>
      <c r="LZZ5" s="37"/>
      <c r="MAA5" s="37"/>
      <c r="MAB5" s="37"/>
      <c r="MAC5" s="37"/>
      <c r="MAD5" s="37"/>
      <c r="MAE5" s="37"/>
      <c r="MAF5" s="37"/>
      <c r="MAG5" s="37"/>
      <c r="MAH5" s="37"/>
      <c r="MAI5" s="37"/>
      <c r="MAJ5" s="37"/>
      <c r="MAK5" s="37"/>
      <c r="MAL5" s="37"/>
      <c r="MAM5" s="37"/>
      <c r="MAN5" s="37"/>
      <c r="MAO5" s="37"/>
      <c r="MAP5" s="37"/>
      <c r="MAQ5" s="37"/>
      <c r="MAR5" s="37"/>
      <c r="MAS5" s="37"/>
      <c r="MAT5" s="37"/>
      <c r="MAU5" s="37"/>
      <c r="MAV5" s="37"/>
      <c r="MAW5" s="37"/>
      <c r="MAX5" s="37"/>
      <c r="MAY5" s="37"/>
      <c r="MAZ5" s="37"/>
      <c r="MBA5" s="37"/>
      <c r="MBB5" s="37"/>
      <c r="MBC5" s="37"/>
      <c r="MBD5" s="37"/>
      <c r="MBE5" s="37"/>
      <c r="MBF5" s="37"/>
      <c r="MBG5" s="37"/>
      <c r="MBH5" s="37"/>
      <c r="MBI5" s="37"/>
      <c r="MBJ5" s="37"/>
      <c r="MBK5" s="37"/>
      <c r="MBL5" s="37"/>
      <c r="MBM5" s="37"/>
      <c r="MBN5" s="37"/>
      <c r="MBO5" s="37"/>
      <c r="MBP5" s="37"/>
      <c r="MBQ5" s="37"/>
      <c r="MBR5" s="37"/>
      <c r="MBS5" s="37"/>
      <c r="MBT5" s="37"/>
      <c r="MBU5" s="37"/>
      <c r="MBV5" s="37"/>
      <c r="MBW5" s="37"/>
      <c r="MBX5" s="37"/>
      <c r="MBY5" s="37"/>
      <c r="MBZ5" s="37"/>
      <c r="MCA5" s="37"/>
      <c r="MCB5" s="37"/>
      <c r="MCC5" s="37"/>
      <c r="MCD5" s="37"/>
      <c r="MCE5" s="37"/>
      <c r="MCF5" s="37"/>
      <c r="MCG5" s="37"/>
      <c r="MCH5" s="37"/>
      <c r="MCI5" s="37"/>
      <c r="MCJ5" s="37"/>
      <c r="MCK5" s="37"/>
      <c r="MCL5" s="37"/>
      <c r="MCM5" s="37"/>
      <c r="MCN5" s="37"/>
      <c r="MCO5" s="37"/>
      <c r="MCP5" s="37"/>
      <c r="MCQ5" s="37"/>
      <c r="MCR5" s="37"/>
      <c r="MCS5" s="37"/>
      <c r="MCT5" s="37"/>
      <c r="MCU5" s="37"/>
      <c r="MCV5" s="37"/>
      <c r="MCW5" s="37"/>
      <c r="MCX5" s="37"/>
      <c r="MCY5" s="37"/>
      <c r="MCZ5" s="37"/>
      <c r="MDA5" s="37"/>
      <c r="MDB5" s="37"/>
      <c r="MDC5" s="37"/>
      <c r="MDD5" s="37"/>
      <c r="MDE5" s="37"/>
      <c r="MDF5" s="37"/>
      <c r="MDG5" s="37"/>
      <c r="MDH5" s="37"/>
      <c r="MDI5" s="37"/>
      <c r="MDJ5" s="37"/>
      <c r="MDK5" s="37"/>
      <c r="MDL5" s="37"/>
      <c r="MDM5" s="37"/>
      <c r="MDN5" s="37"/>
      <c r="MDO5" s="37"/>
      <c r="MDP5" s="37"/>
      <c r="MDQ5" s="37"/>
      <c r="MDR5" s="37"/>
      <c r="MDS5" s="37"/>
      <c r="MDT5" s="37"/>
      <c r="MDU5" s="37"/>
      <c r="MDV5" s="37"/>
      <c r="MDW5" s="37"/>
      <c r="MDX5" s="37"/>
      <c r="MDY5" s="37"/>
      <c r="MDZ5" s="37"/>
      <c r="MEA5" s="37"/>
      <c r="MEB5" s="37"/>
      <c r="MEC5" s="37"/>
      <c r="MED5" s="37"/>
      <c r="MEE5" s="37"/>
      <c r="MEF5" s="37"/>
      <c r="MEG5" s="37"/>
      <c r="MEH5" s="37"/>
      <c r="MEI5" s="37"/>
      <c r="MEJ5" s="37"/>
      <c r="MEK5" s="37"/>
      <c r="MEL5" s="37"/>
      <c r="MEM5" s="37"/>
      <c r="MEN5" s="37"/>
      <c r="MEO5" s="37"/>
      <c r="MEP5" s="37"/>
      <c r="MEQ5" s="37"/>
      <c r="MER5" s="37"/>
      <c r="MES5" s="37"/>
      <c r="MET5" s="37"/>
      <c r="MEU5" s="37"/>
      <c r="MEV5" s="37"/>
      <c r="MEW5" s="37"/>
      <c r="MEX5" s="37"/>
      <c r="MEY5" s="37"/>
      <c r="MEZ5" s="37"/>
      <c r="MFA5" s="37"/>
      <c r="MFB5" s="37"/>
      <c r="MFC5" s="37"/>
      <c r="MFD5" s="37"/>
      <c r="MFE5" s="37"/>
      <c r="MFF5" s="37"/>
      <c r="MFG5" s="37"/>
      <c r="MFH5" s="37"/>
      <c r="MFI5" s="37"/>
      <c r="MFJ5" s="37"/>
      <c r="MFK5" s="37"/>
      <c r="MFL5" s="37"/>
      <c r="MFM5" s="37"/>
      <c r="MFN5" s="37"/>
      <c r="MFO5" s="37"/>
      <c r="MFP5" s="37"/>
      <c r="MFQ5" s="37"/>
      <c r="MFR5" s="37"/>
      <c r="MFS5" s="37"/>
      <c r="MFT5" s="37"/>
      <c r="MFU5" s="37"/>
      <c r="MFV5" s="37"/>
      <c r="MFW5" s="37"/>
      <c r="MFX5" s="37"/>
      <c r="MFY5" s="37"/>
      <c r="MFZ5" s="37"/>
      <c r="MGA5" s="37"/>
      <c r="MGB5" s="37"/>
      <c r="MGC5" s="37"/>
      <c r="MGD5" s="37"/>
      <c r="MGE5" s="37"/>
      <c r="MGF5" s="37"/>
      <c r="MGG5" s="37"/>
      <c r="MGH5" s="37"/>
      <c r="MGI5" s="37"/>
      <c r="MGJ5" s="37"/>
      <c r="MGK5" s="37"/>
      <c r="MGL5" s="37"/>
      <c r="MGM5" s="37"/>
      <c r="MGN5" s="37"/>
      <c r="MGO5" s="37"/>
      <c r="MGP5" s="37"/>
      <c r="MGQ5" s="37"/>
      <c r="MGR5" s="37"/>
      <c r="MGS5" s="37"/>
      <c r="MGT5" s="37"/>
      <c r="MGU5" s="37"/>
      <c r="MGV5" s="37"/>
      <c r="MGW5" s="37"/>
      <c r="MGX5" s="37"/>
      <c r="MGY5" s="37"/>
      <c r="MGZ5" s="37"/>
      <c r="MHA5" s="37"/>
      <c r="MHB5" s="37"/>
      <c r="MHC5" s="37"/>
      <c r="MHD5" s="37"/>
      <c r="MHE5" s="37"/>
      <c r="MHF5" s="37"/>
      <c r="MHG5" s="37"/>
      <c r="MHH5" s="37"/>
      <c r="MHI5" s="37"/>
      <c r="MHJ5" s="37"/>
      <c r="MHK5" s="37"/>
      <c r="MHL5" s="37"/>
      <c r="MHM5" s="37"/>
      <c r="MHN5" s="37"/>
      <c r="MHO5" s="37"/>
      <c r="MHP5" s="37"/>
      <c r="MHQ5" s="37"/>
      <c r="MHR5" s="37"/>
      <c r="MHS5" s="37"/>
      <c r="MHT5" s="37"/>
      <c r="MHU5" s="37"/>
      <c r="MHV5" s="37"/>
      <c r="MHW5" s="37"/>
      <c r="MHX5" s="37"/>
      <c r="MHY5" s="37"/>
      <c r="MHZ5" s="37"/>
      <c r="MIA5" s="37"/>
      <c r="MIB5" s="37"/>
      <c r="MIC5" s="37"/>
      <c r="MID5" s="37"/>
      <c r="MIE5" s="37"/>
      <c r="MIF5" s="37"/>
      <c r="MIG5" s="37"/>
      <c r="MIH5" s="37"/>
      <c r="MII5" s="37"/>
      <c r="MIJ5" s="37"/>
      <c r="MIK5" s="37"/>
      <c r="MIL5" s="37"/>
      <c r="MIM5" s="37"/>
      <c r="MIN5" s="37"/>
      <c r="MIO5" s="37"/>
      <c r="MIP5" s="37"/>
      <c r="MIQ5" s="37"/>
      <c r="MIR5" s="37"/>
      <c r="MIS5" s="37"/>
      <c r="MIT5" s="37"/>
      <c r="MIU5" s="37"/>
      <c r="MIV5" s="37"/>
      <c r="MIW5" s="37"/>
      <c r="MIX5" s="37"/>
      <c r="MIY5" s="37"/>
      <c r="MIZ5" s="37"/>
      <c r="MJA5" s="37"/>
      <c r="MJB5" s="37"/>
      <c r="MJC5" s="37"/>
      <c r="MJD5" s="37"/>
      <c r="MJE5" s="37"/>
      <c r="MJF5" s="37"/>
      <c r="MJG5" s="37"/>
      <c r="MJH5" s="37"/>
      <c r="MJI5" s="37"/>
      <c r="MJJ5" s="37"/>
      <c r="MJK5" s="37"/>
      <c r="MJL5" s="37"/>
      <c r="MJM5" s="37"/>
      <c r="MJN5" s="37"/>
      <c r="MJO5" s="37"/>
      <c r="MJP5" s="37"/>
      <c r="MJQ5" s="37"/>
      <c r="MJR5" s="37"/>
      <c r="MJS5" s="37"/>
      <c r="MJT5" s="37"/>
      <c r="MJU5" s="37"/>
      <c r="MJV5" s="37"/>
      <c r="MJW5" s="37"/>
      <c r="MJX5" s="37"/>
      <c r="MJY5" s="37"/>
      <c r="MJZ5" s="37"/>
      <c r="MKA5" s="37"/>
      <c r="MKB5" s="37"/>
      <c r="MKC5" s="37"/>
      <c r="MKD5" s="37"/>
      <c r="MKE5" s="37"/>
      <c r="MKF5" s="37"/>
      <c r="MKG5" s="37"/>
      <c r="MKH5" s="37"/>
      <c r="MKI5" s="37"/>
      <c r="MKJ5" s="37"/>
      <c r="MKK5" s="37"/>
      <c r="MKL5" s="37"/>
      <c r="MKM5" s="37"/>
      <c r="MKN5" s="37"/>
      <c r="MKO5" s="37"/>
      <c r="MKP5" s="37"/>
      <c r="MKQ5" s="37"/>
      <c r="MKR5" s="37"/>
      <c r="MKS5" s="37"/>
      <c r="MKT5" s="37"/>
      <c r="MKU5" s="37"/>
      <c r="MKV5" s="37"/>
      <c r="MKW5" s="37"/>
      <c r="MKX5" s="37"/>
      <c r="MKY5" s="37"/>
      <c r="MKZ5" s="37"/>
      <c r="MLA5" s="37"/>
      <c r="MLB5" s="37"/>
      <c r="MLC5" s="37"/>
      <c r="MLD5" s="37"/>
      <c r="MLE5" s="37"/>
      <c r="MLF5" s="37"/>
      <c r="MLG5" s="37"/>
      <c r="MLH5" s="37"/>
      <c r="MLI5" s="37"/>
      <c r="MLJ5" s="37"/>
      <c r="MLK5" s="37"/>
      <c r="MLL5" s="37"/>
      <c r="MLM5" s="37"/>
      <c r="MLN5" s="37"/>
      <c r="MLO5" s="37"/>
      <c r="MLP5" s="37"/>
      <c r="MLQ5" s="37"/>
      <c r="MLR5" s="37"/>
      <c r="MLS5" s="37"/>
      <c r="MLT5" s="37"/>
      <c r="MLU5" s="37"/>
      <c r="MLV5" s="37"/>
      <c r="MLW5" s="37"/>
      <c r="MLX5" s="37"/>
      <c r="MLY5" s="37"/>
      <c r="MLZ5" s="37"/>
      <c r="MMA5" s="37"/>
      <c r="MMB5" s="37"/>
      <c r="MMC5" s="37"/>
      <c r="MMD5" s="37"/>
      <c r="MME5" s="37"/>
      <c r="MMF5" s="37"/>
      <c r="MMG5" s="37"/>
      <c r="MMH5" s="37"/>
      <c r="MMI5" s="37"/>
      <c r="MMJ5" s="37"/>
      <c r="MMK5" s="37"/>
      <c r="MML5" s="37"/>
      <c r="MMM5" s="37"/>
      <c r="MMN5" s="37"/>
      <c r="MMO5" s="37"/>
      <c r="MMP5" s="37"/>
      <c r="MMQ5" s="37"/>
      <c r="MMR5" s="37"/>
      <c r="MMS5" s="37"/>
      <c r="MMT5" s="37"/>
      <c r="MMU5" s="37"/>
      <c r="MMV5" s="37"/>
      <c r="MMW5" s="37"/>
      <c r="MMX5" s="37"/>
      <c r="MMY5" s="37"/>
      <c r="MMZ5" s="37"/>
      <c r="MNA5" s="37"/>
      <c r="MNB5" s="37"/>
      <c r="MNC5" s="37"/>
      <c r="MND5" s="37"/>
      <c r="MNE5" s="37"/>
      <c r="MNF5" s="37"/>
      <c r="MNG5" s="37"/>
      <c r="MNH5" s="37"/>
      <c r="MNI5" s="37"/>
      <c r="MNJ5" s="37"/>
      <c r="MNK5" s="37"/>
      <c r="MNL5" s="37"/>
      <c r="MNM5" s="37"/>
      <c r="MNN5" s="37"/>
      <c r="MNO5" s="37"/>
      <c r="MNP5" s="37"/>
      <c r="MNQ5" s="37"/>
      <c r="MNR5" s="37"/>
      <c r="MNS5" s="37"/>
      <c r="MNT5" s="37"/>
      <c r="MNU5" s="37"/>
      <c r="MNV5" s="37"/>
      <c r="MNW5" s="37"/>
      <c r="MNX5" s="37"/>
      <c r="MNY5" s="37"/>
      <c r="MNZ5" s="37"/>
      <c r="MOA5" s="37"/>
      <c r="MOB5" s="37"/>
      <c r="MOC5" s="37"/>
      <c r="MOD5" s="37"/>
      <c r="MOE5" s="37"/>
      <c r="MOF5" s="37"/>
      <c r="MOG5" s="37"/>
      <c r="MOH5" s="37"/>
      <c r="MOI5" s="37"/>
      <c r="MOJ5" s="37"/>
      <c r="MOK5" s="37"/>
      <c r="MOL5" s="37"/>
      <c r="MOM5" s="37"/>
      <c r="MON5" s="37"/>
      <c r="MOO5" s="37"/>
      <c r="MOP5" s="37"/>
      <c r="MOQ5" s="37"/>
      <c r="MOR5" s="37"/>
      <c r="MOS5" s="37"/>
      <c r="MOT5" s="37"/>
      <c r="MOU5" s="37"/>
      <c r="MOV5" s="37"/>
      <c r="MOW5" s="37"/>
      <c r="MOX5" s="37"/>
      <c r="MOY5" s="37"/>
      <c r="MOZ5" s="37"/>
      <c r="MPA5" s="37"/>
      <c r="MPB5" s="37"/>
      <c r="MPC5" s="37"/>
      <c r="MPD5" s="37"/>
      <c r="MPE5" s="37"/>
      <c r="MPF5" s="37"/>
      <c r="MPG5" s="37"/>
      <c r="MPH5" s="37"/>
      <c r="MPI5" s="37"/>
      <c r="MPJ5" s="37"/>
      <c r="MPK5" s="37"/>
      <c r="MPL5" s="37"/>
      <c r="MPM5" s="37"/>
      <c r="MPN5" s="37"/>
      <c r="MPO5" s="37"/>
      <c r="MPP5" s="37"/>
      <c r="MPQ5" s="37"/>
      <c r="MPR5" s="37"/>
      <c r="MPS5" s="37"/>
      <c r="MPT5" s="37"/>
      <c r="MPU5" s="37"/>
      <c r="MPV5" s="37"/>
      <c r="MPW5" s="37"/>
      <c r="MPX5" s="37"/>
      <c r="MPY5" s="37"/>
      <c r="MPZ5" s="37"/>
      <c r="MQA5" s="37"/>
      <c r="MQB5" s="37"/>
      <c r="MQC5" s="37"/>
      <c r="MQD5" s="37"/>
      <c r="MQE5" s="37"/>
      <c r="MQF5" s="37"/>
      <c r="MQG5" s="37"/>
      <c r="MQH5" s="37"/>
      <c r="MQI5" s="37"/>
      <c r="MQJ5" s="37"/>
      <c r="MQK5" s="37"/>
      <c r="MQL5" s="37"/>
      <c r="MQM5" s="37"/>
      <c r="MQN5" s="37"/>
      <c r="MQO5" s="37"/>
      <c r="MQP5" s="37"/>
      <c r="MQQ5" s="37"/>
      <c r="MQR5" s="37"/>
      <c r="MQS5" s="37"/>
      <c r="MQT5" s="37"/>
      <c r="MQU5" s="37"/>
      <c r="MQV5" s="37"/>
      <c r="MQW5" s="37"/>
      <c r="MQX5" s="37"/>
      <c r="MQY5" s="37"/>
      <c r="MQZ5" s="37"/>
      <c r="MRA5" s="37"/>
      <c r="MRB5" s="37"/>
      <c r="MRC5" s="37"/>
      <c r="MRD5" s="37"/>
      <c r="MRE5" s="37"/>
      <c r="MRF5" s="37"/>
      <c r="MRG5" s="37"/>
      <c r="MRH5" s="37"/>
      <c r="MRI5" s="37"/>
      <c r="MRJ5" s="37"/>
      <c r="MRK5" s="37"/>
      <c r="MRL5" s="37"/>
      <c r="MRM5" s="37"/>
      <c r="MRN5" s="37"/>
      <c r="MRO5" s="37"/>
      <c r="MRP5" s="37"/>
      <c r="MRQ5" s="37"/>
      <c r="MRR5" s="37"/>
      <c r="MRS5" s="37"/>
      <c r="MRT5" s="37"/>
      <c r="MRU5" s="37"/>
      <c r="MRV5" s="37"/>
      <c r="MRW5" s="37"/>
      <c r="MRX5" s="37"/>
      <c r="MRY5" s="37"/>
      <c r="MRZ5" s="37"/>
      <c r="MSA5" s="37"/>
      <c r="MSB5" s="37"/>
      <c r="MSC5" s="37"/>
      <c r="MSD5" s="37"/>
      <c r="MSE5" s="37"/>
      <c r="MSF5" s="37"/>
      <c r="MSG5" s="37"/>
      <c r="MSH5" s="37"/>
      <c r="MSI5" s="37"/>
      <c r="MSJ5" s="37"/>
      <c r="MSK5" s="37"/>
      <c r="MSL5" s="37"/>
      <c r="MSM5" s="37"/>
      <c r="MSN5" s="37"/>
      <c r="MSO5" s="37"/>
      <c r="MSP5" s="37"/>
      <c r="MSQ5" s="37"/>
      <c r="MSR5" s="37"/>
      <c r="MSS5" s="37"/>
      <c r="MST5" s="37"/>
      <c r="MSU5" s="37"/>
      <c r="MSV5" s="37"/>
      <c r="MSW5" s="37"/>
      <c r="MSX5" s="37"/>
      <c r="MSY5" s="37"/>
      <c r="MSZ5" s="37"/>
      <c r="MTA5" s="37"/>
      <c r="MTB5" s="37"/>
      <c r="MTC5" s="37"/>
      <c r="MTD5" s="37"/>
      <c r="MTE5" s="37"/>
      <c r="MTF5" s="37"/>
      <c r="MTG5" s="37"/>
      <c r="MTH5" s="37"/>
      <c r="MTI5" s="37"/>
      <c r="MTJ5" s="37"/>
      <c r="MTK5" s="37"/>
      <c r="MTL5" s="37"/>
      <c r="MTM5" s="37"/>
      <c r="MTN5" s="37"/>
      <c r="MTO5" s="37"/>
      <c r="MTP5" s="37"/>
      <c r="MTQ5" s="37"/>
      <c r="MTR5" s="37"/>
      <c r="MTS5" s="37"/>
      <c r="MTT5" s="37"/>
      <c r="MTU5" s="37"/>
      <c r="MTV5" s="37"/>
      <c r="MTW5" s="37"/>
      <c r="MTX5" s="37"/>
      <c r="MTY5" s="37"/>
      <c r="MTZ5" s="37"/>
      <c r="MUA5" s="37"/>
      <c r="MUB5" s="37"/>
      <c r="MUC5" s="37"/>
      <c r="MUD5" s="37"/>
      <c r="MUE5" s="37"/>
      <c r="MUF5" s="37"/>
      <c r="MUG5" s="37"/>
      <c r="MUH5" s="37"/>
      <c r="MUI5" s="37"/>
      <c r="MUJ5" s="37"/>
      <c r="MUK5" s="37"/>
      <c r="MUL5" s="37"/>
      <c r="MUM5" s="37"/>
      <c r="MUN5" s="37"/>
      <c r="MUO5" s="37"/>
      <c r="MUP5" s="37"/>
      <c r="MUQ5" s="37"/>
      <c r="MUR5" s="37"/>
      <c r="MUS5" s="37"/>
      <c r="MUT5" s="37"/>
      <c r="MUU5" s="37"/>
      <c r="MUV5" s="37"/>
      <c r="MUW5" s="37"/>
      <c r="MUX5" s="37"/>
      <c r="MUY5" s="37"/>
      <c r="MUZ5" s="37"/>
      <c r="MVA5" s="37"/>
      <c r="MVB5" s="37"/>
      <c r="MVC5" s="37"/>
      <c r="MVD5" s="37"/>
      <c r="MVE5" s="37"/>
      <c r="MVF5" s="37"/>
      <c r="MVG5" s="37"/>
      <c r="MVH5" s="37"/>
      <c r="MVI5" s="37"/>
      <c r="MVJ5" s="37"/>
      <c r="MVK5" s="37"/>
      <c r="MVL5" s="37"/>
      <c r="MVM5" s="37"/>
      <c r="MVN5" s="37"/>
      <c r="MVO5" s="37"/>
      <c r="MVP5" s="37"/>
      <c r="MVQ5" s="37"/>
      <c r="MVR5" s="37"/>
      <c r="MVS5" s="37"/>
      <c r="MVT5" s="37"/>
      <c r="MVU5" s="37"/>
      <c r="MVV5" s="37"/>
      <c r="MVW5" s="37"/>
      <c r="MVX5" s="37"/>
      <c r="MVY5" s="37"/>
      <c r="MVZ5" s="37"/>
      <c r="MWA5" s="37"/>
      <c r="MWB5" s="37"/>
      <c r="MWC5" s="37"/>
      <c r="MWD5" s="37"/>
      <c r="MWE5" s="37"/>
      <c r="MWF5" s="37"/>
      <c r="MWG5" s="37"/>
      <c r="MWH5" s="37"/>
      <c r="MWI5" s="37"/>
      <c r="MWJ5" s="37"/>
      <c r="MWK5" s="37"/>
      <c r="MWL5" s="37"/>
      <c r="MWM5" s="37"/>
      <c r="MWN5" s="37"/>
      <c r="MWO5" s="37"/>
      <c r="MWP5" s="37"/>
      <c r="MWQ5" s="37"/>
      <c r="MWR5" s="37"/>
      <c r="MWS5" s="37"/>
      <c r="MWT5" s="37"/>
      <c r="MWU5" s="37"/>
      <c r="MWV5" s="37"/>
      <c r="MWW5" s="37"/>
      <c r="MWX5" s="37"/>
      <c r="MWY5" s="37"/>
      <c r="MWZ5" s="37"/>
      <c r="MXA5" s="37"/>
      <c r="MXB5" s="37"/>
      <c r="MXC5" s="37"/>
      <c r="MXD5" s="37"/>
      <c r="MXE5" s="37"/>
      <c r="MXF5" s="37"/>
      <c r="MXG5" s="37"/>
      <c r="MXH5" s="37"/>
      <c r="MXI5" s="37"/>
      <c r="MXJ5" s="37"/>
      <c r="MXK5" s="37"/>
      <c r="MXL5" s="37"/>
      <c r="MXM5" s="37"/>
      <c r="MXN5" s="37"/>
      <c r="MXO5" s="37"/>
      <c r="MXP5" s="37"/>
      <c r="MXQ5" s="37"/>
      <c r="MXR5" s="37"/>
      <c r="MXS5" s="37"/>
      <c r="MXT5" s="37"/>
      <c r="MXU5" s="37"/>
      <c r="MXV5" s="37"/>
      <c r="MXW5" s="37"/>
      <c r="MXX5" s="37"/>
      <c r="MXY5" s="37"/>
      <c r="MXZ5" s="37"/>
      <c r="MYA5" s="37"/>
      <c r="MYB5" s="37"/>
      <c r="MYC5" s="37"/>
      <c r="MYD5" s="37"/>
      <c r="MYE5" s="37"/>
      <c r="MYF5" s="37"/>
      <c r="MYG5" s="37"/>
      <c r="MYH5" s="37"/>
      <c r="MYI5" s="37"/>
      <c r="MYJ5" s="37"/>
      <c r="MYK5" s="37"/>
      <c r="MYL5" s="37"/>
      <c r="MYM5" s="37"/>
      <c r="MYN5" s="37"/>
      <c r="MYO5" s="37"/>
      <c r="MYP5" s="37"/>
      <c r="MYQ5" s="37"/>
      <c r="MYR5" s="37"/>
      <c r="MYS5" s="37"/>
      <c r="MYT5" s="37"/>
      <c r="MYU5" s="37"/>
      <c r="MYV5" s="37"/>
      <c r="MYW5" s="37"/>
      <c r="MYX5" s="37"/>
      <c r="MYY5" s="37"/>
      <c r="MYZ5" s="37"/>
      <c r="MZA5" s="37"/>
      <c r="MZB5" s="37"/>
      <c r="MZC5" s="37"/>
      <c r="MZD5" s="37"/>
      <c r="MZE5" s="37"/>
      <c r="MZF5" s="37"/>
      <c r="MZG5" s="37"/>
      <c r="MZH5" s="37"/>
      <c r="MZI5" s="37"/>
      <c r="MZJ5" s="37"/>
      <c r="MZK5" s="37"/>
      <c r="MZL5" s="37"/>
      <c r="MZM5" s="37"/>
      <c r="MZN5" s="37"/>
      <c r="MZO5" s="37"/>
      <c r="MZP5" s="37"/>
      <c r="MZQ5" s="37"/>
      <c r="MZR5" s="37"/>
      <c r="MZS5" s="37"/>
      <c r="MZT5" s="37"/>
      <c r="MZU5" s="37"/>
      <c r="MZV5" s="37"/>
      <c r="MZW5" s="37"/>
      <c r="MZX5" s="37"/>
      <c r="MZY5" s="37"/>
      <c r="MZZ5" s="37"/>
      <c r="NAA5" s="37"/>
      <c r="NAB5" s="37"/>
      <c r="NAC5" s="37"/>
      <c r="NAD5" s="37"/>
      <c r="NAE5" s="37"/>
      <c r="NAF5" s="37"/>
      <c r="NAG5" s="37"/>
      <c r="NAH5" s="37"/>
      <c r="NAI5" s="37"/>
      <c r="NAJ5" s="37"/>
      <c r="NAK5" s="37"/>
      <c r="NAL5" s="37"/>
      <c r="NAM5" s="37"/>
      <c r="NAN5" s="37"/>
      <c r="NAO5" s="37"/>
      <c r="NAP5" s="37"/>
      <c r="NAQ5" s="37"/>
      <c r="NAR5" s="37"/>
      <c r="NAS5" s="37"/>
      <c r="NAT5" s="37"/>
      <c r="NAU5" s="37"/>
      <c r="NAV5" s="37"/>
      <c r="NAW5" s="37"/>
      <c r="NAX5" s="37"/>
      <c r="NAY5" s="37"/>
      <c r="NAZ5" s="37"/>
      <c r="NBA5" s="37"/>
      <c r="NBB5" s="37"/>
      <c r="NBC5" s="37"/>
      <c r="NBD5" s="37"/>
      <c r="NBE5" s="37"/>
      <c r="NBF5" s="37"/>
      <c r="NBG5" s="37"/>
      <c r="NBH5" s="37"/>
      <c r="NBI5" s="37"/>
      <c r="NBJ5" s="37"/>
      <c r="NBK5" s="37"/>
      <c r="NBL5" s="37"/>
      <c r="NBM5" s="37"/>
      <c r="NBN5" s="37"/>
      <c r="NBO5" s="37"/>
      <c r="NBP5" s="37"/>
      <c r="NBQ5" s="37"/>
      <c r="NBR5" s="37"/>
      <c r="NBS5" s="37"/>
      <c r="NBT5" s="37"/>
      <c r="NBU5" s="37"/>
      <c r="NBV5" s="37"/>
      <c r="NBW5" s="37"/>
      <c r="NBX5" s="37"/>
      <c r="NBY5" s="37"/>
      <c r="NBZ5" s="37"/>
      <c r="NCA5" s="37"/>
      <c r="NCB5" s="37"/>
      <c r="NCC5" s="37"/>
      <c r="NCD5" s="37"/>
      <c r="NCE5" s="37"/>
      <c r="NCF5" s="37"/>
      <c r="NCG5" s="37"/>
      <c r="NCH5" s="37"/>
      <c r="NCI5" s="37"/>
      <c r="NCJ5" s="37"/>
      <c r="NCK5" s="37"/>
      <c r="NCL5" s="37"/>
      <c r="NCM5" s="37"/>
      <c r="NCN5" s="37"/>
      <c r="NCO5" s="37"/>
      <c r="NCP5" s="37"/>
      <c r="NCQ5" s="37"/>
      <c r="NCR5" s="37"/>
      <c r="NCS5" s="37"/>
      <c r="NCT5" s="37"/>
      <c r="NCU5" s="37"/>
      <c r="NCV5" s="37"/>
      <c r="NCW5" s="37"/>
      <c r="NCX5" s="37"/>
      <c r="NCY5" s="37"/>
      <c r="NCZ5" s="37"/>
      <c r="NDA5" s="37"/>
      <c r="NDB5" s="37"/>
      <c r="NDC5" s="37"/>
      <c r="NDD5" s="37"/>
      <c r="NDE5" s="37"/>
      <c r="NDF5" s="37"/>
      <c r="NDG5" s="37"/>
      <c r="NDH5" s="37"/>
      <c r="NDI5" s="37"/>
      <c r="NDJ5" s="37"/>
      <c r="NDK5" s="37"/>
      <c r="NDL5" s="37"/>
      <c r="NDM5" s="37"/>
      <c r="NDN5" s="37"/>
      <c r="NDO5" s="37"/>
      <c r="NDP5" s="37"/>
      <c r="NDQ5" s="37"/>
      <c r="NDR5" s="37"/>
      <c r="NDS5" s="37"/>
      <c r="NDT5" s="37"/>
      <c r="NDU5" s="37"/>
      <c r="NDV5" s="37"/>
      <c r="NDW5" s="37"/>
      <c r="NDX5" s="37"/>
      <c r="NDY5" s="37"/>
      <c r="NDZ5" s="37"/>
      <c r="NEA5" s="37"/>
      <c r="NEB5" s="37"/>
      <c r="NEC5" s="37"/>
      <c r="NED5" s="37"/>
      <c r="NEE5" s="37"/>
      <c r="NEF5" s="37"/>
      <c r="NEG5" s="37"/>
      <c r="NEH5" s="37"/>
      <c r="NEI5" s="37"/>
      <c r="NEJ5" s="37"/>
      <c r="NEK5" s="37"/>
      <c r="NEL5" s="37"/>
      <c r="NEM5" s="37"/>
      <c r="NEN5" s="37"/>
      <c r="NEO5" s="37"/>
      <c r="NEP5" s="37"/>
      <c r="NEQ5" s="37"/>
      <c r="NER5" s="37"/>
      <c r="NES5" s="37"/>
      <c r="NET5" s="37"/>
      <c r="NEU5" s="37"/>
      <c r="NEV5" s="37"/>
      <c r="NEW5" s="37"/>
      <c r="NEX5" s="37"/>
      <c r="NEY5" s="37"/>
      <c r="NEZ5" s="37"/>
      <c r="NFA5" s="37"/>
      <c r="NFB5" s="37"/>
      <c r="NFC5" s="37"/>
      <c r="NFD5" s="37"/>
      <c r="NFE5" s="37"/>
      <c r="NFF5" s="37"/>
      <c r="NFG5" s="37"/>
      <c r="NFH5" s="37"/>
      <c r="NFI5" s="37"/>
      <c r="NFJ5" s="37"/>
      <c r="NFK5" s="37"/>
      <c r="NFL5" s="37"/>
      <c r="NFM5" s="37"/>
      <c r="NFN5" s="37"/>
      <c r="NFO5" s="37"/>
      <c r="NFP5" s="37"/>
      <c r="NFQ5" s="37"/>
      <c r="NFR5" s="37"/>
      <c r="NFS5" s="37"/>
      <c r="NFT5" s="37"/>
      <c r="NFU5" s="37"/>
      <c r="NFV5" s="37"/>
      <c r="NFW5" s="37"/>
      <c r="NFX5" s="37"/>
      <c r="NFY5" s="37"/>
      <c r="NFZ5" s="37"/>
      <c r="NGA5" s="37"/>
      <c r="NGB5" s="37"/>
      <c r="NGC5" s="37"/>
      <c r="NGD5" s="37"/>
      <c r="NGE5" s="37"/>
      <c r="NGF5" s="37"/>
      <c r="NGG5" s="37"/>
      <c r="NGH5" s="37"/>
      <c r="NGI5" s="37"/>
      <c r="NGJ5" s="37"/>
      <c r="NGK5" s="37"/>
      <c r="NGL5" s="37"/>
      <c r="NGM5" s="37"/>
      <c r="NGN5" s="37"/>
      <c r="NGO5" s="37"/>
      <c r="NGP5" s="37"/>
      <c r="NGQ5" s="37"/>
      <c r="NGR5" s="37"/>
      <c r="NGS5" s="37"/>
      <c r="NGT5" s="37"/>
      <c r="NGU5" s="37"/>
      <c r="NGV5" s="37"/>
      <c r="NGW5" s="37"/>
      <c r="NGX5" s="37"/>
      <c r="NGY5" s="37"/>
      <c r="NGZ5" s="37"/>
      <c r="NHA5" s="37"/>
      <c r="NHB5" s="37"/>
      <c r="NHC5" s="37"/>
      <c r="NHD5" s="37"/>
      <c r="NHE5" s="37"/>
      <c r="NHF5" s="37"/>
      <c r="NHG5" s="37"/>
      <c r="NHH5" s="37"/>
      <c r="NHI5" s="37"/>
      <c r="NHJ5" s="37"/>
      <c r="NHK5" s="37"/>
      <c r="NHL5" s="37"/>
      <c r="NHM5" s="37"/>
      <c r="NHN5" s="37"/>
      <c r="NHO5" s="37"/>
      <c r="NHP5" s="37"/>
      <c r="NHQ5" s="37"/>
      <c r="NHR5" s="37"/>
      <c r="NHS5" s="37"/>
      <c r="NHT5" s="37"/>
      <c r="NHU5" s="37"/>
      <c r="NHV5" s="37"/>
      <c r="NHW5" s="37"/>
      <c r="NHX5" s="37"/>
      <c r="NHY5" s="37"/>
      <c r="NHZ5" s="37"/>
      <c r="NIA5" s="37"/>
      <c r="NIB5" s="37"/>
      <c r="NIC5" s="37"/>
      <c r="NID5" s="37"/>
      <c r="NIE5" s="37"/>
      <c r="NIF5" s="37"/>
      <c r="NIG5" s="37"/>
      <c r="NIH5" s="37"/>
      <c r="NII5" s="37"/>
      <c r="NIJ5" s="37"/>
      <c r="NIK5" s="37"/>
      <c r="NIL5" s="37"/>
      <c r="NIM5" s="37"/>
      <c r="NIN5" s="37"/>
      <c r="NIO5" s="37"/>
      <c r="NIP5" s="37"/>
      <c r="NIQ5" s="37"/>
      <c r="NIR5" s="37"/>
      <c r="NIS5" s="37"/>
      <c r="NIT5" s="37"/>
      <c r="NIU5" s="37"/>
      <c r="NIV5" s="37"/>
      <c r="NIW5" s="37"/>
      <c r="NIX5" s="37"/>
      <c r="NIY5" s="37"/>
      <c r="NIZ5" s="37"/>
      <c r="NJA5" s="37"/>
      <c r="NJB5" s="37"/>
      <c r="NJC5" s="37"/>
      <c r="NJD5" s="37"/>
      <c r="NJE5" s="37"/>
      <c r="NJF5" s="37"/>
      <c r="NJG5" s="37"/>
      <c r="NJH5" s="37"/>
      <c r="NJI5" s="37"/>
      <c r="NJJ5" s="37"/>
      <c r="NJK5" s="37"/>
      <c r="NJL5" s="37"/>
      <c r="NJM5" s="37"/>
      <c r="NJN5" s="37"/>
      <c r="NJO5" s="37"/>
      <c r="NJP5" s="37"/>
      <c r="NJQ5" s="37"/>
      <c r="NJR5" s="37"/>
      <c r="NJS5" s="37"/>
      <c r="NJT5" s="37"/>
      <c r="NJU5" s="37"/>
      <c r="NJV5" s="37"/>
      <c r="NJW5" s="37"/>
      <c r="NJX5" s="37"/>
      <c r="NJY5" s="37"/>
      <c r="NJZ5" s="37"/>
      <c r="NKA5" s="37"/>
      <c r="NKB5" s="37"/>
      <c r="NKC5" s="37"/>
      <c r="NKD5" s="37"/>
      <c r="NKE5" s="37"/>
      <c r="NKF5" s="37"/>
      <c r="NKG5" s="37"/>
      <c r="NKH5" s="37"/>
      <c r="NKI5" s="37"/>
      <c r="NKJ5" s="37"/>
      <c r="NKK5" s="37"/>
      <c r="NKL5" s="37"/>
      <c r="NKM5" s="37"/>
      <c r="NKN5" s="37"/>
      <c r="NKO5" s="37"/>
      <c r="NKP5" s="37"/>
      <c r="NKQ5" s="37"/>
      <c r="NKR5" s="37"/>
      <c r="NKS5" s="37"/>
      <c r="NKT5" s="37"/>
      <c r="NKU5" s="37"/>
      <c r="NKV5" s="37"/>
      <c r="NKW5" s="37"/>
      <c r="NKX5" s="37"/>
      <c r="NKY5" s="37"/>
      <c r="NKZ5" s="37"/>
      <c r="NLA5" s="37"/>
      <c r="NLB5" s="37"/>
      <c r="NLC5" s="37"/>
      <c r="NLD5" s="37"/>
      <c r="NLE5" s="37"/>
      <c r="NLF5" s="37"/>
      <c r="NLG5" s="37"/>
      <c r="NLH5" s="37"/>
      <c r="NLI5" s="37"/>
      <c r="NLJ5" s="37"/>
      <c r="NLK5" s="37"/>
      <c r="NLL5" s="37"/>
      <c r="NLM5" s="37"/>
      <c r="NLN5" s="37"/>
      <c r="NLO5" s="37"/>
      <c r="NLP5" s="37"/>
      <c r="NLQ5" s="37"/>
      <c r="NLR5" s="37"/>
      <c r="NLS5" s="37"/>
      <c r="NLT5" s="37"/>
      <c r="NLU5" s="37"/>
      <c r="NLV5" s="37"/>
      <c r="NLW5" s="37"/>
      <c r="NLX5" s="37"/>
      <c r="NLY5" s="37"/>
      <c r="NLZ5" s="37"/>
      <c r="NMA5" s="37"/>
      <c r="NMB5" s="37"/>
      <c r="NMC5" s="37"/>
      <c r="NMD5" s="37"/>
      <c r="NME5" s="37"/>
      <c r="NMF5" s="37"/>
      <c r="NMG5" s="37"/>
      <c r="NMH5" s="37"/>
      <c r="NMI5" s="37"/>
      <c r="NMJ5" s="37"/>
      <c r="NMK5" s="37"/>
      <c r="NML5" s="37"/>
      <c r="NMM5" s="37"/>
      <c r="NMN5" s="37"/>
      <c r="NMO5" s="37"/>
      <c r="NMP5" s="37"/>
      <c r="NMQ5" s="37"/>
      <c r="NMR5" s="37"/>
      <c r="NMS5" s="37"/>
      <c r="NMT5" s="37"/>
      <c r="NMU5" s="37"/>
      <c r="NMV5" s="37"/>
      <c r="NMW5" s="37"/>
      <c r="NMX5" s="37"/>
      <c r="NMY5" s="37"/>
      <c r="NMZ5" s="37"/>
      <c r="NNA5" s="37"/>
      <c r="NNB5" s="37"/>
      <c r="NNC5" s="37"/>
      <c r="NND5" s="37"/>
      <c r="NNE5" s="37"/>
      <c r="NNF5" s="37"/>
      <c r="NNG5" s="37"/>
      <c r="NNH5" s="37"/>
      <c r="NNI5" s="37"/>
      <c r="NNJ5" s="37"/>
      <c r="NNK5" s="37"/>
      <c r="NNL5" s="37"/>
      <c r="NNM5" s="37"/>
      <c r="NNN5" s="37"/>
      <c r="NNO5" s="37"/>
      <c r="NNP5" s="37"/>
      <c r="NNQ5" s="37"/>
      <c r="NNR5" s="37"/>
      <c r="NNS5" s="37"/>
      <c r="NNT5" s="37"/>
      <c r="NNU5" s="37"/>
      <c r="NNV5" s="37"/>
      <c r="NNW5" s="37"/>
      <c r="NNX5" s="37"/>
      <c r="NNY5" s="37"/>
      <c r="NNZ5" s="37"/>
      <c r="NOA5" s="37"/>
      <c r="NOB5" s="37"/>
      <c r="NOC5" s="37"/>
      <c r="NOD5" s="37"/>
      <c r="NOE5" s="37"/>
      <c r="NOF5" s="37"/>
      <c r="NOG5" s="37"/>
      <c r="NOH5" s="37"/>
      <c r="NOI5" s="37"/>
      <c r="NOJ5" s="37"/>
      <c r="NOK5" s="37"/>
      <c r="NOL5" s="37"/>
      <c r="NOM5" s="37"/>
      <c r="NON5" s="37"/>
      <c r="NOO5" s="37"/>
      <c r="NOP5" s="37"/>
      <c r="NOQ5" s="37"/>
      <c r="NOR5" s="37"/>
      <c r="NOS5" s="37"/>
      <c r="NOT5" s="37"/>
      <c r="NOU5" s="37"/>
      <c r="NOV5" s="37"/>
      <c r="NOW5" s="37"/>
      <c r="NOX5" s="37"/>
      <c r="NOY5" s="37"/>
      <c r="NOZ5" s="37"/>
      <c r="NPA5" s="37"/>
      <c r="NPB5" s="37"/>
      <c r="NPC5" s="37"/>
      <c r="NPD5" s="37"/>
      <c r="NPE5" s="37"/>
      <c r="NPF5" s="37"/>
      <c r="NPG5" s="37"/>
      <c r="NPH5" s="37"/>
      <c r="NPI5" s="37"/>
      <c r="NPJ5" s="37"/>
      <c r="NPK5" s="37"/>
      <c r="NPL5" s="37"/>
      <c r="NPM5" s="37"/>
      <c r="NPN5" s="37"/>
      <c r="NPO5" s="37"/>
      <c r="NPP5" s="37"/>
      <c r="NPQ5" s="37"/>
      <c r="NPR5" s="37"/>
      <c r="NPS5" s="37"/>
      <c r="NPT5" s="37"/>
      <c r="NPU5" s="37"/>
      <c r="NPV5" s="37"/>
      <c r="NPW5" s="37"/>
      <c r="NPX5" s="37"/>
      <c r="NPY5" s="37"/>
      <c r="NPZ5" s="37"/>
      <c r="NQA5" s="37"/>
      <c r="NQB5" s="37"/>
      <c r="NQC5" s="37"/>
      <c r="NQD5" s="37"/>
      <c r="NQE5" s="37"/>
      <c r="NQF5" s="37"/>
      <c r="NQG5" s="37"/>
      <c r="NQH5" s="37"/>
      <c r="NQI5" s="37"/>
      <c r="NQJ5" s="37"/>
      <c r="NQK5" s="37"/>
      <c r="NQL5" s="37"/>
      <c r="NQM5" s="37"/>
      <c r="NQN5" s="37"/>
      <c r="NQO5" s="37"/>
      <c r="NQP5" s="37"/>
      <c r="NQQ5" s="37"/>
      <c r="NQR5" s="37"/>
      <c r="NQS5" s="37"/>
      <c r="NQT5" s="37"/>
      <c r="NQU5" s="37"/>
      <c r="NQV5" s="37"/>
      <c r="NQW5" s="37"/>
      <c r="NQX5" s="37"/>
      <c r="NQY5" s="37"/>
      <c r="NQZ5" s="37"/>
      <c r="NRA5" s="37"/>
      <c r="NRB5" s="37"/>
      <c r="NRC5" s="37"/>
      <c r="NRD5" s="37"/>
      <c r="NRE5" s="37"/>
      <c r="NRF5" s="37"/>
      <c r="NRG5" s="37"/>
      <c r="NRH5" s="37"/>
      <c r="NRI5" s="37"/>
      <c r="NRJ5" s="37"/>
      <c r="NRK5" s="37"/>
      <c r="NRL5" s="37"/>
      <c r="NRM5" s="37"/>
      <c r="NRN5" s="37"/>
      <c r="NRO5" s="37"/>
      <c r="NRP5" s="37"/>
      <c r="NRQ5" s="37"/>
      <c r="NRR5" s="37"/>
      <c r="NRS5" s="37"/>
      <c r="NRT5" s="37"/>
      <c r="NRU5" s="37"/>
      <c r="NRV5" s="37"/>
      <c r="NRW5" s="37"/>
      <c r="NRX5" s="37"/>
      <c r="NRY5" s="37"/>
      <c r="NRZ5" s="37"/>
      <c r="NSA5" s="37"/>
      <c r="NSB5" s="37"/>
      <c r="NSC5" s="37"/>
      <c r="NSD5" s="37"/>
      <c r="NSE5" s="37"/>
      <c r="NSF5" s="37"/>
      <c r="NSG5" s="37"/>
      <c r="NSH5" s="37"/>
      <c r="NSI5" s="37"/>
      <c r="NSJ5" s="37"/>
      <c r="NSK5" s="37"/>
      <c r="NSL5" s="37"/>
      <c r="NSM5" s="37"/>
      <c r="NSN5" s="37"/>
      <c r="NSO5" s="37"/>
      <c r="NSP5" s="37"/>
      <c r="NSQ5" s="37"/>
      <c r="NSR5" s="37"/>
      <c r="NSS5" s="37"/>
      <c r="NST5" s="37"/>
      <c r="NSU5" s="37"/>
      <c r="NSV5" s="37"/>
      <c r="NSW5" s="37"/>
      <c r="NSX5" s="37"/>
      <c r="NSY5" s="37"/>
      <c r="NSZ5" s="37"/>
      <c r="NTA5" s="37"/>
      <c r="NTB5" s="37"/>
      <c r="NTC5" s="37"/>
      <c r="NTD5" s="37"/>
      <c r="NTE5" s="37"/>
      <c r="NTF5" s="37"/>
      <c r="NTG5" s="37"/>
      <c r="NTH5" s="37"/>
      <c r="NTI5" s="37"/>
      <c r="NTJ5" s="37"/>
      <c r="NTK5" s="37"/>
      <c r="NTL5" s="37"/>
      <c r="NTM5" s="37"/>
      <c r="NTN5" s="37"/>
      <c r="NTO5" s="37"/>
      <c r="NTP5" s="37"/>
      <c r="NTQ5" s="37"/>
      <c r="NTR5" s="37"/>
      <c r="NTS5" s="37"/>
      <c r="NTT5" s="37"/>
      <c r="NTU5" s="37"/>
      <c r="NTV5" s="37"/>
      <c r="NTW5" s="37"/>
      <c r="NTX5" s="37"/>
      <c r="NTY5" s="37"/>
      <c r="NTZ5" s="37"/>
      <c r="NUA5" s="37"/>
      <c r="NUB5" s="37"/>
      <c r="NUC5" s="37"/>
      <c r="NUD5" s="37"/>
      <c r="NUE5" s="37"/>
      <c r="NUF5" s="37"/>
      <c r="NUG5" s="37"/>
      <c r="NUH5" s="37"/>
      <c r="NUI5" s="37"/>
      <c r="NUJ5" s="37"/>
      <c r="NUK5" s="37"/>
      <c r="NUL5" s="37"/>
      <c r="NUM5" s="37"/>
      <c r="NUN5" s="37"/>
      <c r="NUO5" s="37"/>
      <c r="NUP5" s="37"/>
      <c r="NUQ5" s="37"/>
      <c r="NUR5" s="37"/>
      <c r="NUS5" s="37"/>
      <c r="NUT5" s="37"/>
      <c r="NUU5" s="37"/>
      <c r="NUV5" s="37"/>
      <c r="NUW5" s="37"/>
      <c r="NUX5" s="37"/>
      <c r="NUY5" s="37"/>
      <c r="NUZ5" s="37"/>
      <c r="NVA5" s="37"/>
      <c r="NVB5" s="37"/>
      <c r="NVC5" s="37"/>
      <c r="NVD5" s="37"/>
      <c r="NVE5" s="37"/>
      <c r="NVF5" s="37"/>
      <c r="NVG5" s="37"/>
      <c r="NVH5" s="37"/>
      <c r="NVI5" s="37"/>
      <c r="NVJ5" s="37"/>
      <c r="NVK5" s="37"/>
      <c r="NVL5" s="37"/>
      <c r="NVM5" s="37"/>
      <c r="NVN5" s="37"/>
      <c r="NVO5" s="37"/>
      <c r="NVP5" s="37"/>
      <c r="NVQ5" s="37"/>
      <c r="NVR5" s="37"/>
      <c r="NVS5" s="37"/>
      <c r="NVT5" s="37"/>
      <c r="NVU5" s="37"/>
      <c r="NVV5" s="37"/>
      <c r="NVW5" s="37"/>
      <c r="NVX5" s="37"/>
      <c r="NVY5" s="37"/>
      <c r="NVZ5" s="37"/>
      <c r="NWA5" s="37"/>
      <c r="NWB5" s="37"/>
      <c r="NWC5" s="37"/>
      <c r="NWD5" s="37"/>
      <c r="NWE5" s="37"/>
      <c r="NWF5" s="37"/>
      <c r="NWG5" s="37"/>
      <c r="NWH5" s="37"/>
      <c r="NWI5" s="37"/>
      <c r="NWJ5" s="37"/>
      <c r="NWK5" s="37"/>
      <c r="NWL5" s="37"/>
      <c r="NWM5" s="37"/>
      <c r="NWN5" s="37"/>
      <c r="NWO5" s="37"/>
      <c r="NWP5" s="37"/>
      <c r="NWQ5" s="37"/>
      <c r="NWR5" s="37"/>
      <c r="NWS5" s="37"/>
      <c r="NWT5" s="37"/>
      <c r="NWU5" s="37"/>
      <c r="NWV5" s="37"/>
      <c r="NWW5" s="37"/>
      <c r="NWX5" s="37"/>
      <c r="NWY5" s="37"/>
      <c r="NWZ5" s="37"/>
      <c r="NXA5" s="37"/>
      <c r="NXB5" s="37"/>
      <c r="NXC5" s="37"/>
      <c r="NXD5" s="37"/>
      <c r="NXE5" s="37"/>
      <c r="NXF5" s="37"/>
      <c r="NXG5" s="37"/>
      <c r="NXH5" s="37"/>
      <c r="NXI5" s="37"/>
      <c r="NXJ5" s="37"/>
      <c r="NXK5" s="37"/>
      <c r="NXL5" s="37"/>
      <c r="NXM5" s="37"/>
      <c r="NXN5" s="37"/>
      <c r="NXO5" s="37"/>
      <c r="NXP5" s="37"/>
      <c r="NXQ5" s="37"/>
      <c r="NXR5" s="37"/>
      <c r="NXS5" s="37"/>
      <c r="NXT5" s="37"/>
      <c r="NXU5" s="37"/>
      <c r="NXV5" s="37"/>
      <c r="NXW5" s="37"/>
      <c r="NXX5" s="37"/>
      <c r="NXY5" s="37"/>
      <c r="NXZ5" s="37"/>
      <c r="NYA5" s="37"/>
      <c r="NYB5" s="37"/>
      <c r="NYC5" s="37"/>
      <c r="NYD5" s="37"/>
      <c r="NYE5" s="37"/>
      <c r="NYF5" s="37"/>
      <c r="NYG5" s="37"/>
      <c r="NYH5" s="37"/>
      <c r="NYI5" s="37"/>
      <c r="NYJ5" s="37"/>
      <c r="NYK5" s="37"/>
      <c r="NYL5" s="37"/>
      <c r="NYM5" s="37"/>
      <c r="NYN5" s="37"/>
      <c r="NYO5" s="37"/>
      <c r="NYP5" s="37"/>
      <c r="NYQ5" s="37"/>
      <c r="NYR5" s="37"/>
      <c r="NYS5" s="37"/>
      <c r="NYT5" s="37"/>
      <c r="NYU5" s="37"/>
      <c r="NYV5" s="37"/>
      <c r="NYW5" s="37"/>
      <c r="NYX5" s="37"/>
      <c r="NYY5" s="37"/>
      <c r="NYZ5" s="37"/>
      <c r="NZA5" s="37"/>
      <c r="NZB5" s="37"/>
      <c r="NZC5" s="37"/>
      <c r="NZD5" s="37"/>
      <c r="NZE5" s="37"/>
      <c r="NZF5" s="37"/>
      <c r="NZG5" s="37"/>
      <c r="NZH5" s="37"/>
      <c r="NZI5" s="37"/>
      <c r="NZJ5" s="37"/>
      <c r="NZK5" s="37"/>
      <c r="NZL5" s="37"/>
      <c r="NZM5" s="37"/>
      <c r="NZN5" s="37"/>
      <c r="NZO5" s="37"/>
      <c r="NZP5" s="37"/>
      <c r="NZQ5" s="37"/>
      <c r="NZR5" s="37"/>
      <c r="NZS5" s="37"/>
      <c r="NZT5" s="37"/>
      <c r="NZU5" s="37"/>
      <c r="NZV5" s="37"/>
      <c r="NZW5" s="37"/>
      <c r="NZX5" s="37"/>
      <c r="NZY5" s="37"/>
      <c r="NZZ5" s="37"/>
      <c r="OAA5" s="37"/>
      <c r="OAB5" s="37"/>
      <c r="OAC5" s="37"/>
      <c r="OAD5" s="37"/>
      <c r="OAE5" s="37"/>
      <c r="OAF5" s="37"/>
      <c r="OAG5" s="37"/>
      <c r="OAH5" s="37"/>
      <c r="OAI5" s="37"/>
      <c r="OAJ5" s="37"/>
      <c r="OAK5" s="37"/>
      <c r="OAL5" s="37"/>
      <c r="OAM5" s="37"/>
      <c r="OAN5" s="37"/>
      <c r="OAO5" s="37"/>
      <c r="OAP5" s="37"/>
      <c r="OAQ5" s="37"/>
      <c r="OAR5" s="37"/>
      <c r="OAS5" s="37"/>
      <c r="OAT5" s="37"/>
      <c r="OAU5" s="37"/>
      <c r="OAV5" s="37"/>
      <c r="OAW5" s="37"/>
      <c r="OAX5" s="37"/>
      <c r="OAY5" s="37"/>
      <c r="OAZ5" s="37"/>
      <c r="OBA5" s="37"/>
      <c r="OBB5" s="37"/>
      <c r="OBC5" s="37"/>
      <c r="OBD5" s="37"/>
      <c r="OBE5" s="37"/>
      <c r="OBF5" s="37"/>
      <c r="OBG5" s="37"/>
      <c r="OBH5" s="37"/>
      <c r="OBI5" s="37"/>
      <c r="OBJ5" s="37"/>
      <c r="OBK5" s="37"/>
      <c r="OBL5" s="37"/>
      <c r="OBM5" s="37"/>
      <c r="OBN5" s="37"/>
      <c r="OBO5" s="37"/>
      <c r="OBP5" s="37"/>
      <c r="OBQ5" s="37"/>
      <c r="OBR5" s="37"/>
      <c r="OBS5" s="37"/>
      <c r="OBT5" s="37"/>
      <c r="OBU5" s="37"/>
      <c r="OBV5" s="37"/>
      <c r="OBW5" s="37"/>
      <c r="OBX5" s="37"/>
      <c r="OBY5" s="37"/>
      <c r="OBZ5" s="37"/>
      <c r="OCA5" s="37"/>
      <c r="OCB5" s="37"/>
      <c r="OCC5" s="37"/>
      <c r="OCD5" s="37"/>
      <c r="OCE5" s="37"/>
      <c r="OCF5" s="37"/>
      <c r="OCG5" s="37"/>
      <c r="OCH5" s="37"/>
      <c r="OCI5" s="37"/>
      <c r="OCJ5" s="37"/>
      <c r="OCK5" s="37"/>
      <c r="OCL5" s="37"/>
      <c r="OCM5" s="37"/>
      <c r="OCN5" s="37"/>
      <c r="OCO5" s="37"/>
      <c r="OCP5" s="37"/>
      <c r="OCQ5" s="37"/>
      <c r="OCR5" s="37"/>
      <c r="OCS5" s="37"/>
      <c r="OCT5" s="37"/>
      <c r="OCU5" s="37"/>
      <c r="OCV5" s="37"/>
      <c r="OCW5" s="37"/>
      <c r="OCX5" s="37"/>
      <c r="OCY5" s="37"/>
      <c r="OCZ5" s="37"/>
      <c r="ODA5" s="37"/>
      <c r="ODB5" s="37"/>
      <c r="ODC5" s="37"/>
      <c r="ODD5" s="37"/>
      <c r="ODE5" s="37"/>
      <c r="ODF5" s="37"/>
      <c r="ODG5" s="37"/>
      <c r="ODH5" s="37"/>
      <c r="ODI5" s="37"/>
      <c r="ODJ5" s="37"/>
      <c r="ODK5" s="37"/>
      <c r="ODL5" s="37"/>
      <c r="ODM5" s="37"/>
      <c r="ODN5" s="37"/>
      <c r="ODO5" s="37"/>
      <c r="ODP5" s="37"/>
      <c r="ODQ5" s="37"/>
      <c r="ODR5" s="37"/>
      <c r="ODS5" s="37"/>
      <c r="ODT5" s="37"/>
      <c r="ODU5" s="37"/>
      <c r="ODV5" s="37"/>
      <c r="ODW5" s="37"/>
      <c r="ODX5" s="37"/>
      <c r="ODY5" s="37"/>
      <c r="ODZ5" s="37"/>
      <c r="OEA5" s="37"/>
      <c r="OEB5" s="37"/>
      <c r="OEC5" s="37"/>
      <c r="OED5" s="37"/>
      <c r="OEE5" s="37"/>
      <c r="OEF5" s="37"/>
      <c r="OEG5" s="37"/>
      <c r="OEH5" s="37"/>
      <c r="OEI5" s="37"/>
      <c r="OEJ5" s="37"/>
      <c r="OEK5" s="37"/>
      <c r="OEL5" s="37"/>
      <c r="OEM5" s="37"/>
      <c r="OEN5" s="37"/>
      <c r="OEO5" s="37"/>
      <c r="OEP5" s="37"/>
      <c r="OEQ5" s="37"/>
      <c r="OER5" s="37"/>
      <c r="OES5" s="37"/>
      <c r="OET5" s="37"/>
      <c r="OEU5" s="37"/>
      <c r="OEV5" s="37"/>
      <c r="OEW5" s="37"/>
      <c r="OEX5" s="37"/>
      <c r="OEY5" s="37"/>
      <c r="OEZ5" s="37"/>
      <c r="OFA5" s="37"/>
      <c r="OFB5" s="37"/>
      <c r="OFC5" s="37"/>
      <c r="OFD5" s="37"/>
      <c r="OFE5" s="37"/>
      <c r="OFF5" s="37"/>
      <c r="OFG5" s="37"/>
      <c r="OFH5" s="37"/>
      <c r="OFI5" s="37"/>
      <c r="OFJ5" s="37"/>
      <c r="OFK5" s="37"/>
      <c r="OFL5" s="37"/>
      <c r="OFM5" s="37"/>
      <c r="OFN5" s="37"/>
      <c r="OFO5" s="37"/>
      <c r="OFP5" s="37"/>
      <c r="OFQ5" s="37"/>
      <c r="OFR5" s="37"/>
      <c r="OFS5" s="37"/>
      <c r="OFT5" s="37"/>
      <c r="OFU5" s="37"/>
      <c r="OFV5" s="37"/>
      <c r="OFW5" s="37"/>
      <c r="OFX5" s="37"/>
      <c r="OFY5" s="37"/>
      <c r="OFZ5" s="37"/>
      <c r="OGA5" s="37"/>
      <c r="OGB5" s="37"/>
      <c r="OGC5" s="37"/>
      <c r="OGD5" s="37"/>
      <c r="OGE5" s="37"/>
      <c r="OGF5" s="37"/>
      <c r="OGG5" s="37"/>
      <c r="OGH5" s="37"/>
      <c r="OGI5" s="37"/>
      <c r="OGJ5" s="37"/>
      <c r="OGK5" s="37"/>
      <c r="OGL5" s="37"/>
      <c r="OGM5" s="37"/>
      <c r="OGN5" s="37"/>
      <c r="OGO5" s="37"/>
      <c r="OGP5" s="37"/>
      <c r="OGQ5" s="37"/>
      <c r="OGR5" s="37"/>
      <c r="OGS5" s="37"/>
      <c r="OGT5" s="37"/>
      <c r="OGU5" s="37"/>
      <c r="OGV5" s="37"/>
      <c r="OGW5" s="37"/>
      <c r="OGX5" s="37"/>
      <c r="OGY5" s="37"/>
      <c r="OGZ5" s="37"/>
      <c r="OHA5" s="37"/>
      <c r="OHB5" s="37"/>
      <c r="OHC5" s="37"/>
      <c r="OHD5" s="37"/>
      <c r="OHE5" s="37"/>
      <c r="OHF5" s="37"/>
      <c r="OHG5" s="37"/>
      <c r="OHH5" s="37"/>
      <c r="OHI5" s="37"/>
      <c r="OHJ5" s="37"/>
      <c r="OHK5" s="37"/>
      <c r="OHL5" s="37"/>
      <c r="OHM5" s="37"/>
      <c r="OHN5" s="37"/>
      <c r="OHO5" s="37"/>
      <c r="OHP5" s="37"/>
      <c r="OHQ5" s="37"/>
      <c r="OHR5" s="37"/>
      <c r="OHS5" s="37"/>
      <c r="OHT5" s="37"/>
      <c r="OHU5" s="37"/>
      <c r="OHV5" s="37"/>
      <c r="OHW5" s="37"/>
      <c r="OHX5" s="37"/>
      <c r="OHY5" s="37"/>
      <c r="OHZ5" s="37"/>
      <c r="OIA5" s="37"/>
      <c r="OIB5" s="37"/>
      <c r="OIC5" s="37"/>
      <c r="OID5" s="37"/>
      <c r="OIE5" s="37"/>
      <c r="OIF5" s="37"/>
      <c r="OIG5" s="37"/>
      <c r="OIH5" s="37"/>
      <c r="OII5" s="37"/>
      <c r="OIJ5" s="37"/>
      <c r="OIK5" s="37"/>
      <c r="OIL5" s="37"/>
      <c r="OIM5" s="37"/>
      <c r="OIN5" s="37"/>
      <c r="OIO5" s="37"/>
      <c r="OIP5" s="37"/>
      <c r="OIQ5" s="37"/>
      <c r="OIR5" s="37"/>
      <c r="OIS5" s="37"/>
      <c r="OIT5" s="37"/>
      <c r="OIU5" s="37"/>
      <c r="OIV5" s="37"/>
      <c r="OIW5" s="37"/>
      <c r="OIX5" s="37"/>
      <c r="OIY5" s="37"/>
      <c r="OIZ5" s="37"/>
      <c r="OJA5" s="37"/>
      <c r="OJB5" s="37"/>
      <c r="OJC5" s="37"/>
      <c r="OJD5" s="37"/>
      <c r="OJE5" s="37"/>
      <c r="OJF5" s="37"/>
      <c r="OJG5" s="37"/>
      <c r="OJH5" s="37"/>
      <c r="OJI5" s="37"/>
      <c r="OJJ5" s="37"/>
      <c r="OJK5" s="37"/>
      <c r="OJL5" s="37"/>
      <c r="OJM5" s="37"/>
      <c r="OJN5" s="37"/>
      <c r="OJO5" s="37"/>
      <c r="OJP5" s="37"/>
      <c r="OJQ5" s="37"/>
      <c r="OJR5" s="37"/>
      <c r="OJS5" s="37"/>
      <c r="OJT5" s="37"/>
      <c r="OJU5" s="37"/>
      <c r="OJV5" s="37"/>
      <c r="OJW5" s="37"/>
      <c r="OJX5" s="37"/>
      <c r="OJY5" s="37"/>
      <c r="OJZ5" s="37"/>
      <c r="OKA5" s="37"/>
      <c r="OKB5" s="37"/>
      <c r="OKC5" s="37"/>
      <c r="OKD5" s="37"/>
      <c r="OKE5" s="37"/>
      <c r="OKF5" s="37"/>
      <c r="OKG5" s="37"/>
      <c r="OKH5" s="37"/>
      <c r="OKI5" s="37"/>
      <c r="OKJ5" s="37"/>
      <c r="OKK5" s="37"/>
      <c r="OKL5" s="37"/>
      <c r="OKM5" s="37"/>
      <c r="OKN5" s="37"/>
      <c r="OKO5" s="37"/>
      <c r="OKP5" s="37"/>
      <c r="OKQ5" s="37"/>
      <c r="OKR5" s="37"/>
      <c r="OKS5" s="37"/>
      <c r="OKT5" s="37"/>
      <c r="OKU5" s="37"/>
      <c r="OKV5" s="37"/>
      <c r="OKW5" s="37"/>
      <c r="OKX5" s="37"/>
      <c r="OKY5" s="37"/>
      <c r="OKZ5" s="37"/>
      <c r="OLA5" s="37"/>
      <c r="OLB5" s="37"/>
      <c r="OLC5" s="37"/>
      <c r="OLD5" s="37"/>
      <c r="OLE5" s="37"/>
      <c r="OLF5" s="37"/>
      <c r="OLG5" s="37"/>
      <c r="OLH5" s="37"/>
      <c r="OLI5" s="37"/>
      <c r="OLJ5" s="37"/>
      <c r="OLK5" s="37"/>
      <c r="OLL5" s="37"/>
      <c r="OLM5" s="37"/>
      <c r="OLN5" s="37"/>
      <c r="OLO5" s="37"/>
      <c r="OLP5" s="37"/>
      <c r="OLQ5" s="37"/>
      <c r="OLR5" s="37"/>
      <c r="OLS5" s="37"/>
      <c r="OLT5" s="37"/>
      <c r="OLU5" s="37"/>
      <c r="OLV5" s="37"/>
      <c r="OLW5" s="37"/>
      <c r="OLX5" s="37"/>
      <c r="OLY5" s="37"/>
      <c r="OLZ5" s="37"/>
      <c r="OMA5" s="37"/>
      <c r="OMB5" s="37"/>
      <c r="OMC5" s="37"/>
      <c r="OMD5" s="37"/>
      <c r="OME5" s="37"/>
      <c r="OMF5" s="37"/>
      <c r="OMG5" s="37"/>
      <c r="OMH5" s="37"/>
      <c r="OMI5" s="37"/>
      <c r="OMJ5" s="37"/>
      <c r="OMK5" s="37"/>
      <c r="OML5" s="37"/>
      <c r="OMM5" s="37"/>
      <c r="OMN5" s="37"/>
      <c r="OMO5" s="37"/>
      <c r="OMP5" s="37"/>
      <c r="OMQ5" s="37"/>
      <c r="OMR5" s="37"/>
      <c r="OMS5" s="37"/>
      <c r="OMT5" s="37"/>
      <c r="OMU5" s="37"/>
      <c r="OMV5" s="37"/>
      <c r="OMW5" s="37"/>
      <c r="OMX5" s="37"/>
      <c r="OMY5" s="37"/>
      <c r="OMZ5" s="37"/>
      <c r="ONA5" s="37"/>
      <c r="ONB5" s="37"/>
      <c r="ONC5" s="37"/>
      <c r="OND5" s="37"/>
      <c r="ONE5" s="37"/>
      <c r="ONF5" s="37"/>
      <c r="ONG5" s="37"/>
      <c r="ONH5" s="37"/>
      <c r="ONI5" s="37"/>
      <c r="ONJ5" s="37"/>
      <c r="ONK5" s="37"/>
      <c r="ONL5" s="37"/>
      <c r="ONM5" s="37"/>
      <c r="ONN5" s="37"/>
      <c r="ONO5" s="37"/>
      <c r="ONP5" s="37"/>
      <c r="ONQ5" s="37"/>
      <c r="ONR5" s="37"/>
      <c r="ONS5" s="37"/>
      <c r="ONT5" s="37"/>
      <c r="ONU5" s="37"/>
      <c r="ONV5" s="37"/>
      <c r="ONW5" s="37"/>
      <c r="ONX5" s="37"/>
      <c r="ONY5" s="37"/>
      <c r="ONZ5" s="37"/>
      <c r="OOA5" s="37"/>
      <c r="OOB5" s="37"/>
      <c r="OOC5" s="37"/>
      <c r="OOD5" s="37"/>
      <c r="OOE5" s="37"/>
      <c r="OOF5" s="37"/>
      <c r="OOG5" s="37"/>
      <c r="OOH5" s="37"/>
      <c r="OOI5" s="37"/>
      <c r="OOJ5" s="37"/>
      <c r="OOK5" s="37"/>
      <c r="OOL5" s="37"/>
      <c r="OOM5" s="37"/>
      <c r="OON5" s="37"/>
      <c r="OOO5" s="37"/>
      <c r="OOP5" s="37"/>
      <c r="OOQ5" s="37"/>
      <c r="OOR5" s="37"/>
      <c r="OOS5" s="37"/>
      <c r="OOT5" s="37"/>
      <c r="OOU5" s="37"/>
      <c r="OOV5" s="37"/>
      <c r="OOW5" s="37"/>
      <c r="OOX5" s="37"/>
      <c r="OOY5" s="37"/>
      <c r="OOZ5" s="37"/>
      <c r="OPA5" s="37"/>
      <c r="OPB5" s="37"/>
      <c r="OPC5" s="37"/>
      <c r="OPD5" s="37"/>
      <c r="OPE5" s="37"/>
      <c r="OPF5" s="37"/>
      <c r="OPG5" s="37"/>
      <c r="OPH5" s="37"/>
      <c r="OPI5" s="37"/>
      <c r="OPJ5" s="37"/>
      <c r="OPK5" s="37"/>
      <c r="OPL5" s="37"/>
      <c r="OPM5" s="37"/>
      <c r="OPN5" s="37"/>
      <c r="OPO5" s="37"/>
      <c r="OPP5" s="37"/>
      <c r="OPQ5" s="37"/>
      <c r="OPR5" s="37"/>
      <c r="OPS5" s="37"/>
      <c r="OPT5" s="37"/>
      <c r="OPU5" s="37"/>
      <c r="OPV5" s="37"/>
      <c r="OPW5" s="37"/>
      <c r="OPX5" s="37"/>
      <c r="OPY5" s="37"/>
      <c r="OPZ5" s="37"/>
      <c r="OQA5" s="37"/>
      <c r="OQB5" s="37"/>
      <c r="OQC5" s="37"/>
      <c r="OQD5" s="37"/>
      <c r="OQE5" s="37"/>
      <c r="OQF5" s="37"/>
      <c r="OQG5" s="37"/>
      <c r="OQH5" s="37"/>
      <c r="OQI5" s="37"/>
      <c r="OQJ5" s="37"/>
      <c r="OQK5" s="37"/>
      <c r="OQL5" s="37"/>
      <c r="OQM5" s="37"/>
      <c r="OQN5" s="37"/>
      <c r="OQO5" s="37"/>
      <c r="OQP5" s="37"/>
      <c r="OQQ5" s="37"/>
      <c r="OQR5" s="37"/>
      <c r="OQS5" s="37"/>
      <c r="OQT5" s="37"/>
      <c r="OQU5" s="37"/>
      <c r="OQV5" s="37"/>
      <c r="OQW5" s="37"/>
      <c r="OQX5" s="37"/>
      <c r="OQY5" s="37"/>
      <c r="OQZ5" s="37"/>
      <c r="ORA5" s="37"/>
      <c r="ORB5" s="37"/>
      <c r="ORC5" s="37"/>
      <c r="ORD5" s="37"/>
      <c r="ORE5" s="37"/>
      <c r="ORF5" s="37"/>
      <c r="ORG5" s="37"/>
      <c r="ORH5" s="37"/>
      <c r="ORI5" s="37"/>
      <c r="ORJ5" s="37"/>
      <c r="ORK5" s="37"/>
      <c r="ORL5" s="37"/>
      <c r="ORM5" s="37"/>
      <c r="ORN5" s="37"/>
      <c r="ORO5" s="37"/>
      <c r="ORP5" s="37"/>
      <c r="ORQ5" s="37"/>
      <c r="ORR5" s="37"/>
      <c r="ORS5" s="37"/>
      <c r="ORT5" s="37"/>
      <c r="ORU5" s="37"/>
      <c r="ORV5" s="37"/>
      <c r="ORW5" s="37"/>
      <c r="ORX5" s="37"/>
      <c r="ORY5" s="37"/>
      <c r="ORZ5" s="37"/>
      <c r="OSA5" s="37"/>
      <c r="OSB5" s="37"/>
      <c r="OSC5" s="37"/>
      <c r="OSD5" s="37"/>
      <c r="OSE5" s="37"/>
      <c r="OSF5" s="37"/>
      <c r="OSG5" s="37"/>
      <c r="OSH5" s="37"/>
      <c r="OSI5" s="37"/>
      <c r="OSJ5" s="37"/>
      <c r="OSK5" s="37"/>
      <c r="OSL5" s="37"/>
      <c r="OSM5" s="37"/>
      <c r="OSN5" s="37"/>
      <c r="OSO5" s="37"/>
      <c r="OSP5" s="37"/>
      <c r="OSQ5" s="37"/>
      <c r="OSR5" s="37"/>
      <c r="OSS5" s="37"/>
      <c r="OST5" s="37"/>
      <c r="OSU5" s="37"/>
      <c r="OSV5" s="37"/>
      <c r="OSW5" s="37"/>
      <c r="OSX5" s="37"/>
      <c r="OSY5" s="37"/>
      <c r="OSZ5" s="37"/>
      <c r="OTA5" s="37"/>
      <c r="OTB5" s="37"/>
      <c r="OTC5" s="37"/>
      <c r="OTD5" s="37"/>
      <c r="OTE5" s="37"/>
      <c r="OTF5" s="37"/>
      <c r="OTG5" s="37"/>
      <c r="OTH5" s="37"/>
      <c r="OTI5" s="37"/>
      <c r="OTJ5" s="37"/>
      <c r="OTK5" s="37"/>
      <c r="OTL5" s="37"/>
      <c r="OTM5" s="37"/>
      <c r="OTN5" s="37"/>
      <c r="OTO5" s="37"/>
      <c r="OTP5" s="37"/>
      <c r="OTQ5" s="37"/>
      <c r="OTR5" s="37"/>
      <c r="OTS5" s="37"/>
      <c r="OTT5" s="37"/>
      <c r="OTU5" s="37"/>
      <c r="OTV5" s="37"/>
      <c r="OTW5" s="37"/>
      <c r="OTX5" s="37"/>
      <c r="OTY5" s="37"/>
      <c r="OTZ5" s="37"/>
      <c r="OUA5" s="37"/>
      <c r="OUB5" s="37"/>
      <c r="OUC5" s="37"/>
      <c r="OUD5" s="37"/>
      <c r="OUE5" s="37"/>
      <c r="OUF5" s="37"/>
      <c r="OUG5" s="37"/>
      <c r="OUH5" s="37"/>
      <c r="OUI5" s="37"/>
      <c r="OUJ5" s="37"/>
      <c r="OUK5" s="37"/>
      <c r="OUL5" s="37"/>
      <c r="OUM5" s="37"/>
      <c r="OUN5" s="37"/>
      <c r="OUO5" s="37"/>
      <c r="OUP5" s="37"/>
      <c r="OUQ5" s="37"/>
      <c r="OUR5" s="37"/>
      <c r="OUS5" s="37"/>
      <c r="OUT5" s="37"/>
      <c r="OUU5" s="37"/>
      <c r="OUV5" s="37"/>
      <c r="OUW5" s="37"/>
      <c r="OUX5" s="37"/>
      <c r="OUY5" s="37"/>
      <c r="OUZ5" s="37"/>
      <c r="OVA5" s="37"/>
      <c r="OVB5" s="37"/>
      <c r="OVC5" s="37"/>
      <c r="OVD5" s="37"/>
      <c r="OVE5" s="37"/>
      <c r="OVF5" s="37"/>
      <c r="OVG5" s="37"/>
      <c r="OVH5" s="37"/>
      <c r="OVI5" s="37"/>
      <c r="OVJ5" s="37"/>
      <c r="OVK5" s="37"/>
      <c r="OVL5" s="37"/>
      <c r="OVM5" s="37"/>
      <c r="OVN5" s="37"/>
      <c r="OVO5" s="37"/>
      <c r="OVP5" s="37"/>
      <c r="OVQ5" s="37"/>
      <c r="OVR5" s="37"/>
      <c r="OVS5" s="37"/>
      <c r="OVT5" s="37"/>
      <c r="OVU5" s="37"/>
      <c r="OVV5" s="37"/>
      <c r="OVW5" s="37"/>
      <c r="OVX5" s="37"/>
      <c r="OVY5" s="37"/>
      <c r="OVZ5" s="37"/>
      <c r="OWA5" s="37"/>
      <c r="OWB5" s="37"/>
      <c r="OWC5" s="37"/>
      <c r="OWD5" s="37"/>
      <c r="OWE5" s="37"/>
      <c r="OWF5" s="37"/>
      <c r="OWG5" s="37"/>
      <c r="OWH5" s="37"/>
      <c r="OWI5" s="37"/>
      <c r="OWJ5" s="37"/>
      <c r="OWK5" s="37"/>
      <c r="OWL5" s="37"/>
      <c r="OWM5" s="37"/>
      <c r="OWN5" s="37"/>
      <c r="OWO5" s="37"/>
      <c r="OWP5" s="37"/>
      <c r="OWQ5" s="37"/>
      <c r="OWR5" s="37"/>
      <c r="OWS5" s="37"/>
      <c r="OWT5" s="37"/>
      <c r="OWU5" s="37"/>
      <c r="OWV5" s="37"/>
      <c r="OWW5" s="37"/>
      <c r="OWX5" s="37"/>
      <c r="OWY5" s="37"/>
      <c r="OWZ5" s="37"/>
      <c r="OXA5" s="37"/>
      <c r="OXB5" s="37"/>
      <c r="OXC5" s="37"/>
      <c r="OXD5" s="37"/>
      <c r="OXE5" s="37"/>
      <c r="OXF5" s="37"/>
      <c r="OXG5" s="37"/>
      <c r="OXH5" s="37"/>
      <c r="OXI5" s="37"/>
      <c r="OXJ5" s="37"/>
      <c r="OXK5" s="37"/>
      <c r="OXL5" s="37"/>
      <c r="OXM5" s="37"/>
      <c r="OXN5" s="37"/>
      <c r="OXO5" s="37"/>
      <c r="OXP5" s="37"/>
      <c r="OXQ5" s="37"/>
      <c r="OXR5" s="37"/>
      <c r="OXS5" s="37"/>
      <c r="OXT5" s="37"/>
      <c r="OXU5" s="37"/>
      <c r="OXV5" s="37"/>
      <c r="OXW5" s="37"/>
      <c r="OXX5" s="37"/>
      <c r="OXY5" s="37"/>
      <c r="OXZ5" s="37"/>
      <c r="OYA5" s="37"/>
      <c r="OYB5" s="37"/>
      <c r="OYC5" s="37"/>
      <c r="OYD5" s="37"/>
      <c r="OYE5" s="37"/>
      <c r="OYF5" s="37"/>
      <c r="OYG5" s="37"/>
      <c r="OYH5" s="37"/>
      <c r="OYI5" s="37"/>
      <c r="OYJ5" s="37"/>
      <c r="OYK5" s="37"/>
      <c r="OYL5" s="37"/>
      <c r="OYM5" s="37"/>
      <c r="OYN5" s="37"/>
      <c r="OYO5" s="37"/>
      <c r="OYP5" s="37"/>
      <c r="OYQ5" s="37"/>
      <c r="OYR5" s="37"/>
      <c r="OYS5" s="37"/>
      <c r="OYT5" s="37"/>
      <c r="OYU5" s="37"/>
      <c r="OYV5" s="37"/>
      <c r="OYW5" s="37"/>
      <c r="OYX5" s="37"/>
      <c r="OYY5" s="37"/>
      <c r="OYZ5" s="37"/>
      <c r="OZA5" s="37"/>
      <c r="OZB5" s="37"/>
      <c r="OZC5" s="37"/>
      <c r="OZD5" s="37"/>
      <c r="OZE5" s="37"/>
      <c r="OZF5" s="37"/>
      <c r="OZG5" s="37"/>
      <c r="OZH5" s="37"/>
      <c r="OZI5" s="37"/>
      <c r="OZJ5" s="37"/>
      <c r="OZK5" s="37"/>
      <c r="OZL5" s="37"/>
      <c r="OZM5" s="37"/>
      <c r="OZN5" s="37"/>
      <c r="OZO5" s="37"/>
      <c r="OZP5" s="37"/>
      <c r="OZQ5" s="37"/>
      <c r="OZR5" s="37"/>
      <c r="OZS5" s="37"/>
      <c r="OZT5" s="37"/>
      <c r="OZU5" s="37"/>
      <c r="OZV5" s="37"/>
      <c r="OZW5" s="37"/>
      <c r="OZX5" s="37"/>
      <c r="OZY5" s="37"/>
      <c r="OZZ5" s="37"/>
      <c r="PAA5" s="37"/>
      <c r="PAB5" s="37"/>
      <c r="PAC5" s="37"/>
      <c r="PAD5" s="37"/>
      <c r="PAE5" s="37"/>
      <c r="PAF5" s="37"/>
      <c r="PAG5" s="37"/>
      <c r="PAH5" s="37"/>
      <c r="PAI5" s="37"/>
      <c r="PAJ5" s="37"/>
      <c r="PAK5" s="37"/>
      <c r="PAL5" s="37"/>
      <c r="PAM5" s="37"/>
      <c r="PAN5" s="37"/>
      <c r="PAO5" s="37"/>
      <c r="PAP5" s="37"/>
      <c r="PAQ5" s="37"/>
      <c r="PAR5" s="37"/>
      <c r="PAS5" s="37"/>
      <c r="PAT5" s="37"/>
      <c r="PAU5" s="37"/>
      <c r="PAV5" s="37"/>
      <c r="PAW5" s="37"/>
      <c r="PAX5" s="37"/>
      <c r="PAY5" s="37"/>
      <c r="PAZ5" s="37"/>
      <c r="PBA5" s="37"/>
      <c r="PBB5" s="37"/>
      <c r="PBC5" s="37"/>
      <c r="PBD5" s="37"/>
      <c r="PBE5" s="37"/>
      <c r="PBF5" s="37"/>
      <c r="PBG5" s="37"/>
      <c r="PBH5" s="37"/>
      <c r="PBI5" s="37"/>
      <c r="PBJ5" s="37"/>
      <c r="PBK5" s="37"/>
      <c r="PBL5" s="37"/>
      <c r="PBM5" s="37"/>
      <c r="PBN5" s="37"/>
      <c r="PBO5" s="37"/>
      <c r="PBP5" s="37"/>
      <c r="PBQ5" s="37"/>
      <c r="PBR5" s="37"/>
      <c r="PBS5" s="37"/>
      <c r="PBT5" s="37"/>
      <c r="PBU5" s="37"/>
      <c r="PBV5" s="37"/>
      <c r="PBW5" s="37"/>
      <c r="PBX5" s="37"/>
      <c r="PBY5" s="37"/>
      <c r="PBZ5" s="37"/>
      <c r="PCA5" s="37"/>
      <c r="PCB5" s="37"/>
      <c r="PCC5" s="37"/>
      <c r="PCD5" s="37"/>
      <c r="PCE5" s="37"/>
      <c r="PCF5" s="37"/>
      <c r="PCG5" s="37"/>
      <c r="PCH5" s="37"/>
      <c r="PCI5" s="37"/>
      <c r="PCJ5" s="37"/>
      <c r="PCK5" s="37"/>
      <c r="PCL5" s="37"/>
      <c r="PCM5" s="37"/>
      <c r="PCN5" s="37"/>
      <c r="PCO5" s="37"/>
      <c r="PCP5" s="37"/>
      <c r="PCQ5" s="37"/>
      <c r="PCR5" s="37"/>
      <c r="PCS5" s="37"/>
      <c r="PCT5" s="37"/>
      <c r="PCU5" s="37"/>
      <c r="PCV5" s="37"/>
      <c r="PCW5" s="37"/>
      <c r="PCX5" s="37"/>
      <c r="PCY5" s="37"/>
      <c r="PCZ5" s="37"/>
      <c r="PDA5" s="37"/>
      <c r="PDB5" s="37"/>
      <c r="PDC5" s="37"/>
      <c r="PDD5" s="37"/>
      <c r="PDE5" s="37"/>
      <c r="PDF5" s="37"/>
      <c r="PDG5" s="37"/>
      <c r="PDH5" s="37"/>
      <c r="PDI5" s="37"/>
      <c r="PDJ5" s="37"/>
      <c r="PDK5" s="37"/>
      <c r="PDL5" s="37"/>
      <c r="PDM5" s="37"/>
      <c r="PDN5" s="37"/>
      <c r="PDO5" s="37"/>
      <c r="PDP5" s="37"/>
      <c r="PDQ5" s="37"/>
      <c r="PDR5" s="37"/>
      <c r="PDS5" s="37"/>
      <c r="PDT5" s="37"/>
      <c r="PDU5" s="37"/>
      <c r="PDV5" s="37"/>
      <c r="PDW5" s="37"/>
      <c r="PDX5" s="37"/>
      <c r="PDY5" s="37"/>
      <c r="PDZ5" s="37"/>
      <c r="PEA5" s="37"/>
      <c r="PEB5" s="37"/>
      <c r="PEC5" s="37"/>
      <c r="PED5" s="37"/>
      <c r="PEE5" s="37"/>
      <c r="PEF5" s="37"/>
      <c r="PEG5" s="37"/>
      <c r="PEH5" s="37"/>
      <c r="PEI5" s="37"/>
      <c r="PEJ5" s="37"/>
      <c r="PEK5" s="37"/>
      <c r="PEL5" s="37"/>
      <c r="PEM5" s="37"/>
      <c r="PEN5" s="37"/>
      <c r="PEO5" s="37"/>
      <c r="PEP5" s="37"/>
      <c r="PEQ5" s="37"/>
      <c r="PER5" s="37"/>
      <c r="PES5" s="37"/>
      <c r="PET5" s="37"/>
      <c r="PEU5" s="37"/>
      <c r="PEV5" s="37"/>
      <c r="PEW5" s="37"/>
      <c r="PEX5" s="37"/>
      <c r="PEY5" s="37"/>
      <c r="PEZ5" s="37"/>
      <c r="PFA5" s="37"/>
      <c r="PFB5" s="37"/>
      <c r="PFC5" s="37"/>
      <c r="PFD5" s="37"/>
      <c r="PFE5" s="37"/>
      <c r="PFF5" s="37"/>
      <c r="PFG5" s="37"/>
      <c r="PFH5" s="37"/>
      <c r="PFI5" s="37"/>
      <c r="PFJ5" s="37"/>
      <c r="PFK5" s="37"/>
      <c r="PFL5" s="37"/>
      <c r="PFM5" s="37"/>
      <c r="PFN5" s="37"/>
      <c r="PFO5" s="37"/>
      <c r="PFP5" s="37"/>
      <c r="PFQ5" s="37"/>
      <c r="PFR5" s="37"/>
      <c r="PFS5" s="37"/>
      <c r="PFT5" s="37"/>
      <c r="PFU5" s="37"/>
      <c r="PFV5" s="37"/>
      <c r="PFW5" s="37"/>
      <c r="PFX5" s="37"/>
      <c r="PFY5" s="37"/>
      <c r="PFZ5" s="37"/>
      <c r="PGA5" s="37"/>
      <c r="PGB5" s="37"/>
      <c r="PGC5" s="37"/>
      <c r="PGD5" s="37"/>
      <c r="PGE5" s="37"/>
      <c r="PGF5" s="37"/>
      <c r="PGG5" s="37"/>
      <c r="PGH5" s="37"/>
      <c r="PGI5" s="37"/>
      <c r="PGJ5" s="37"/>
      <c r="PGK5" s="37"/>
      <c r="PGL5" s="37"/>
      <c r="PGM5" s="37"/>
      <c r="PGN5" s="37"/>
      <c r="PGO5" s="37"/>
      <c r="PGP5" s="37"/>
      <c r="PGQ5" s="37"/>
      <c r="PGR5" s="37"/>
      <c r="PGS5" s="37"/>
      <c r="PGT5" s="37"/>
      <c r="PGU5" s="37"/>
      <c r="PGV5" s="37"/>
      <c r="PGW5" s="37"/>
      <c r="PGX5" s="37"/>
      <c r="PGY5" s="37"/>
      <c r="PGZ5" s="37"/>
      <c r="PHA5" s="37"/>
      <c r="PHB5" s="37"/>
      <c r="PHC5" s="37"/>
      <c r="PHD5" s="37"/>
      <c r="PHE5" s="37"/>
      <c r="PHF5" s="37"/>
      <c r="PHG5" s="37"/>
      <c r="PHH5" s="37"/>
      <c r="PHI5" s="37"/>
      <c r="PHJ5" s="37"/>
      <c r="PHK5" s="37"/>
      <c r="PHL5" s="37"/>
      <c r="PHM5" s="37"/>
      <c r="PHN5" s="37"/>
      <c r="PHO5" s="37"/>
      <c r="PHP5" s="37"/>
      <c r="PHQ5" s="37"/>
      <c r="PHR5" s="37"/>
      <c r="PHS5" s="37"/>
      <c r="PHT5" s="37"/>
      <c r="PHU5" s="37"/>
      <c r="PHV5" s="37"/>
      <c r="PHW5" s="37"/>
      <c r="PHX5" s="37"/>
      <c r="PHY5" s="37"/>
      <c r="PHZ5" s="37"/>
      <c r="PIA5" s="37"/>
      <c r="PIB5" s="37"/>
      <c r="PIC5" s="37"/>
      <c r="PID5" s="37"/>
      <c r="PIE5" s="37"/>
      <c r="PIF5" s="37"/>
      <c r="PIG5" s="37"/>
      <c r="PIH5" s="37"/>
      <c r="PII5" s="37"/>
      <c r="PIJ5" s="37"/>
      <c r="PIK5" s="37"/>
      <c r="PIL5" s="37"/>
      <c r="PIM5" s="37"/>
      <c r="PIN5" s="37"/>
      <c r="PIO5" s="37"/>
      <c r="PIP5" s="37"/>
      <c r="PIQ5" s="37"/>
      <c r="PIR5" s="37"/>
      <c r="PIS5" s="37"/>
      <c r="PIT5" s="37"/>
      <c r="PIU5" s="37"/>
      <c r="PIV5" s="37"/>
      <c r="PIW5" s="37"/>
      <c r="PIX5" s="37"/>
      <c r="PIY5" s="37"/>
      <c r="PIZ5" s="37"/>
      <c r="PJA5" s="37"/>
      <c r="PJB5" s="37"/>
      <c r="PJC5" s="37"/>
      <c r="PJD5" s="37"/>
      <c r="PJE5" s="37"/>
      <c r="PJF5" s="37"/>
      <c r="PJG5" s="37"/>
      <c r="PJH5" s="37"/>
      <c r="PJI5" s="37"/>
      <c r="PJJ5" s="37"/>
      <c r="PJK5" s="37"/>
      <c r="PJL5" s="37"/>
      <c r="PJM5" s="37"/>
      <c r="PJN5" s="37"/>
      <c r="PJO5" s="37"/>
      <c r="PJP5" s="37"/>
      <c r="PJQ5" s="37"/>
      <c r="PJR5" s="37"/>
      <c r="PJS5" s="37"/>
      <c r="PJT5" s="37"/>
      <c r="PJU5" s="37"/>
      <c r="PJV5" s="37"/>
      <c r="PJW5" s="37"/>
      <c r="PJX5" s="37"/>
      <c r="PJY5" s="37"/>
      <c r="PJZ5" s="37"/>
      <c r="PKA5" s="37"/>
      <c r="PKB5" s="37"/>
      <c r="PKC5" s="37"/>
      <c r="PKD5" s="37"/>
      <c r="PKE5" s="37"/>
      <c r="PKF5" s="37"/>
      <c r="PKG5" s="37"/>
      <c r="PKH5" s="37"/>
      <c r="PKI5" s="37"/>
      <c r="PKJ5" s="37"/>
      <c r="PKK5" s="37"/>
      <c r="PKL5" s="37"/>
      <c r="PKM5" s="37"/>
      <c r="PKN5" s="37"/>
      <c r="PKO5" s="37"/>
      <c r="PKP5" s="37"/>
      <c r="PKQ5" s="37"/>
      <c r="PKR5" s="37"/>
      <c r="PKS5" s="37"/>
      <c r="PKT5" s="37"/>
      <c r="PKU5" s="37"/>
      <c r="PKV5" s="37"/>
      <c r="PKW5" s="37"/>
      <c r="PKX5" s="37"/>
      <c r="PKY5" s="37"/>
      <c r="PKZ5" s="37"/>
      <c r="PLA5" s="37"/>
      <c r="PLB5" s="37"/>
      <c r="PLC5" s="37"/>
      <c r="PLD5" s="37"/>
      <c r="PLE5" s="37"/>
      <c r="PLF5" s="37"/>
      <c r="PLG5" s="37"/>
      <c r="PLH5" s="37"/>
      <c r="PLI5" s="37"/>
      <c r="PLJ5" s="37"/>
      <c r="PLK5" s="37"/>
      <c r="PLL5" s="37"/>
      <c r="PLM5" s="37"/>
      <c r="PLN5" s="37"/>
      <c r="PLO5" s="37"/>
      <c r="PLP5" s="37"/>
      <c r="PLQ5" s="37"/>
      <c r="PLR5" s="37"/>
      <c r="PLS5" s="37"/>
      <c r="PLT5" s="37"/>
      <c r="PLU5" s="37"/>
      <c r="PLV5" s="37"/>
      <c r="PLW5" s="37"/>
      <c r="PLX5" s="37"/>
      <c r="PLY5" s="37"/>
      <c r="PLZ5" s="37"/>
      <c r="PMA5" s="37"/>
      <c r="PMB5" s="37"/>
      <c r="PMC5" s="37"/>
      <c r="PMD5" s="37"/>
      <c r="PME5" s="37"/>
      <c r="PMF5" s="37"/>
      <c r="PMG5" s="37"/>
      <c r="PMH5" s="37"/>
      <c r="PMI5" s="37"/>
      <c r="PMJ5" s="37"/>
      <c r="PMK5" s="37"/>
      <c r="PML5" s="37"/>
      <c r="PMM5" s="37"/>
      <c r="PMN5" s="37"/>
      <c r="PMO5" s="37"/>
      <c r="PMP5" s="37"/>
      <c r="PMQ5" s="37"/>
      <c r="PMR5" s="37"/>
      <c r="PMS5" s="37"/>
      <c r="PMT5" s="37"/>
      <c r="PMU5" s="37"/>
      <c r="PMV5" s="37"/>
      <c r="PMW5" s="37"/>
      <c r="PMX5" s="37"/>
      <c r="PMY5" s="37"/>
      <c r="PMZ5" s="37"/>
      <c r="PNA5" s="37"/>
      <c r="PNB5" s="37"/>
      <c r="PNC5" s="37"/>
      <c r="PND5" s="37"/>
      <c r="PNE5" s="37"/>
      <c r="PNF5" s="37"/>
      <c r="PNG5" s="37"/>
      <c r="PNH5" s="37"/>
      <c r="PNI5" s="37"/>
      <c r="PNJ5" s="37"/>
      <c r="PNK5" s="37"/>
      <c r="PNL5" s="37"/>
      <c r="PNM5" s="37"/>
      <c r="PNN5" s="37"/>
      <c r="PNO5" s="37"/>
      <c r="PNP5" s="37"/>
      <c r="PNQ5" s="37"/>
      <c r="PNR5" s="37"/>
      <c r="PNS5" s="37"/>
      <c r="PNT5" s="37"/>
      <c r="PNU5" s="37"/>
      <c r="PNV5" s="37"/>
      <c r="PNW5" s="37"/>
      <c r="PNX5" s="37"/>
      <c r="PNY5" s="37"/>
      <c r="PNZ5" s="37"/>
      <c r="POA5" s="37"/>
      <c r="POB5" s="37"/>
      <c r="POC5" s="37"/>
      <c r="POD5" s="37"/>
      <c r="POE5" s="37"/>
      <c r="POF5" s="37"/>
      <c r="POG5" s="37"/>
      <c r="POH5" s="37"/>
      <c r="POI5" s="37"/>
      <c r="POJ5" s="37"/>
      <c r="POK5" s="37"/>
      <c r="POL5" s="37"/>
      <c r="POM5" s="37"/>
      <c r="PON5" s="37"/>
      <c r="POO5" s="37"/>
      <c r="POP5" s="37"/>
      <c r="POQ5" s="37"/>
      <c r="POR5" s="37"/>
      <c r="POS5" s="37"/>
      <c r="POT5" s="37"/>
      <c r="POU5" s="37"/>
      <c r="POV5" s="37"/>
      <c r="POW5" s="37"/>
      <c r="POX5" s="37"/>
      <c r="POY5" s="37"/>
      <c r="POZ5" s="37"/>
      <c r="PPA5" s="37"/>
      <c r="PPB5" s="37"/>
      <c r="PPC5" s="37"/>
      <c r="PPD5" s="37"/>
      <c r="PPE5" s="37"/>
      <c r="PPF5" s="37"/>
      <c r="PPG5" s="37"/>
      <c r="PPH5" s="37"/>
      <c r="PPI5" s="37"/>
      <c r="PPJ5" s="37"/>
      <c r="PPK5" s="37"/>
      <c r="PPL5" s="37"/>
      <c r="PPM5" s="37"/>
      <c r="PPN5" s="37"/>
      <c r="PPO5" s="37"/>
      <c r="PPP5" s="37"/>
      <c r="PPQ5" s="37"/>
      <c r="PPR5" s="37"/>
      <c r="PPS5" s="37"/>
      <c r="PPT5" s="37"/>
      <c r="PPU5" s="37"/>
      <c r="PPV5" s="37"/>
      <c r="PPW5" s="37"/>
      <c r="PPX5" s="37"/>
      <c r="PPY5" s="37"/>
      <c r="PPZ5" s="37"/>
      <c r="PQA5" s="37"/>
      <c r="PQB5" s="37"/>
      <c r="PQC5" s="37"/>
      <c r="PQD5" s="37"/>
      <c r="PQE5" s="37"/>
      <c r="PQF5" s="37"/>
      <c r="PQG5" s="37"/>
      <c r="PQH5" s="37"/>
      <c r="PQI5" s="37"/>
      <c r="PQJ5" s="37"/>
      <c r="PQK5" s="37"/>
      <c r="PQL5" s="37"/>
      <c r="PQM5" s="37"/>
      <c r="PQN5" s="37"/>
      <c r="PQO5" s="37"/>
      <c r="PQP5" s="37"/>
      <c r="PQQ5" s="37"/>
      <c r="PQR5" s="37"/>
      <c r="PQS5" s="37"/>
      <c r="PQT5" s="37"/>
      <c r="PQU5" s="37"/>
      <c r="PQV5" s="37"/>
      <c r="PQW5" s="37"/>
      <c r="PQX5" s="37"/>
      <c r="PQY5" s="37"/>
      <c r="PQZ5" s="37"/>
      <c r="PRA5" s="37"/>
      <c r="PRB5" s="37"/>
      <c r="PRC5" s="37"/>
      <c r="PRD5" s="37"/>
      <c r="PRE5" s="37"/>
      <c r="PRF5" s="37"/>
      <c r="PRG5" s="37"/>
      <c r="PRH5" s="37"/>
      <c r="PRI5" s="37"/>
      <c r="PRJ5" s="37"/>
      <c r="PRK5" s="37"/>
      <c r="PRL5" s="37"/>
      <c r="PRM5" s="37"/>
      <c r="PRN5" s="37"/>
      <c r="PRO5" s="37"/>
      <c r="PRP5" s="37"/>
      <c r="PRQ5" s="37"/>
      <c r="PRR5" s="37"/>
      <c r="PRS5" s="37"/>
      <c r="PRT5" s="37"/>
      <c r="PRU5" s="37"/>
      <c r="PRV5" s="37"/>
      <c r="PRW5" s="37"/>
      <c r="PRX5" s="37"/>
      <c r="PRY5" s="37"/>
      <c r="PRZ5" s="37"/>
      <c r="PSA5" s="37"/>
      <c r="PSB5" s="37"/>
      <c r="PSC5" s="37"/>
      <c r="PSD5" s="37"/>
      <c r="PSE5" s="37"/>
      <c r="PSF5" s="37"/>
      <c r="PSG5" s="37"/>
      <c r="PSH5" s="37"/>
      <c r="PSI5" s="37"/>
      <c r="PSJ5" s="37"/>
      <c r="PSK5" s="37"/>
      <c r="PSL5" s="37"/>
      <c r="PSM5" s="37"/>
      <c r="PSN5" s="37"/>
      <c r="PSO5" s="37"/>
      <c r="PSP5" s="37"/>
      <c r="PSQ5" s="37"/>
      <c r="PSR5" s="37"/>
      <c r="PSS5" s="37"/>
      <c r="PST5" s="37"/>
      <c r="PSU5" s="37"/>
      <c r="PSV5" s="37"/>
      <c r="PSW5" s="37"/>
      <c r="PSX5" s="37"/>
      <c r="PSY5" s="37"/>
      <c r="PSZ5" s="37"/>
      <c r="PTA5" s="37"/>
      <c r="PTB5" s="37"/>
      <c r="PTC5" s="37"/>
      <c r="PTD5" s="37"/>
      <c r="PTE5" s="37"/>
      <c r="PTF5" s="37"/>
      <c r="PTG5" s="37"/>
      <c r="PTH5" s="37"/>
      <c r="PTI5" s="37"/>
      <c r="PTJ5" s="37"/>
      <c r="PTK5" s="37"/>
      <c r="PTL5" s="37"/>
      <c r="PTM5" s="37"/>
      <c r="PTN5" s="37"/>
      <c r="PTO5" s="37"/>
      <c r="PTP5" s="37"/>
      <c r="PTQ5" s="37"/>
      <c r="PTR5" s="37"/>
      <c r="PTS5" s="37"/>
      <c r="PTT5" s="37"/>
      <c r="PTU5" s="37"/>
      <c r="PTV5" s="37"/>
      <c r="PTW5" s="37"/>
      <c r="PTX5" s="37"/>
      <c r="PTY5" s="37"/>
      <c r="PTZ5" s="37"/>
      <c r="PUA5" s="37"/>
      <c r="PUB5" s="37"/>
      <c r="PUC5" s="37"/>
      <c r="PUD5" s="37"/>
      <c r="PUE5" s="37"/>
      <c r="PUF5" s="37"/>
      <c r="PUG5" s="37"/>
      <c r="PUH5" s="37"/>
      <c r="PUI5" s="37"/>
      <c r="PUJ5" s="37"/>
      <c r="PUK5" s="37"/>
      <c r="PUL5" s="37"/>
      <c r="PUM5" s="37"/>
      <c r="PUN5" s="37"/>
      <c r="PUO5" s="37"/>
      <c r="PUP5" s="37"/>
      <c r="PUQ5" s="37"/>
      <c r="PUR5" s="37"/>
      <c r="PUS5" s="37"/>
      <c r="PUT5" s="37"/>
      <c r="PUU5" s="37"/>
      <c r="PUV5" s="37"/>
      <c r="PUW5" s="37"/>
      <c r="PUX5" s="37"/>
      <c r="PUY5" s="37"/>
      <c r="PUZ5" s="37"/>
      <c r="PVA5" s="37"/>
      <c r="PVB5" s="37"/>
      <c r="PVC5" s="37"/>
      <c r="PVD5" s="37"/>
      <c r="PVE5" s="37"/>
      <c r="PVF5" s="37"/>
      <c r="PVG5" s="37"/>
      <c r="PVH5" s="37"/>
      <c r="PVI5" s="37"/>
      <c r="PVJ5" s="37"/>
      <c r="PVK5" s="37"/>
      <c r="PVL5" s="37"/>
      <c r="PVM5" s="37"/>
      <c r="PVN5" s="37"/>
      <c r="PVO5" s="37"/>
      <c r="PVP5" s="37"/>
      <c r="PVQ5" s="37"/>
      <c r="PVR5" s="37"/>
      <c r="PVS5" s="37"/>
      <c r="PVT5" s="37"/>
      <c r="PVU5" s="37"/>
      <c r="PVV5" s="37"/>
      <c r="PVW5" s="37"/>
      <c r="PVX5" s="37"/>
      <c r="PVY5" s="37"/>
      <c r="PVZ5" s="37"/>
      <c r="PWA5" s="37"/>
      <c r="PWB5" s="37"/>
      <c r="PWC5" s="37"/>
      <c r="PWD5" s="37"/>
      <c r="PWE5" s="37"/>
      <c r="PWF5" s="37"/>
      <c r="PWG5" s="37"/>
      <c r="PWH5" s="37"/>
      <c r="PWI5" s="37"/>
      <c r="PWJ5" s="37"/>
      <c r="PWK5" s="37"/>
      <c r="PWL5" s="37"/>
      <c r="PWM5" s="37"/>
      <c r="PWN5" s="37"/>
      <c r="PWO5" s="37"/>
      <c r="PWP5" s="37"/>
      <c r="PWQ5" s="37"/>
      <c r="PWR5" s="37"/>
      <c r="PWS5" s="37"/>
      <c r="PWT5" s="37"/>
      <c r="PWU5" s="37"/>
      <c r="PWV5" s="37"/>
      <c r="PWW5" s="37"/>
      <c r="PWX5" s="37"/>
      <c r="PWY5" s="37"/>
      <c r="PWZ5" s="37"/>
      <c r="PXA5" s="37"/>
      <c r="PXB5" s="37"/>
      <c r="PXC5" s="37"/>
      <c r="PXD5" s="37"/>
      <c r="PXE5" s="37"/>
      <c r="PXF5" s="37"/>
      <c r="PXG5" s="37"/>
      <c r="PXH5" s="37"/>
      <c r="PXI5" s="37"/>
      <c r="PXJ5" s="37"/>
      <c r="PXK5" s="37"/>
      <c r="PXL5" s="37"/>
      <c r="PXM5" s="37"/>
      <c r="PXN5" s="37"/>
      <c r="PXO5" s="37"/>
      <c r="PXP5" s="37"/>
      <c r="PXQ5" s="37"/>
      <c r="PXR5" s="37"/>
      <c r="PXS5" s="37"/>
      <c r="PXT5" s="37"/>
      <c r="PXU5" s="37"/>
      <c r="PXV5" s="37"/>
      <c r="PXW5" s="37"/>
      <c r="PXX5" s="37"/>
      <c r="PXY5" s="37"/>
      <c r="PXZ5" s="37"/>
      <c r="PYA5" s="37"/>
      <c r="PYB5" s="37"/>
      <c r="PYC5" s="37"/>
      <c r="PYD5" s="37"/>
      <c r="PYE5" s="37"/>
      <c r="PYF5" s="37"/>
      <c r="PYG5" s="37"/>
      <c r="PYH5" s="37"/>
      <c r="PYI5" s="37"/>
      <c r="PYJ5" s="37"/>
      <c r="PYK5" s="37"/>
      <c r="PYL5" s="37"/>
      <c r="PYM5" s="37"/>
      <c r="PYN5" s="37"/>
      <c r="PYO5" s="37"/>
      <c r="PYP5" s="37"/>
      <c r="PYQ5" s="37"/>
      <c r="PYR5" s="37"/>
      <c r="PYS5" s="37"/>
      <c r="PYT5" s="37"/>
      <c r="PYU5" s="37"/>
      <c r="PYV5" s="37"/>
      <c r="PYW5" s="37"/>
      <c r="PYX5" s="37"/>
      <c r="PYY5" s="37"/>
      <c r="PYZ5" s="37"/>
      <c r="PZA5" s="37"/>
      <c r="PZB5" s="37"/>
      <c r="PZC5" s="37"/>
      <c r="PZD5" s="37"/>
      <c r="PZE5" s="37"/>
      <c r="PZF5" s="37"/>
      <c r="PZG5" s="37"/>
      <c r="PZH5" s="37"/>
      <c r="PZI5" s="37"/>
      <c r="PZJ5" s="37"/>
      <c r="PZK5" s="37"/>
      <c r="PZL5" s="37"/>
      <c r="PZM5" s="37"/>
      <c r="PZN5" s="37"/>
      <c r="PZO5" s="37"/>
      <c r="PZP5" s="37"/>
      <c r="PZQ5" s="37"/>
      <c r="PZR5" s="37"/>
      <c r="PZS5" s="37"/>
      <c r="PZT5" s="37"/>
      <c r="PZU5" s="37"/>
      <c r="PZV5" s="37"/>
      <c r="PZW5" s="37"/>
      <c r="PZX5" s="37"/>
      <c r="PZY5" s="37"/>
      <c r="PZZ5" s="37"/>
      <c r="QAA5" s="37"/>
      <c r="QAB5" s="37"/>
      <c r="QAC5" s="37"/>
      <c r="QAD5" s="37"/>
      <c r="QAE5" s="37"/>
      <c r="QAF5" s="37"/>
      <c r="QAG5" s="37"/>
      <c r="QAH5" s="37"/>
      <c r="QAI5" s="37"/>
      <c r="QAJ5" s="37"/>
      <c r="QAK5" s="37"/>
      <c r="QAL5" s="37"/>
      <c r="QAM5" s="37"/>
      <c r="QAN5" s="37"/>
      <c r="QAO5" s="37"/>
      <c r="QAP5" s="37"/>
      <c r="QAQ5" s="37"/>
      <c r="QAR5" s="37"/>
      <c r="QAS5" s="37"/>
      <c r="QAT5" s="37"/>
      <c r="QAU5" s="37"/>
      <c r="QAV5" s="37"/>
      <c r="QAW5" s="37"/>
      <c r="QAX5" s="37"/>
      <c r="QAY5" s="37"/>
      <c r="QAZ5" s="37"/>
      <c r="QBA5" s="37"/>
      <c r="QBB5" s="37"/>
      <c r="QBC5" s="37"/>
      <c r="QBD5" s="37"/>
      <c r="QBE5" s="37"/>
      <c r="QBF5" s="37"/>
      <c r="QBG5" s="37"/>
      <c r="QBH5" s="37"/>
      <c r="QBI5" s="37"/>
      <c r="QBJ5" s="37"/>
      <c r="QBK5" s="37"/>
      <c r="QBL5" s="37"/>
      <c r="QBM5" s="37"/>
      <c r="QBN5" s="37"/>
      <c r="QBO5" s="37"/>
      <c r="QBP5" s="37"/>
      <c r="QBQ5" s="37"/>
      <c r="QBR5" s="37"/>
      <c r="QBS5" s="37"/>
      <c r="QBT5" s="37"/>
      <c r="QBU5" s="37"/>
      <c r="QBV5" s="37"/>
      <c r="QBW5" s="37"/>
      <c r="QBX5" s="37"/>
      <c r="QBY5" s="37"/>
      <c r="QBZ5" s="37"/>
      <c r="QCA5" s="37"/>
      <c r="QCB5" s="37"/>
      <c r="QCC5" s="37"/>
      <c r="QCD5" s="37"/>
      <c r="QCE5" s="37"/>
      <c r="QCF5" s="37"/>
      <c r="QCG5" s="37"/>
      <c r="QCH5" s="37"/>
      <c r="QCI5" s="37"/>
      <c r="QCJ5" s="37"/>
      <c r="QCK5" s="37"/>
      <c r="QCL5" s="37"/>
      <c r="QCM5" s="37"/>
      <c r="QCN5" s="37"/>
      <c r="QCO5" s="37"/>
      <c r="QCP5" s="37"/>
      <c r="QCQ5" s="37"/>
      <c r="QCR5" s="37"/>
      <c r="QCS5" s="37"/>
      <c r="QCT5" s="37"/>
      <c r="QCU5" s="37"/>
      <c r="QCV5" s="37"/>
      <c r="QCW5" s="37"/>
      <c r="QCX5" s="37"/>
      <c r="QCY5" s="37"/>
      <c r="QCZ5" s="37"/>
      <c r="QDA5" s="37"/>
      <c r="QDB5" s="37"/>
      <c r="QDC5" s="37"/>
      <c r="QDD5" s="37"/>
      <c r="QDE5" s="37"/>
      <c r="QDF5" s="37"/>
      <c r="QDG5" s="37"/>
      <c r="QDH5" s="37"/>
      <c r="QDI5" s="37"/>
      <c r="QDJ5" s="37"/>
      <c r="QDK5" s="37"/>
      <c r="QDL5" s="37"/>
      <c r="QDM5" s="37"/>
      <c r="QDN5" s="37"/>
      <c r="QDO5" s="37"/>
      <c r="QDP5" s="37"/>
      <c r="QDQ5" s="37"/>
      <c r="QDR5" s="37"/>
      <c r="QDS5" s="37"/>
      <c r="QDT5" s="37"/>
      <c r="QDU5" s="37"/>
      <c r="QDV5" s="37"/>
      <c r="QDW5" s="37"/>
      <c r="QDX5" s="37"/>
      <c r="QDY5" s="37"/>
      <c r="QDZ5" s="37"/>
      <c r="QEA5" s="37"/>
      <c r="QEB5" s="37"/>
      <c r="QEC5" s="37"/>
      <c r="QED5" s="37"/>
      <c r="QEE5" s="37"/>
      <c r="QEF5" s="37"/>
      <c r="QEG5" s="37"/>
      <c r="QEH5" s="37"/>
      <c r="QEI5" s="37"/>
      <c r="QEJ5" s="37"/>
      <c r="QEK5" s="37"/>
      <c r="QEL5" s="37"/>
      <c r="QEM5" s="37"/>
      <c r="QEN5" s="37"/>
      <c r="QEO5" s="37"/>
      <c r="QEP5" s="37"/>
      <c r="QEQ5" s="37"/>
      <c r="QER5" s="37"/>
      <c r="QES5" s="37"/>
      <c r="QET5" s="37"/>
      <c r="QEU5" s="37"/>
      <c r="QEV5" s="37"/>
      <c r="QEW5" s="37"/>
      <c r="QEX5" s="37"/>
      <c r="QEY5" s="37"/>
      <c r="QEZ5" s="37"/>
      <c r="QFA5" s="37"/>
      <c r="QFB5" s="37"/>
      <c r="QFC5" s="37"/>
      <c r="QFD5" s="37"/>
      <c r="QFE5" s="37"/>
      <c r="QFF5" s="37"/>
      <c r="QFG5" s="37"/>
      <c r="QFH5" s="37"/>
      <c r="QFI5" s="37"/>
      <c r="QFJ5" s="37"/>
      <c r="QFK5" s="37"/>
      <c r="QFL5" s="37"/>
      <c r="QFM5" s="37"/>
      <c r="QFN5" s="37"/>
      <c r="QFO5" s="37"/>
      <c r="QFP5" s="37"/>
      <c r="QFQ5" s="37"/>
      <c r="QFR5" s="37"/>
      <c r="QFS5" s="37"/>
      <c r="QFT5" s="37"/>
      <c r="QFU5" s="37"/>
      <c r="QFV5" s="37"/>
      <c r="QFW5" s="37"/>
      <c r="QFX5" s="37"/>
      <c r="QFY5" s="37"/>
      <c r="QFZ5" s="37"/>
      <c r="QGA5" s="37"/>
      <c r="QGB5" s="37"/>
      <c r="QGC5" s="37"/>
      <c r="QGD5" s="37"/>
      <c r="QGE5" s="37"/>
      <c r="QGF5" s="37"/>
      <c r="QGG5" s="37"/>
      <c r="QGH5" s="37"/>
      <c r="QGI5" s="37"/>
      <c r="QGJ5" s="37"/>
      <c r="QGK5" s="37"/>
      <c r="QGL5" s="37"/>
      <c r="QGM5" s="37"/>
      <c r="QGN5" s="37"/>
      <c r="QGO5" s="37"/>
      <c r="QGP5" s="37"/>
      <c r="QGQ5" s="37"/>
      <c r="QGR5" s="37"/>
      <c r="QGS5" s="37"/>
      <c r="QGT5" s="37"/>
      <c r="QGU5" s="37"/>
      <c r="QGV5" s="37"/>
      <c r="QGW5" s="37"/>
      <c r="QGX5" s="37"/>
      <c r="QGY5" s="37"/>
      <c r="QGZ5" s="37"/>
      <c r="QHA5" s="37"/>
      <c r="QHB5" s="37"/>
      <c r="QHC5" s="37"/>
      <c r="QHD5" s="37"/>
      <c r="QHE5" s="37"/>
      <c r="QHF5" s="37"/>
      <c r="QHG5" s="37"/>
      <c r="QHH5" s="37"/>
      <c r="QHI5" s="37"/>
      <c r="QHJ5" s="37"/>
      <c r="QHK5" s="37"/>
      <c r="QHL5" s="37"/>
      <c r="QHM5" s="37"/>
      <c r="QHN5" s="37"/>
      <c r="QHO5" s="37"/>
      <c r="QHP5" s="37"/>
      <c r="QHQ5" s="37"/>
      <c r="QHR5" s="37"/>
      <c r="QHS5" s="37"/>
      <c r="QHT5" s="37"/>
      <c r="QHU5" s="37"/>
      <c r="QHV5" s="37"/>
      <c r="QHW5" s="37"/>
      <c r="QHX5" s="37"/>
      <c r="QHY5" s="37"/>
      <c r="QHZ5" s="37"/>
      <c r="QIA5" s="37"/>
      <c r="QIB5" s="37"/>
      <c r="QIC5" s="37"/>
      <c r="QID5" s="37"/>
      <c r="QIE5" s="37"/>
      <c r="QIF5" s="37"/>
      <c r="QIG5" s="37"/>
      <c r="QIH5" s="37"/>
      <c r="QII5" s="37"/>
      <c r="QIJ5" s="37"/>
      <c r="QIK5" s="37"/>
      <c r="QIL5" s="37"/>
      <c r="QIM5" s="37"/>
      <c r="QIN5" s="37"/>
      <c r="QIO5" s="37"/>
      <c r="QIP5" s="37"/>
      <c r="QIQ5" s="37"/>
      <c r="QIR5" s="37"/>
      <c r="QIS5" s="37"/>
      <c r="QIT5" s="37"/>
      <c r="QIU5" s="37"/>
      <c r="QIV5" s="37"/>
      <c r="QIW5" s="37"/>
      <c r="QIX5" s="37"/>
      <c r="QIY5" s="37"/>
      <c r="QIZ5" s="37"/>
      <c r="QJA5" s="37"/>
      <c r="QJB5" s="37"/>
      <c r="QJC5" s="37"/>
      <c r="QJD5" s="37"/>
      <c r="QJE5" s="37"/>
      <c r="QJF5" s="37"/>
      <c r="QJG5" s="37"/>
      <c r="QJH5" s="37"/>
      <c r="QJI5" s="37"/>
      <c r="QJJ5" s="37"/>
      <c r="QJK5" s="37"/>
      <c r="QJL5" s="37"/>
      <c r="QJM5" s="37"/>
      <c r="QJN5" s="37"/>
      <c r="QJO5" s="37"/>
      <c r="QJP5" s="37"/>
      <c r="QJQ5" s="37"/>
      <c r="QJR5" s="37"/>
      <c r="QJS5" s="37"/>
      <c r="QJT5" s="37"/>
      <c r="QJU5" s="37"/>
      <c r="QJV5" s="37"/>
      <c r="QJW5" s="37"/>
      <c r="QJX5" s="37"/>
      <c r="QJY5" s="37"/>
      <c r="QJZ5" s="37"/>
      <c r="QKA5" s="37"/>
      <c r="QKB5" s="37"/>
      <c r="QKC5" s="37"/>
      <c r="QKD5" s="37"/>
      <c r="QKE5" s="37"/>
      <c r="QKF5" s="37"/>
      <c r="QKG5" s="37"/>
      <c r="QKH5" s="37"/>
      <c r="QKI5" s="37"/>
      <c r="QKJ5" s="37"/>
      <c r="QKK5" s="37"/>
      <c r="QKL5" s="37"/>
      <c r="QKM5" s="37"/>
      <c r="QKN5" s="37"/>
      <c r="QKO5" s="37"/>
      <c r="QKP5" s="37"/>
      <c r="QKQ5" s="37"/>
      <c r="QKR5" s="37"/>
      <c r="QKS5" s="37"/>
      <c r="QKT5" s="37"/>
      <c r="QKU5" s="37"/>
      <c r="QKV5" s="37"/>
      <c r="QKW5" s="37"/>
      <c r="QKX5" s="37"/>
      <c r="QKY5" s="37"/>
      <c r="QKZ5" s="37"/>
      <c r="QLA5" s="37"/>
      <c r="QLB5" s="37"/>
      <c r="QLC5" s="37"/>
      <c r="QLD5" s="37"/>
      <c r="QLE5" s="37"/>
      <c r="QLF5" s="37"/>
      <c r="QLG5" s="37"/>
      <c r="QLH5" s="37"/>
      <c r="QLI5" s="37"/>
      <c r="QLJ5" s="37"/>
      <c r="QLK5" s="37"/>
      <c r="QLL5" s="37"/>
      <c r="QLM5" s="37"/>
      <c r="QLN5" s="37"/>
      <c r="QLO5" s="37"/>
      <c r="QLP5" s="37"/>
      <c r="QLQ5" s="37"/>
      <c r="QLR5" s="37"/>
      <c r="QLS5" s="37"/>
      <c r="QLT5" s="37"/>
      <c r="QLU5" s="37"/>
      <c r="QLV5" s="37"/>
      <c r="QLW5" s="37"/>
      <c r="QLX5" s="37"/>
      <c r="QLY5" s="37"/>
      <c r="QLZ5" s="37"/>
      <c r="QMA5" s="37"/>
      <c r="QMB5" s="37"/>
      <c r="QMC5" s="37"/>
      <c r="QMD5" s="37"/>
      <c r="QME5" s="37"/>
      <c r="QMF5" s="37"/>
      <c r="QMG5" s="37"/>
      <c r="QMH5" s="37"/>
      <c r="QMI5" s="37"/>
      <c r="QMJ5" s="37"/>
      <c r="QMK5" s="37"/>
      <c r="QML5" s="37"/>
      <c r="QMM5" s="37"/>
      <c r="QMN5" s="37"/>
      <c r="QMO5" s="37"/>
      <c r="QMP5" s="37"/>
      <c r="QMQ5" s="37"/>
      <c r="QMR5" s="37"/>
      <c r="QMS5" s="37"/>
      <c r="QMT5" s="37"/>
      <c r="QMU5" s="37"/>
      <c r="QMV5" s="37"/>
      <c r="QMW5" s="37"/>
      <c r="QMX5" s="37"/>
      <c r="QMY5" s="37"/>
      <c r="QMZ5" s="37"/>
      <c r="QNA5" s="37"/>
      <c r="QNB5" s="37"/>
      <c r="QNC5" s="37"/>
      <c r="QND5" s="37"/>
      <c r="QNE5" s="37"/>
      <c r="QNF5" s="37"/>
      <c r="QNG5" s="37"/>
      <c r="QNH5" s="37"/>
      <c r="QNI5" s="37"/>
      <c r="QNJ5" s="37"/>
      <c r="QNK5" s="37"/>
      <c r="QNL5" s="37"/>
      <c r="QNM5" s="37"/>
      <c r="QNN5" s="37"/>
      <c r="QNO5" s="37"/>
      <c r="QNP5" s="37"/>
      <c r="QNQ5" s="37"/>
      <c r="QNR5" s="37"/>
      <c r="QNS5" s="37"/>
      <c r="QNT5" s="37"/>
      <c r="QNU5" s="37"/>
      <c r="QNV5" s="37"/>
      <c r="QNW5" s="37"/>
      <c r="QNX5" s="37"/>
      <c r="QNY5" s="37"/>
      <c r="QNZ5" s="37"/>
      <c r="QOA5" s="37"/>
      <c r="QOB5" s="37"/>
      <c r="QOC5" s="37"/>
      <c r="QOD5" s="37"/>
      <c r="QOE5" s="37"/>
      <c r="QOF5" s="37"/>
      <c r="QOG5" s="37"/>
      <c r="QOH5" s="37"/>
      <c r="QOI5" s="37"/>
      <c r="QOJ5" s="37"/>
      <c r="QOK5" s="37"/>
      <c r="QOL5" s="37"/>
      <c r="QOM5" s="37"/>
      <c r="QON5" s="37"/>
      <c r="QOO5" s="37"/>
      <c r="QOP5" s="37"/>
      <c r="QOQ5" s="37"/>
      <c r="QOR5" s="37"/>
      <c r="QOS5" s="37"/>
      <c r="QOT5" s="37"/>
      <c r="QOU5" s="37"/>
      <c r="QOV5" s="37"/>
      <c r="QOW5" s="37"/>
      <c r="QOX5" s="37"/>
      <c r="QOY5" s="37"/>
      <c r="QOZ5" s="37"/>
      <c r="QPA5" s="37"/>
      <c r="QPB5" s="37"/>
      <c r="QPC5" s="37"/>
      <c r="QPD5" s="37"/>
      <c r="QPE5" s="37"/>
      <c r="QPF5" s="37"/>
      <c r="QPG5" s="37"/>
      <c r="QPH5" s="37"/>
      <c r="QPI5" s="37"/>
      <c r="QPJ5" s="37"/>
      <c r="QPK5" s="37"/>
      <c r="QPL5" s="37"/>
      <c r="QPM5" s="37"/>
      <c r="QPN5" s="37"/>
      <c r="QPO5" s="37"/>
      <c r="QPP5" s="37"/>
      <c r="QPQ5" s="37"/>
      <c r="QPR5" s="37"/>
      <c r="QPS5" s="37"/>
      <c r="QPT5" s="37"/>
      <c r="QPU5" s="37"/>
      <c r="QPV5" s="37"/>
      <c r="QPW5" s="37"/>
      <c r="QPX5" s="37"/>
      <c r="QPY5" s="37"/>
      <c r="QPZ5" s="37"/>
      <c r="QQA5" s="37"/>
      <c r="QQB5" s="37"/>
      <c r="QQC5" s="37"/>
      <c r="QQD5" s="37"/>
      <c r="QQE5" s="37"/>
      <c r="QQF5" s="37"/>
      <c r="QQG5" s="37"/>
      <c r="QQH5" s="37"/>
      <c r="QQI5" s="37"/>
      <c r="QQJ5" s="37"/>
      <c r="QQK5" s="37"/>
      <c r="QQL5" s="37"/>
      <c r="QQM5" s="37"/>
      <c r="QQN5" s="37"/>
      <c r="QQO5" s="37"/>
      <c r="QQP5" s="37"/>
      <c r="QQQ5" s="37"/>
      <c r="QQR5" s="37"/>
      <c r="QQS5" s="37"/>
      <c r="QQT5" s="37"/>
      <c r="QQU5" s="37"/>
      <c r="QQV5" s="37"/>
      <c r="QQW5" s="37"/>
      <c r="QQX5" s="37"/>
      <c r="QQY5" s="37"/>
      <c r="QQZ5" s="37"/>
      <c r="QRA5" s="37"/>
      <c r="QRB5" s="37"/>
      <c r="QRC5" s="37"/>
      <c r="QRD5" s="37"/>
      <c r="QRE5" s="37"/>
      <c r="QRF5" s="37"/>
      <c r="QRG5" s="37"/>
      <c r="QRH5" s="37"/>
      <c r="QRI5" s="37"/>
      <c r="QRJ5" s="37"/>
      <c r="QRK5" s="37"/>
      <c r="QRL5" s="37"/>
      <c r="QRM5" s="37"/>
      <c r="QRN5" s="37"/>
      <c r="QRO5" s="37"/>
      <c r="QRP5" s="37"/>
      <c r="QRQ5" s="37"/>
      <c r="QRR5" s="37"/>
      <c r="QRS5" s="37"/>
      <c r="QRT5" s="37"/>
      <c r="QRU5" s="37"/>
      <c r="QRV5" s="37"/>
      <c r="QRW5" s="37"/>
      <c r="QRX5" s="37"/>
      <c r="QRY5" s="37"/>
      <c r="QRZ5" s="37"/>
      <c r="QSA5" s="37"/>
      <c r="QSB5" s="37"/>
      <c r="QSC5" s="37"/>
      <c r="QSD5" s="37"/>
      <c r="QSE5" s="37"/>
      <c r="QSF5" s="37"/>
      <c r="QSG5" s="37"/>
      <c r="QSH5" s="37"/>
      <c r="QSI5" s="37"/>
      <c r="QSJ5" s="37"/>
      <c r="QSK5" s="37"/>
      <c r="QSL5" s="37"/>
      <c r="QSM5" s="37"/>
      <c r="QSN5" s="37"/>
      <c r="QSO5" s="37"/>
      <c r="QSP5" s="37"/>
      <c r="QSQ5" s="37"/>
      <c r="QSR5" s="37"/>
      <c r="QSS5" s="37"/>
      <c r="QST5" s="37"/>
      <c r="QSU5" s="37"/>
      <c r="QSV5" s="37"/>
      <c r="QSW5" s="37"/>
      <c r="QSX5" s="37"/>
      <c r="QSY5" s="37"/>
      <c r="QSZ5" s="37"/>
      <c r="QTA5" s="37"/>
      <c r="QTB5" s="37"/>
      <c r="QTC5" s="37"/>
      <c r="QTD5" s="37"/>
      <c r="QTE5" s="37"/>
      <c r="QTF5" s="37"/>
      <c r="QTG5" s="37"/>
      <c r="QTH5" s="37"/>
      <c r="QTI5" s="37"/>
      <c r="QTJ5" s="37"/>
      <c r="QTK5" s="37"/>
      <c r="QTL5" s="37"/>
      <c r="QTM5" s="37"/>
      <c r="QTN5" s="37"/>
      <c r="QTO5" s="37"/>
      <c r="QTP5" s="37"/>
      <c r="QTQ5" s="37"/>
      <c r="QTR5" s="37"/>
      <c r="QTS5" s="37"/>
      <c r="QTT5" s="37"/>
      <c r="QTU5" s="37"/>
      <c r="QTV5" s="37"/>
      <c r="QTW5" s="37"/>
      <c r="QTX5" s="37"/>
      <c r="QTY5" s="37"/>
      <c r="QTZ5" s="37"/>
      <c r="QUA5" s="37"/>
      <c r="QUB5" s="37"/>
      <c r="QUC5" s="37"/>
      <c r="QUD5" s="37"/>
      <c r="QUE5" s="37"/>
      <c r="QUF5" s="37"/>
      <c r="QUG5" s="37"/>
      <c r="QUH5" s="37"/>
      <c r="QUI5" s="37"/>
      <c r="QUJ5" s="37"/>
      <c r="QUK5" s="37"/>
      <c r="QUL5" s="37"/>
      <c r="QUM5" s="37"/>
      <c r="QUN5" s="37"/>
      <c r="QUO5" s="37"/>
      <c r="QUP5" s="37"/>
      <c r="QUQ5" s="37"/>
      <c r="QUR5" s="37"/>
      <c r="QUS5" s="37"/>
      <c r="QUT5" s="37"/>
      <c r="QUU5" s="37"/>
      <c r="QUV5" s="37"/>
      <c r="QUW5" s="37"/>
      <c r="QUX5" s="37"/>
      <c r="QUY5" s="37"/>
      <c r="QUZ5" s="37"/>
      <c r="QVA5" s="37"/>
      <c r="QVB5" s="37"/>
      <c r="QVC5" s="37"/>
      <c r="QVD5" s="37"/>
      <c r="QVE5" s="37"/>
      <c r="QVF5" s="37"/>
      <c r="QVG5" s="37"/>
      <c r="QVH5" s="37"/>
      <c r="QVI5" s="37"/>
      <c r="QVJ5" s="37"/>
      <c r="QVK5" s="37"/>
      <c r="QVL5" s="37"/>
      <c r="QVM5" s="37"/>
      <c r="QVN5" s="37"/>
      <c r="QVO5" s="37"/>
      <c r="QVP5" s="37"/>
      <c r="QVQ5" s="37"/>
      <c r="QVR5" s="37"/>
      <c r="QVS5" s="37"/>
      <c r="QVT5" s="37"/>
      <c r="QVU5" s="37"/>
      <c r="QVV5" s="37"/>
      <c r="QVW5" s="37"/>
      <c r="QVX5" s="37"/>
      <c r="QVY5" s="37"/>
      <c r="QVZ5" s="37"/>
      <c r="QWA5" s="37"/>
      <c r="QWB5" s="37"/>
      <c r="QWC5" s="37"/>
      <c r="QWD5" s="37"/>
      <c r="QWE5" s="37"/>
      <c r="QWF5" s="37"/>
      <c r="QWG5" s="37"/>
      <c r="QWH5" s="37"/>
      <c r="QWI5" s="37"/>
      <c r="QWJ5" s="37"/>
      <c r="QWK5" s="37"/>
      <c r="QWL5" s="37"/>
      <c r="QWM5" s="37"/>
      <c r="QWN5" s="37"/>
      <c r="QWO5" s="37"/>
      <c r="QWP5" s="37"/>
      <c r="QWQ5" s="37"/>
      <c r="QWR5" s="37"/>
      <c r="QWS5" s="37"/>
      <c r="QWT5" s="37"/>
      <c r="QWU5" s="37"/>
      <c r="QWV5" s="37"/>
      <c r="QWW5" s="37"/>
      <c r="QWX5" s="37"/>
      <c r="QWY5" s="37"/>
      <c r="QWZ5" s="37"/>
      <c r="QXA5" s="37"/>
      <c r="QXB5" s="37"/>
      <c r="QXC5" s="37"/>
      <c r="QXD5" s="37"/>
      <c r="QXE5" s="37"/>
      <c r="QXF5" s="37"/>
      <c r="QXG5" s="37"/>
      <c r="QXH5" s="37"/>
      <c r="QXI5" s="37"/>
      <c r="QXJ5" s="37"/>
      <c r="QXK5" s="37"/>
      <c r="QXL5" s="37"/>
      <c r="QXM5" s="37"/>
      <c r="QXN5" s="37"/>
      <c r="QXO5" s="37"/>
      <c r="QXP5" s="37"/>
      <c r="QXQ5" s="37"/>
      <c r="QXR5" s="37"/>
      <c r="QXS5" s="37"/>
      <c r="QXT5" s="37"/>
      <c r="QXU5" s="37"/>
      <c r="QXV5" s="37"/>
      <c r="QXW5" s="37"/>
      <c r="QXX5" s="37"/>
      <c r="QXY5" s="37"/>
      <c r="QXZ5" s="37"/>
      <c r="QYA5" s="37"/>
      <c r="QYB5" s="37"/>
      <c r="QYC5" s="37"/>
      <c r="QYD5" s="37"/>
      <c r="QYE5" s="37"/>
      <c r="QYF5" s="37"/>
      <c r="QYG5" s="37"/>
      <c r="QYH5" s="37"/>
      <c r="QYI5" s="37"/>
      <c r="QYJ5" s="37"/>
      <c r="QYK5" s="37"/>
      <c r="QYL5" s="37"/>
      <c r="QYM5" s="37"/>
      <c r="QYN5" s="37"/>
      <c r="QYO5" s="37"/>
      <c r="QYP5" s="37"/>
      <c r="QYQ5" s="37"/>
      <c r="QYR5" s="37"/>
      <c r="QYS5" s="37"/>
      <c r="QYT5" s="37"/>
      <c r="QYU5" s="37"/>
      <c r="QYV5" s="37"/>
      <c r="QYW5" s="37"/>
      <c r="QYX5" s="37"/>
      <c r="QYY5" s="37"/>
      <c r="QYZ5" s="37"/>
      <c r="QZA5" s="37"/>
      <c r="QZB5" s="37"/>
      <c r="QZC5" s="37"/>
      <c r="QZD5" s="37"/>
      <c r="QZE5" s="37"/>
      <c r="QZF5" s="37"/>
      <c r="QZG5" s="37"/>
      <c r="QZH5" s="37"/>
      <c r="QZI5" s="37"/>
      <c r="QZJ5" s="37"/>
      <c r="QZK5" s="37"/>
      <c r="QZL5" s="37"/>
      <c r="QZM5" s="37"/>
      <c r="QZN5" s="37"/>
      <c r="QZO5" s="37"/>
      <c r="QZP5" s="37"/>
      <c r="QZQ5" s="37"/>
      <c r="QZR5" s="37"/>
      <c r="QZS5" s="37"/>
      <c r="QZT5" s="37"/>
      <c r="QZU5" s="37"/>
      <c r="QZV5" s="37"/>
      <c r="QZW5" s="37"/>
      <c r="QZX5" s="37"/>
      <c r="QZY5" s="37"/>
      <c r="QZZ5" s="37"/>
      <c r="RAA5" s="37"/>
      <c r="RAB5" s="37"/>
      <c r="RAC5" s="37"/>
      <c r="RAD5" s="37"/>
      <c r="RAE5" s="37"/>
      <c r="RAF5" s="37"/>
      <c r="RAG5" s="37"/>
      <c r="RAH5" s="37"/>
      <c r="RAI5" s="37"/>
      <c r="RAJ5" s="37"/>
      <c r="RAK5" s="37"/>
      <c r="RAL5" s="37"/>
      <c r="RAM5" s="37"/>
      <c r="RAN5" s="37"/>
      <c r="RAO5" s="37"/>
      <c r="RAP5" s="37"/>
      <c r="RAQ5" s="37"/>
      <c r="RAR5" s="37"/>
      <c r="RAS5" s="37"/>
      <c r="RAT5" s="37"/>
      <c r="RAU5" s="37"/>
      <c r="RAV5" s="37"/>
      <c r="RAW5" s="37"/>
      <c r="RAX5" s="37"/>
      <c r="RAY5" s="37"/>
      <c r="RAZ5" s="37"/>
      <c r="RBA5" s="37"/>
      <c r="RBB5" s="37"/>
      <c r="RBC5" s="37"/>
      <c r="RBD5" s="37"/>
      <c r="RBE5" s="37"/>
      <c r="RBF5" s="37"/>
      <c r="RBG5" s="37"/>
      <c r="RBH5" s="37"/>
      <c r="RBI5" s="37"/>
      <c r="RBJ5" s="37"/>
      <c r="RBK5" s="37"/>
      <c r="RBL5" s="37"/>
      <c r="RBM5" s="37"/>
      <c r="RBN5" s="37"/>
      <c r="RBO5" s="37"/>
      <c r="RBP5" s="37"/>
      <c r="RBQ5" s="37"/>
      <c r="RBR5" s="37"/>
      <c r="RBS5" s="37"/>
      <c r="RBT5" s="37"/>
      <c r="RBU5" s="37"/>
      <c r="RBV5" s="37"/>
      <c r="RBW5" s="37"/>
      <c r="RBX5" s="37"/>
      <c r="RBY5" s="37"/>
      <c r="RBZ5" s="37"/>
      <c r="RCA5" s="37"/>
      <c r="RCB5" s="37"/>
      <c r="RCC5" s="37"/>
      <c r="RCD5" s="37"/>
      <c r="RCE5" s="37"/>
      <c r="RCF5" s="37"/>
      <c r="RCG5" s="37"/>
      <c r="RCH5" s="37"/>
      <c r="RCI5" s="37"/>
      <c r="RCJ5" s="37"/>
      <c r="RCK5" s="37"/>
      <c r="RCL5" s="37"/>
      <c r="RCM5" s="37"/>
      <c r="RCN5" s="37"/>
      <c r="RCO5" s="37"/>
      <c r="RCP5" s="37"/>
      <c r="RCQ5" s="37"/>
      <c r="RCR5" s="37"/>
      <c r="RCS5" s="37"/>
      <c r="RCT5" s="37"/>
      <c r="RCU5" s="37"/>
      <c r="RCV5" s="37"/>
      <c r="RCW5" s="37"/>
      <c r="RCX5" s="37"/>
      <c r="RCY5" s="37"/>
      <c r="RCZ5" s="37"/>
      <c r="RDA5" s="37"/>
      <c r="RDB5" s="37"/>
      <c r="RDC5" s="37"/>
      <c r="RDD5" s="37"/>
      <c r="RDE5" s="37"/>
      <c r="RDF5" s="37"/>
      <c r="RDG5" s="37"/>
      <c r="RDH5" s="37"/>
      <c r="RDI5" s="37"/>
      <c r="RDJ5" s="37"/>
      <c r="RDK5" s="37"/>
      <c r="RDL5" s="37"/>
      <c r="RDM5" s="37"/>
      <c r="RDN5" s="37"/>
      <c r="RDO5" s="37"/>
      <c r="RDP5" s="37"/>
      <c r="RDQ5" s="37"/>
      <c r="RDR5" s="37"/>
      <c r="RDS5" s="37"/>
      <c r="RDT5" s="37"/>
      <c r="RDU5" s="37"/>
      <c r="RDV5" s="37"/>
      <c r="RDW5" s="37"/>
      <c r="RDX5" s="37"/>
      <c r="RDY5" s="37"/>
      <c r="RDZ5" s="37"/>
      <c r="REA5" s="37"/>
      <c r="REB5" s="37"/>
      <c r="REC5" s="37"/>
      <c r="RED5" s="37"/>
      <c r="REE5" s="37"/>
      <c r="REF5" s="37"/>
      <c r="REG5" s="37"/>
      <c r="REH5" s="37"/>
      <c r="REI5" s="37"/>
      <c r="REJ5" s="37"/>
      <c r="REK5" s="37"/>
      <c r="REL5" s="37"/>
      <c r="REM5" s="37"/>
      <c r="REN5" s="37"/>
      <c r="REO5" s="37"/>
      <c r="REP5" s="37"/>
      <c r="REQ5" s="37"/>
      <c r="RER5" s="37"/>
      <c r="RES5" s="37"/>
      <c r="RET5" s="37"/>
      <c r="REU5" s="37"/>
      <c r="REV5" s="37"/>
      <c r="REW5" s="37"/>
      <c r="REX5" s="37"/>
      <c r="REY5" s="37"/>
      <c r="REZ5" s="37"/>
      <c r="RFA5" s="37"/>
      <c r="RFB5" s="37"/>
      <c r="RFC5" s="37"/>
      <c r="RFD5" s="37"/>
      <c r="RFE5" s="37"/>
      <c r="RFF5" s="37"/>
      <c r="RFG5" s="37"/>
      <c r="RFH5" s="37"/>
      <c r="RFI5" s="37"/>
      <c r="RFJ5" s="37"/>
      <c r="RFK5" s="37"/>
      <c r="RFL5" s="37"/>
      <c r="RFM5" s="37"/>
      <c r="RFN5" s="37"/>
      <c r="RFO5" s="37"/>
      <c r="RFP5" s="37"/>
      <c r="RFQ5" s="37"/>
      <c r="RFR5" s="37"/>
      <c r="RFS5" s="37"/>
      <c r="RFT5" s="37"/>
      <c r="RFU5" s="37"/>
      <c r="RFV5" s="37"/>
      <c r="RFW5" s="37"/>
      <c r="RFX5" s="37"/>
      <c r="RFY5" s="37"/>
      <c r="RFZ5" s="37"/>
      <c r="RGA5" s="37"/>
      <c r="RGB5" s="37"/>
      <c r="RGC5" s="37"/>
      <c r="RGD5" s="37"/>
      <c r="RGE5" s="37"/>
      <c r="RGF5" s="37"/>
      <c r="RGG5" s="37"/>
      <c r="RGH5" s="37"/>
      <c r="RGI5" s="37"/>
      <c r="RGJ5" s="37"/>
      <c r="RGK5" s="37"/>
      <c r="RGL5" s="37"/>
      <c r="RGM5" s="37"/>
      <c r="RGN5" s="37"/>
      <c r="RGO5" s="37"/>
      <c r="RGP5" s="37"/>
      <c r="RGQ5" s="37"/>
      <c r="RGR5" s="37"/>
      <c r="RGS5" s="37"/>
      <c r="RGT5" s="37"/>
      <c r="RGU5" s="37"/>
      <c r="RGV5" s="37"/>
      <c r="RGW5" s="37"/>
      <c r="RGX5" s="37"/>
      <c r="RGY5" s="37"/>
      <c r="RGZ5" s="37"/>
      <c r="RHA5" s="37"/>
      <c r="RHB5" s="37"/>
      <c r="RHC5" s="37"/>
      <c r="RHD5" s="37"/>
      <c r="RHE5" s="37"/>
      <c r="RHF5" s="37"/>
      <c r="RHG5" s="37"/>
      <c r="RHH5" s="37"/>
      <c r="RHI5" s="37"/>
      <c r="RHJ5" s="37"/>
      <c r="RHK5" s="37"/>
      <c r="RHL5" s="37"/>
      <c r="RHM5" s="37"/>
      <c r="RHN5" s="37"/>
      <c r="RHO5" s="37"/>
      <c r="RHP5" s="37"/>
      <c r="RHQ5" s="37"/>
      <c r="RHR5" s="37"/>
      <c r="RHS5" s="37"/>
      <c r="RHT5" s="37"/>
      <c r="RHU5" s="37"/>
      <c r="RHV5" s="37"/>
      <c r="RHW5" s="37"/>
      <c r="RHX5" s="37"/>
      <c r="RHY5" s="37"/>
      <c r="RHZ5" s="37"/>
      <c r="RIA5" s="37"/>
      <c r="RIB5" s="37"/>
      <c r="RIC5" s="37"/>
      <c r="RID5" s="37"/>
      <c r="RIE5" s="37"/>
      <c r="RIF5" s="37"/>
      <c r="RIG5" s="37"/>
      <c r="RIH5" s="37"/>
      <c r="RII5" s="37"/>
      <c r="RIJ5" s="37"/>
      <c r="RIK5" s="37"/>
      <c r="RIL5" s="37"/>
      <c r="RIM5" s="37"/>
      <c r="RIN5" s="37"/>
      <c r="RIO5" s="37"/>
      <c r="RIP5" s="37"/>
      <c r="RIQ5" s="37"/>
      <c r="RIR5" s="37"/>
      <c r="RIS5" s="37"/>
      <c r="RIT5" s="37"/>
      <c r="RIU5" s="37"/>
      <c r="RIV5" s="37"/>
      <c r="RIW5" s="37"/>
      <c r="RIX5" s="37"/>
      <c r="RIY5" s="37"/>
      <c r="RIZ5" s="37"/>
      <c r="RJA5" s="37"/>
      <c r="RJB5" s="37"/>
      <c r="RJC5" s="37"/>
      <c r="RJD5" s="37"/>
      <c r="RJE5" s="37"/>
      <c r="RJF5" s="37"/>
      <c r="RJG5" s="37"/>
      <c r="RJH5" s="37"/>
      <c r="RJI5" s="37"/>
      <c r="RJJ5" s="37"/>
      <c r="RJK5" s="37"/>
      <c r="RJL5" s="37"/>
      <c r="RJM5" s="37"/>
      <c r="RJN5" s="37"/>
      <c r="RJO5" s="37"/>
      <c r="RJP5" s="37"/>
      <c r="RJQ5" s="37"/>
      <c r="RJR5" s="37"/>
      <c r="RJS5" s="37"/>
      <c r="RJT5" s="37"/>
      <c r="RJU5" s="37"/>
      <c r="RJV5" s="37"/>
      <c r="RJW5" s="37"/>
      <c r="RJX5" s="37"/>
      <c r="RJY5" s="37"/>
      <c r="RJZ5" s="37"/>
      <c r="RKA5" s="37"/>
      <c r="RKB5" s="37"/>
      <c r="RKC5" s="37"/>
      <c r="RKD5" s="37"/>
      <c r="RKE5" s="37"/>
      <c r="RKF5" s="37"/>
      <c r="RKG5" s="37"/>
      <c r="RKH5" s="37"/>
      <c r="RKI5" s="37"/>
      <c r="RKJ5" s="37"/>
      <c r="RKK5" s="37"/>
      <c r="RKL5" s="37"/>
      <c r="RKM5" s="37"/>
      <c r="RKN5" s="37"/>
      <c r="RKO5" s="37"/>
      <c r="RKP5" s="37"/>
      <c r="RKQ5" s="37"/>
      <c r="RKR5" s="37"/>
      <c r="RKS5" s="37"/>
      <c r="RKT5" s="37"/>
      <c r="RKU5" s="37"/>
      <c r="RKV5" s="37"/>
      <c r="RKW5" s="37"/>
      <c r="RKX5" s="37"/>
      <c r="RKY5" s="37"/>
      <c r="RKZ5" s="37"/>
      <c r="RLA5" s="37"/>
      <c r="RLB5" s="37"/>
      <c r="RLC5" s="37"/>
      <c r="RLD5" s="37"/>
      <c r="RLE5" s="37"/>
      <c r="RLF5" s="37"/>
      <c r="RLG5" s="37"/>
      <c r="RLH5" s="37"/>
      <c r="RLI5" s="37"/>
      <c r="RLJ5" s="37"/>
      <c r="RLK5" s="37"/>
      <c r="RLL5" s="37"/>
      <c r="RLM5" s="37"/>
      <c r="RLN5" s="37"/>
      <c r="RLO5" s="37"/>
      <c r="RLP5" s="37"/>
      <c r="RLQ5" s="37"/>
      <c r="RLR5" s="37"/>
      <c r="RLS5" s="37"/>
      <c r="RLT5" s="37"/>
      <c r="RLU5" s="37"/>
      <c r="RLV5" s="37"/>
      <c r="RLW5" s="37"/>
      <c r="RLX5" s="37"/>
      <c r="RLY5" s="37"/>
      <c r="RLZ5" s="37"/>
      <c r="RMA5" s="37"/>
      <c r="RMB5" s="37"/>
      <c r="RMC5" s="37"/>
      <c r="RMD5" s="37"/>
      <c r="RME5" s="37"/>
      <c r="RMF5" s="37"/>
      <c r="RMG5" s="37"/>
      <c r="RMH5" s="37"/>
      <c r="RMI5" s="37"/>
      <c r="RMJ5" s="37"/>
      <c r="RMK5" s="37"/>
      <c r="RML5" s="37"/>
      <c r="RMM5" s="37"/>
      <c r="RMN5" s="37"/>
      <c r="RMO5" s="37"/>
      <c r="RMP5" s="37"/>
      <c r="RMQ5" s="37"/>
      <c r="RMR5" s="37"/>
      <c r="RMS5" s="37"/>
      <c r="RMT5" s="37"/>
      <c r="RMU5" s="37"/>
      <c r="RMV5" s="37"/>
      <c r="RMW5" s="37"/>
      <c r="RMX5" s="37"/>
      <c r="RMY5" s="37"/>
      <c r="RMZ5" s="37"/>
      <c r="RNA5" s="37"/>
      <c r="RNB5" s="37"/>
      <c r="RNC5" s="37"/>
      <c r="RND5" s="37"/>
      <c r="RNE5" s="37"/>
      <c r="RNF5" s="37"/>
      <c r="RNG5" s="37"/>
      <c r="RNH5" s="37"/>
      <c r="RNI5" s="37"/>
      <c r="RNJ5" s="37"/>
      <c r="RNK5" s="37"/>
      <c r="RNL5" s="37"/>
      <c r="RNM5" s="37"/>
      <c r="RNN5" s="37"/>
      <c r="RNO5" s="37"/>
      <c r="RNP5" s="37"/>
      <c r="RNQ5" s="37"/>
      <c r="RNR5" s="37"/>
      <c r="RNS5" s="37"/>
      <c r="RNT5" s="37"/>
      <c r="RNU5" s="37"/>
      <c r="RNV5" s="37"/>
      <c r="RNW5" s="37"/>
      <c r="RNX5" s="37"/>
      <c r="RNY5" s="37"/>
      <c r="RNZ5" s="37"/>
      <c r="ROA5" s="37"/>
      <c r="ROB5" s="37"/>
      <c r="ROC5" s="37"/>
      <c r="ROD5" s="37"/>
      <c r="ROE5" s="37"/>
      <c r="ROF5" s="37"/>
      <c r="ROG5" s="37"/>
      <c r="ROH5" s="37"/>
      <c r="ROI5" s="37"/>
      <c r="ROJ5" s="37"/>
      <c r="ROK5" s="37"/>
      <c r="ROL5" s="37"/>
      <c r="ROM5" s="37"/>
      <c r="RON5" s="37"/>
      <c r="ROO5" s="37"/>
      <c r="ROP5" s="37"/>
      <c r="ROQ5" s="37"/>
      <c r="ROR5" s="37"/>
      <c r="ROS5" s="37"/>
      <c r="ROT5" s="37"/>
      <c r="ROU5" s="37"/>
      <c r="ROV5" s="37"/>
      <c r="ROW5" s="37"/>
      <c r="ROX5" s="37"/>
      <c r="ROY5" s="37"/>
      <c r="ROZ5" s="37"/>
      <c r="RPA5" s="37"/>
      <c r="RPB5" s="37"/>
      <c r="RPC5" s="37"/>
      <c r="RPD5" s="37"/>
      <c r="RPE5" s="37"/>
      <c r="RPF5" s="37"/>
      <c r="RPG5" s="37"/>
      <c r="RPH5" s="37"/>
      <c r="RPI5" s="37"/>
      <c r="RPJ5" s="37"/>
      <c r="RPK5" s="37"/>
      <c r="RPL5" s="37"/>
      <c r="RPM5" s="37"/>
      <c r="RPN5" s="37"/>
      <c r="RPO5" s="37"/>
      <c r="RPP5" s="37"/>
      <c r="RPQ5" s="37"/>
      <c r="RPR5" s="37"/>
      <c r="RPS5" s="37"/>
      <c r="RPT5" s="37"/>
      <c r="RPU5" s="37"/>
      <c r="RPV5" s="37"/>
      <c r="RPW5" s="37"/>
      <c r="RPX5" s="37"/>
      <c r="RPY5" s="37"/>
      <c r="RPZ5" s="37"/>
      <c r="RQA5" s="37"/>
      <c r="RQB5" s="37"/>
      <c r="RQC5" s="37"/>
      <c r="RQD5" s="37"/>
      <c r="RQE5" s="37"/>
      <c r="RQF5" s="37"/>
      <c r="RQG5" s="37"/>
      <c r="RQH5" s="37"/>
      <c r="RQI5" s="37"/>
      <c r="RQJ5" s="37"/>
      <c r="RQK5" s="37"/>
      <c r="RQL5" s="37"/>
      <c r="RQM5" s="37"/>
      <c r="RQN5" s="37"/>
      <c r="RQO5" s="37"/>
      <c r="RQP5" s="37"/>
      <c r="RQQ5" s="37"/>
      <c r="RQR5" s="37"/>
      <c r="RQS5" s="37"/>
      <c r="RQT5" s="37"/>
      <c r="RQU5" s="37"/>
      <c r="RQV5" s="37"/>
      <c r="RQW5" s="37"/>
      <c r="RQX5" s="37"/>
      <c r="RQY5" s="37"/>
      <c r="RQZ5" s="37"/>
      <c r="RRA5" s="37"/>
      <c r="RRB5" s="37"/>
      <c r="RRC5" s="37"/>
      <c r="RRD5" s="37"/>
      <c r="RRE5" s="37"/>
      <c r="RRF5" s="37"/>
      <c r="RRG5" s="37"/>
      <c r="RRH5" s="37"/>
      <c r="RRI5" s="37"/>
      <c r="RRJ5" s="37"/>
      <c r="RRK5" s="37"/>
      <c r="RRL5" s="37"/>
      <c r="RRM5" s="37"/>
      <c r="RRN5" s="37"/>
      <c r="RRO5" s="37"/>
      <c r="RRP5" s="37"/>
      <c r="RRQ5" s="37"/>
      <c r="RRR5" s="37"/>
      <c r="RRS5" s="37"/>
      <c r="RRT5" s="37"/>
      <c r="RRU5" s="37"/>
      <c r="RRV5" s="37"/>
      <c r="RRW5" s="37"/>
      <c r="RRX5" s="37"/>
      <c r="RRY5" s="37"/>
      <c r="RRZ5" s="37"/>
      <c r="RSA5" s="37"/>
      <c r="RSB5" s="37"/>
      <c r="RSC5" s="37"/>
      <c r="RSD5" s="37"/>
      <c r="RSE5" s="37"/>
      <c r="RSF5" s="37"/>
      <c r="RSG5" s="37"/>
      <c r="RSH5" s="37"/>
      <c r="RSI5" s="37"/>
      <c r="RSJ5" s="37"/>
      <c r="RSK5" s="37"/>
      <c r="RSL5" s="37"/>
      <c r="RSM5" s="37"/>
      <c r="RSN5" s="37"/>
      <c r="RSO5" s="37"/>
      <c r="RSP5" s="37"/>
      <c r="RSQ5" s="37"/>
      <c r="RSR5" s="37"/>
      <c r="RSS5" s="37"/>
      <c r="RST5" s="37"/>
      <c r="RSU5" s="37"/>
      <c r="RSV5" s="37"/>
      <c r="RSW5" s="37"/>
      <c r="RSX5" s="37"/>
      <c r="RSY5" s="37"/>
      <c r="RSZ5" s="37"/>
      <c r="RTA5" s="37"/>
      <c r="RTB5" s="37"/>
      <c r="RTC5" s="37"/>
      <c r="RTD5" s="37"/>
      <c r="RTE5" s="37"/>
      <c r="RTF5" s="37"/>
      <c r="RTG5" s="37"/>
      <c r="RTH5" s="37"/>
      <c r="RTI5" s="37"/>
      <c r="RTJ5" s="37"/>
      <c r="RTK5" s="37"/>
      <c r="RTL5" s="37"/>
      <c r="RTM5" s="37"/>
      <c r="RTN5" s="37"/>
      <c r="RTO5" s="37"/>
      <c r="RTP5" s="37"/>
      <c r="RTQ5" s="37"/>
      <c r="RTR5" s="37"/>
      <c r="RTS5" s="37"/>
      <c r="RTT5" s="37"/>
      <c r="RTU5" s="37"/>
      <c r="RTV5" s="37"/>
      <c r="RTW5" s="37"/>
      <c r="RTX5" s="37"/>
      <c r="RTY5" s="37"/>
      <c r="RTZ5" s="37"/>
      <c r="RUA5" s="37"/>
      <c r="RUB5" s="37"/>
      <c r="RUC5" s="37"/>
      <c r="RUD5" s="37"/>
      <c r="RUE5" s="37"/>
      <c r="RUF5" s="37"/>
      <c r="RUG5" s="37"/>
      <c r="RUH5" s="37"/>
      <c r="RUI5" s="37"/>
      <c r="RUJ5" s="37"/>
      <c r="RUK5" s="37"/>
      <c r="RUL5" s="37"/>
      <c r="RUM5" s="37"/>
      <c r="RUN5" s="37"/>
      <c r="RUO5" s="37"/>
      <c r="RUP5" s="37"/>
      <c r="RUQ5" s="37"/>
      <c r="RUR5" s="37"/>
      <c r="RUS5" s="37"/>
      <c r="RUT5" s="37"/>
      <c r="RUU5" s="37"/>
      <c r="RUV5" s="37"/>
      <c r="RUW5" s="37"/>
      <c r="RUX5" s="37"/>
      <c r="RUY5" s="37"/>
      <c r="RUZ5" s="37"/>
      <c r="RVA5" s="37"/>
      <c r="RVB5" s="37"/>
      <c r="RVC5" s="37"/>
      <c r="RVD5" s="37"/>
      <c r="RVE5" s="37"/>
      <c r="RVF5" s="37"/>
      <c r="RVG5" s="37"/>
      <c r="RVH5" s="37"/>
      <c r="RVI5" s="37"/>
      <c r="RVJ5" s="37"/>
      <c r="RVK5" s="37"/>
      <c r="RVL5" s="37"/>
      <c r="RVM5" s="37"/>
      <c r="RVN5" s="37"/>
      <c r="RVO5" s="37"/>
      <c r="RVP5" s="37"/>
      <c r="RVQ5" s="37"/>
      <c r="RVR5" s="37"/>
      <c r="RVS5" s="37"/>
      <c r="RVT5" s="37"/>
      <c r="RVU5" s="37"/>
      <c r="RVV5" s="37"/>
      <c r="RVW5" s="37"/>
      <c r="RVX5" s="37"/>
      <c r="RVY5" s="37"/>
      <c r="RVZ5" s="37"/>
      <c r="RWA5" s="37"/>
      <c r="RWB5" s="37"/>
      <c r="RWC5" s="37"/>
      <c r="RWD5" s="37"/>
      <c r="RWE5" s="37"/>
      <c r="RWF5" s="37"/>
      <c r="RWG5" s="37"/>
      <c r="RWH5" s="37"/>
      <c r="RWI5" s="37"/>
      <c r="RWJ5" s="37"/>
      <c r="RWK5" s="37"/>
      <c r="RWL5" s="37"/>
      <c r="RWM5" s="37"/>
      <c r="RWN5" s="37"/>
      <c r="RWO5" s="37"/>
      <c r="RWP5" s="37"/>
      <c r="RWQ5" s="37"/>
      <c r="RWR5" s="37"/>
      <c r="RWS5" s="37"/>
      <c r="RWT5" s="37"/>
      <c r="RWU5" s="37"/>
      <c r="RWV5" s="37"/>
      <c r="RWW5" s="37"/>
      <c r="RWX5" s="37"/>
      <c r="RWY5" s="37"/>
      <c r="RWZ5" s="37"/>
      <c r="RXA5" s="37"/>
      <c r="RXB5" s="37"/>
      <c r="RXC5" s="37"/>
      <c r="RXD5" s="37"/>
      <c r="RXE5" s="37"/>
      <c r="RXF5" s="37"/>
      <c r="RXG5" s="37"/>
      <c r="RXH5" s="37"/>
      <c r="RXI5" s="37"/>
      <c r="RXJ5" s="37"/>
      <c r="RXK5" s="37"/>
      <c r="RXL5" s="37"/>
      <c r="RXM5" s="37"/>
      <c r="RXN5" s="37"/>
      <c r="RXO5" s="37"/>
      <c r="RXP5" s="37"/>
      <c r="RXQ5" s="37"/>
      <c r="RXR5" s="37"/>
      <c r="RXS5" s="37"/>
      <c r="RXT5" s="37"/>
      <c r="RXU5" s="37"/>
      <c r="RXV5" s="37"/>
      <c r="RXW5" s="37"/>
      <c r="RXX5" s="37"/>
      <c r="RXY5" s="37"/>
      <c r="RXZ5" s="37"/>
      <c r="RYA5" s="37"/>
      <c r="RYB5" s="37"/>
      <c r="RYC5" s="37"/>
      <c r="RYD5" s="37"/>
      <c r="RYE5" s="37"/>
      <c r="RYF5" s="37"/>
      <c r="RYG5" s="37"/>
      <c r="RYH5" s="37"/>
      <c r="RYI5" s="37"/>
      <c r="RYJ5" s="37"/>
      <c r="RYK5" s="37"/>
      <c r="RYL5" s="37"/>
      <c r="RYM5" s="37"/>
      <c r="RYN5" s="37"/>
      <c r="RYO5" s="37"/>
      <c r="RYP5" s="37"/>
      <c r="RYQ5" s="37"/>
      <c r="RYR5" s="37"/>
      <c r="RYS5" s="37"/>
      <c r="RYT5" s="37"/>
      <c r="RYU5" s="37"/>
      <c r="RYV5" s="37"/>
      <c r="RYW5" s="37"/>
      <c r="RYX5" s="37"/>
      <c r="RYY5" s="37"/>
      <c r="RYZ5" s="37"/>
      <c r="RZA5" s="37"/>
      <c r="RZB5" s="37"/>
      <c r="RZC5" s="37"/>
      <c r="RZD5" s="37"/>
      <c r="RZE5" s="37"/>
      <c r="RZF5" s="37"/>
      <c r="RZG5" s="37"/>
      <c r="RZH5" s="37"/>
      <c r="RZI5" s="37"/>
      <c r="RZJ5" s="37"/>
      <c r="RZK5" s="37"/>
      <c r="RZL5" s="37"/>
      <c r="RZM5" s="37"/>
      <c r="RZN5" s="37"/>
      <c r="RZO5" s="37"/>
      <c r="RZP5" s="37"/>
      <c r="RZQ5" s="37"/>
      <c r="RZR5" s="37"/>
      <c r="RZS5" s="37"/>
      <c r="RZT5" s="37"/>
      <c r="RZU5" s="37"/>
      <c r="RZV5" s="37"/>
      <c r="RZW5" s="37"/>
      <c r="RZX5" s="37"/>
      <c r="RZY5" s="37"/>
      <c r="RZZ5" s="37"/>
      <c r="SAA5" s="37"/>
      <c r="SAB5" s="37"/>
      <c r="SAC5" s="37"/>
      <c r="SAD5" s="37"/>
      <c r="SAE5" s="37"/>
      <c r="SAF5" s="37"/>
      <c r="SAG5" s="37"/>
      <c r="SAH5" s="37"/>
      <c r="SAI5" s="37"/>
      <c r="SAJ5" s="37"/>
      <c r="SAK5" s="37"/>
      <c r="SAL5" s="37"/>
      <c r="SAM5" s="37"/>
      <c r="SAN5" s="37"/>
      <c r="SAO5" s="37"/>
      <c r="SAP5" s="37"/>
      <c r="SAQ5" s="37"/>
      <c r="SAR5" s="37"/>
      <c r="SAS5" s="37"/>
      <c r="SAT5" s="37"/>
      <c r="SAU5" s="37"/>
      <c r="SAV5" s="37"/>
      <c r="SAW5" s="37"/>
      <c r="SAX5" s="37"/>
      <c r="SAY5" s="37"/>
      <c r="SAZ5" s="37"/>
      <c r="SBA5" s="37"/>
      <c r="SBB5" s="37"/>
      <c r="SBC5" s="37"/>
      <c r="SBD5" s="37"/>
      <c r="SBE5" s="37"/>
      <c r="SBF5" s="37"/>
      <c r="SBG5" s="37"/>
      <c r="SBH5" s="37"/>
      <c r="SBI5" s="37"/>
      <c r="SBJ5" s="37"/>
      <c r="SBK5" s="37"/>
      <c r="SBL5" s="37"/>
      <c r="SBM5" s="37"/>
      <c r="SBN5" s="37"/>
      <c r="SBO5" s="37"/>
      <c r="SBP5" s="37"/>
      <c r="SBQ5" s="37"/>
      <c r="SBR5" s="37"/>
      <c r="SBS5" s="37"/>
      <c r="SBT5" s="37"/>
      <c r="SBU5" s="37"/>
      <c r="SBV5" s="37"/>
      <c r="SBW5" s="37"/>
      <c r="SBX5" s="37"/>
      <c r="SBY5" s="37"/>
      <c r="SBZ5" s="37"/>
      <c r="SCA5" s="37"/>
      <c r="SCB5" s="37"/>
      <c r="SCC5" s="37"/>
      <c r="SCD5" s="37"/>
      <c r="SCE5" s="37"/>
      <c r="SCF5" s="37"/>
      <c r="SCG5" s="37"/>
      <c r="SCH5" s="37"/>
      <c r="SCI5" s="37"/>
      <c r="SCJ5" s="37"/>
      <c r="SCK5" s="37"/>
      <c r="SCL5" s="37"/>
      <c r="SCM5" s="37"/>
      <c r="SCN5" s="37"/>
      <c r="SCO5" s="37"/>
      <c r="SCP5" s="37"/>
      <c r="SCQ5" s="37"/>
      <c r="SCR5" s="37"/>
      <c r="SCS5" s="37"/>
      <c r="SCT5" s="37"/>
      <c r="SCU5" s="37"/>
      <c r="SCV5" s="37"/>
      <c r="SCW5" s="37"/>
      <c r="SCX5" s="37"/>
      <c r="SCY5" s="37"/>
      <c r="SCZ5" s="37"/>
      <c r="SDA5" s="37"/>
      <c r="SDB5" s="37"/>
      <c r="SDC5" s="37"/>
      <c r="SDD5" s="37"/>
      <c r="SDE5" s="37"/>
      <c r="SDF5" s="37"/>
      <c r="SDG5" s="37"/>
      <c r="SDH5" s="37"/>
      <c r="SDI5" s="37"/>
      <c r="SDJ5" s="37"/>
      <c r="SDK5" s="37"/>
      <c r="SDL5" s="37"/>
      <c r="SDM5" s="37"/>
      <c r="SDN5" s="37"/>
      <c r="SDO5" s="37"/>
      <c r="SDP5" s="37"/>
      <c r="SDQ5" s="37"/>
      <c r="SDR5" s="37"/>
      <c r="SDS5" s="37"/>
      <c r="SDT5" s="37"/>
      <c r="SDU5" s="37"/>
      <c r="SDV5" s="37"/>
      <c r="SDW5" s="37"/>
      <c r="SDX5" s="37"/>
      <c r="SDY5" s="37"/>
      <c r="SDZ5" s="37"/>
      <c r="SEA5" s="37"/>
      <c r="SEB5" s="37"/>
      <c r="SEC5" s="37"/>
      <c r="SED5" s="37"/>
      <c r="SEE5" s="37"/>
      <c r="SEF5" s="37"/>
      <c r="SEG5" s="37"/>
      <c r="SEH5" s="37"/>
      <c r="SEI5" s="37"/>
      <c r="SEJ5" s="37"/>
      <c r="SEK5" s="37"/>
      <c r="SEL5" s="37"/>
      <c r="SEM5" s="37"/>
      <c r="SEN5" s="37"/>
      <c r="SEO5" s="37"/>
      <c r="SEP5" s="37"/>
      <c r="SEQ5" s="37"/>
      <c r="SER5" s="37"/>
      <c r="SES5" s="37"/>
      <c r="SET5" s="37"/>
      <c r="SEU5" s="37"/>
      <c r="SEV5" s="37"/>
      <c r="SEW5" s="37"/>
      <c r="SEX5" s="37"/>
      <c r="SEY5" s="37"/>
      <c r="SEZ5" s="37"/>
      <c r="SFA5" s="37"/>
      <c r="SFB5" s="37"/>
      <c r="SFC5" s="37"/>
      <c r="SFD5" s="37"/>
      <c r="SFE5" s="37"/>
      <c r="SFF5" s="37"/>
      <c r="SFG5" s="37"/>
      <c r="SFH5" s="37"/>
      <c r="SFI5" s="37"/>
      <c r="SFJ5" s="37"/>
      <c r="SFK5" s="37"/>
      <c r="SFL5" s="37"/>
      <c r="SFM5" s="37"/>
      <c r="SFN5" s="37"/>
      <c r="SFO5" s="37"/>
      <c r="SFP5" s="37"/>
      <c r="SFQ5" s="37"/>
      <c r="SFR5" s="37"/>
      <c r="SFS5" s="37"/>
      <c r="SFT5" s="37"/>
      <c r="SFU5" s="37"/>
      <c r="SFV5" s="37"/>
      <c r="SFW5" s="37"/>
      <c r="SFX5" s="37"/>
      <c r="SFY5" s="37"/>
      <c r="SFZ5" s="37"/>
      <c r="SGA5" s="37"/>
      <c r="SGB5" s="37"/>
      <c r="SGC5" s="37"/>
      <c r="SGD5" s="37"/>
      <c r="SGE5" s="37"/>
      <c r="SGF5" s="37"/>
      <c r="SGG5" s="37"/>
      <c r="SGH5" s="37"/>
      <c r="SGI5" s="37"/>
      <c r="SGJ5" s="37"/>
      <c r="SGK5" s="37"/>
      <c r="SGL5" s="37"/>
      <c r="SGM5" s="37"/>
      <c r="SGN5" s="37"/>
      <c r="SGO5" s="37"/>
      <c r="SGP5" s="37"/>
      <c r="SGQ5" s="37"/>
      <c r="SGR5" s="37"/>
      <c r="SGS5" s="37"/>
      <c r="SGT5" s="37"/>
      <c r="SGU5" s="37"/>
      <c r="SGV5" s="37"/>
      <c r="SGW5" s="37"/>
      <c r="SGX5" s="37"/>
      <c r="SGY5" s="37"/>
      <c r="SGZ5" s="37"/>
      <c r="SHA5" s="37"/>
      <c r="SHB5" s="37"/>
      <c r="SHC5" s="37"/>
      <c r="SHD5" s="37"/>
      <c r="SHE5" s="37"/>
      <c r="SHF5" s="37"/>
      <c r="SHG5" s="37"/>
      <c r="SHH5" s="37"/>
      <c r="SHI5" s="37"/>
      <c r="SHJ5" s="37"/>
      <c r="SHK5" s="37"/>
      <c r="SHL5" s="37"/>
      <c r="SHM5" s="37"/>
      <c r="SHN5" s="37"/>
      <c r="SHO5" s="37"/>
      <c r="SHP5" s="37"/>
      <c r="SHQ5" s="37"/>
      <c r="SHR5" s="37"/>
      <c r="SHS5" s="37"/>
      <c r="SHT5" s="37"/>
      <c r="SHU5" s="37"/>
      <c r="SHV5" s="37"/>
      <c r="SHW5" s="37"/>
      <c r="SHX5" s="37"/>
      <c r="SHY5" s="37"/>
      <c r="SHZ5" s="37"/>
      <c r="SIA5" s="37"/>
      <c r="SIB5" s="37"/>
      <c r="SIC5" s="37"/>
      <c r="SID5" s="37"/>
      <c r="SIE5" s="37"/>
      <c r="SIF5" s="37"/>
      <c r="SIG5" s="37"/>
      <c r="SIH5" s="37"/>
      <c r="SII5" s="37"/>
      <c r="SIJ5" s="37"/>
      <c r="SIK5" s="37"/>
      <c r="SIL5" s="37"/>
      <c r="SIM5" s="37"/>
      <c r="SIN5" s="37"/>
      <c r="SIO5" s="37"/>
      <c r="SIP5" s="37"/>
      <c r="SIQ5" s="37"/>
      <c r="SIR5" s="37"/>
      <c r="SIS5" s="37"/>
      <c r="SIT5" s="37"/>
      <c r="SIU5" s="37"/>
      <c r="SIV5" s="37"/>
      <c r="SIW5" s="37"/>
      <c r="SIX5" s="37"/>
      <c r="SIY5" s="37"/>
      <c r="SIZ5" s="37"/>
      <c r="SJA5" s="37"/>
      <c r="SJB5" s="37"/>
      <c r="SJC5" s="37"/>
      <c r="SJD5" s="37"/>
      <c r="SJE5" s="37"/>
      <c r="SJF5" s="37"/>
      <c r="SJG5" s="37"/>
      <c r="SJH5" s="37"/>
      <c r="SJI5" s="37"/>
      <c r="SJJ5" s="37"/>
      <c r="SJK5" s="37"/>
      <c r="SJL5" s="37"/>
      <c r="SJM5" s="37"/>
      <c r="SJN5" s="37"/>
      <c r="SJO5" s="37"/>
      <c r="SJP5" s="37"/>
      <c r="SJQ5" s="37"/>
      <c r="SJR5" s="37"/>
      <c r="SJS5" s="37"/>
      <c r="SJT5" s="37"/>
      <c r="SJU5" s="37"/>
      <c r="SJV5" s="37"/>
      <c r="SJW5" s="37"/>
      <c r="SJX5" s="37"/>
      <c r="SJY5" s="37"/>
      <c r="SJZ5" s="37"/>
      <c r="SKA5" s="37"/>
      <c r="SKB5" s="37"/>
      <c r="SKC5" s="37"/>
      <c r="SKD5" s="37"/>
      <c r="SKE5" s="37"/>
      <c r="SKF5" s="37"/>
      <c r="SKG5" s="37"/>
      <c r="SKH5" s="37"/>
      <c r="SKI5" s="37"/>
      <c r="SKJ5" s="37"/>
      <c r="SKK5" s="37"/>
      <c r="SKL5" s="37"/>
      <c r="SKM5" s="37"/>
      <c r="SKN5" s="37"/>
      <c r="SKO5" s="37"/>
      <c r="SKP5" s="37"/>
      <c r="SKQ5" s="37"/>
      <c r="SKR5" s="37"/>
      <c r="SKS5" s="37"/>
      <c r="SKT5" s="37"/>
      <c r="SKU5" s="37"/>
      <c r="SKV5" s="37"/>
      <c r="SKW5" s="37"/>
      <c r="SKX5" s="37"/>
      <c r="SKY5" s="37"/>
      <c r="SKZ5" s="37"/>
      <c r="SLA5" s="37"/>
      <c r="SLB5" s="37"/>
      <c r="SLC5" s="37"/>
      <c r="SLD5" s="37"/>
      <c r="SLE5" s="37"/>
      <c r="SLF5" s="37"/>
      <c r="SLG5" s="37"/>
      <c r="SLH5" s="37"/>
      <c r="SLI5" s="37"/>
      <c r="SLJ5" s="37"/>
      <c r="SLK5" s="37"/>
      <c r="SLL5" s="37"/>
      <c r="SLM5" s="37"/>
      <c r="SLN5" s="37"/>
      <c r="SLO5" s="37"/>
      <c r="SLP5" s="37"/>
      <c r="SLQ5" s="37"/>
      <c r="SLR5" s="37"/>
      <c r="SLS5" s="37"/>
      <c r="SLT5" s="37"/>
      <c r="SLU5" s="37"/>
      <c r="SLV5" s="37"/>
      <c r="SLW5" s="37"/>
      <c r="SLX5" s="37"/>
      <c r="SLY5" s="37"/>
      <c r="SLZ5" s="37"/>
      <c r="SMA5" s="37"/>
      <c r="SMB5" s="37"/>
      <c r="SMC5" s="37"/>
      <c r="SMD5" s="37"/>
      <c r="SME5" s="37"/>
      <c r="SMF5" s="37"/>
      <c r="SMG5" s="37"/>
      <c r="SMH5" s="37"/>
      <c r="SMI5" s="37"/>
      <c r="SMJ5" s="37"/>
      <c r="SMK5" s="37"/>
      <c r="SML5" s="37"/>
      <c r="SMM5" s="37"/>
      <c r="SMN5" s="37"/>
      <c r="SMO5" s="37"/>
      <c r="SMP5" s="37"/>
      <c r="SMQ5" s="37"/>
      <c r="SMR5" s="37"/>
      <c r="SMS5" s="37"/>
      <c r="SMT5" s="37"/>
      <c r="SMU5" s="37"/>
      <c r="SMV5" s="37"/>
      <c r="SMW5" s="37"/>
      <c r="SMX5" s="37"/>
      <c r="SMY5" s="37"/>
      <c r="SMZ5" s="37"/>
      <c r="SNA5" s="37"/>
      <c r="SNB5" s="37"/>
      <c r="SNC5" s="37"/>
      <c r="SND5" s="37"/>
      <c r="SNE5" s="37"/>
      <c r="SNF5" s="37"/>
      <c r="SNG5" s="37"/>
      <c r="SNH5" s="37"/>
      <c r="SNI5" s="37"/>
      <c r="SNJ5" s="37"/>
      <c r="SNK5" s="37"/>
      <c r="SNL5" s="37"/>
      <c r="SNM5" s="37"/>
      <c r="SNN5" s="37"/>
      <c r="SNO5" s="37"/>
      <c r="SNP5" s="37"/>
      <c r="SNQ5" s="37"/>
      <c r="SNR5" s="37"/>
      <c r="SNS5" s="37"/>
      <c r="SNT5" s="37"/>
      <c r="SNU5" s="37"/>
      <c r="SNV5" s="37"/>
      <c r="SNW5" s="37"/>
      <c r="SNX5" s="37"/>
      <c r="SNY5" s="37"/>
      <c r="SNZ5" s="37"/>
      <c r="SOA5" s="37"/>
      <c r="SOB5" s="37"/>
      <c r="SOC5" s="37"/>
      <c r="SOD5" s="37"/>
      <c r="SOE5" s="37"/>
      <c r="SOF5" s="37"/>
      <c r="SOG5" s="37"/>
      <c r="SOH5" s="37"/>
      <c r="SOI5" s="37"/>
      <c r="SOJ5" s="37"/>
      <c r="SOK5" s="37"/>
      <c r="SOL5" s="37"/>
      <c r="SOM5" s="37"/>
      <c r="SON5" s="37"/>
      <c r="SOO5" s="37"/>
      <c r="SOP5" s="37"/>
      <c r="SOQ5" s="37"/>
      <c r="SOR5" s="37"/>
      <c r="SOS5" s="37"/>
      <c r="SOT5" s="37"/>
      <c r="SOU5" s="37"/>
      <c r="SOV5" s="37"/>
      <c r="SOW5" s="37"/>
      <c r="SOX5" s="37"/>
      <c r="SOY5" s="37"/>
      <c r="SOZ5" s="37"/>
      <c r="SPA5" s="37"/>
      <c r="SPB5" s="37"/>
      <c r="SPC5" s="37"/>
      <c r="SPD5" s="37"/>
      <c r="SPE5" s="37"/>
      <c r="SPF5" s="37"/>
      <c r="SPG5" s="37"/>
      <c r="SPH5" s="37"/>
      <c r="SPI5" s="37"/>
      <c r="SPJ5" s="37"/>
      <c r="SPK5" s="37"/>
      <c r="SPL5" s="37"/>
      <c r="SPM5" s="37"/>
      <c r="SPN5" s="37"/>
      <c r="SPO5" s="37"/>
      <c r="SPP5" s="37"/>
      <c r="SPQ5" s="37"/>
      <c r="SPR5" s="37"/>
      <c r="SPS5" s="37"/>
      <c r="SPT5" s="37"/>
      <c r="SPU5" s="37"/>
      <c r="SPV5" s="37"/>
      <c r="SPW5" s="37"/>
      <c r="SPX5" s="37"/>
      <c r="SPY5" s="37"/>
      <c r="SPZ5" s="37"/>
      <c r="SQA5" s="37"/>
      <c r="SQB5" s="37"/>
      <c r="SQC5" s="37"/>
      <c r="SQD5" s="37"/>
      <c r="SQE5" s="37"/>
      <c r="SQF5" s="37"/>
      <c r="SQG5" s="37"/>
      <c r="SQH5" s="37"/>
      <c r="SQI5" s="37"/>
      <c r="SQJ5" s="37"/>
      <c r="SQK5" s="37"/>
      <c r="SQL5" s="37"/>
      <c r="SQM5" s="37"/>
      <c r="SQN5" s="37"/>
      <c r="SQO5" s="37"/>
      <c r="SQP5" s="37"/>
      <c r="SQQ5" s="37"/>
      <c r="SQR5" s="37"/>
      <c r="SQS5" s="37"/>
      <c r="SQT5" s="37"/>
      <c r="SQU5" s="37"/>
      <c r="SQV5" s="37"/>
      <c r="SQW5" s="37"/>
      <c r="SQX5" s="37"/>
      <c r="SQY5" s="37"/>
      <c r="SQZ5" s="37"/>
      <c r="SRA5" s="37"/>
      <c r="SRB5" s="37"/>
      <c r="SRC5" s="37"/>
      <c r="SRD5" s="37"/>
      <c r="SRE5" s="37"/>
      <c r="SRF5" s="37"/>
      <c r="SRG5" s="37"/>
      <c r="SRH5" s="37"/>
      <c r="SRI5" s="37"/>
      <c r="SRJ5" s="37"/>
      <c r="SRK5" s="37"/>
      <c r="SRL5" s="37"/>
      <c r="SRM5" s="37"/>
      <c r="SRN5" s="37"/>
      <c r="SRO5" s="37"/>
      <c r="SRP5" s="37"/>
      <c r="SRQ5" s="37"/>
      <c r="SRR5" s="37"/>
      <c r="SRS5" s="37"/>
      <c r="SRT5" s="37"/>
      <c r="SRU5" s="37"/>
      <c r="SRV5" s="37"/>
      <c r="SRW5" s="37"/>
      <c r="SRX5" s="37"/>
      <c r="SRY5" s="37"/>
      <c r="SRZ5" s="37"/>
      <c r="SSA5" s="37"/>
      <c r="SSB5" s="37"/>
      <c r="SSC5" s="37"/>
      <c r="SSD5" s="37"/>
      <c r="SSE5" s="37"/>
      <c r="SSF5" s="37"/>
      <c r="SSG5" s="37"/>
      <c r="SSH5" s="37"/>
      <c r="SSI5" s="37"/>
      <c r="SSJ5" s="37"/>
      <c r="SSK5" s="37"/>
      <c r="SSL5" s="37"/>
      <c r="SSM5" s="37"/>
      <c r="SSN5" s="37"/>
      <c r="SSO5" s="37"/>
      <c r="SSP5" s="37"/>
      <c r="SSQ5" s="37"/>
      <c r="SSR5" s="37"/>
      <c r="SSS5" s="37"/>
      <c r="SST5" s="37"/>
      <c r="SSU5" s="37"/>
      <c r="SSV5" s="37"/>
      <c r="SSW5" s="37"/>
      <c r="SSX5" s="37"/>
      <c r="SSY5" s="37"/>
      <c r="SSZ5" s="37"/>
      <c r="STA5" s="37"/>
      <c r="STB5" s="37"/>
      <c r="STC5" s="37"/>
      <c r="STD5" s="37"/>
      <c r="STE5" s="37"/>
      <c r="STF5" s="37"/>
      <c r="STG5" s="37"/>
      <c r="STH5" s="37"/>
      <c r="STI5" s="37"/>
      <c r="STJ5" s="37"/>
      <c r="STK5" s="37"/>
      <c r="STL5" s="37"/>
      <c r="STM5" s="37"/>
      <c r="STN5" s="37"/>
      <c r="STO5" s="37"/>
      <c r="STP5" s="37"/>
      <c r="STQ5" s="37"/>
      <c r="STR5" s="37"/>
      <c r="STS5" s="37"/>
      <c r="STT5" s="37"/>
      <c r="STU5" s="37"/>
      <c r="STV5" s="37"/>
      <c r="STW5" s="37"/>
      <c r="STX5" s="37"/>
      <c r="STY5" s="37"/>
      <c r="STZ5" s="37"/>
      <c r="SUA5" s="37"/>
      <c r="SUB5" s="37"/>
      <c r="SUC5" s="37"/>
      <c r="SUD5" s="37"/>
      <c r="SUE5" s="37"/>
      <c r="SUF5" s="37"/>
      <c r="SUG5" s="37"/>
      <c r="SUH5" s="37"/>
      <c r="SUI5" s="37"/>
      <c r="SUJ5" s="37"/>
      <c r="SUK5" s="37"/>
      <c r="SUL5" s="37"/>
      <c r="SUM5" s="37"/>
      <c r="SUN5" s="37"/>
      <c r="SUO5" s="37"/>
      <c r="SUP5" s="37"/>
      <c r="SUQ5" s="37"/>
      <c r="SUR5" s="37"/>
      <c r="SUS5" s="37"/>
      <c r="SUT5" s="37"/>
      <c r="SUU5" s="37"/>
      <c r="SUV5" s="37"/>
      <c r="SUW5" s="37"/>
      <c r="SUX5" s="37"/>
      <c r="SUY5" s="37"/>
      <c r="SUZ5" s="37"/>
      <c r="SVA5" s="37"/>
      <c r="SVB5" s="37"/>
      <c r="SVC5" s="37"/>
      <c r="SVD5" s="37"/>
      <c r="SVE5" s="37"/>
      <c r="SVF5" s="37"/>
      <c r="SVG5" s="37"/>
      <c r="SVH5" s="37"/>
      <c r="SVI5" s="37"/>
      <c r="SVJ5" s="37"/>
      <c r="SVK5" s="37"/>
      <c r="SVL5" s="37"/>
      <c r="SVM5" s="37"/>
      <c r="SVN5" s="37"/>
      <c r="SVO5" s="37"/>
      <c r="SVP5" s="37"/>
      <c r="SVQ5" s="37"/>
      <c r="SVR5" s="37"/>
      <c r="SVS5" s="37"/>
      <c r="SVT5" s="37"/>
      <c r="SVU5" s="37"/>
      <c r="SVV5" s="37"/>
      <c r="SVW5" s="37"/>
      <c r="SVX5" s="37"/>
      <c r="SVY5" s="37"/>
      <c r="SVZ5" s="37"/>
      <c r="SWA5" s="37"/>
      <c r="SWB5" s="37"/>
      <c r="SWC5" s="37"/>
      <c r="SWD5" s="37"/>
      <c r="SWE5" s="37"/>
      <c r="SWF5" s="37"/>
      <c r="SWG5" s="37"/>
      <c r="SWH5" s="37"/>
      <c r="SWI5" s="37"/>
      <c r="SWJ5" s="37"/>
      <c r="SWK5" s="37"/>
      <c r="SWL5" s="37"/>
      <c r="SWM5" s="37"/>
      <c r="SWN5" s="37"/>
      <c r="SWO5" s="37"/>
      <c r="SWP5" s="37"/>
      <c r="SWQ5" s="37"/>
      <c r="SWR5" s="37"/>
      <c r="SWS5" s="37"/>
      <c r="SWT5" s="37"/>
      <c r="SWU5" s="37"/>
      <c r="SWV5" s="37"/>
      <c r="SWW5" s="37"/>
      <c r="SWX5" s="37"/>
      <c r="SWY5" s="37"/>
      <c r="SWZ5" s="37"/>
      <c r="SXA5" s="37"/>
      <c r="SXB5" s="37"/>
      <c r="SXC5" s="37"/>
      <c r="SXD5" s="37"/>
      <c r="SXE5" s="37"/>
      <c r="SXF5" s="37"/>
      <c r="SXG5" s="37"/>
      <c r="SXH5" s="37"/>
      <c r="SXI5" s="37"/>
      <c r="SXJ5" s="37"/>
      <c r="SXK5" s="37"/>
      <c r="SXL5" s="37"/>
      <c r="SXM5" s="37"/>
      <c r="SXN5" s="37"/>
      <c r="SXO5" s="37"/>
      <c r="SXP5" s="37"/>
      <c r="SXQ5" s="37"/>
      <c r="SXR5" s="37"/>
      <c r="SXS5" s="37"/>
      <c r="SXT5" s="37"/>
      <c r="SXU5" s="37"/>
      <c r="SXV5" s="37"/>
      <c r="SXW5" s="37"/>
      <c r="SXX5" s="37"/>
      <c r="SXY5" s="37"/>
      <c r="SXZ5" s="37"/>
      <c r="SYA5" s="37"/>
      <c r="SYB5" s="37"/>
      <c r="SYC5" s="37"/>
      <c r="SYD5" s="37"/>
      <c r="SYE5" s="37"/>
      <c r="SYF5" s="37"/>
      <c r="SYG5" s="37"/>
      <c r="SYH5" s="37"/>
      <c r="SYI5" s="37"/>
      <c r="SYJ5" s="37"/>
      <c r="SYK5" s="37"/>
      <c r="SYL5" s="37"/>
      <c r="SYM5" s="37"/>
      <c r="SYN5" s="37"/>
      <c r="SYO5" s="37"/>
      <c r="SYP5" s="37"/>
      <c r="SYQ5" s="37"/>
      <c r="SYR5" s="37"/>
      <c r="SYS5" s="37"/>
      <c r="SYT5" s="37"/>
      <c r="SYU5" s="37"/>
      <c r="SYV5" s="37"/>
      <c r="SYW5" s="37"/>
      <c r="SYX5" s="37"/>
      <c r="SYY5" s="37"/>
      <c r="SYZ5" s="37"/>
      <c r="SZA5" s="37"/>
      <c r="SZB5" s="37"/>
      <c r="SZC5" s="37"/>
      <c r="SZD5" s="37"/>
      <c r="SZE5" s="37"/>
      <c r="SZF5" s="37"/>
      <c r="SZG5" s="37"/>
      <c r="SZH5" s="37"/>
      <c r="SZI5" s="37"/>
      <c r="SZJ5" s="37"/>
      <c r="SZK5" s="37"/>
      <c r="SZL5" s="37"/>
      <c r="SZM5" s="37"/>
      <c r="SZN5" s="37"/>
      <c r="SZO5" s="37"/>
      <c r="SZP5" s="37"/>
      <c r="SZQ5" s="37"/>
      <c r="SZR5" s="37"/>
      <c r="SZS5" s="37"/>
      <c r="SZT5" s="37"/>
      <c r="SZU5" s="37"/>
      <c r="SZV5" s="37"/>
      <c r="SZW5" s="37"/>
      <c r="SZX5" s="37"/>
      <c r="SZY5" s="37"/>
      <c r="SZZ5" s="37"/>
      <c r="TAA5" s="37"/>
      <c r="TAB5" s="37"/>
      <c r="TAC5" s="37"/>
      <c r="TAD5" s="37"/>
      <c r="TAE5" s="37"/>
      <c r="TAF5" s="37"/>
      <c r="TAG5" s="37"/>
      <c r="TAH5" s="37"/>
      <c r="TAI5" s="37"/>
      <c r="TAJ5" s="37"/>
      <c r="TAK5" s="37"/>
      <c r="TAL5" s="37"/>
      <c r="TAM5" s="37"/>
      <c r="TAN5" s="37"/>
      <c r="TAO5" s="37"/>
      <c r="TAP5" s="37"/>
      <c r="TAQ5" s="37"/>
      <c r="TAR5" s="37"/>
      <c r="TAS5" s="37"/>
      <c r="TAT5" s="37"/>
      <c r="TAU5" s="37"/>
      <c r="TAV5" s="37"/>
      <c r="TAW5" s="37"/>
      <c r="TAX5" s="37"/>
      <c r="TAY5" s="37"/>
      <c r="TAZ5" s="37"/>
      <c r="TBA5" s="37"/>
      <c r="TBB5" s="37"/>
      <c r="TBC5" s="37"/>
      <c r="TBD5" s="37"/>
      <c r="TBE5" s="37"/>
      <c r="TBF5" s="37"/>
      <c r="TBG5" s="37"/>
      <c r="TBH5" s="37"/>
      <c r="TBI5" s="37"/>
      <c r="TBJ5" s="37"/>
      <c r="TBK5" s="37"/>
      <c r="TBL5" s="37"/>
      <c r="TBM5" s="37"/>
      <c r="TBN5" s="37"/>
      <c r="TBO5" s="37"/>
      <c r="TBP5" s="37"/>
      <c r="TBQ5" s="37"/>
      <c r="TBR5" s="37"/>
      <c r="TBS5" s="37"/>
      <c r="TBT5" s="37"/>
      <c r="TBU5" s="37"/>
      <c r="TBV5" s="37"/>
      <c r="TBW5" s="37"/>
      <c r="TBX5" s="37"/>
      <c r="TBY5" s="37"/>
      <c r="TBZ5" s="37"/>
      <c r="TCA5" s="37"/>
      <c r="TCB5" s="37"/>
      <c r="TCC5" s="37"/>
      <c r="TCD5" s="37"/>
      <c r="TCE5" s="37"/>
      <c r="TCF5" s="37"/>
      <c r="TCG5" s="37"/>
      <c r="TCH5" s="37"/>
      <c r="TCI5" s="37"/>
      <c r="TCJ5" s="37"/>
      <c r="TCK5" s="37"/>
      <c r="TCL5" s="37"/>
      <c r="TCM5" s="37"/>
      <c r="TCN5" s="37"/>
      <c r="TCO5" s="37"/>
      <c r="TCP5" s="37"/>
      <c r="TCQ5" s="37"/>
      <c r="TCR5" s="37"/>
      <c r="TCS5" s="37"/>
      <c r="TCT5" s="37"/>
      <c r="TCU5" s="37"/>
      <c r="TCV5" s="37"/>
      <c r="TCW5" s="37"/>
      <c r="TCX5" s="37"/>
      <c r="TCY5" s="37"/>
      <c r="TCZ5" s="37"/>
      <c r="TDA5" s="37"/>
      <c r="TDB5" s="37"/>
      <c r="TDC5" s="37"/>
      <c r="TDD5" s="37"/>
      <c r="TDE5" s="37"/>
      <c r="TDF5" s="37"/>
      <c r="TDG5" s="37"/>
      <c r="TDH5" s="37"/>
      <c r="TDI5" s="37"/>
      <c r="TDJ5" s="37"/>
      <c r="TDK5" s="37"/>
      <c r="TDL5" s="37"/>
      <c r="TDM5" s="37"/>
      <c r="TDN5" s="37"/>
      <c r="TDO5" s="37"/>
      <c r="TDP5" s="37"/>
      <c r="TDQ5" s="37"/>
      <c r="TDR5" s="37"/>
      <c r="TDS5" s="37"/>
      <c r="TDT5" s="37"/>
      <c r="TDU5" s="37"/>
      <c r="TDV5" s="37"/>
      <c r="TDW5" s="37"/>
      <c r="TDX5" s="37"/>
      <c r="TDY5" s="37"/>
      <c r="TDZ5" s="37"/>
      <c r="TEA5" s="37"/>
      <c r="TEB5" s="37"/>
      <c r="TEC5" s="37"/>
      <c r="TED5" s="37"/>
      <c r="TEE5" s="37"/>
      <c r="TEF5" s="37"/>
      <c r="TEG5" s="37"/>
      <c r="TEH5" s="37"/>
      <c r="TEI5" s="37"/>
      <c r="TEJ5" s="37"/>
      <c r="TEK5" s="37"/>
      <c r="TEL5" s="37"/>
      <c r="TEM5" s="37"/>
      <c r="TEN5" s="37"/>
      <c r="TEO5" s="37"/>
      <c r="TEP5" s="37"/>
      <c r="TEQ5" s="37"/>
      <c r="TER5" s="37"/>
      <c r="TES5" s="37"/>
      <c r="TET5" s="37"/>
      <c r="TEU5" s="37"/>
      <c r="TEV5" s="37"/>
      <c r="TEW5" s="37"/>
      <c r="TEX5" s="37"/>
      <c r="TEY5" s="37"/>
      <c r="TEZ5" s="37"/>
      <c r="TFA5" s="37"/>
      <c r="TFB5" s="37"/>
      <c r="TFC5" s="37"/>
      <c r="TFD5" s="37"/>
      <c r="TFE5" s="37"/>
      <c r="TFF5" s="37"/>
      <c r="TFG5" s="37"/>
      <c r="TFH5" s="37"/>
      <c r="TFI5" s="37"/>
      <c r="TFJ5" s="37"/>
      <c r="TFK5" s="37"/>
      <c r="TFL5" s="37"/>
      <c r="TFM5" s="37"/>
      <c r="TFN5" s="37"/>
      <c r="TFO5" s="37"/>
      <c r="TFP5" s="37"/>
      <c r="TFQ5" s="37"/>
      <c r="TFR5" s="37"/>
      <c r="TFS5" s="37"/>
      <c r="TFT5" s="37"/>
      <c r="TFU5" s="37"/>
      <c r="TFV5" s="37"/>
      <c r="TFW5" s="37"/>
      <c r="TFX5" s="37"/>
      <c r="TFY5" s="37"/>
      <c r="TFZ5" s="37"/>
      <c r="TGA5" s="37"/>
      <c r="TGB5" s="37"/>
      <c r="TGC5" s="37"/>
      <c r="TGD5" s="37"/>
      <c r="TGE5" s="37"/>
      <c r="TGF5" s="37"/>
      <c r="TGG5" s="37"/>
      <c r="TGH5" s="37"/>
      <c r="TGI5" s="37"/>
      <c r="TGJ5" s="37"/>
      <c r="TGK5" s="37"/>
      <c r="TGL5" s="37"/>
      <c r="TGM5" s="37"/>
      <c r="TGN5" s="37"/>
      <c r="TGO5" s="37"/>
      <c r="TGP5" s="37"/>
      <c r="TGQ5" s="37"/>
      <c r="TGR5" s="37"/>
      <c r="TGS5" s="37"/>
      <c r="TGT5" s="37"/>
      <c r="TGU5" s="37"/>
      <c r="TGV5" s="37"/>
      <c r="TGW5" s="37"/>
      <c r="TGX5" s="37"/>
      <c r="TGY5" s="37"/>
      <c r="TGZ5" s="37"/>
      <c r="THA5" s="37"/>
      <c r="THB5" s="37"/>
      <c r="THC5" s="37"/>
      <c r="THD5" s="37"/>
      <c r="THE5" s="37"/>
      <c r="THF5" s="37"/>
      <c r="THG5" s="37"/>
      <c r="THH5" s="37"/>
      <c r="THI5" s="37"/>
      <c r="THJ5" s="37"/>
      <c r="THK5" s="37"/>
      <c r="THL5" s="37"/>
      <c r="THM5" s="37"/>
      <c r="THN5" s="37"/>
      <c r="THO5" s="37"/>
      <c r="THP5" s="37"/>
      <c r="THQ5" s="37"/>
      <c r="THR5" s="37"/>
      <c r="THS5" s="37"/>
      <c r="THT5" s="37"/>
      <c r="THU5" s="37"/>
      <c r="THV5" s="37"/>
      <c r="THW5" s="37"/>
      <c r="THX5" s="37"/>
      <c r="THY5" s="37"/>
      <c r="THZ5" s="37"/>
      <c r="TIA5" s="37"/>
      <c r="TIB5" s="37"/>
      <c r="TIC5" s="37"/>
      <c r="TID5" s="37"/>
      <c r="TIE5" s="37"/>
      <c r="TIF5" s="37"/>
      <c r="TIG5" s="37"/>
      <c r="TIH5" s="37"/>
      <c r="TII5" s="37"/>
      <c r="TIJ5" s="37"/>
      <c r="TIK5" s="37"/>
      <c r="TIL5" s="37"/>
      <c r="TIM5" s="37"/>
      <c r="TIN5" s="37"/>
      <c r="TIO5" s="37"/>
      <c r="TIP5" s="37"/>
      <c r="TIQ5" s="37"/>
      <c r="TIR5" s="37"/>
      <c r="TIS5" s="37"/>
      <c r="TIT5" s="37"/>
      <c r="TIU5" s="37"/>
      <c r="TIV5" s="37"/>
      <c r="TIW5" s="37"/>
      <c r="TIX5" s="37"/>
      <c r="TIY5" s="37"/>
      <c r="TIZ5" s="37"/>
      <c r="TJA5" s="37"/>
      <c r="TJB5" s="37"/>
      <c r="TJC5" s="37"/>
      <c r="TJD5" s="37"/>
      <c r="TJE5" s="37"/>
      <c r="TJF5" s="37"/>
      <c r="TJG5" s="37"/>
      <c r="TJH5" s="37"/>
      <c r="TJI5" s="37"/>
      <c r="TJJ5" s="37"/>
      <c r="TJK5" s="37"/>
      <c r="TJL5" s="37"/>
      <c r="TJM5" s="37"/>
      <c r="TJN5" s="37"/>
      <c r="TJO5" s="37"/>
      <c r="TJP5" s="37"/>
      <c r="TJQ5" s="37"/>
      <c r="TJR5" s="37"/>
      <c r="TJS5" s="37"/>
      <c r="TJT5" s="37"/>
      <c r="TJU5" s="37"/>
      <c r="TJV5" s="37"/>
      <c r="TJW5" s="37"/>
      <c r="TJX5" s="37"/>
      <c r="TJY5" s="37"/>
      <c r="TJZ5" s="37"/>
      <c r="TKA5" s="37"/>
      <c r="TKB5" s="37"/>
      <c r="TKC5" s="37"/>
      <c r="TKD5" s="37"/>
      <c r="TKE5" s="37"/>
      <c r="TKF5" s="37"/>
      <c r="TKG5" s="37"/>
      <c r="TKH5" s="37"/>
      <c r="TKI5" s="37"/>
      <c r="TKJ5" s="37"/>
      <c r="TKK5" s="37"/>
      <c r="TKL5" s="37"/>
      <c r="TKM5" s="37"/>
      <c r="TKN5" s="37"/>
      <c r="TKO5" s="37"/>
      <c r="TKP5" s="37"/>
      <c r="TKQ5" s="37"/>
      <c r="TKR5" s="37"/>
      <c r="TKS5" s="37"/>
      <c r="TKT5" s="37"/>
      <c r="TKU5" s="37"/>
      <c r="TKV5" s="37"/>
      <c r="TKW5" s="37"/>
      <c r="TKX5" s="37"/>
      <c r="TKY5" s="37"/>
      <c r="TKZ5" s="37"/>
      <c r="TLA5" s="37"/>
      <c r="TLB5" s="37"/>
      <c r="TLC5" s="37"/>
      <c r="TLD5" s="37"/>
      <c r="TLE5" s="37"/>
      <c r="TLF5" s="37"/>
      <c r="TLG5" s="37"/>
      <c r="TLH5" s="37"/>
      <c r="TLI5" s="37"/>
      <c r="TLJ5" s="37"/>
      <c r="TLK5" s="37"/>
      <c r="TLL5" s="37"/>
      <c r="TLM5" s="37"/>
      <c r="TLN5" s="37"/>
      <c r="TLO5" s="37"/>
      <c r="TLP5" s="37"/>
      <c r="TLQ5" s="37"/>
      <c r="TLR5" s="37"/>
      <c r="TLS5" s="37"/>
      <c r="TLT5" s="37"/>
      <c r="TLU5" s="37"/>
      <c r="TLV5" s="37"/>
      <c r="TLW5" s="37"/>
      <c r="TLX5" s="37"/>
      <c r="TLY5" s="37"/>
      <c r="TLZ5" s="37"/>
      <c r="TMA5" s="37"/>
      <c r="TMB5" s="37"/>
      <c r="TMC5" s="37"/>
      <c r="TMD5" s="37"/>
      <c r="TME5" s="37"/>
      <c r="TMF5" s="37"/>
      <c r="TMG5" s="37"/>
      <c r="TMH5" s="37"/>
      <c r="TMI5" s="37"/>
      <c r="TMJ5" s="37"/>
      <c r="TMK5" s="37"/>
      <c r="TML5" s="37"/>
      <c r="TMM5" s="37"/>
      <c r="TMN5" s="37"/>
      <c r="TMO5" s="37"/>
      <c r="TMP5" s="37"/>
      <c r="TMQ5" s="37"/>
      <c r="TMR5" s="37"/>
      <c r="TMS5" s="37"/>
      <c r="TMT5" s="37"/>
      <c r="TMU5" s="37"/>
      <c r="TMV5" s="37"/>
      <c r="TMW5" s="37"/>
      <c r="TMX5" s="37"/>
      <c r="TMY5" s="37"/>
      <c r="TMZ5" s="37"/>
      <c r="TNA5" s="37"/>
      <c r="TNB5" s="37"/>
      <c r="TNC5" s="37"/>
      <c r="TND5" s="37"/>
      <c r="TNE5" s="37"/>
      <c r="TNF5" s="37"/>
      <c r="TNG5" s="37"/>
      <c r="TNH5" s="37"/>
      <c r="TNI5" s="37"/>
      <c r="TNJ5" s="37"/>
      <c r="TNK5" s="37"/>
      <c r="TNL5" s="37"/>
      <c r="TNM5" s="37"/>
      <c r="TNN5" s="37"/>
      <c r="TNO5" s="37"/>
      <c r="TNP5" s="37"/>
      <c r="TNQ5" s="37"/>
      <c r="TNR5" s="37"/>
      <c r="TNS5" s="37"/>
      <c r="TNT5" s="37"/>
      <c r="TNU5" s="37"/>
      <c r="TNV5" s="37"/>
      <c r="TNW5" s="37"/>
      <c r="TNX5" s="37"/>
      <c r="TNY5" s="37"/>
      <c r="TNZ5" s="37"/>
      <c r="TOA5" s="37"/>
      <c r="TOB5" s="37"/>
      <c r="TOC5" s="37"/>
      <c r="TOD5" s="37"/>
      <c r="TOE5" s="37"/>
      <c r="TOF5" s="37"/>
      <c r="TOG5" s="37"/>
      <c r="TOH5" s="37"/>
      <c r="TOI5" s="37"/>
      <c r="TOJ5" s="37"/>
      <c r="TOK5" s="37"/>
      <c r="TOL5" s="37"/>
      <c r="TOM5" s="37"/>
      <c r="TON5" s="37"/>
      <c r="TOO5" s="37"/>
      <c r="TOP5" s="37"/>
      <c r="TOQ5" s="37"/>
      <c r="TOR5" s="37"/>
      <c r="TOS5" s="37"/>
      <c r="TOT5" s="37"/>
      <c r="TOU5" s="37"/>
      <c r="TOV5" s="37"/>
      <c r="TOW5" s="37"/>
      <c r="TOX5" s="37"/>
      <c r="TOY5" s="37"/>
      <c r="TOZ5" s="37"/>
      <c r="TPA5" s="37"/>
      <c r="TPB5" s="37"/>
      <c r="TPC5" s="37"/>
      <c r="TPD5" s="37"/>
      <c r="TPE5" s="37"/>
      <c r="TPF5" s="37"/>
      <c r="TPG5" s="37"/>
      <c r="TPH5" s="37"/>
      <c r="TPI5" s="37"/>
      <c r="TPJ5" s="37"/>
      <c r="TPK5" s="37"/>
      <c r="TPL5" s="37"/>
      <c r="TPM5" s="37"/>
      <c r="TPN5" s="37"/>
      <c r="TPO5" s="37"/>
      <c r="TPP5" s="37"/>
      <c r="TPQ5" s="37"/>
      <c r="TPR5" s="37"/>
      <c r="TPS5" s="37"/>
      <c r="TPT5" s="37"/>
      <c r="TPU5" s="37"/>
      <c r="TPV5" s="37"/>
      <c r="TPW5" s="37"/>
      <c r="TPX5" s="37"/>
      <c r="TPY5" s="37"/>
      <c r="TPZ5" s="37"/>
      <c r="TQA5" s="37"/>
      <c r="TQB5" s="37"/>
      <c r="TQC5" s="37"/>
      <c r="TQD5" s="37"/>
      <c r="TQE5" s="37"/>
      <c r="TQF5" s="37"/>
      <c r="TQG5" s="37"/>
      <c r="TQH5" s="37"/>
      <c r="TQI5" s="37"/>
      <c r="TQJ5" s="37"/>
      <c r="TQK5" s="37"/>
      <c r="TQL5" s="37"/>
      <c r="TQM5" s="37"/>
      <c r="TQN5" s="37"/>
      <c r="TQO5" s="37"/>
      <c r="TQP5" s="37"/>
      <c r="TQQ5" s="37"/>
      <c r="TQR5" s="37"/>
      <c r="TQS5" s="37"/>
      <c r="TQT5" s="37"/>
      <c r="TQU5" s="37"/>
      <c r="TQV5" s="37"/>
      <c r="TQW5" s="37"/>
      <c r="TQX5" s="37"/>
      <c r="TQY5" s="37"/>
      <c r="TQZ5" s="37"/>
      <c r="TRA5" s="37"/>
      <c r="TRB5" s="37"/>
      <c r="TRC5" s="37"/>
      <c r="TRD5" s="37"/>
      <c r="TRE5" s="37"/>
      <c r="TRF5" s="37"/>
      <c r="TRG5" s="37"/>
      <c r="TRH5" s="37"/>
      <c r="TRI5" s="37"/>
      <c r="TRJ5" s="37"/>
      <c r="TRK5" s="37"/>
      <c r="TRL5" s="37"/>
      <c r="TRM5" s="37"/>
      <c r="TRN5" s="37"/>
      <c r="TRO5" s="37"/>
      <c r="TRP5" s="37"/>
      <c r="TRQ5" s="37"/>
      <c r="TRR5" s="37"/>
      <c r="TRS5" s="37"/>
      <c r="TRT5" s="37"/>
      <c r="TRU5" s="37"/>
      <c r="TRV5" s="37"/>
      <c r="TRW5" s="37"/>
      <c r="TRX5" s="37"/>
      <c r="TRY5" s="37"/>
      <c r="TRZ5" s="37"/>
      <c r="TSA5" s="37"/>
      <c r="TSB5" s="37"/>
      <c r="TSC5" s="37"/>
      <c r="TSD5" s="37"/>
      <c r="TSE5" s="37"/>
      <c r="TSF5" s="37"/>
      <c r="TSG5" s="37"/>
      <c r="TSH5" s="37"/>
      <c r="TSI5" s="37"/>
      <c r="TSJ5" s="37"/>
      <c r="TSK5" s="37"/>
      <c r="TSL5" s="37"/>
      <c r="TSM5" s="37"/>
      <c r="TSN5" s="37"/>
      <c r="TSO5" s="37"/>
      <c r="TSP5" s="37"/>
      <c r="TSQ5" s="37"/>
      <c r="TSR5" s="37"/>
      <c r="TSS5" s="37"/>
      <c r="TST5" s="37"/>
      <c r="TSU5" s="37"/>
      <c r="TSV5" s="37"/>
      <c r="TSW5" s="37"/>
      <c r="TSX5" s="37"/>
      <c r="TSY5" s="37"/>
      <c r="TSZ5" s="37"/>
      <c r="TTA5" s="37"/>
      <c r="TTB5" s="37"/>
      <c r="TTC5" s="37"/>
      <c r="TTD5" s="37"/>
      <c r="TTE5" s="37"/>
      <c r="TTF5" s="37"/>
      <c r="TTG5" s="37"/>
      <c r="TTH5" s="37"/>
      <c r="TTI5" s="37"/>
      <c r="TTJ5" s="37"/>
      <c r="TTK5" s="37"/>
      <c r="TTL5" s="37"/>
      <c r="TTM5" s="37"/>
      <c r="TTN5" s="37"/>
      <c r="TTO5" s="37"/>
      <c r="TTP5" s="37"/>
      <c r="TTQ5" s="37"/>
      <c r="TTR5" s="37"/>
      <c r="TTS5" s="37"/>
      <c r="TTT5" s="37"/>
      <c r="TTU5" s="37"/>
      <c r="TTV5" s="37"/>
      <c r="TTW5" s="37"/>
      <c r="TTX5" s="37"/>
      <c r="TTY5" s="37"/>
      <c r="TTZ5" s="37"/>
      <c r="TUA5" s="37"/>
      <c r="TUB5" s="37"/>
      <c r="TUC5" s="37"/>
      <c r="TUD5" s="37"/>
      <c r="TUE5" s="37"/>
      <c r="TUF5" s="37"/>
      <c r="TUG5" s="37"/>
      <c r="TUH5" s="37"/>
      <c r="TUI5" s="37"/>
      <c r="TUJ5" s="37"/>
      <c r="TUK5" s="37"/>
      <c r="TUL5" s="37"/>
      <c r="TUM5" s="37"/>
      <c r="TUN5" s="37"/>
      <c r="TUO5" s="37"/>
      <c r="TUP5" s="37"/>
      <c r="TUQ5" s="37"/>
      <c r="TUR5" s="37"/>
      <c r="TUS5" s="37"/>
      <c r="TUT5" s="37"/>
      <c r="TUU5" s="37"/>
      <c r="TUV5" s="37"/>
      <c r="TUW5" s="37"/>
      <c r="TUX5" s="37"/>
      <c r="TUY5" s="37"/>
      <c r="TUZ5" s="37"/>
      <c r="TVA5" s="37"/>
      <c r="TVB5" s="37"/>
      <c r="TVC5" s="37"/>
      <c r="TVD5" s="37"/>
      <c r="TVE5" s="37"/>
      <c r="TVF5" s="37"/>
      <c r="TVG5" s="37"/>
      <c r="TVH5" s="37"/>
      <c r="TVI5" s="37"/>
      <c r="TVJ5" s="37"/>
      <c r="TVK5" s="37"/>
      <c r="TVL5" s="37"/>
      <c r="TVM5" s="37"/>
      <c r="TVN5" s="37"/>
      <c r="TVO5" s="37"/>
      <c r="TVP5" s="37"/>
      <c r="TVQ5" s="37"/>
      <c r="TVR5" s="37"/>
      <c r="TVS5" s="37"/>
      <c r="TVT5" s="37"/>
      <c r="TVU5" s="37"/>
      <c r="TVV5" s="37"/>
      <c r="TVW5" s="37"/>
      <c r="TVX5" s="37"/>
      <c r="TVY5" s="37"/>
      <c r="TVZ5" s="37"/>
      <c r="TWA5" s="37"/>
      <c r="TWB5" s="37"/>
      <c r="TWC5" s="37"/>
      <c r="TWD5" s="37"/>
      <c r="TWE5" s="37"/>
      <c r="TWF5" s="37"/>
      <c r="TWG5" s="37"/>
      <c r="TWH5" s="37"/>
      <c r="TWI5" s="37"/>
      <c r="TWJ5" s="37"/>
      <c r="TWK5" s="37"/>
      <c r="TWL5" s="37"/>
      <c r="TWM5" s="37"/>
      <c r="TWN5" s="37"/>
      <c r="TWO5" s="37"/>
      <c r="TWP5" s="37"/>
      <c r="TWQ5" s="37"/>
      <c r="TWR5" s="37"/>
      <c r="TWS5" s="37"/>
      <c r="TWT5" s="37"/>
      <c r="TWU5" s="37"/>
      <c r="TWV5" s="37"/>
      <c r="TWW5" s="37"/>
      <c r="TWX5" s="37"/>
      <c r="TWY5" s="37"/>
      <c r="TWZ5" s="37"/>
      <c r="TXA5" s="37"/>
      <c r="TXB5" s="37"/>
      <c r="TXC5" s="37"/>
      <c r="TXD5" s="37"/>
      <c r="TXE5" s="37"/>
      <c r="TXF5" s="37"/>
      <c r="TXG5" s="37"/>
      <c r="TXH5" s="37"/>
      <c r="TXI5" s="37"/>
      <c r="TXJ5" s="37"/>
      <c r="TXK5" s="37"/>
      <c r="TXL5" s="37"/>
      <c r="TXM5" s="37"/>
      <c r="TXN5" s="37"/>
      <c r="TXO5" s="37"/>
      <c r="TXP5" s="37"/>
      <c r="TXQ5" s="37"/>
      <c r="TXR5" s="37"/>
      <c r="TXS5" s="37"/>
      <c r="TXT5" s="37"/>
      <c r="TXU5" s="37"/>
      <c r="TXV5" s="37"/>
      <c r="TXW5" s="37"/>
      <c r="TXX5" s="37"/>
      <c r="TXY5" s="37"/>
      <c r="TXZ5" s="37"/>
      <c r="TYA5" s="37"/>
      <c r="TYB5" s="37"/>
      <c r="TYC5" s="37"/>
      <c r="TYD5" s="37"/>
      <c r="TYE5" s="37"/>
      <c r="TYF5" s="37"/>
      <c r="TYG5" s="37"/>
      <c r="TYH5" s="37"/>
      <c r="TYI5" s="37"/>
      <c r="TYJ5" s="37"/>
      <c r="TYK5" s="37"/>
      <c r="TYL5" s="37"/>
      <c r="TYM5" s="37"/>
      <c r="TYN5" s="37"/>
      <c r="TYO5" s="37"/>
      <c r="TYP5" s="37"/>
      <c r="TYQ5" s="37"/>
      <c r="TYR5" s="37"/>
      <c r="TYS5" s="37"/>
      <c r="TYT5" s="37"/>
      <c r="TYU5" s="37"/>
      <c r="TYV5" s="37"/>
      <c r="TYW5" s="37"/>
      <c r="TYX5" s="37"/>
      <c r="TYY5" s="37"/>
      <c r="TYZ5" s="37"/>
      <c r="TZA5" s="37"/>
      <c r="TZB5" s="37"/>
      <c r="TZC5" s="37"/>
      <c r="TZD5" s="37"/>
      <c r="TZE5" s="37"/>
      <c r="TZF5" s="37"/>
      <c r="TZG5" s="37"/>
      <c r="TZH5" s="37"/>
      <c r="TZI5" s="37"/>
      <c r="TZJ5" s="37"/>
      <c r="TZK5" s="37"/>
      <c r="TZL5" s="37"/>
      <c r="TZM5" s="37"/>
      <c r="TZN5" s="37"/>
      <c r="TZO5" s="37"/>
      <c r="TZP5" s="37"/>
      <c r="TZQ5" s="37"/>
      <c r="TZR5" s="37"/>
      <c r="TZS5" s="37"/>
      <c r="TZT5" s="37"/>
      <c r="TZU5" s="37"/>
      <c r="TZV5" s="37"/>
      <c r="TZW5" s="37"/>
      <c r="TZX5" s="37"/>
      <c r="TZY5" s="37"/>
      <c r="TZZ5" s="37"/>
      <c r="UAA5" s="37"/>
      <c r="UAB5" s="37"/>
      <c r="UAC5" s="37"/>
      <c r="UAD5" s="37"/>
      <c r="UAE5" s="37"/>
      <c r="UAF5" s="37"/>
      <c r="UAG5" s="37"/>
      <c r="UAH5" s="37"/>
      <c r="UAI5" s="37"/>
      <c r="UAJ5" s="37"/>
      <c r="UAK5" s="37"/>
      <c r="UAL5" s="37"/>
      <c r="UAM5" s="37"/>
      <c r="UAN5" s="37"/>
      <c r="UAO5" s="37"/>
      <c r="UAP5" s="37"/>
      <c r="UAQ5" s="37"/>
      <c r="UAR5" s="37"/>
      <c r="UAS5" s="37"/>
      <c r="UAT5" s="37"/>
      <c r="UAU5" s="37"/>
      <c r="UAV5" s="37"/>
      <c r="UAW5" s="37"/>
      <c r="UAX5" s="37"/>
      <c r="UAY5" s="37"/>
      <c r="UAZ5" s="37"/>
      <c r="UBA5" s="37"/>
      <c r="UBB5" s="37"/>
      <c r="UBC5" s="37"/>
      <c r="UBD5" s="37"/>
      <c r="UBE5" s="37"/>
      <c r="UBF5" s="37"/>
      <c r="UBG5" s="37"/>
      <c r="UBH5" s="37"/>
      <c r="UBI5" s="37"/>
      <c r="UBJ5" s="37"/>
      <c r="UBK5" s="37"/>
      <c r="UBL5" s="37"/>
      <c r="UBM5" s="37"/>
      <c r="UBN5" s="37"/>
      <c r="UBO5" s="37"/>
      <c r="UBP5" s="37"/>
      <c r="UBQ5" s="37"/>
      <c r="UBR5" s="37"/>
      <c r="UBS5" s="37"/>
      <c r="UBT5" s="37"/>
      <c r="UBU5" s="37"/>
      <c r="UBV5" s="37"/>
      <c r="UBW5" s="37"/>
      <c r="UBX5" s="37"/>
      <c r="UBY5" s="37"/>
      <c r="UBZ5" s="37"/>
      <c r="UCA5" s="37"/>
      <c r="UCB5" s="37"/>
      <c r="UCC5" s="37"/>
      <c r="UCD5" s="37"/>
      <c r="UCE5" s="37"/>
      <c r="UCF5" s="37"/>
      <c r="UCG5" s="37"/>
      <c r="UCH5" s="37"/>
      <c r="UCI5" s="37"/>
      <c r="UCJ5" s="37"/>
      <c r="UCK5" s="37"/>
      <c r="UCL5" s="37"/>
      <c r="UCM5" s="37"/>
      <c r="UCN5" s="37"/>
      <c r="UCO5" s="37"/>
      <c r="UCP5" s="37"/>
      <c r="UCQ5" s="37"/>
      <c r="UCR5" s="37"/>
      <c r="UCS5" s="37"/>
      <c r="UCT5" s="37"/>
      <c r="UCU5" s="37"/>
      <c r="UCV5" s="37"/>
      <c r="UCW5" s="37"/>
      <c r="UCX5" s="37"/>
      <c r="UCY5" s="37"/>
      <c r="UCZ5" s="37"/>
      <c r="UDA5" s="37"/>
      <c r="UDB5" s="37"/>
      <c r="UDC5" s="37"/>
      <c r="UDD5" s="37"/>
      <c r="UDE5" s="37"/>
      <c r="UDF5" s="37"/>
      <c r="UDG5" s="37"/>
      <c r="UDH5" s="37"/>
      <c r="UDI5" s="37"/>
      <c r="UDJ5" s="37"/>
      <c r="UDK5" s="37"/>
      <c r="UDL5" s="37"/>
      <c r="UDM5" s="37"/>
      <c r="UDN5" s="37"/>
      <c r="UDO5" s="37"/>
      <c r="UDP5" s="37"/>
      <c r="UDQ5" s="37"/>
      <c r="UDR5" s="37"/>
      <c r="UDS5" s="37"/>
      <c r="UDT5" s="37"/>
      <c r="UDU5" s="37"/>
      <c r="UDV5" s="37"/>
      <c r="UDW5" s="37"/>
      <c r="UDX5" s="37"/>
      <c r="UDY5" s="37"/>
      <c r="UDZ5" s="37"/>
      <c r="UEA5" s="37"/>
      <c r="UEB5" s="37"/>
      <c r="UEC5" s="37"/>
      <c r="UED5" s="37"/>
      <c r="UEE5" s="37"/>
      <c r="UEF5" s="37"/>
      <c r="UEG5" s="37"/>
      <c r="UEH5" s="37"/>
      <c r="UEI5" s="37"/>
      <c r="UEJ5" s="37"/>
      <c r="UEK5" s="37"/>
      <c r="UEL5" s="37"/>
      <c r="UEM5" s="37"/>
      <c r="UEN5" s="37"/>
      <c r="UEO5" s="37"/>
      <c r="UEP5" s="37"/>
      <c r="UEQ5" s="37"/>
      <c r="UER5" s="37"/>
      <c r="UES5" s="37"/>
      <c r="UET5" s="37"/>
      <c r="UEU5" s="37"/>
      <c r="UEV5" s="37"/>
      <c r="UEW5" s="37"/>
      <c r="UEX5" s="37"/>
      <c r="UEY5" s="37"/>
      <c r="UEZ5" s="37"/>
      <c r="UFA5" s="37"/>
      <c r="UFB5" s="37"/>
      <c r="UFC5" s="37"/>
      <c r="UFD5" s="37"/>
      <c r="UFE5" s="37"/>
      <c r="UFF5" s="37"/>
      <c r="UFG5" s="37"/>
      <c r="UFH5" s="37"/>
      <c r="UFI5" s="37"/>
      <c r="UFJ5" s="37"/>
      <c r="UFK5" s="37"/>
      <c r="UFL5" s="37"/>
      <c r="UFM5" s="37"/>
      <c r="UFN5" s="37"/>
      <c r="UFO5" s="37"/>
      <c r="UFP5" s="37"/>
      <c r="UFQ5" s="37"/>
      <c r="UFR5" s="37"/>
      <c r="UFS5" s="37"/>
      <c r="UFT5" s="37"/>
      <c r="UFU5" s="37"/>
      <c r="UFV5" s="37"/>
      <c r="UFW5" s="37"/>
      <c r="UFX5" s="37"/>
      <c r="UFY5" s="37"/>
      <c r="UFZ5" s="37"/>
      <c r="UGA5" s="37"/>
      <c r="UGB5" s="37"/>
      <c r="UGC5" s="37"/>
      <c r="UGD5" s="37"/>
      <c r="UGE5" s="37"/>
      <c r="UGF5" s="37"/>
      <c r="UGG5" s="37"/>
      <c r="UGH5" s="37"/>
      <c r="UGI5" s="37"/>
      <c r="UGJ5" s="37"/>
      <c r="UGK5" s="37"/>
      <c r="UGL5" s="37"/>
      <c r="UGM5" s="37"/>
      <c r="UGN5" s="37"/>
      <c r="UGO5" s="37"/>
      <c r="UGP5" s="37"/>
      <c r="UGQ5" s="37"/>
      <c r="UGR5" s="37"/>
      <c r="UGS5" s="37"/>
      <c r="UGT5" s="37"/>
      <c r="UGU5" s="37"/>
      <c r="UGV5" s="37"/>
      <c r="UGW5" s="37"/>
      <c r="UGX5" s="37"/>
      <c r="UGY5" s="37"/>
      <c r="UGZ5" s="37"/>
      <c r="UHA5" s="37"/>
      <c r="UHB5" s="37"/>
      <c r="UHC5" s="37"/>
      <c r="UHD5" s="37"/>
      <c r="UHE5" s="37"/>
      <c r="UHF5" s="37"/>
      <c r="UHG5" s="37"/>
      <c r="UHH5" s="37"/>
      <c r="UHI5" s="37"/>
      <c r="UHJ5" s="37"/>
      <c r="UHK5" s="37"/>
      <c r="UHL5" s="37"/>
      <c r="UHM5" s="37"/>
      <c r="UHN5" s="37"/>
      <c r="UHO5" s="37"/>
      <c r="UHP5" s="37"/>
      <c r="UHQ5" s="37"/>
      <c r="UHR5" s="37"/>
      <c r="UHS5" s="37"/>
      <c r="UHT5" s="37"/>
      <c r="UHU5" s="37"/>
      <c r="UHV5" s="37"/>
      <c r="UHW5" s="37"/>
      <c r="UHX5" s="37"/>
      <c r="UHY5" s="37"/>
      <c r="UHZ5" s="37"/>
      <c r="UIA5" s="37"/>
      <c r="UIB5" s="37"/>
      <c r="UIC5" s="37"/>
      <c r="UID5" s="37"/>
      <c r="UIE5" s="37"/>
      <c r="UIF5" s="37"/>
      <c r="UIG5" s="37"/>
      <c r="UIH5" s="37"/>
      <c r="UII5" s="37"/>
      <c r="UIJ5" s="37"/>
      <c r="UIK5" s="37"/>
      <c r="UIL5" s="37"/>
      <c r="UIM5" s="37"/>
      <c r="UIN5" s="37"/>
      <c r="UIO5" s="37"/>
      <c r="UIP5" s="37"/>
      <c r="UIQ5" s="37"/>
      <c r="UIR5" s="37"/>
      <c r="UIS5" s="37"/>
      <c r="UIT5" s="37"/>
      <c r="UIU5" s="37"/>
      <c r="UIV5" s="37"/>
      <c r="UIW5" s="37"/>
      <c r="UIX5" s="37"/>
      <c r="UIY5" s="37"/>
      <c r="UIZ5" s="37"/>
      <c r="UJA5" s="37"/>
      <c r="UJB5" s="37"/>
      <c r="UJC5" s="37"/>
      <c r="UJD5" s="37"/>
      <c r="UJE5" s="37"/>
      <c r="UJF5" s="37"/>
      <c r="UJG5" s="37"/>
      <c r="UJH5" s="37"/>
      <c r="UJI5" s="37"/>
      <c r="UJJ5" s="37"/>
      <c r="UJK5" s="37"/>
      <c r="UJL5" s="37"/>
      <c r="UJM5" s="37"/>
      <c r="UJN5" s="37"/>
      <c r="UJO5" s="37"/>
      <c r="UJP5" s="37"/>
      <c r="UJQ5" s="37"/>
      <c r="UJR5" s="37"/>
      <c r="UJS5" s="37"/>
      <c r="UJT5" s="37"/>
      <c r="UJU5" s="37"/>
      <c r="UJV5" s="37"/>
      <c r="UJW5" s="37"/>
      <c r="UJX5" s="37"/>
      <c r="UJY5" s="37"/>
      <c r="UJZ5" s="37"/>
      <c r="UKA5" s="37"/>
      <c r="UKB5" s="37"/>
      <c r="UKC5" s="37"/>
      <c r="UKD5" s="37"/>
      <c r="UKE5" s="37"/>
      <c r="UKF5" s="37"/>
      <c r="UKG5" s="37"/>
      <c r="UKH5" s="37"/>
      <c r="UKI5" s="37"/>
      <c r="UKJ5" s="37"/>
      <c r="UKK5" s="37"/>
      <c r="UKL5" s="37"/>
      <c r="UKM5" s="37"/>
      <c r="UKN5" s="37"/>
      <c r="UKO5" s="37"/>
      <c r="UKP5" s="37"/>
      <c r="UKQ5" s="37"/>
      <c r="UKR5" s="37"/>
      <c r="UKS5" s="37"/>
      <c r="UKT5" s="37"/>
      <c r="UKU5" s="37"/>
      <c r="UKV5" s="37"/>
      <c r="UKW5" s="37"/>
      <c r="UKX5" s="37"/>
      <c r="UKY5" s="37"/>
      <c r="UKZ5" s="37"/>
      <c r="ULA5" s="37"/>
      <c r="ULB5" s="37"/>
      <c r="ULC5" s="37"/>
      <c r="ULD5" s="37"/>
      <c r="ULE5" s="37"/>
      <c r="ULF5" s="37"/>
      <c r="ULG5" s="37"/>
      <c r="ULH5" s="37"/>
      <c r="ULI5" s="37"/>
      <c r="ULJ5" s="37"/>
      <c r="ULK5" s="37"/>
      <c r="ULL5" s="37"/>
      <c r="ULM5" s="37"/>
      <c r="ULN5" s="37"/>
      <c r="ULO5" s="37"/>
      <c r="ULP5" s="37"/>
      <c r="ULQ5" s="37"/>
      <c r="ULR5" s="37"/>
      <c r="ULS5" s="37"/>
      <c r="ULT5" s="37"/>
      <c r="ULU5" s="37"/>
      <c r="ULV5" s="37"/>
      <c r="ULW5" s="37"/>
      <c r="ULX5" s="37"/>
      <c r="ULY5" s="37"/>
      <c r="ULZ5" s="37"/>
      <c r="UMA5" s="37"/>
      <c r="UMB5" s="37"/>
      <c r="UMC5" s="37"/>
      <c r="UMD5" s="37"/>
      <c r="UME5" s="37"/>
      <c r="UMF5" s="37"/>
      <c r="UMG5" s="37"/>
      <c r="UMH5" s="37"/>
      <c r="UMI5" s="37"/>
      <c r="UMJ5" s="37"/>
      <c r="UMK5" s="37"/>
      <c r="UML5" s="37"/>
      <c r="UMM5" s="37"/>
      <c r="UMN5" s="37"/>
      <c r="UMO5" s="37"/>
      <c r="UMP5" s="37"/>
      <c r="UMQ5" s="37"/>
      <c r="UMR5" s="37"/>
      <c r="UMS5" s="37"/>
      <c r="UMT5" s="37"/>
      <c r="UMU5" s="37"/>
      <c r="UMV5" s="37"/>
      <c r="UMW5" s="37"/>
      <c r="UMX5" s="37"/>
      <c r="UMY5" s="37"/>
      <c r="UMZ5" s="37"/>
      <c r="UNA5" s="37"/>
      <c r="UNB5" s="37"/>
      <c r="UNC5" s="37"/>
      <c r="UND5" s="37"/>
      <c r="UNE5" s="37"/>
      <c r="UNF5" s="37"/>
      <c r="UNG5" s="37"/>
      <c r="UNH5" s="37"/>
      <c r="UNI5" s="37"/>
      <c r="UNJ5" s="37"/>
      <c r="UNK5" s="37"/>
      <c r="UNL5" s="37"/>
      <c r="UNM5" s="37"/>
      <c r="UNN5" s="37"/>
      <c r="UNO5" s="37"/>
      <c r="UNP5" s="37"/>
      <c r="UNQ5" s="37"/>
      <c r="UNR5" s="37"/>
      <c r="UNS5" s="37"/>
      <c r="UNT5" s="37"/>
      <c r="UNU5" s="37"/>
      <c r="UNV5" s="37"/>
      <c r="UNW5" s="37"/>
      <c r="UNX5" s="37"/>
      <c r="UNY5" s="37"/>
      <c r="UNZ5" s="37"/>
      <c r="UOA5" s="37"/>
      <c r="UOB5" s="37"/>
      <c r="UOC5" s="37"/>
      <c r="UOD5" s="37"/>
      <c r="UOE5" s="37"/>
      <c r="UOF5" s="37"/>
      <c r="UOG5" s="37"/>
      <c r="UOH5" s="37"/>
      <c r="UOI5" s="37"/>
      <c r="UOJ5" s="37"/>
      <c r="UOK5" s="37"/>
      <c r="UOL5" s="37"/>
      <c r="UOM5" s="37"/>
      <c r="UON5" s="37"/>
      <c r="UOO5" s="37"/>
      <c r="UOP5" s="37"/>
      <c r="UOQ5" s="37"/>
      <c r="UOR5" s="37"/>
      <c r="UOS5" s="37"/>
      <c r="UOT5" s="37"/>
      <c r="UOU5" s="37"/>
      <c r="UOV5" s="37"/>
      <c r="UOW5" s="37"/>
      <c r="UOX5" s="37"/>
      <c r="UOY5" s="37"/>
      <c r="UOZ5" s="37"/>
      <c r="UPA5" s="37"/>
      <c r="UPB5" s="37"/>
      <c r="UPC5" s="37"/>
      <c r="UPD5" s="37"/>
      <c r="UPE5" s="37"/>
      <c r="UPF5" s="37"/>
      <c r="UPG5" s="37"/>
      <c r="UPH5" s="37"/>
      <c r="UPI5" s="37"/>
      <c r="UPJ5" s="37"/>
      <c r="UPK5" s="37"/>
      <c r="UPL5" s="37"/>
      <c r="UPM5" s="37"/>
      <c r="UPN5" s="37"/>
      <c r="UPO5" s="37"/>
      <c r="UPP5" s="37"/>
      <c r="UPQ5" s="37"/>
      <c r="UPR5" s="37"/>
      <c r="UPS5" s="37"/>
      <c r="UPT5" s="37"/>
      <c r="UPU5" s="37"/>
      <c r="UPV5" s="37"/>
      <c r="UPW5" s="37"/>
      <c r="UPX5" s="37"/>
      <c r="UPY5" s="37"/>
      <c r="UPZ5" s="37"/>
      <c r="UQA5" s="37"/>
      <c r="UQB5" s="37"/>
      <c r="UQC5" s="37"/>
      <c r="UQD5" s="37"/>
      <c r="UQE5" s="37"/>
      <c r="UQF5" s="37"/>
      <c r="UQG5" s="37"/>
      <c r="UQH5" s="37"/>
      <c r="UQI5" s="37"/>
      <c r="UQJ5" s="37"/>
      <c r="UQK5" s="37"/>
      <c r="UQL5" s="37"/>
      <c r="UQM5" s="37"/>
      <c r="UQN5" s="37"/>
      <c r="UQO5" s="37"/>
      <c r="UQP5" s="37"/>
      <c r="UQQ5" s="37"/>
      <c r="UQR5" s="37"/>
      <c r="UQS5" s="37"/>
      <c r="UQT5" s="37"/>
      <c r="UQU5" s="37"/>
      <c r="UQV5" s="37"/>
      <c r="UQW5" s="37"/>
      <c r="UQX5" s="37"/>
      <c r="UQY5" s="37"/>
      <c r="UQZ5" s="37"/>
      <c r="URA5" s="37"/>
      <c r="URB5" s="37"/>
      <c r="URC5" s="37"/>
      <c r="URD5" s="37"/>
      <c r="URE5" s="37"/>
      <c r="URF5" s="37"/>
      <c r="URG5" s="37"/>
      <c r="URH5" s="37"/>
      <c r="URI5" s="37"/>
      <c r="URJ5" s="37"/>
      <c r="URK5" s="37"/>
      <c r="URL5" s="37"/>
      <c r="URM5" s="37"/>
      <c r="URN5" s="37"/>
      <c r="URO5" s="37"/>
      <c r="URP5" s="37"/>
      <c r="URQ5" s="37"/>
      <c r="URR5" s="37"/>
      <c r="URS5" s="37"/>
      <c r="URT5" s="37"/>
      <c r="URU5" s="37"/>
      <c r="URV5" s="37"/>
      <c r="URW5" s="37"/>
      <c r="URX5" s="37"/>
      <c r="URY5" s="37"/>
      <c r="URZ5" s="37"/>
      <c r="USA5" s="37"/>
      <c r="USB5" s="37"/>
      <c r="USC5" s="37"/>
      <c r="USD5" s="37"/>
      <c r="USE5" s="37"/>
      <c r="USF5" s="37"/>
      <c r="USG5" s="37"/>
      <c r="USH5" s="37"/>
      <c r="USI5" s="37"/>
      <c r="USJ5" s="37"/>
      <c r="USK5" s="37"/>
      <c r="USL5" s="37"/>
      <c r="USM5" s="37"/>
      <c r="USN5" s="37"/>
      <c r="USO5" s="37"/>
      <c r="USP5" s="37"/>
      <c r="USQ5" s="37"/>
      <c r="USR5" s="37"/>
      <c r="USS5" s="37"/>
      <c r="UST5" s="37"/>
      <c r="USU5" s="37"/>
      <c r="USV5" s="37"/>
      <c r="USW5" s="37"/>
      <c r="USX5" s="37"/>
      <c r="USY5" s="37"/>
      <c r="USZ5" s="37"/>
      <c r="UTA5" s="37"/>
      <c r="UTB5" s="37"/>
      <c r="UTC5" s="37"/>
      <c r="UTD5" s="37"/>
      <c r="UTE5" s="37"/>
      <c r="UTF5" s="37"/>
      <c r="UTG5" s="37"/>
      <c r="UTH5" s="37"/>
      <c r="UTI5" s="37"/>
      <c r="UTJ5" s="37"/>
      <c r="UTK5" s="37"/>
      <c r="UTL5" s="37"/>
      <c r="UTM5" s="37"/>
      <c r="UTN5" s="37"/>
      <c r="UTO5" s="37"/>
      <c r="UTP5" s="37"/>
      <c r="UTQ5" s="37"/>
      <c r="UTR5" s="37"/>
      <c r="UTS5" s="37"/>
      <c r="UTT5" s="37"/>
      <c r="UTU5" s="37"/>
      <c r="UTV5" s="37"/>
      <c r="UTW5" s="37"/>
      <c r="UTX5" s="37"/>
      <c r="UTY5" s="37"/>
      <c r="UTZ5" s="37"/>
      <c r="UUA5" s="37"/>
      <c r="UUB5" s="37"/>
      <c r="UUC5" s="37"/>
      <c r="UUD5" s="37"/>
      <c r="UUE5" s="37"/>
      <c r="UUF5" s="37"/>
      <c r="UUG5" s="37"/>
      <c r="UUH5" s="37"/>
      <c r="UUI5" s="37"/>
      <c r="UUJ5" s="37"/>
      <c r="UUK5" s="37"/>
      <c r="UUL5" s="37"/>
      <c r="UUM5" s="37"/>
      <c r="UUN5" s="37"/>
      <c r="UUO5" s="37"/>
      <c r="UUP5" s="37"/>
      <c r="UUQ5" s="37"/>
      <c r="UUR5" s="37"/>
      <c r="UUS5" s="37"/>
      <c r="UUT5" s="37"/>
      <c r="UUU5" s="37"/>
      <c r="UUV5" s="37"/>
      <c r="UUW5" s="37"/>
      <c r="UUX5" s="37"/>
      <c r="UUY5" s="37"/>
      <c r="UUZ5" s="37"/>
      <c r="UVA5" s="37"/>
      <c r="UVB5" s="37"/>
      <c r="UVC5" s="37"/>
      <c r="UVD5" s="37"/>
      <c r="UVE5" s="37"/>
      <c r="UVF5" s="37"/>
      <c r="UVG5" s="37"/>
      <c r="UVH5" s="37"/>
      <c r="UVI5" s="37"/>
      <c r="UVJ5" s="37"/>
      <c r="UVK5" s="37"/>
      <c r="UVL5" s="37"/>
      <c r="UVM5" s="37"/>
      <c r="UVN5" s="37"/>
      <c r="UVO5" s="37"/>
      <c r="UVP5" s="37"/>
      <c r="UVQ5" s="37"/>
      <c r="UVR5" s="37"/>
      <c r="UVS5" s="37"/>
      <c r="UVT5" s="37"/>
      <c r="UVU5" s="37"/>
      <c r="UVV5" s="37"/>
      <c r="UVW5" s="37"/>
      <c r="UVX5" s="37"/>
      <c r="UVY5" s="37"/>
      <c r="UVZ5" s="37"/>
      <c r="UWA5" s="37"/>
      <c r="UWB5" s="37"/>
      <c r="UWC5" s="37"/>
      <c r="UWD5" s="37"/>
      <c r="UWE5" s="37"/>
      <c r="UWF5" s="37"/>
      <c r="UWG5" s="37"/>
      <c r="UWH5" s="37"/>
      <c r="UWI5" s="37"/>
      <c r="UWJ5" s="37"/>
      <c r="UWK5" s="37"/>
      <c r="UWL5" s="37"/>
      <c r="UWM5" s="37"/>
      <c r="UWN5" s="37"/>
      <c r="UWO5" s="37"/>
      <c r="UWP5" s="37"/>
      <c r="UWQ5" s="37"/>
      <c r="UWR5" s="37"/>
      <c r="UWS5" s="37"/>
      <c r="UWT5" s="37"/>
      <c r="UWU5" s="37"/>
      <c r="UWV5" s="37"/>
      <c r="UWW5" s="37"/>
      <c r="UWX5" s="37"/>
      <c r="UWY5" s="37"/>
      <c r="UWZ5" s="37"/>
      <c r="UXA5" s="37"/>
      <c r="UXB5" s="37"/>
      <c r="UXC5" s="37"/>
      <c r="UXD5" s="37"/>
      <c r="UXE5" s="37"/>
      <c r="UXF5" s="37"/>
      <c r="UXG5" s="37"/>
      <c r="UXH5" s="37"/>
      <c r="UXI5" s="37"/>
      <c r="UXJ5" s="37"/>
      <c r="UXK5" s="37"/>
      <c r="UXL5" s="37"/>
      <c r="UXM5" s="37"/>
      <c r="UXN5" s="37"/>
      <c r="UXO5" s="37"/>
      <c r="UXP5" s="37"/>
      <c r="UXQ5" s="37"/>
      <c r="UXR5" s="37"/>
      <c r="UXS5" s="37"/>
      <c r="UXT5" s="37"/>
      <c r="UXU5" s="37"/>
      <c r="UXV5" s="37"/>
      <c r="UXW5" s="37"/>
      <c r="UXX5" s="37"/>
      <c r="UXY5" s="37"/>
      <c r="UXZ5" s="37"/>
      <c r="UYA5" s="37"/>
      <c r="UYB5" s="37"/>
      <c r="UYC5" s="37"/>
      <c r="UYD5" s="37"/>
      <c r="UYE5" s="37"/>
      <c r="UYF5" s="37"/>
      <c r="UYG5" s="37"/>
      <c r="UYH5" s="37"/>
      <c r="UYI5" s="37"/>
      <c r="UYJ5" s="37"/>
      <c r="UYK5" s="37"/>
      <c r="UYL5" s="37"/>
      <c r="UYM5" s="37"/>
      <c r="UYN5" s="37"/>
      <c r="UYO5" s="37"/>
      <c r="UYP5" s="37"/>
      <c r="UYQ5" s="37"/>
      <c r="UYR5" s="37"/>
      <c r="UYS5" s="37"/>
      <c r="UYT5" s="37"/>
      <c r="UYU5" s="37"/>
      <c r="UYV5" s="37"/>
      <c r="UYW5" s="37"/>
      <c r="UYX5" s="37"/>
      <c r="UYY5" s="37"/>
      <c r="UYZ5" s="37"/>
      <c r="UZA5" s="37"/>
      <c r="UZB5" s="37"/>
      <c r="UZC5" s="37"/>
      <c r="UZD5" s="37"/>
      <c r="UZE5" s="37"/>
      <c r="UZF5" s="37"/>
      <c r="UZG5" s="37"/>
      <c r="UZH5" s="37"/>
      <c r="UZI5" s="37"/>
      <c r="UZJ5" s="37"/>
      <c r="UZK5" s="37"/>
      <c r="UZL5" s="37"/>
      <c r="UZM5" s="37"/>
      <c r="UZN5" s="37"/>
      <c r="UZO5" s="37"/>
      <c r="UZP5" s="37"/>
      <c r="UZQ5" s="37"/>
      <c r="UZR5" s="37"/>
      <c r="UZS5" s="37"/>
      <c r="UZT5" s="37"/>
      <c r="UZU5" s="37"/>
      <c r="UZV5" s="37"/>
      <c r="UZW5" s="37"/>
      <c r="UZX5" s="37"/>
      <c r="UZY5" s="37"/>
      <c r="UZZ5" s="37"/>
      <c r="VAA5" s="37"/>
      <c r="VAB5" s="37"/>
      <c r="VAC5" s="37"/>
      <c r="VAD5" s="37"/>
      <c r="VAE5" s="37"/>
      <c r="VAF5" s="37"/>
      <c r="VAG5" s="37"/>
      <c r="VAH5" s="37"/>
      <c r="VAI5" s="37"/>
      <c r="VAJ5" s="37"/>
      <c r="VAK5" s="37"/>
      <c r="VAL5" s="37"/>
      <c r="VAM5" s="37"/>
      <c r="VAN5" s="37"/>
      <c r="VAO5" s="37"/>
      <c r="VAP5" s="37"/>
      <c r="VAQ5" s="37"/>
      <c r="VAR5" s="37"/>
      <c r="VAS5" s="37"/>
      <c r="VAT5" s="37"/>
      <c r="VAU5" s="37"/>
      <c r="VAV5" s="37"/>
      <c r="VAW5" s="37"/>
      <c r="VAX5" s="37"/>
      <c r="VAY5" s="37"/>
      <c r="VAZ5" s="37"/>
      <c r="VBA5" s="37"/>
      <c r="VBB5" s="37"/>
      <c r="VBC5" s="37"/>
      <c r="VBD5" s="37"/>
      <c r="VBE5" s="37"/>
      <c r="VBF5" s="37"/>
      <c r="VBG5" s="37"/>
      <c r="VBH5" s="37"/>
      <c r="VBI5" s="37"/>
      <c r="VBJ5" s="37"/>
      <c r="VBK5" s="37"/>
      <c r="VBL5" s="37"/>
      <c r="VBM5" s="37"/>
      <c r="VBN5" s="37"/>
      <c r="VBO5" s="37"/>
      <c r="VBP5" s="37"/>
      <c r="VBQ5" s="37"/>
      <c r="VBR5" s="37"/>
      <c r="VBS5" s="37"/>
      <c r="VBT5" s="37"/>
      <c r="VBU5" s="37"/>
      <c r="VBV5" s="37"/>
      <c r="VBW5" s="37"/>
      <c r="VBX5" s="37"/>
      <c r="VBY5" s="37"/>
      <c r="VBZ5" s="37"/>
      <c r="VCA5" s="37"/>
      <c r="VCB5" s="37"/>
      <c r="VCC5" s="37"/>
      <c r="VCD5" s="37"/>
      <c r="VCE5" s="37"/>
      <c r="VCF5" s="37"/>
      <c r="VCG5" s="37"/>
      <c r="VCH5" s="37"/>
      <c r="VCI5" s="37"/>
      <c r="VCJ5" s="37"/>
      <c r="VCK5" s="37"/>
      <c r="VCL5" s="37"/>
      <c r="VCM5" s="37"/>
      <c r="VCN5" s="37"/>
      <c r="VCO5" s="37"/>
      <c r="VCP5" s="37"/>
      <c r="VCQ5" s="37"/>
      <c r="VCR5" s="37"/>
      <c r="VCS5" s="37"/>
      <c r="VCT5" s="37"/>
      <c r="VCU5" s="37"/>
      <c r="VCV5" s="37"/>
      <c r="VCW5" s="37"/>
      <c r="VCX5" s="37"/>
      <c r="VCY5" s="37"/>
      <c r="VCZ5" s="37"/>
      <c r="VDA5" s="37"/>
      <c r="VDB5" s="37"/>
      <c r="VDC5" s="37"/>
      <c r="VDD5" s="37"/>
      <c r="VDE5" s="37"/>
      <c r="VDF5" s="37"/>
      <c r="VDG5" s="37"/>
      <c r="VDH5" s="37"/>
      <c r="VDI5" s="37"/>
      <c r="VDJ5" s="37"/>
      <c r="VDK5" s="37"/>
      <c r="VDL5" s="37"/>
      <c r="VDM5" s="37"/>
      <c r="VDN5" s="37"/>
      <c r="VDO5" s="37"/>
      <c r="VDP5" s="37"/>
      <c r="VDQ5" s="37"/>
      <c r="VDR5" s="37"/>
      <c r="VDS5" s="37"/>
      <c r="VDT5" s="37"/>
      <c r="VDU5" s="37"/>
      <c r="VDV5" s="37"/>
      <c r="VDW5" s="37"/>
      <c r="VDX5" s="37"/>
      <c r="VDY5" s="37"/>
      <c r="VDZ5" s="37"/>
      <c r="VEA5" s="37"/>
      <c r="VEB5" s="37"/>
      <c r="VEC5" s="37"/>
      <c r="VED5" s="37"/>
      <c r="VEE5" s="37"/>
      <c r="VEF5" s="37"/>
      <c r="VEG5" s="37"/>
      <c r="VEH5" s="37"/>
      <c r="VEI5" s="37"/>
      <c r="VEJ5" s="37"/>
      <c r="VEK5" s="37"/>
      <c r="VEL5" s="37"/>
      <c r="VEM5" s="37"/>
      <c r="VEN5" s="37"/>
      <c r="VEO5" s="37"/>
      <c r="VEP5" s="37"/>
      <c r="VEQ5" s="37"/>
      <c r="VER5" s="37"/>
      <c r="VES5" s="37"/>
      <c r="VET5" s="37"/>
      <c r="VEU5" s="37"/>
      <c r="VEV5" s="37"/>
      <c r="VEW5" s="37"/>
      <c r="VEX5" s="37"/>
      <c r="VEY5" s="37"/>
      <c r="VEZ5" s="37"/>
      <c r="VFA5" s="37"/>
      <c r="VFB5" s="37"/>
      <c r="VFC5" s="37"/>
      <c r="VFD5" s="37"/>
      <c r="VFE5" s="37"/>
      <c r="VFF5" s="37"/>
      <c r="VFG5" s="37"/>
      <c r="VFH5" s="37"/>
      <c r="VFI5" s="37"/>
      <c r="VFJ5" s="37"/>
      <c r="VFK5" s="37"/>
      <c r="VFL5" s="37"/>
      <c r="VFM5" s="37"/>
      <c r="VFN5" s="37"/>
      <c r="VFO5" s="37"/>
      <c r="VFP5" s="37"/>
      <c r="VFQ5" s="37"/>
      <c r="VFR5" s="37"/>
      <c r="VFS5" s="37"/>
      <c r="VFT5" s="37"/>
      <c r="VFU5" s="37"/>
      <c r="VFV5" s="37"/>
      <c r="VFW5" s="37"/>
      <c r="VFX5" s="37"/>
      <c r="VFY5" s="37"/>
      <c r="VFZ5" s="37"/>
      <c r="VGA5" s="37"/>
      <c r="VGB5" s="37"/>
      <c r="VGC5" s="37"/>
      <c r="VGD5" s="37"/>
      <c r="VGE5" s="37"/>
      <c r="VGF5" s="37"/>
      <c r="VGG5" s="37"/>
      <c r="VGH5" s="37"/>
      <c r="VGI5" s="37"/>
      <c r="VGJ5" s="37"/>
      <c r="VGK5" s="37"/>
      <c r="VGL5" s="37"/>
      <c r="VGM5" s="37"/>
      <c r="VGN5" s="37"/>
      <c r="VGO5" s="37"/>
      <c r="VGP5" s="37"/>
      <c r="VGQ5" s="37"/>
      <c r="VGR5" s="37"/>
      <c r="VGS5" s="37"/>
      <c r="VGT5" s="37"/>
      <c r="VGU5" s="37"/>
      <c r="VGV5" s="37"/>
      <c r="VGW5" s="37"/>
      <c r="VGX5" s="37"/>
      <c r="VGY5" s="37"/>
      <c r="VGZ5" s="37"/>
      <c r="VHA5" s="37"/>
      <c r="VHB5" s="37"/>
      <c r="VHC5" s="37"/>
      <c r="VHD5" s="37"/>
      <c r="VHE5" s="37"/>
      <c r="VHF5" s="37"/>
      <c r="VHG5" s="37"/>
      <c r="VHH5" s="37"/>
      <c r="VHI5" s="37"/>
      <c r="VHJ5" s="37"/>
      <c r="VHK5" s="37"/>
      <c r="VHL5" s="37"/>
      <c r="VHM5" s="37"/>
      <c r="VHN5" s="37"/>
      <c r="VHO5" s="37"/>
      <c r="VHP5" s="37"/>
      <c r="VHQ5" s="37"/>
      <c r="VHR5" s="37"/>
      <c r="VHS5" s="37"/>
      <c r="VHT5" s="37"/>
      <c r="VHU5" s="37"/>
      <c r="VHV5" s="37"/>
      <c r="VHW5" s="37"/>
      <c r="VHX5" s="37"/>
      <c r="VHY5" s="37"/>
      <c r="VHZ5" s="37"/>
      <c r="VIA5" s="37"/>
      <c r="VIB5" s="37"/>
      <c r="VIC5" s="37"/>
      <c r="VID5" s="37"/>
      <c r="VIE5" s="37"/>
      <c r="VIF5" s="37"/>
      <c r="VIG5" s="37"/>
      <c r="VIH5" s="37"/>
      <c r="VII5" s="37"/>
      <c r="VIJ5" s="37"/>
      <c r="VIK5" s="37"/>
      <c r="VIL5" s="37"/>
      <c r="VIM5" s="37"/>
      <c r="VIN5" s="37"/>
      <c r="VIO5" s="37"/>
      <c r="VIP5" s="37"/>
      <c r="VIQ5" s="37"/>
      <c r="VIR5" s="37"/>
      <c r="VIS5" s="37"/>
      <c r="VIT5" s="37"/>
      <c r="VIU5" s="37"/>
      <c r="VIV5" s="37"/>
      <c r="VIW5" s="37"/>
      <c r="VIX5" s="37"/>
      <c r="VIY5" s="37"/>
      <c r="VIZ5" s="37"/>
      <c r="VJA5" s="37"/>
      <c r="VJB5" s="37"/>
      <c r="VJC5" s="37"/>
      <c r="VJD5" s="37"/>
      <c r="VJE5" s="37"/>
      <c r="VJF5" s="37"/>
      <c r="VJG5" s="37"/>
      <c r="VJH5" s="37"/>
      <c r="VJI5" s="37"/>
      <c r="VJJ5" s="37"/>
      <c r="VJK5" s="37"/>
      <c r="VJL5" s="37"/>
      <c r="VJM5" s="37"/>
      <c r="VJN5" s="37"/>
      <c r="VJO5" s="37"/>
      <c r="VJP5" s="37"/>
      <c r="VJQ5" s="37"/>
      <c r="VJR5" s="37"/>
      <c r="VJS5" s="37"/>
      <c r="VJT5" s="37"/>
      <c r="VJU5" s="37"/>
      <c r="VJV5" s="37"/>
      <c r="VJW5" s="37"/>
      <c r="VJX5" s="37"/>
      <c r="VJY5" s="37"/>
      <c r="VJZ5" s="37"/>
      <c r="VKA5" s="37"/>
      <c r="VKB5" s="37"/>
      <c r="VKC5" s="37"/>
      <c r="VKD5" s="37"/>
      <c r="VKE5" s="37"/>
      <c r="VKF5" s="37"/>
      <c r="VKG5" s="37"/>
      <c r="VKH5" s="37"/>
      <c r="VKI5" s="37"/>
      <c r="VKJ5" s="37"/>
      <c r="VKK5" s="37"/>
      <c r="VKL5" s="37"/>
      <c r="VKM5" s="37"/>
      <c r="VKN5" s="37"/>
      <c r="VKO5" s="37"/>
      <c r="VKP5" s="37"/>
      <c r="VKQ5" s="37"/>
      <c r="VKR5" s="37"/>
      <c r="VKS5" s="37"/>
      <c r="VKT5" s="37"/>
      <c r="VKU5" s="37"/>
      <c r="VKV5" s="37"/>
      <c r="VKW5" s="37"/>
      <c r="VKX5" s="37"/>
      <c r="VKY5" s="37"/>
      <c r="VKZ5" s="37"/>
      <c r="VLA5" s="37"/>
      <c r="VLB5" s="37"/>
      <c r="VLC5" s="37"/>
      <c r="VLD5" s="37"/>
      <c r="VLE5" s="37"/>
      <c r="VLF5" s="37"/>
      <c r="VLG5" s="37"/>
      <c r="VLH5" s="37"/>
      <c r="VLI5" s="37"/>
      <c r="VLJ5" s="37"/>
      <c r="VLK5" s="37"/>
      <c r="VLL5" s="37"/>
      <c r="VLM5" s="37"/>
      <c r="VLN5" s="37"/>
      <c r="VLO5" s="37"/>
      <c r="VLP5" s="37"/>
      <c r="VLQ5" s="37"/>
      <c r="VLR5" s="37"/>
      <c r="VLS5" s="37"/>
      <c r="VLT5" s="37"/>
      <c r="VLU5" s="37"/>
      <c r="VLV5" s="37"/>
      <c r="VLW5" s="37"/>
      <c r="VLX5" s="37"/>
      <c r="VLY5" s="37"/>
      <c r="VLZ5" s="37"/>
      <c r="VMA5" s="37"/>
      <c r="VMB5" s="37"/>
      <c r="VMC5" s="37"/>
      <c r="VMD5" s="37"/>
      <c r="VME5" s="37"/>
      <c r="VMF5" s="37"/>
      <c r="VMG5" s="37"/>
      <c r="VMH5" s="37"/>
      <c r="VMI5" s="37"/>
      <c r="VMJ5" s="37"/>
      <c r="VMK5" s="37"/>
      <c r="VML5" s="37"/>
      <c r="VMM5" s="37"/>
      <c r="VMN5" s="37"/>
      <c r="VMO5" s="37"/>
      <c r="VMP5" s="37"/>
      <c r="VMQ5" s="37"/>
      <c r="VMR5" s="37"/>
      <c r="VMS5" s="37"/>
      <c r="VMT5" s="37"/>
      <c r="VMU5" s="37"/>
      <c r="VMV5" s="37"/>
      <c r="VMW5" s="37"/>
      <c r="VMX5" s="37"/>
      <c r="VMY5" s="37"/>
      <c r="VMZ5" s="37"/>
      <c r="VNA5" s="37"/>
      <c r="VNB5" s="37"/>
      <c r="VNC5" s="37"/>
      <c r="VND5" s="37"/>
      <c r="VNE5" s="37"/>
      <c r="VNF5" s="37"/>
      <c r="VNG5" s="37"/>
      <c r="VNH5" s="37"/>
      <c r="VNI5" s="37"/>
      <c r="VNJ5" s="37"/>
      <c r="VNK5" s="37"/>
      <c r="VNL5" s="37"/>
      <c r="VNM5" s="37"/>
      <c r="VNN5" s="37"/>
      <c r="VNO5" s="37"/>
      <c r="VNP5" s="37"/>
      <c r="VNQ5" s="37"/>
      <c r="VNR5" s="37"/>
      <c r="VNS5" s="37"/>
      <c r="VNT5" s="37"/>
      <c r="VNU5" s="37"/>
      <c r="VNV5" s="37"/>
      <c r="VNW5" s="37"/>
      <c r="VNX5" s="37"/>
      <c r="VNY5" s="37"/>
      <c r="VNZ5" s="37"/>
      <c r="VOA5" s="37"/>
      <c r="VOB5" s="37"/>
      <c r="VOC5" s="37"/>
      <c r="VOD5" s="37"/>
      <c r="VOE5" s="37"/>
      <c r="VOF5" s="37"/>
      <c r="VOG5" s="37"/>
      <c r="VOH5" s="37"/>
      <c r="VOI5" s="37"/>
      <c r="VOJ5" s="37"/>
      <c r="VOK5" s="37"/>
      <c r="VOL5" s="37"/>
      <c r="VOM5" s="37"/>
      <c r="VON5" s="37"/>
      <c r="VOO5" s="37"/>
      <c r="VOP5" s="37"/>
      <c r="VOQ5" s="37"/>
      <c r="VOR5" s="37"/>
      <c r="VOS5" s="37"/>
      <c r="VOT5" s="37"/>
      <c r="VOU5" s="37"/>
      <c r="VOV5" s="37"/>
      <c r="VOW5" s="37"/>
      <c r="VOX5" s="37"/>
      <c r="VOY5" s="37"/>
      <c r="VOZ5" s="37"/>
      <c r="VPA5" s="37"/>
      <c r="VPB5" s="37"/>
      <c r="VPC5" s="37"/>
      <c r="VPD5" s="37"/>
      <c r="VPE5" s="37"/>
      <c r="VPF5" s="37"/>
      <c r="VPG5" s="37"/>
      <c r="VPH5" s="37"/>
      <c r="VPI5" s="37"/>
      <c r="VPJ5" s="37"/>
      <c r="VPK5" s="37"/>
      <c r="VPL5" s="37"/>
      <c r="VPM5" s="37"/>
      <c r="VPN5" s="37"/>
      <c r="VPO5" s="37"/>
      <c r="VPP5" s="37"/>
      <c r="VPQ5" s="37"/>
      <c r="VPR5" s="37"/>
      <c r="VPS5" s="37"/>
      <c r="VPT5" s="37"/>
      <c r="VPU5" s="37"/>
      <c r="VPV5" s="37"/>
      <c r="VPW5" s="37"/>
      <c r="VPX5" s="37"/>
      <c r="VPY5" s="37"/>
      <c r="VPZ5" s="37"/>
      <c r="VQA5" s="37"/>
      <c r="VQB5" s="37"/>
      <c r="VQC5" s="37"/>
      <c r="VQD5" s="37"/>
      <c r="VQE5" s="37"/>
      <c r="VQF5" s="37"/>
      <c r="VQG5" s="37"/>
      <c r="VQH5" s="37"/>
      <c r="VQI5" s="37"/>
      <c r="VQJ5" s="37"/>
      <c r="VQK5" s="37"/>
      <c r="VQL5" s="37"/>
      <c r="VQM5" s="37"/>
      <c r="VQN5" s="37"/>
      <c r="VQO5" s="37"/>
      <c r="VQP5" s="37"/>
      <c r="VQQ5" s="37"/>
      <c r="VQR5" s="37"/>
      <c r="VQS5" s="37"/>
      <c r="VQT5" s="37"/>
      <c r="VQU5" s="37"/>
      <c r="VQV5" s="37"/>
      <c r="VQW5" s="37"/>
      <c r="VQX5" s="37"/>
      <c r="VQY5" s="37"/>
      <c r="VQZ5" s="37"/>
      <c r="VRA5" s="37"/>
      <c r="VRB5" s="37"/>
      <c r="VRC5" s="37"/>
      <c r="VRD5" s="37"/>
      <c r="VRE5" s="37"/>
      <c r="VRF5" s="37"/>
      <c r="VRG5" s="37"/>
      <c r="VRH5" s="37"/>
      <c r="VRI5" s="37"/>
      <c r="VRJ5" s="37"/>
      <c r="VRK5" s="37"/>
      <c r="VRL5" s="37"/>
      <c r="VRM5" s="37"/>
      <c r="VRN5" s="37"/>
      <c r="VRO5" s="37"/>
      <c r="VRP5" s="37"/>
      <c r="VRQ5" s="37"/>
      <c r="VRR5" s="37"/>
      <c r="VRS5" s="37"/>
      <c r="VRT5" s="37"/>
      <c r="VRU5" s="37"/>
      <c r="VRV5" s="37"/>
      <c r="VRW5" s="37"/>
      <c r="VRX5" s="37"/>
      <c r="VRY5" s="37"/>
      <c r="VRZ5" s="37"/>
      <c r="VSA5" s="37"/>
      <c r="VSB5" s="37"/>
      <c r="VSC5" s="37"/>
      <c r="VSD5" s="37"/>
      <c r="VSE5" s="37"/>
      <c r="VSF5" s="37"/>
      <c r="VSG5" s="37"/>
      <c r="VSH5" s="37"/>
      <c r="VSI5" s="37"/>
      <c r="VSJ5" s="37"/>
      <c r="VSK5" s="37"/>
      <c r="VSL5" s="37"/>
      <c r="VSM5" s="37"/>
      <c r="VSN5" s="37"/>
      <c r="VSO5" s="37"/>
      <c r="VSP5" s="37"/>
      <c r="VSQ5" s="37"/>
      <c r="VSR5" s="37"/>
      <c r="VSS5" s="37"/>
      <c r="VST5" s="37"/>
      <c r="VSU5" s="37"/>
      <c r="VSV5" s="37"/>
      <c r="VSW5" s="37"/>
      <c r="VSX5" s="37"/>
      <c r="VSY5" s="37"/>
      <c r="VSZ5" s="37"/>
      <c r="VTA5" s="37"/>
      <c r="VTB5" s="37"/>
      <c r="VTC5" s="37"/>
      <c r="VTD5" s="37"/>
      <c r="VTE5" s="37"/>
      <c r="VTF5" s="37"/>
      <c r="VTG5" s="37"/>
      <c r="VTH5" s="37"/>
      <c r="VTI5" s="37"/>
      <c r="VTJ5" s="37"/>
      <c r="VTK5" s="37"/>
      <c r="VTL5" s="37"/>
      <c r="VTM5" s="37"/>
      <c r="VTN5" s="37"/>
      <c r="VTO5" s="37"/>
      <c r="VTP5" s="37"/>
      <c r="VTQ5" s="37"/>
      <c r="VTR5" s="37"/>
      <c r="VTS5" s="37"/>
      <c r="VTT5" s="37"/>
      <c r="VTU5" s="37"/>
      <c r="VTV5" s="37"/>
      <c r="VTW5" s="37"/>
      <c r="VTX5" s="37"/>
      <c r="VTY5" s="37"/>
      <c r="VTZ5" s="37"/>
      <c r="VUA5" s="37"/>
      <c r="VUB5" s="37"/>
      <c r="VUC5" s="37"/>
      <c r="VUD5" s="37"/>
      <c r="VUE5" s="37"/>
      <c r="VUF5" s="37"/>
      <c r="VUG5" s="37"/>
      <c r="VUH5" s="37"/>
      <c r="VUI5" s="37"/>
      <c r="VUJ5" s="37"/>
      <c r="VUK5" s="37"/>
      <c r="VUL5" s="37"/>
      <c r="VUM5" s="37"/>
      <c r="VUN5" s="37"/>
      <c r="VUO5" s="37"/>
      <c r="VUP5" s="37"/>
      <c r="VUQ5" s="37"/>
      <c r="VUR5" s="37"/>
      <c r="VUS5" s="37"/>
      <c r="VUT5" s="37"/>
      <c r="VUU5" s="37"/>
      <c r="VUV5" s="37"/>
      <c r="VUW5" s="37"/>
      <c r="VUX5" s="37"/>
      <c r="VUY5" s="37"/>
      <c r="VUZ5" s="37"/>
      <c r="VVA5" s="37"/>
      <c r="VVB5" s="37"/>
      <c r="VVC5" s="37"/>
      <c r="VVD5" s="37"/>
      <c r="VVE5" s="37"/>
      <c r="VVF5" s="37"/>
      <c r="VVG5" s="37"/>
      <c r="VVH5" s="37"/>
      <c r="VVI5" s="37"/>
      <c r="VVJ5" s="37"/>
      <c r="VVK5" s="37"/>
      <c r="VVL5" s="37"/>
      <c r="VVM5" s="37"/>
      <c r="VVN5" s="37"/>
      <c r="VVO5" s="37"/>
      <c r="VVP5" s="37"/>
      <c r="VVQ5" s="37"/>
      <c r="VVR5" s="37"/>
      <c r="VVS5" s="37"/>
      <c r="VVT5" s="37"/>
      <c r="VVU5" s="37"/>
      <c r="VVV5" s="37"/>
      <c r="VVW5" s="37"/>
      <c r="VVX5" s="37"/>
      <c r="VVY5" s="37"/>
      <c r="VVZ5" s="37"/>
      <c r="VWA5" s="37"/>
      <c r="VWB5" s="37"/>
      <c r="VWC5" s="37"/>
      <c r="VWD5" s="37"/>
      <c r="VWE5" s="37"/>
      <c r="VWF5" s="37"/>
      <c r="VWG5" s="37"/>
      <c r="VWH5" s="37"/>
      <c r="VWI5" s="37"/>
      <c r="VWJ5" s="37"/>
      <c r="VWK5" s="37"/>
      <c r="VWL5" s="37"/>
      <c r="VWM5" s="37"/>
      <c r="VWN5" s="37"/>
      <c r="VWO5" s="37"/>
      <c r="VWP5" s="37"/>
      <c r="VWQ5" s="37"/>
      <c r="VWR5" s="37"/>
      <c r="VWS5" s="37"/>
      <c r="VWT5" s="37"/>
      <c r="VWU5" s="37"/>
      <c r="VWV5" s="37"/>
      <c r="VWW5" s="37"/>
      <c r="VWX5" s="37"/>
      <c r="VWY5" s="37"/>
      <c r="VWZ5" s="37"/>
      <c r="VXA5" s="37"/>
      <c r="VXB5" s="37"/>
      <c r="VXC5" s="37"/>
      <c r="VXD5" s="37"/>
      <c r="VXE5" s="37"/>
      <c r="VXF5" s="37"/>
      <c r="VXG5" s="37"/>
      <c r="VXH5" s="37"/>
      <c r="VXI5" s="37"/>
      <c r="VXJ5" s="37"/>
      <c r="VXK5" s="37"/>
      <c r="VXL5" s="37"/>
      <c r="VXM5" s="37"/>
      <c r="VXN5" s="37"/>
      <c r="VXO5" s="37"/>
      <c r="VXP5" s="37"/>
      <c r="VXQ5" s="37"/>
      <c r="VXR5" s="37"/>
      <c r="VXS5" s="37"/>
      <c r="VXT5" s="37"/>
      <c r="VXU5" s="37"/>
      <c r="VXV5" s="37"/>
      <c r="VXW5" s="37"/>
      <c r="VXX5" s="37"/>
      <c r="VXY5" s="37"/>
      <c r="VXZ5" s="37"/>
      <c r="VYA5" s="37"/>
      <c r="VYB5" s="37"/>
      <c r="VYC5" s="37"/>
      <c r="VYD5" s="37"/>
      <c r="VYE5" s="37"/>
      <c r="VYF5" s="37"/>
      <c r="VYG5" s="37"/>
      <c r="VYH5" s="37"/>
      <c r="VYI5" s="37"/>
      <c r="VYJ5" s="37"/>
      <c r="VYK5" s="37"/>
      <c r="VYL5" s="37"/>
      <c r="VYM5" s="37"/>
      <c r="VYN5" s="37"/>
      <c r="VYO5" s="37"/>
      <c r="VYP5" s="37"/>
      <c r="VYQ5" s="37"/>
      <c r="VYR5" s="37"/>
      <c r="VYS5" s="37"/>
      <c r="VYT5" s="37"/>
      <c r="VYU5" s="37"/>
      <c r="VYV5" s="37"/>
      <c r="VYW5" s="37"/>
      <c r="VYX5" s="37"/>
      <c r="VYY5" s="37"/>
      <c r="VYZ5" s="37"/>
      <c r="VZA5" s="37"/>
      <c r="VZB5" s="37"/>
      <c r="VZC5" s="37"/>
      <c r="VZD5" s="37"/>
      <c r="VZE5" s="37"/>
      <c r="VZF5" s="37"/>
      <c r="VZG5" s="37"/>
      <c r="VZH5" s="37"/>
      <c r="VZI5" s="37"/>
      <c r="VZJ5" s="37"/>
      <c r="VZK5" s="37"/>
      <c r="VZL5" s="37"/>
      <c r="VZM5" s="37"/>
      <c r="VZN5" s="37"/>
      <c r="VZO5" s="37"/>
      <c r="VZP5" s="37"/>
      <c r="VZQ5" s="37"/>
      <c r="VZR5" s="37"/>
      <c r="VZS5" s="37"/>
      <c r="VZT5" s="37"/>
      <c r="VZU5" s="37"/>
      <c r="VZV5" s="37"/>
      <c r="VZW5" s="37"/>
      <c r="VZX5" s="37"/>
      <c r="VZY5" s="37"/>
      <c r="VZZ5" s="37"/>
      <c r="WAA5" s="37"/>
      <c r="WAB5" s="37"/>
      <c r="WAC5" s="37"/>
      <c r="WAD5" s="37"/>
      <c r="WAE5" s="37"/>
      <c r="WAF5" s="37"/>
      <c r="WAG5" s="37"/>
      <c r="WAH5" s="37"/>
      <c r="WAI5" s="37"/>
      <c r="WAJ5" s="37"/>
      <c r="WAK5" s="37"/>
      <c r="WAL5" s="37"/>
      <c r="WAM5" s="37"/>
      <c r="WAN5" s="37"/>
      <c r="WAO5" s="37"/>
      <c r="WAP5" s="37"/>
      <c r="WAQ5" s="37"/>
      <c r="WAR5" s="37"/>
      <c r="WAS5" s="37"/>
      <c r="WAT5" s="37"/>
      <c r="WAU5" s="37"/>
      <c r="WAV5" s="37"/>
      <c r="WAW5" s="37"/>
      <c r="WAX5" s="37"/>
      <c r="WAY5" s="37"/>
      <c r="WAZ5" s="37"/>
      <c r="WBA5" s="37"/>
      <c r="WBB5" s="37"/>
      <c r="WBC5" s="37"/>
      <c r="WBD5" s="37"/>
      <c r="WBE5" s="37"/>
      <c r="WBF5" s="37"/>
      <c r="WBG5" s="37"/>
      <c r="WBH5" s="37"/>
      <c r="WBI5" s="37"/>
      <c r="WBJ5" s="37"/>
      <c r="WBK5" s="37"/>
      <c r="WBL5" s="37"/>
      <c r="WBM5" s="37"/>
      <c r="WBN5" s="37"/>
      <c r="WBO5" s="37"/>
      <c r="WBP5" s="37"/>
      <c r="WBQ5" s="37"/>
      <c r="WBR5" s="37"/>
      <c r="WBS5" s="37"/>
      <c r="WBT5" s="37"/>
      <c r="WBU5" s="37"/>
      <c r="WBV5" s="37"/>
      <c r="WBW5" s="37"/>
      <c r="WBX5" s="37"/>
      <c r="WBY5" s="37"/>
      <c r="WBZ5" s="37"/>
      <c r="WCA5" s="37"/>
      <c r="WCB5" s="37"/>
      <c r="WCC5" s="37"/>
      <c r="WCD5" s="37"/>
      <c r="WCE5" s="37"/>
      <c r="WCF5" s="37"/>
      <c r="WCG5" s="37"/>
      <c r="WCH5" s="37"/>
      <c r="WCI5" s="37"/>
      <c r="WCJ5" s="37"/>
      <c r="WCK5" s="37"/>
      <c r="WCL5" s="37"/>
      <c r="WCM5" s="37"/>
      <c r="WCN5" s="37"/>
      <c r="WCO5" s="37"/>
      <c r="WCP5" s="37"/>
      <c r="WCQ5" s="37"/>
      <c r="WCR5" s="37"/>
      <c r="WCS5" s="37"/>
      <c r="WCT5" s="37"/>
      <c r="WCU5" s="37"/>
      <c r="WCV5" s="37"/>
      <c r="WCW5" s="37"/>
      <c r="WCX5" s="37"/>
      <c r="WCY5" s="37"/>
      <c r="WCZ5" s="37"/>
      <c r="WDA5" s="37"/>
      <c r="WDB5" s="37"/>
      <c r="WDC5" s="37"/>
      <c r="WDD5" s="37"/>
      <c r="WDE5" s="37"/>
      <c r="WDF5" s="37"/>
      <c r="WDG5" s="37"/>
      <c r="WDH5" s="37"/>
      <c r="WDI5" s="37"/>
      <c r="WDJ5" s="37"/>
      <c r="WDK5" s="37"/>
      <c r="WDL5" s="37"/>
      <c r="WDM5" s="37"/>
      <c r="WDN5" s="37"/>
      <c r="WDO5" s="37"/>
      <c r="WDP5" s="37"/>
      <c r="WDQ5" s="37"/>
      <c r="WDR5" s="37"/>
      <c r="WDS5" s="37"/>
      <c r="WDT5" s="37"/>
      <c r="WDU5" s="37"/>
      <c r="WDV5" s="37"/>
      <c r="WDW5" s="37"/>
      <c r="WDX5" s="37"/>
      <c r="WDY5" s="37"/>
      <c r="WDZ5" s="37"/>
      <c r="WEA5" s="37"/>
      <c r="WEB5" s="37"/>
      <c r="WEC5" s="37"/>
      <c r="WED5" s="37"/>
      <c r="WEE5" s="37"/>
      <c r="WEF5" s="37"/>
      <c r="WEG5" s="37"/>
      <c r="WEH5" s="37"/>
      <c r="WEI5" s="37"/>
      <c r="WEJ5" s="37"/>
      <c r="WEK5" s="37"/>
      <c r="WEL5" s="37"/>
      <c r="WEM5" s="37"/>
      <c r="WEN5" s="37"/>
      <c r="WEO5" s="37"/>
      <c r="WEP5" s="37"/>
      <c r="WEQ5" s="37"/>
      <c r="WER5" s="37"/>
      <c r="WES5" s="37"/>
      <c r="WET5" s="37"/>
      <c r="WEU5" s="37"/>
      <c r="WEV5" s="37"/>
      <c r="WEW5" s="37"/>
      <c r="WEX5" s="37"/>
      <c r="WEY5" s="37"/>
      <c r="WEZ5" s="37"/>
      <c r="WFA5" s="37"/>
      <c r="WFB5" s="37"/>
      <c r="WFC5" s="37"/>
      <c r="WFD5" s="37"/>
      <c r="WFE5" s="37"/>
      <c r="WFF5" s="37"/>
      <c r="WFG5" s="37"/>
      <c r="WFH5" s="37"/>
      <c r="WFI5" s="37"/>
      <c r="WFJ5" s="37"/>
      <c r="WFK5" s="37"/>
      <c r="WFL5" s="37"/>
      <c r="WFM5" s="37"/>
      <c r="WFN5" s="37"/>
      <c r="WFO5" s="37"/>
      <c r="WFP5" s="37"/>
      <c r="WFQ5" s="37"/>
      <c r="WFR5" s="37"/>
      <c r="WFS5" s="37"/>
      <c r="WFT5" s="37"/>
      <c r="WFU5" s="37"/>
      <c r="WFV5" s="37"/>
      <c r="WFW5" s="37"/>
      <c r="WFX5" s="37"/>
      <c r="WFY5" s="37"/>
      <c r="WFZ5" s="37"/>
      <c r="WGA5" s="37"/>
      <c r="WGB5" s="37"/>
      <c r="WGC5" s="37"/>
      <c r="WGD5" s="37"/>
      <c r="WGE5" s="37"/>
      <c r="WGF5" s="37"/>
      <c r="WGG5" s="37"/>
      <c r="WGH5" s="37"/>
      <c r="WGI5" s="37"/>
      <c r="WGJ5" s="37"/>
      <c r="WGK5" s="37"/>
      <c r="WGL5" s="37"/>
      <c r="WGM5" s="37"/>
      <c r="WGN5" s="37"/>
      <c r="WGO5" s="37"/>
      <c r="WGP5" s="37"/>
      <c r="WGQ5" s="37"/>
      <c r="WGR5" s="37"/>
      <c r="WGS5" s="37"/>
      <c r="WGT5" s="37"/>
      <c r="WGU5" s="37"/>
      <c r="WGV5" s="37"/>
      <c r="WGW5" s="37"/>
      <c r="WGX5" s="37"/>
      <c r="WGY5" s="37"/>
      <c r="WGZ5" s="37"/>
      <c r="WHA5" s="37"/>
      <c r="WHB5" s="37"/>
      <c r="WHC5" s="37"/>
      <c r="WHD5" s="37"/>
      <c r="WHE5" s="37"/>
      <c r="WHF5" s="37"/>
      <c r="WHG5" s="37"/>
      <c r="WHH5" s="37"/>
      <c r="WHI5" s="37"/>
      <c r="WHJ5" s="37"/>
      <c r="WHK5" s="37"/>
      <c r="WHL5" s="37"/>
      <c r="WHM5" s="37"/>
      <c r="WHN5" s="37"/>
      <c r="WHO5" s="37"/>
      <c r="WHP5" s="37"/>
      <c r="WHQ5" s="37"/>
      <c r="WHR5" s="37"/>
      <c r="WHS5" s="37"/>
      <c r="WHT5" s="37"/>
      <c r="WHU5" s="37"/>
      <c r="WHV5" s="37"/>
      <c r="WHW5" s="37"/>
      <c r="WHX5" s="37"/>
      <c r="WHY5" s="37"/>
      <c r="WHZ5" s="37"/>
      <c r="WIA5" s="37"/>
      <c r="WIB5" s="37"/>
      <c r="WIC5" s="37"/>
      <c r="WID5" s="37"/>
      <c r="WIE5" s="37"/>
      <c r="WIF5" s="37"/>
      <c r="WIG5" s="37"/>
      <c r="WIH5" s="37"/>
      <c r="WII5" s="37"/>
      <c r="WIJ5" s="37"/>
      <c r="WIK5" s="37"/>
      <c r="WIL5" s="37"/>
      <c r="WIM5" s="37"/>
      <c r="WIN5" s="37"/>
      <c r="WIO5" s="37"/>
      <c r="WIP5" s="37"/>
      <c r="WIQ5" s="37"/>
      <c r="WIR5" s="37"/>
      <c r="WIS5" s="37"/>
      <c r="WIT5" s="37"/>
      <c r="WIU5" s="37"/>
      <c r="WIV5" s="37"/>
      <c r="WIW5" s="37"/>
      <c r="WIX5" s="37"/>
      <c r="WIY5" s="37"/>
      <c r="WIZ5" s="37"/>
      <c r="WJA5" s="37"/>
      <c r="WJB5" s="37"/>
      <c r="WJC5" s="37"/>
      <c r="WJD5" s="37"/>
      <c r="WJE5" s="37"/>
      <c r="WJF5" s="37"/>
      <c r="WJG5" s="37"/>
      <c r="WJH5" s="37"/>
      <c r="WJI5" s="37"/>
      <c r="WJJ5" s="37"/>
      <c r="WJK5" s="37"/>
      <c r="WJL5" s="37"/>
      <c r="WJM5" s="37"/>
      <c r="WJN5" s="37"/>
      <c r="WJO5" s="37"/>
      <c r="WJP5" s="37"/>
      <c r="WJQ5" s="37"/>
      <c r="WJR5" s="37"/>
      <c r="WJS5" s="37"/>
      <c r="WJT5" s="37"/>
      <c r="WJU5" s="37"/>
      <c r="WJV5" s="37"/>
      <c r="WJW5" s="37"/>
      <c r="WJX5" s="37"/>
      <c r="WJY5" s="37"/>
      <c r="WJZ5" s="37"/>
      <c r="WKA5" s="37"/>
      <c r="WKB5" s="37"/>
      <c r="WKC5" s="37"/>
      <c r="WKD5" s="37"/>
      <c r="WKE5" s="37"/>
      <c r="WKF5" s="37"/>
      <c r="WKG5" s="37"/>
      <c r="WKH5" s="37"/>
      <c r="WKI5" s="37"/>
      <c r="WKJ5" s="37"/>
      <c r="WKK5" s="37"/>
      <c r="WKL5" s="37"/>
      <c r="WKM5" s="37"/>
      <c r="WKN5" s="37"/>
      <c r="WKO5" s="37"/>
      <c r="WKP5" s="37"/>
      <c r="WKQ5" s="37"/>
      <c r="WKR5" s="37"/>
      <c r="WKS5" s="37"/>
      <c r="WKT5" s="37"/>
      <c r="WKU5" s="37"/>
      <c r="WKV5" s="37"/>
      <c r="WKW5" s="37"/>
      <c r="WKX5" s="37"/>
      <c r="WKY5" s="37"/>
      <c r="WKZ5" s="37"/>
      <c r="WLA5" s="37"/>
      <c r="WLB5" s="37"/>
      <c r="WLC5" s="37"/>
      <c r="WLD5" s="37"/>
      <c r="WLE5" s="37"/>
      <c r="WLF5" s="37"/>
      <c r="WLG5" s="37"/>
      <c r="WLH5" s="37"/>
      <c r="WLI5" s="37"/>
      <c r="WLJ5" s="37"/>
      <c r="WLK5" s="37"/>
      <c r="WLL5" s="37"/>
      <c r="WLM5" s="37"/>
      <c r="WLN5" s="37"/>
      <c r="WLO5" s="37"/>
      <c r="WLP5" s="37"/>
      <c r="WLQ5" s="37"/>
      <c r="WLR5" s="37"/>
      <c r="WLS5" s="37"/>
      <c r="WLT5" s="37"/>
      <c r="WLU5" s="37"/>
      <c r="WLV5" s="37"/>
      <c r="WLW5" s="37"/>
      <c r="WLX5" s="37"/>
      <c r="WLY5" s="37"/>
      <c r="WLZ5" s="37"/>
      <c r="WMA5" s="37"/>
      <c r="WMB5" s="37"/>
      <c r="WMC5" s="37"/>
      <c r="WMD5" s="37"/>
      <c r="WME5" s="37"/>
      <c r="WMF5" s="37"/>
      <c r="WMG5" s="37"/>
      <c r="WMH5" s="37"/>
      <c r="WMI5" s="37"/>
      <c r="WMJ5" s="37"/>
      <c r="WMK5" s="37"/>
      <c r="WML5" s="37"/>
      <c r="WMM5" s="37"/>
      <c r="WMN5" s="37"/>
      <c r="WMO5" s="37"/>
      <c r="WMP5" s="37"/>
      <c r="WMQ5" s="37"/>
      <c r="WMR5" s="37"/>
      <c r="WMS5" s="37"/>
      <c r="WMT5" s="37"/>
      <c r="WMU5" s="37"/>
      <c r="WMV5" s="37"/>
      <c r="WMW5" s="37"/>
      <c r="WMX5" s="37"/>
      <c r="WMY5" s="37"/>
      <c r="WMZ5" s="37"/>
      <c r="WNA5" s="37"/>
      <c r="WNB5" s="37"/>
      <c r="WNC5" s="37"/>
      <c r="WND5" s="37"/>
      <c r="WNE5" s="37"/>
      <c r="WNF5" s="37"/>
      <c r="WNG5" s="37"/>
      <c r="WNH5" s="37"/>
      <c r="WNI5" s="37"/>
      <c r="WNJ5" s="37"/>
      <c r="WNK5" s="37"/>
      <c r="WNL5" s="37"/>
      <c r="WNM5" s="37"/>
      <c r="WNN5" s="37"/>
      <c r="WNO5" s="37"/>
      <c r="WNP5" s="37"/>
      <c r="WNQ5" s="37"/>
      <c r="WNR5" s="37"/>
      <c r="WNS5" s="37"/>
      <c r="WNT5" s="37"/>
      <c r="WNU5" s="37"/>
      <c r="WNV5" s="37"/>
      <c r="WNW5" s="37"/>
      <c r="WNX5" s="37"/>
      <c r="WNY5" s="37"/>
      <c r="WNZ5" s="37"/>
      <c r="WOA5" s="37"/>
      <c r="WOB5" s="37"/>
      <c r="WOC5" s="37"/>
      <c r="WOD5" s="37"/>
      <c r="WOE5" s="37"/>
      <c r="WOF5" s="37"/>
      <c r="WOG5" s="37"/>
      <c r="WOH5" s="37"/>
      <c r="WOI5" s="37"/>
      <c r="WOJ5" s="37"/>
      <c r="WOK5" s="37"/>
      <c r="WOL5" s="37"/>
      <c r="WOM5" s="37"/>
      <c r="WON5" s="37"/>
      <c r="WOO5" s="37"/>
      <c r="WOP5" s="37"/>
      <c r="WOQ5" s="37"/>
      <c r="WOR5" s="37"/>
      <c r="WOS5" s="37"/>
      <c r="WOT5" s="37"/>
      <c r="WOU5" s="37"/>
      <c r="WOV5" s="37"/>
      <c r="WOW5" s="37"/>
      <c r="WOX5" s="37"/>
      <c r="WOY5" s="37"/>
      <c r="WOZ5" s="37"/>
      <c r="WPA5" s="37"/>
      <c r="WPB5" s="37"/>
      <c r="WPC5" s="37"/>
      <c r="WPD5" s="37"/>
      <c r="WPE5" s="37"/>
      <c r="WPF5" s="37"/>
      <c r="WPG5" s="37"/>
      <c r="WPH5" s="37"/>
      <c r="WPI5" s="37"/>
      <c r="WPJ5" s="37"/>
      <c r="WPK5" s="37"/>
      <c r="WPL5" s="37"/>
      <c r="WPM5" s="37"/>
      <c r="WPN5" s="37"/>
      <c r="WPO5" s="37"/>
      <c r="WPP5" s="37"/>
      <c r="WPQ5" s="37"/>
      <c r="WPR5" s="37"/>
      <c r="WPS5" s="37"/>
      <c r="WPT5" s="37"/>
      <c r="WPU5" s="37"/>
      <c r="WPV5" s="37"/>
      <c r="WPW5" s="37"/>
      <c r="WPX5" s="37"/>
      <c r="WPY5" s="37"/>
      <c r="WPZ5" s="37"/>
      <c r="WQA5" s="37"/>
      <c r="WQB5" s="37"/>
      <c r="WQC5" s="37"/>
      <c r="WQD5" s="37"/>
      <c r="WQE5" s="37"/>
      <c r="WQF5" s="37"/>
      <c r="WQG5" s="37"/>
      <c r="WQH5" s="37"/>
      <c r="WQI5" s="37"/>
      <c r="WQJ5" s="37"/>
      <c r="WQK5" s="37"/>
      <c r="WQL5" s="37"/>
      <c r="WQM5" s="37"/>
      <c r="WQN5" s="37"/>
      <c r="WQO5" s="37"/>
      <c r="WQP5" s="37"/>
      <c r="WQQ5" s="37"/>
      <c r="WQR5" s="37"/>
      <c r="WQS5" s="37"/>
      <c r="WQT5" s="37"/>
      <c r="WQU5" s="37"/>
      <c r="WQV5" s="37"/>
      <c r="WQW5" s="37"/>
      <c r="WQX5" s="37"/>
      <c r="WQY5" s="37"/>
      <c r="WQZ5" s="37"/>
      <c r="WRA5" s="37"/>
      <c r="WRB5" s="37"/>
      <c r="WRC5" s="37"/>
      <c r="WRD5" s="37"/>
      <c r="WRE5" s="37"/>
      <c r="WRF5" s="37"/>
      <c r="WRG5" s="37"/>
      <c r="WRH5" s="37"/>
      <c r="WRI5" s="37"/>
      <c r="WRJ5" s="37"/>
      <c r="WRK5" s="37"/>
      <c r="WRL5" s="37"/>
      <c r="WRM5" s="37"/>
      <c r="WRN5" s="37"/>
      <c r="WRO5" s="37"/>
      <c r="WRP5" s="37"/>
      <c r="WRQ5" s="37"/>
      <c r="WRR5" s="37"/>
      <c r="WRS5" s="37"/>
      <c r="WRT5" s="37"/>
      <c r="WRU5" s="37"/>
      <c r="WRV5" s="37"/>
      <c r="WRW5" s="37"/>
      <c r="WRX5" s="37"/>
      <c r="WRY5" s="37"/>
      <c r="WRZ5" s="37"/>
      <c r="WSA5" s="37"/>
      <c r="WSB5" s="37"/>
      <c r="WSC5" s="37"/>
      <c r="WSD5" s="37"/>
      <c r="WSE5" s="37"/>
      <c r="WSF5" s="37"/>
      <c r="WSG5" s="37"/>
      <c r="WSH5" s="37"/>
      <c r="WSI5" s="37"/>
      <c r="WSJ5" s="37"/>
      <c r="WSK5" s="37"/>
      <c r="WSL5" s="37"/>
      <c r="WSM5" s="37"/>
      <c r="WSN5" s="37"/>
      <c r="WSO5" s="37"/>
      <c r="WSP5" s="37"/>
      <c r="WSQ5" s="37"/>
      <c r="WSR5" s="37"/>
      <c r="WSS5" s="37"/>
      <c r="WST5" s="37"/>
      <c r="WSU5" s="37"/>
      <c r="WSV5" s="37"/>
      <c r="WSW5" s="37"/>
      <c r="WSX5" s="37"/>
      <c r="WSY5" s="37"/>
      <c r="WSZ5" s="37"/>
      <c r="WTA5" s="37"/>
      <c r="WTB5" s="37"/>
      <c r="WTC5" s="37"/>
      <c r="WTD5" s="37"/>
      <c r="WTE5" s="37"/>
      <c r="WTF5" s="37"/>
      <c r="WTG5" s="37"/>
      <c r="WTH5" s="37"/>
      <c r="WTI5" s="37"/>
      <c r="WTJ5" s="37"/>
      <c r="WTK5" s="37"/>
      <c r="WTL5" s="37"/>
      <c r="WTM5" s="37"/>
      <c r="WTN5" s="37"/>
      <c r="WTO5" s="37"/>
      <c r="WTP5" s="37"/>
      <c r="WTQ5" s="37"/>
      <c r="WTR5" s="37"/>
      <c r="WTS5" s="37"/>
      <c r="WTT5" s="37"/>
      <c r="WTU5" s="37"/>
      <c r="WTV5" s="37"/>
      <c r="WTW5" s="37"/>
      <c r="WTX5" s="37"/>
      <c r="WTY5" s="37"/>
      <c r="WTZ5" s="37"/>
      <c r="WUA5" s="37"/>
      <c r="WUB5" s="37"/>
      <c r="WUC5" s="37"/>
      <c r="WUD5" s="37"/>
      <c r="WUE5" s="37"/>
      <c r="WUF5" s="37"/>
      <c r="WUG5" s="37"/>
      <c r="WUH5" s="37"/>
      <c r="WUI5" s="37"/>
      <c r="WUJ5" s="37"/>
      <c r="WUK5" s="37"/>
      <c r="WUL5" s="37"/>
      <c r="WUM5" s="37"/>
      <c r="WUN5" s="37"/>
      <c r="WUO5" s="37"/>
      <c r="WUP5" s="37"/>
      <c r="WUQ5" s="37"/>
      <c r="WUR5" s="37"/>
      <c r="WUS5" s="37"/>
      <c r="WUT5" s="37"/>
      <c r="WUU5" s="37"/>
      <c r="WUV5" s="37"/>
      <c r="WUW5" s="37"/>
      <c r="WUX5" s="37"/>
      <c r="WUY5" s="37"/>
      <c r="WUZ5" s="37"/>
      <c r="WVA5" s="37"/>
      <c r="WVB5" s="37"/>
      <c r="WVC5" s="37"/>
      <c r="WVD5" s="37"/>
      <c r="WVE5" s="37"/>
      <c r="WVF5" s="37"/>
      <c r="WVG5" s="37"/>
      <c r="WVH5" s="37"/>
      <c r="WVI5" s="37"/>
      <c r="WVJ5" s="37"/>
      <c r="WVK5" s="37"/>
      <c r="WVL5" s="37"/>
      <c r="WVM5" s="37"/>
      <c r="WVN5" s="37"/>
      <c r="WVO5" s="37"/>
      <c r="WVP5" s="37"/>
      <c r="WVQ5" s="37"/>
      <c r="WVR5" s="37"/>
      <c r="WVS5" s="37"/>
      <c r="WVT5" s="37"/>
      <c r="WVU5" s="37"/>
      <c r="WVV5" s="37"/>
      <c r="WVW5" s="37"/>
      <c r="WVX5" s="37"/>
      <c r="WVY5" s="37"/>
      <c r="WVZ5" s="37"/>
      <c r="WWA5" s="37"/>
      <c r="WWB5" s="37"/>
      <c r="WWC5" s="37"/>
      <c r="WWD5" s="37"/>
      <c r="WWE5" s="37"/>
      <c r="WWF5" s="37"/>
      <c r="WWG5" s="37"/>
      <c r="WWH5" s="37"/>
      <c r="WWI5" s="37"/>
      <c r="WWJ5" s="37"/>
      <c r="WWK5" s="37"/>
      <c r="WWL5" s="37"/>
      <c r="WWM5" s="37"/>
      <c r="WWN5" s="37"/>
      <c r="WWO5" s="37"/>
      <c r="WWP5" s="37"/>
      <c r="WWQ5" s="37"/>
      <c r="WWR5" s="37"/>
      <c r="WWS5" s="37"/>
      <c r="WWT5" s="37"/>
      <c r="WWU5" s="37"/>
      <c r="WWV5" s="37"/>
      <c r="WWW5" s="37"/>
      <c r="WWX5" s="37"/>
      <c r="WWY5" s="37"/>
      <c r="WWZ5" s="37"/>
      <c r="WXA5" s="37"/>
      <c r="WXB5" s="37"/>
      <c r="WXC5" s="37"/>
      <c r="WXD5" s="37"/>
      <c r="WXE5" s="37"/>
      <c r="WXF5" s="37"/>
      <c r="WXG5" s="37"/>
      <c r="WXH5" s="37"/>
      <c r="WXI5" s="37"/>
      <c r="WXJ5" s="37"/>
      <c r="WXK5" s="37"/>
      <c r="WXL5" s="37"/>
      <c r="WXM5" s="37"/>
      <c r="WXN5" s="37"/>
      <c r="WXO5" s="37"/>
      <c r="WXP5" s="37"/>
      <c r="WXQ5" s="37"/>
      <c r="WXR5" s="37"/>
      <c r="WXS5" s="37"/>
      <c r="WXT5" s="37"/>
      <c r="WXU5" s="37"/>
      <c r="WXV5" s="37"/>
      <c r="WXW5" s="37"/>
      <c r="WXX5" s="37"/>
      <c r="WXY5" s="37"/>
      <c r="WXZ5" s="37"/>
      <c r="WYA5" s="37"/>
      <c r="WYB5" s="37"/>
      <c r="WYC5" s="37"/>
      <c r="WYD5" s="37"/>
      <c r="WYE5" s="37"/>
      <c r="WYF5" s="37"/>
      <c r="WYG5" s="37"/>
      <c r="WYH5" s="37"/>
      <c r="WYI5" s="37"/>
      <c r="WYJ5" s="37"/>
      <c r="WYK5" s="37"/>
      <c r="WYL5" s="37"/>
      <c r="WYM5" s="37"/>
      <c r="WYN5" s="37"/>
      <c r="WYO5" s="37"/>
      <c r="WYP5" s="37"/>
      <c r="WYQ5" s="37"/>
      <c r="WYR5" s="37"/>
      <c r="WYS5" s="37"/>
      <c r="WYT5" s="37"/>
      <c r="WYU5" s="37"/>
      <c r="WYV5" s="37"/>
      <c r="WYW5" s="37"/>
      <c r="WYX5" s="37"/>
      <c r="WYY5" s="37"/>
      <c r="WYZ5" s="37"/>
      <c r="WZA5" s="37"/>
      <c r="WZB5" s="37"/>
      <c r="WZC5" s="37"/>
      <c r="WZD5" s="37"/>
      <c r="WZE5" s="37"/>
      <c r="WZF5" s="37"/>
      <c r="WZG5" s="37"/>
      <c r="WZH5" s="37"/>
      <c r="WZI5" s="37"/>
      <c r="WZJ5" s="37"/>
      <c r="WZK5" s="37"/>
      <c r="WZL5" s="37"/>
      <c r="WZM5" s="37"/>
      <c r="WZN5" s="37"/>
      <c r="WZO5" s="37"/>
      <c r="WZP5" s="37"/>
      <c r="WZQ5" s="37"/>
      <c r="WZR5" s="37"/>
      <c r="WZS5" s="37"/>
      <c r="WZT5" s="37"/>
      <c r="WZU5" s="37"/>
      <c r="WZV5" s="37"/>
      <c r="WZW5" s="37"/>
      <c r="WZX5" s="37"/>
      <c r="WZY5" s="37"/>
      <c r="WZZ5" s="37"/>
      <c r="XAA5" s="37"/>
      <c r="XAB5" s="37"/>
      <c r="XAC5" s="37"/>
      <c r="XAD5" s="37"/>
      <c r="XAE5" s="37"/>
      <c r="XAF5" s="37"/>
      <c r="XAG5" s="37"/>
      <c r="XAH5" s="37"/>
      <c r="XAI5" s="37"/>
      <c r="XAJ5" s="37"/>
      <c r="XAK5" s="37"/>
      <c r="XAL5" s="37"/>
      <c r="XAM5" s="37"/>
      <c r="XAN5" s="37"/>
      <c r="XAO5" s="37"/>
      <c r="XAP5" s="37"/>
      <c r="XAQ5" s="37"/>
      <c r="XAR5" s="37"/>
      <c r="XAS5" s="37"/>
      <c r="XAT5" s="37"/>
      <c r="XAU5" s="37"/>
      <c r="XAV5" s="37"/>
      <c r="XAW5" s="37"/>
      <c r="XAX5" s="37"/>
      <c r="XAY5" s="37"/>
    </row>
    <row r="6" spans="1:16275">
      <c r="A6" s="98">
        <v>1.1000000000000001</v>
      </c>
      <c r="B6" s="56">
        <v>1</v>
      </c>
      <c r="C6" s="57" t="s">
        <v>38</v>
      </c>
      <c r="D6" s="58">
        <v>5</v>
      </c>
      <c r="E6" s="59" t="s">
        <v>75</v>
      </c>
      <c r="F6" s="60">
        <v>44936</v>
      </c>
      <c r="G6" s="60">
        <f>IF(D6 &gt;= 1, WORKDAY(F6,(D6 -1),$L$5:$L$31), WORKDAY(F6,D6,$L$5:$L$31))</f>
        <v>44942</v>
      </c>
      <c r="H6" s="59" t="s">
        <v>114</v>
      </c>
      <c r="I6" s="61">
        <v>1</v>
      </c>
      <c r="J6" s="62">
        <f>(1-I6)*D6</f>
        <v>0</v>
      </c>
      <c r="K6" s="63"/>
      <c r="L6" s="39">
        <v>44948</v>
      </c>
    </row>
    <row r="7" spans="1:16275">
      <c r="A7" s="98">
        <v>1.1000000000000001</v>
      </c>
      <c r="B7" s="56">
        <v>2</v>
      </c>
      <c r="C7" s="57" t="s">
        <v>47</v>
      </c>
      <c r="D7" s="64">
        <v>4</v>
      </c>
      <c r="E7" s="59" t="s">
        <v>75</v>
      </c>
      <c r="F7" s="60">
        <v>44936</v>
      </c>
      <c r="G7" s="60">
        <f>IF(D7 &gt;= 1, WORKDAY(F7,(D7 -1),$L$5:$L$31), WORKDAY(F7,D7,$L$5:$L$31))</f>
        <v>44939</v>
      </c>
      <c r="H7" s="59" t="s">
        <v>114</v>
      </c>
      <c r="I7" s="61">
        <v>1</v>
      </c>
      <c r="J7" s="62">
        <f>(1-I7)*D7</f>
        <v>0</v>
      </c>
      <c r="K7" s="63"/>
      <c r="L7" s="39">
        <v>44949</v>
      </c>
    </row>
    <row r="8" spans="1:16275">
      <c r="A8" s="98">
        <v>1.1000000000000001</v>
      </c>
      <c r="B8" s="56">
        <v>3</v>
      </c>
      <c r="C8" s="57" t="s">
        <v>48</v>
      </c>
      <c r="D8" s="64">
        <v>4</v>
      </c>
      <c r="E8" s="59" t="s">
        <v>75</v>
      </c>
      <c r="F8" s="60">
        <v>44936</v>
      </c>
      <c r="G8" s="60">
        <f>IF(D8 &gt;= 1, WORKDAY(F8,(D8 -1),$L$5:$L$31), WORKDAY(F8,D8,$L$5:$L$31))</f>
        <v>44939</v>
      </c>
      <c r="H8" s="59" t="s">
        <v>114</v>
      </c>
      <c r="I8" s="61">
        <v>1</v>
      </c>
      <c r="J8" s="62">
        <f t="shared" ref="J8" si="0">(1-I8)*D8</f>
        <v>0</v>
      </c>
      <c r="K8" s="63"/>
      <c r="L8" s="39">
        <v>44950</v>
      </c>
    </row>
    <row r="9" spans="1:16275">
      <c r="A9" s="98">
        <v>1.1000000000000001</v>
      </c>
      <c r="B9" s="56">
        <v>4</v>
      </c>
      <c r="C9" s="57" t="s">
        <v>53</v>
      </c>
      <c r="D9" s="64">
        <v>4</v>
      </c>
      <c r="E9" s="59" t="s">
        <v>75</v>
      </c>
      <c r="F9" s="60">
        <v>44936</v>
      </c>
      <c r="G9" s="60">
        <f>IF(D9 &gt;= 1, WORKDAY(F9,(D9 -1),$L$5:$L$31), WORKDAY(F9,D9,$L$5:$L$31))</f>
        <v>44939</v>
      </c>
      <c r="H9" s="59" t="s">
        <v>114</v>
      </c>
      <c r="I9" s="61">
        <v>1</v>
      </c>
      <c r="J9" s="62">
        <f t="shared" ref="J9" si="1">(1-I9)*D9</f>
        <v>0</v>
      </c>
      <c r="K9" s="63"/>
    </row>
    <row r="10" spans="1:16275">
      <c r="A10" s="98"/>
      <c r="B10" s="56"/>
      <c r="C10" s="57"/>
      <c r="D10" s="64"/>
      <c r="E10" s="59"/>
      <c r="F10" s="60"/>
      <c r="G10" s="60"/>
      <c r="H10" s="59"/>
      <c r="I10" s="61"/>
      <c r="J10" s="117"/>
      <c r="K10" s="63"/>
    </row>
    <row r="11" spans="1:16275" s="85" customFormat="1">
      <c r="A11" s="100" t="s">
        <v>120</v>
      </c>
      <c r="B11" s="76"/>
      <c r="C11" s="77" t="s">
        <v>116</v>
      </c>
      <c r="D11" s="78">
        <f>SUM(D12:D19)</f>
        <v>16</v>
      </c>
      <c r="E11" s="79"/>
      <c r="F11" s="80">
        <f>MIN(F12:F19)</f>
        <v>44943</v>
      </c>
      <c r="G11" s="81">
        <f>MAX(G12:G19)</f>
        <v>44946</v>
      </c>
      <c r="H11" s="79"/>
      <c r="I11" s="82"/>
      <c r="J11" s="83">
        <f>SUM(J12:J19)</f>
        <v>0</v>
      </c>
      <c r="K11" s="84"/>
      <c r="L11" s="39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  <c r="FV11" s="37"/>
      <c r="FW11" s="37"/>
      <c r="FX11" s="37"/>
      <c r="FY11" s="37"/>
      <c r="FZ11" s="37"/>
      <c r="GA11" s="37"/>
      <c r="GB11" s="37"/>
      <c r="GC11" s="37"/>
      <c r="GD11" s="37"/>
      <c r="GE11" s="37"/>
      <c r="GF11" s="37"/>
      <c r="GG11" s="37"/>
      <c r="GH11" s="37"/>
      <c r="GI11" s="37"/>
      <c r="GJ11" s="37"/>
      <c r="GK11" s="37"/>
      <c r="GL11" s="37"/>
      <c r="GM11" s="37"/>
      <c r="GN11" s="37"/>
      <c r="GO11" s="37"/>
      <c r="GP11" s="37"/>
      <c r="GQ11" s="37"/>
      <c r="GR11" s="37"/>
      <c r="GS11" s="37"/>
      <c r="GT11" s="37"/>
      <c r="GU11" s="37"/>
      <c r="GV11" s="37"/>
      <c r="GW11" s="37"/>
      <c r="GX11" s="37"/>
      <c r="GY11" s="37"/>
      <c r="GZ11" s="37"/>
      <c r="HA11" s="37"/>
      <c r="HB11" s="37"/>
      <c r="HC11" s="37"/>
      <c r="HD11" s="37"/>
      <c r="HE11" s="37"/>
      <c r="HF11" s="37"/>
      <c r="HG11" s="37"/>
      <c r="HH11" s="37"/>
      <c r="HI11" s="37"/>
      <c r="HJ11" s="37"/>
      <c r="HK11" s="37"/>
      <c r="HL11" s="37"/>
      <c r="HM11" s="37"/>
      <c r="HN11" s="37"/>
      <c r="HO11" s="37"/>
      <c r="HP11" s="37"/>
      <c r="HQ11" s="37"/>
      <c r="HR11" s="37"/>
      <c r="HS11" s="37"/>
      <c r="HT11" s="37"/>
      <c r="HU11" s="37"/>
      <c r="HV11" s="37"/>
      <c r="HW11" s="37"/>
      <c r="HX11" s="37"/>
      <c r="HY11" s="37"/>
      <c r="HZ11" s="37"/>
      <c r="IA11" s="37"/>
      <c r="IB11" s="37"/>
      <c r="IC11" s="37"/>
      <c r="ID11" s="37"/>
      <c r="IE11" s="37"/>
      <c r="IF11" s="37"/>
      <c r="IG11" s="37"/>
      <c r="IH11" s="37"/>
      <c r="II11" s="37"/>
      <c r="IJ11" s="37"/>
      <c r="IK11" s="37"/>
      <c r="IL11" s="37"/>
      <c r="IM11" s="37"/>
      <c r="IN11" s="37"/>
      <c r="IO11" s="37"/>
      <c r="IP11" s="37"/>
      <c r="IQ11" s="37"/>
      <c r="IR11" s="37"/>
      <c r="IS11" s="37"/>
      <c r="IT11" s="37"/>
      <c r="IU11" s="37"/>
      <c r="IV11" s="37"/>
      <c r="IW11" s="37"/>
      <c r="IX11" s="37"/>
      <c r="IY11" s="37"/>
      <c r="IZ11" s="37"/>
      <c r="JA11" s="37"/>
      <c r="JB11" s="37"/>
      <c r="JC11" s="37"/>
      <c r="JD11" s="37"/>
      <c r="JE11" s="37"/>
      <c r="JF11" s="37"/>
      <c r="JG11" s="37"/>
      <c r="JH11" s="37"/>
      <c r="JI11" s="37"/>
      <c r="JJ11" s="37"/>
      <c r="JK11" s="37"/>
      <c r="JL11" s="37"/>
      <c r="JM11" s="37"/>
      <c r="JN11" s="37"/>
      <c r="JO11" s="37"/>
      <c r="JP11" s="37"/>
      <c r="JQ11" s="37"/>
      <c r="JR11" s="37"/>
      <c r="JS11" s="37"/>
      <c r="JT11" s="37"/>
      <c r="JU11" s="37"/>
      <c r="JV11" s="37"/>
      <c r="JW11" s="37"/>
      <c r="JX11" s="37"/>
      <c r="JY11" s="37"/>
      <c r="JZ11" s="37"/>
      <c r="KA11" s="37"/>
      <c r="KB11" s="37"/>
      <c r="KC11" s="37"/>
      <c r="KD11" s="37"/>
      <c r="KE11" s="37"/>
      <c r="KF11" s="37"/>
      <c r="KG11" s="37"/>
      <c r="KH11" s="37"/>
      <c r="KI11" s="37"/>
      <c r="KJ11" s="37"/>
      <c r="KK11" s="37"/>
      <c r="KL11" s="37"/>
      <c r="KM11" s="37"/>
      <c r="KN11" s="37"/>
      <c r="KO11" s="37"/>
      <c r="KP11" s="37"/>
      <c r="KQ11" s="37"/>
      <c r="KR11" s="37"/>
      <c r="KS11" s="37"/>
      <c r="KT11" s="37"/>
      <c r="KU11" s="37"/>
      <c r="KV11" s="37"/>
      <c r="KW11" s="37"/>
      <c r="KX11" s="37"/>
      <c r="KY11" s="37"/>
      <c r="KZ11" s="37"/>
      <c r="LA11" s="37"/>
      <c r="LB11" s="37"/>
      <c r="LC11" s="37"/>
      <c r="LD11" s="37"/>
      <c r="LE11" s="37"/>
      <c r="LF11" s="37"/>
      <c r="LG11" s="37"/>
      <c r="LH11" s="37"/>
      <c r="LI11" s="37"/>
      <c r="LJ11" s="37"/>
      <c r="LK11" s="37"/>
      <c r="LL11" s="37"/>
      <c r="LM11" s="37"/>
      <c r="LN11" s="37"/>
      <c r="LO11" s="37"/>
      <c r="LP11" s="37"/>
      <c r="LQ11" s="37"/>
      <c r="LR11" s="37"/>
      <c r="LS11" s="37"/>
      <c r="LT11" s="37"/>
      <c r="LU11" s="37"/>
      <c r="LV11" s="37"/>
      <c r="LW11" s="37"/>
      <c r="LX11" s="37"/>
      <c r="LY11" s="37"/>
      <c r="LZ11" s="37"/>
      <c r="MA11" s="37"/>
      <c r="MB11" s="37"/>
      <c r="MC11" s="37"/>
      <c r="MD11" s="37"/>
      <c r="ME11" s="37"/>
      <c r="MF11" s="37"/>
      <c r="MG11" s="37"/>
      <c r="MH11" s="37"/>
      <c r="MI11" s="37"/>
      <c r="MJ11" s="37"/>
      <c r="MK11" s="37"/>
      <c r="ML11" s="37"/>
      <c r="MM11" s="37"/>
      <c r="MN11" s="37"/>
      <c r="MO11" s="37"/>
      <c r="MP11" s="37"/>
      <c r="MQ11" s="37"/>
      <c r="MR11" s="37"/>
      <c r="MS11" s="37"/>
      <c r="MT11" s="37"/>
      <c r="MU11" s="37"/>
      <c r="MV11" s="37"/>
      <c r="MW11" s="37"/>
      <c r="MX11" s="37"/>
      <c r="MY11" s="37"/>
      <c r="MZ11" s="37"/>
      <c r="NA11" s="37"/>
      <c r="NB11" s="37"/>
      <c r="NC11" s="37"/>
      <c r="ND11" s="37"/>
      <c r="NE11" s="37"/>
      <c r="NF11" s="37"/>
      <c r="NG11" s="37"/>
      <c r="NH11" s="37"/>
      <c r="NI11" s="37"/>
      <c r="NJ11" s="37"/>
      <c r="NK11" s="37"/>
      <c r="NL11" s="37"/>
      <c r="NM11" s="37"/>
      <c r="NN11" s="37"/>
      <c r="NO11" s="37"/>
      <c r="NP11" s="37"/>
      <c r="NQ11" s="37"/>
      <c r="NR11" s="37"/>
      <c r="NS11" s="37"/>
      <c r="NT11" s="37"/>
      <c r="NU11" s="37"/>
      <c r="NV11" s="37"/>
      <c r="NW11" s="37"/>
      <c r="NX11" s="37"/>
      <c r="NY11" s="37"/>
      <c r="NZ11" s="37"/>
      <c r="OA11" s="37"/>
      <c r="OB11" s="37"/>
      <c r="OC11" s="37"/>
      <c r="OD11" s="37"/>
      <c r="OE11" s="37"/>
      <c r="OF11" s="37"/>
      <c r="OG11" s="37"/>
      <c r="OH11" s="37"/>
      <c r="OI11" s="37"/>
      <c r="OJ11" s="37"/>
      <c r="OK11" s="37"/>
      <c r="OL11" s="37"/>
      <c r="OM11" s="37"/>
      <c r="ON11" s="37"/>
      <c r="OO11" s="37"/>
      <c r="OP11" s="37"/>
      <c r="OQ11" s="37"/>
      <c r="OR11" s="37"/>
      <c r="OS11" s="37"/>
      <c r="OT11" s="37"/>
      <c r="OU11" s="37"/>
      <c r="OV11" s="37"/>
      <c r="OW11" s="37"/>
      <c r="OX11" s="37"/>
      <c r="OY11" s="37"/>
      <c r="OZ11" s="37"/>
      <c r="PA11" s="37"/>
      <c r="PB11" s="37"/>
      <c r="PC11" s="37"/>
      <c r="PD11" s="37"/>
      <c r="PE11" s="37"/>
      <c r="PF11" s="37"/>
      <c r="PG11" s="37"/>
      <c r="PH11" s="37"/>
      <c r="PI11" s="37"/>
      <c r="PJ11" s="37"/>
      <c r="PK11" s="37"/>
      <c r="PL11" s="37"/>
      <c r="PM11" s="37"/>
      <c r="PN11" s="37"/>
      <c r="PO11" s="37"/>
      <c r="PP11" s="37"/>
      <c r="PQ11" s="37"/>
      <c r="PR11" s="37"/>
      <c r="PS11" s="37"/>
      <c r="PT11" s="37"/>
      <c r="PU11" s="37"/>
      <c r="PV11" s="37"/>
      <c r="PW11" s="37"/>
      <c r="PX11" s="37"/>
      <c r="PY11" s="37"/>
      <c r="PZ11" s="37"/>
      <c r="QA11" s="37"/>
      <c r="QB11" s="37"/>
      <c r="QC11" s="37"/>
      <c r="QD11" s="37"/>
      <c r="QE11" s="37"/>
      <c r="QF11" s="37"/>
      <c r="QG11" s="37"/>
      <c r="QH11" s="37"/>
      <c r="QI11" s="37"/>
      <c r="QJ11" s="37"/>
      <c r="QK11" s="37"/>
      <c r="QL11" s="37"/>
      <c r="QM11" s="37"/>
      <c r="QN11" s="37"/>
      <c r="QO11" s="37"/>
      <c r="QP11" s="37"/>
      <c r="QQ11" s="37"/>
      <c r="QR11" s="37"/>
      <c r="QS11" s="37"/>
      <c r="QT11" s="37"/>
      <c r="QU11" s="37"/>
      <c r="QV11" s="37"/>
      <c r="QW11" s="37"/>
      <c r="QX11" s="37"/>
      <c r="QY11" s="37"/>
      <c r="QZ11" s="37"/>
      <c r="RA11" s="37"/>
      <c r="RB11" s="37"/>
      <c r="RC11" s="37"/>
      <c r="RD11" s="37"/>
      <c r="RE11" s="37"/>
      <c r="RF11" s="37"/>
      <c r="RG11" s="37"/>
      <c r="RH11" s="37"/>
      <c r="RI11" s="37"/>
      <c r="RJ11" s="37"/>
      <c r="RK11" s="37"/>
      <c r="RL11" s="37"/>
      <c r="RM11" s="37"/>
      <c r="RN11" s="37"/>
      <c r="RO11" s="37"/>
      <c r="RP11" s="37"/>
      <c r="RQ11" s="37"/>
      <c r="RR11" s="37"/>
      <c r="RS11" s="37"/>
      <c r="RT11" s="37"/>
      <c r="RU11" s="37"/>
      <c r="RV11" s="37"/>
      <c r="RW11" s="37"/>
      <c r="RX11" s="37"/>
      <c r="RY11" s="37"/>
      <c r="RZ11" s="37"/>
      <c r="SA11" s="37"/>
      <c r="SB11" s="37"/>
      <c r="SC11" s="37"/>
      <c r="SD11" s="37"/>
      <c r="SE11" s="37"/>
      <c r="SF11" s="37"/>
      <c r="SG11" s="37"/>
      <c r="SH11" s="37"/>
      <c r="SI11" s="37"/>
      <c r="SJ11" s="37"/>
      <c r="SK11" s="37"/>
      <c r="SL11" s="37"/>
      <c r="SM11" s="37"/>
      <c r="SN11" s="37"/>
      <c r="SO11" s="37"/>
      <c r="SP11" s="37"/>
      <c r="SQ11" s="37"/>
      <c r="SR11" s="37"/>
      <c r="SS11" s="37"/>
      <c r="ST11" s="37"/>
      <c r="SU11" s="37"/>
      <c r="SV11" s="37"/>
      <c r="SW11" s="37"/>
      <c r="SX11" s="37"/>
      <c r="SY11" s="37"/>
      <c r="SZ11" s="37"/>
      <c r="TA11" s="37"/>
      <c r="TB11" s="37"/>
      <c r="TC11" s="37"/>
      <c r="TD11" s="37"/>
      <c r="TE11" s="37"/>
      <c r="TF11" s="37"/>
      <c r="TG11" s="37"/>
      <c r="TH11" s="37"/>
      <c r="TI11" s="37"/>
      <c r="TJ11" s="37"/>
      <c r="TK11" s="37"/>
      <c r="TL11" s="37"/>
      <c r="TM11" s="37"/>
      <c r="TN11" s="37"/>
      <c r="TO11" s="37"/>
      <c r="TP11" s="37"/>
      <c r="TQ11" s="37"/>
      <c r="TR11" s="37"/>
      <c r="TS11" s="37"/>
      <c r="TT11" s="37"/>
      <c r="TU11" s="37"/>
      <c r="TV11" s="37"/>
      <c r="TW11" s="37"/>
      <c r="TX11" s="37"/>
      <c r="TY11" s="37"/>
      <c r="TZ11" s="37"/>
      <c r="UA11" s="37"/>
      <c r="UB11" s="37"/>
      <c r="UC11" s="37"/>
      <c r="UD11" s="37"/>
      <c r="UE11" s="37"/>
      <c r="UF11" s="37"/>
      <c r="UG11" s="37"/>
      <c r="UH11" s="37"/>
      <c r="UI11" s="37"/>
      <c r="UJ11" s="37"/>
      <c r="UK11" s="37"/>
      <c r="UL11" s="37"/>
      <c r="UM11" s="37"/>
      <c r="UN11" s="37"/>
      <c r="UO11" s="37"/>
      <c r="UP11" s="37"/>
      <c r="UQ11" s="37"/>
      <c r="UR11" s="37"/>
      <c r="US11" s="37"/>
      <c r="UT11" s="37"/>
      <c r="UU11" s="37"/>
      <c r="UV11" s="37"/>
      <c r="UW11" s="37"/>
      <c r="UX11" s="37"/>
      <c r="UY11" s="37"/>
      <c r="UZ11" s="37"/>
      <c r="VA11" s="37"/>
      <c r="VB11" s="37"/>
      <c r="VC11" s="37"/>
      <c r="VD11" s="37"/>
      <c r="VE11" s="37"/>
      <c r="VF11" s="37"/>
      <c r="VG11" s="37"/>
      <c r="VH11" s="37"/>
      <c r="VI11" s="37"/>
      <c r="VJ11" s="37"/>
      <c r="VK11" s="37"/>
      <c r="VL11" s="37"/>
      <c r="VM11" s="37"/>
      <c r="VN11" s="37"/>
      <c r="VO11" s="37"/>
      <c r="VP11" s="37"/>
      <c r="VQ11" s="37"/>
      <c r="VR11" s="37"/>
      <c r="VS11" s="37"/>
      <c r="VT11" s="37"/>
      <c r="VU11" s="37"/>
      <c r="VV11" s="37"/>
      <c r="VW11" s="37"/>
      <c r="VX11" s="37"/>
      <c r="VY11" s="37"/>
      <c r="VZ11" s="37"/>
      <c r="WA11" s="37"/>
      <c r="WB11" s="37"/>
      <c r="WC11" s="37"/>
      <c r="WD11" s="37"/>
      <c r="WE11" s="37"/>
      <c r="WF11" s="37"/>
      <c r="WG11" s="37"/>
      <c r="WH11" s="37"/>
      <c r="WI11" s="37"/>
      <c r="WJ11" s="37"/>
      <c r="WK11" s="37"/>
      <c r="WL11" s="37"/>
      <c r="WM11" s="37"/>
      <c r="WN11" s="37"/>
      <c r="WO11" s="37"/>
      <c r="WP11" s="37"/>
      <c r="WQ11" s="37"/>
      <c r="WR11" s="37"/>
      <c r="WS11" s="37"/>
      <c r="WT11" s="37"/>
      <c r="WU11" s="37"/>
      <c r="WV11" s="37"/>
      <c r="WW11" s="37"/>
      <c r="WX11" s="37"/>
      <c r="WY11" s="37"/>
      <c r="WZ11" s="37"/>
      <c r="XA11" s="37"/>
      <c r="XB11" s="37"/>
      <c r="XC11" s="37"/>
      <c r="XD11" s="37"/>
      <c r="XE11" s="37"/>
      <c r="XF11" s="37"/>
      <c r="XG11" s="37"/>
      <c r="XH11" s="37"/>
      <c r="XI11" s="37"/>
      <c r="XJ11" s="37"/>
      <c r="XK11" s="37"/>
      <c r="XL11" s="37"/>
      <c r="XM11" s="37"/>
      <c r="XN11" s="37"/>
      <c r="XO11" s="37"/>
      <c r="XP11" s="37"/>
      <c r="XQ11" s="37"/>
      <c r="XR11" s="37"/>
      <c r="XS11" s="37"/>
      <c r="XT11" s="37"/>
      <c r="XU11" s="37"/>
      <c r="XV11" s="37"/>
      <c r="XW11" s="37"/>
      <c r="XX11" s="37"/>
      <c r="XY11" s="37"/>
      <c r="XZ11" s="37"/>
      <c r="YA11" s="37"/>
      <c r="YB11" s="37"/>
      <c r="YC11" s="37"/>
      <c r="YD11" s="37"/>
      <c r="YE11" s="37"/>
      <c r="YF11" s="37"/>
      <c r="YG11" s="37"/>
      <c r="YH11" s="37"/>
      <c r="YI11" s="37"/>
      <c r="YJ11" s="37"/>
      <c r="YK11" s="37"/>
      <c r="YL11" s="37"/>
      <c r="YM11" s="37"/>
      <c r="YN11" s="37"/>
      <c r="YO11" s="37"/>
      <c r="YP11" s="37"/>
      <c r="YQ11" s="37"/>
      <c r="YR11" s="37"/>
      <c r="YS11" s="37"/>
      <c r="YT11" s="37"/>
      <c r="YU11" s="37"/>
      <c r="YV11" s="37"/>
      <c r="YW11" s="37"/>
      <c r="YX11" s="37"/>
      <c r="YY11" s="37"/>
      <c r="YZ11" s="37"/>
      <c r="ZA11" s="37"/>
      <c r="ZB11" s="37"/>
      <c r="ZC11" s="37"/>
      <c r="ZD11" s="37"/>
      <c r="ZE11" s="37"/>
      <c r="ZF11" s="37"/>
      <c r="ZG11" s="37"/>
      <c r="ZH11" s="37"/>
      <c r="ZI11" s="37"/>
      <c r="ZJ11" s="37"/>
      <c r="ZK11" s="37"/>
      <c r="ZL11" s="37"/>
      <c r="ZM11" s="37"/>
      <c r="ZN11" s="37"/>
      <c r="ZO11" s="37"/>
      <c r="ZP11" s="37"/>
      <c r="ZQ11" s="37"/>
      <c r="ZR11" s="37"/>
      <c r="ZS11" s="37"/>
      <c r="ZT11" s="37"/>
      <c r="ZU11" s="37"/>
      <c r="ZV11" s="37"/>
      <c r="ZW11" s="37"/>
      <c r="ZX11" s="37"/>
      <c r="ZY11" s="37"/>
      <c r="ZZ11" s="37"/>
      <c r="AAA11" s="37"/>
      <c r="AAB11" s="37"/>
      <c r="AAC11" s="37"/>
      <c r="AAD11" s="37"/>
      <c r="AAE11" s="37"/>
      <c r="AAF11" s="37"/>
      <c r="AAG11" s="37"/>
      <c r="AAH11" s="37"/>
      <c r="AAI11" s="37"/>
      <c r="AAJ11" s="37"/>
      <c r="AAK11" s="37"/>
      <c r="AAL11" s="37"/>
      <c r="AAM11" s="37"/>
      <c r="AAN11" s="37"/>
      <c r="AAO11" s="37"/>
      <c r="AAP11" s="37"/>
      <c r="AAQ11" s="37"/>
      <c r="AAR11" s="37"/>
      <c r="AAS11" s="37"/>
      <c r="AAT11" s="37"/>
      <c r="AAU11" s="37"/>
      <c r="AAV11" s="37"/>
      <c r="AAW11" s="37"/>
      <c r="AAX11" s="37"/>
      <c r="AAY11" s="37"/>
      <c r="AAZ11" s="37"/>
      <c r="ABA11" s="37"/>
      <c r="ABB11" s="37"/>
      <c r="ABC11" s="37"/>
      <c r="ABD11" s="37"/>
      <c r="ABE11" s="37"/>
      <c r="ABF11" s="37"/>
      <c r="ABG11" s="37"/>
      <c r="ABH11" s="37"/>
      <c r="ABI11" s="37"/>
      <c r="ABJ11" s="37"/>
      <c r="ABK11" s="37"/>
      <c r="ABL11" s="37"/>
      <c r="ABM11" s="37"/>
      <c r="ABN11" s="37"/>
      <c r="ABO11" s="37"/>
      <c r="ABP11" s="37"/>
      <c r="ABQ11" s="37"/>
      <c r="ABR11" s="37"/>
      <c r="ABS11" s="37"/>
      <c r="ABT11" s="37"/>
      <c r="ABU11" s="37"/>
      <c r="ABV11" s="37"/>
      <c r="ABW11" s="37"/>
      <c r="ABX11" s="37"/>
      <c r="ABY11" s="37"/>
      <c r="ABZ11" s="37"/>
      <c r="ACA11" s="37"/>
      <c r="ACB11" s="37"/>
      <c r="ACC11" s="37"/>
      <c r="ACD11" s="37"/>
      <c r="ACE11" s="37"/>
      <c r="ACF11" s="37"/>
      <c r="ACG11" s="37"/>
      <c r="ACH11" s="37"/>
      <c r="ACI11" s="37"/>
      <c r="ACJ11" s="37"/>
      <c r="ACK11" s="37"/>
      <c r="ACL11" s="37"/>
      <c r="ACM11" s="37"/>
      <c r="ACN11" s="37"/>
      <c r="ACO11" s="37"/>
      <c r="ACP11" s="37"/>
      <c r="ACQ11" s="37"/>
      <c r="ACR11" s="37"/>
      <c r="ACS11" s="37"/>
      <c r="ACT11" s="37"/>
      <c r="ACU11" s="37"/>
      <c r="ACV11" s="37"/>
      <c r="ACW11" s="37"/>
      <c r="ACX11" s="37"/>
      <c r="ACY11" s="37"/>
      <c r="ACZ11" s="37"/>
      <c r="ADA11" s="37"/>
      <c r="ADB11" s="37"/>
      <c r="ADC11" s="37"/>
      <c r="ADD11" s="37"/>
      <c r="ADE11" s="37"/>
      <c r="ADF11" s="37"/>
      <c r="ADG11" s="37"/>
      <c r="ADH11" s="37"/>
      <c r="ADI11" s="37"/>
      <c r="ADJ11" s="37"/>
      <c r="ADK11" s="37"/>
      <c r="ADL11" s="37"/>
      <c r="ADM11" s="37"/>
      <c r="ADN11" s="37"/>
      <c r="ADO11" s="37"/>
      <c r="ADP11" s="37"/>
      <c r="ADQ11" s="37"/>
      <c r="ADR11" s="37"/>
      <c r="ADS11" s="37"/>
      <c r="ADT11" s="37"/>
      <c r="ADU11" s="37"/>
      <c r="ADV11" s="37"/>
      <c r="ADW11" s="37"/>
      <c r="ADX11" s="37"/>
      <c r="ADY11" s="37"/>
      <c r="ADZ11" s="37"/>
      <c r="AEA11" s="37"/>
      <c r="AEB11" s="37"/>
      <c r="AEC11" s="37"/>
      <c r="AED11" s="37"/>
      <c r="AEE11" s="37"/>
      <c r="AEF11" s="37"/>
      <c r="AEG11" s="37"/>
      <c r="AEH11" s="37"/>
      <c r="AEI11" s="37"/>
      <c r="AEJ11" s="37"/>
      <c r="AEK11" s="37"/>
      <c r="AEL11" s="37"/>
      <c r="AEM11" s="37"/>
      <c r="AEN11" s="37"/>
      <c r="AEO11" s="37"/>
      <c r="AEP11" s="37"/>
      <c r="AEQ11" s="37"/>
      <c r="AER11" s="37"/>
      <c r="AES11" s="37"/>
      <c r="AET11" s="37"/>
      <c r="AEU11" s="37"/>
      <c r="AEV11" s="37"/>
      <c r="AEW11" s="37"/>
      <c r="AEX11" s="37"/>
      <c r="AEY11" s="37"/>
      <c r="AEZ11" s="37"/>
      <c r="AFA11" s="37"/>
      <c r="AFB11" s="37"/>
      <c r="AFC11" s="37"/>
      <c r="AFD11" s="37"/>
      <c r="AFE11" s="37"/>
      <c r="AFF11" s="37"/>
      <c r="AFG11" s="37"/>
      <c r="AFH11" s="37"/>
      <c r="AFI11" s="37"/>
      <c r="AFJ11" s="37"/>
      <c r="AFK11" s="37"/>
      <c r="AFL11" s="37"/>
      <c r="AFM11" s="37"/>
      <c r="AFN11" s="37"/>
      <c r="AFO11" s="37"/>
      <c r="AFP11" s="37"/>
      <c r="AFQ11" s="37"/>
      <c r="AFR11" s="37"/>
      <c r="AFS11" s="37"/>
      <c r="AFT11" s="37"/>
      <c r="AFU11" s="37"/>
      <c r="AFV11" s="37"/>
      <c r="AFW11" s="37"/>
      <c r="AFX11" s="37"/>
      <c r="AFY11" s="37"/>
      <c r="AFZ11" s="37"/>
      <c r="AGA11" s="37"/>
      <c r="AGB11" s="37"/>
      <c r="AGC11" s="37"/>
      <c r="AGD11" s="37"/>
      <c r="AGE11" s="37"/>
      <c r="AGF11" s="37"/>
      <c r="AGG11" s="37"/>
      <c r="AGH11" s="37"/>
      <c r="AGI11" s="37"/>
      <c r="AGJ11" s="37"/>
      <c r="AGK11" s="37"/>
      <c r="AGL11" s="37"/>
      <c r="AGM11" s="37"/>
      <c r="AGN11" s="37"/>
      <c r="AGO11" s="37"/>
      <c r="AGP11" s="37"/>
      <c r="AGQ11" s="37"/>
      <c r="AGR11" s="37"/>
      <c r="AGS11" s="37"/>
      <c r="AGT11" s="37"/>
      <c r="AGU11" s="37"/>
      <c r="AGV11" s="37"/>
      <c r="AGW11" s="37"/>
      <c r="AGX11" s="37"/>
      <c r="AGY11" s="37"/>
      <c r="AGZ11" s="37"/>
      <c r="AHA11" s="37"/>
      <c r="AHB11" s="37"/>
      <c r="AHC11" s="37"/>
      <c r="AHD11" s="37"/>
      <c r="AHE11" s="37"/>
      <c r="AHF11" s="37"/>
      <c r="AHG11" s="37"/>
      <c r="AHH11" s="37"/>
      <c r="AHI11" s="37"/>
      <c r="AHJ11" s="37"/>
      <c r="AHK11" s="37"/>
      <c r="AHL11" s="37"/>
      <c r="AHM11" s="37"/>
      <c r="AHN11" s="37"/>
      <c r="AHO11" s="37"/>
      <c r="AHP11" s="37"/>
      <c r="AHQ11" s="37"/>
      <c r="AHR11" s="37"/>
      <c r="AHS11" s="37"/>
      <c r="AHT11" s="37"/>
      <c r="AHU11" s="37"/>
      <c r="AHV11" s="37"/>
      <c r="AHW11" s="37"/>
      <c r="AHX11" s="37"/>
      <c r="AHY11" s="37"/>
      <c r="AHZ11" s="37"/>
      <c r="AIA11" s="37"/>
      <c r="AIB11" s="37"/>
      <c r="AIC11" s="37"/>
      <c r="AID11" s="37"/>
      <c r="AIE11" s="37"/>
      <c r="AIF11" s="37"/>
      <c r="AIG11" s="37"/>
      <c r="AIH11" s="37"/>
      <c r="AII11" s="37"/>
      <c r="AIJ11" s="37"/>
      <c r="AIK11" s="37"/>
      <c r="AIL11" s="37"/>
      <c r="AIM11" s="37"/>
      <c r="AIN11" s="37"/>
      <c r="AIO11" s="37"/>
      <c r="AIP11" s="37"/>
      <c r="AIQ11" s="37"/>
      <c r="AIR11" s="37"/>
      <c r="AIS11" s="37"/>
      <c r="AIT11" s="37"/>
      <c r="AIU11" s="37"/>
      <c r="AIV11" s="37"/>
      <c r="AIW11" s="37"/>
      <c r="AIX11" s="37"/>
      <c r="AIY11" s="37"/>
      <c r="AIZ11" s="37"/>
      <c r="AJA11" s="37"/>
      <c r="AJB11" s="37"/>
      <c r="AJC11" s="37"/>
      <c r="AJD11" s="37"/>
      <c r="AJE11" s="37"/>
      <c r="AJF11" s="37"/>
      <c r="AJG11" s="37"/>
      <c r="AJH11" s="37"/>
      <c r="AJI11" s="37"/>
      <c r="AJJ11" s="37"/>
      <c r="AJK11" s="37"/>
      <c r="AJL11" s="37"/>
      <c r="AJM11" s="37"/>
      <c r="AJN11" s="37"/>
      <c r="AJO11" s="37"/>
      <c r="AJP11" s="37"/>
      <c r="AJQ11" s="37"/>
      <c r="AJR11" s="37"/>
      <c r="AJS11" s="37"/>
      <c r="AJT11" s="37"/>
      <c r="AJU11" s="37"/>
      <c r="AJV11" s="37"/>
      <c r="AJW11" s="37"/>
      <c r="AJX11" s="37"/>
      <c r="AJY11" s="37"/>
      <c r="AJZ11" s="37"/>
      <c r="AKA11" s="37"/>
      <c r="AKB11" s="37"/>
      <c r="AKC11" s="37"/>
      <c r="AKD11" s="37"/>
      <c r="AKE11" s="37"/>
      <c r="AKF11" s="37"/>
      <c r="AKG11" s="37"/>
      <c r="AKH11" s="37"/>
      <c r="AKI11" s="37"/>
      <c r="AKJ11" s="37"/>
      <c r="AKK11" s="37"/>
      <c r="AKL11" s="37"/>
      <c r="AKM11" s="37"/>
      <c r="AKN11" s="37"/>
      <c r="AKO11" s="37"/>
      <c r="AKP11" s="37"/>
      <c r="AKQ11" s="37"/>
      <c r="AKR11" s="37"/>
      <c r="AKS11" s="37"/>
      <c r="AKT11" s="37"/>
      <c r="AKU11" s="37"/>
      <c r="AKV11" s="37"/>
      <c r="AKW11" s="37"/>
      <c r="AKX11" s="37"/>
      <c r="AKY11" s="37"/>
      <c r="AKZ11" s="37"/>
      <c r="ALA11" s="37"/>
      <c r="ALB11" s="37"/>
      <c r="ALC11" s="37"/>
      <c r="ALD11" s="37"/>
      <c r="ALE11" s="37"/>
      <c r="ALF11" s="37"/>
      <c r="ALG11" s="37"/>
      <c r="ALH11" s="37"/>
      <c r="ALI11" s="37"/>
      <c r="ALJ11" s="37"/>
      <c r="ALK11" s="37"/>
      <c r="ALL11" s="37"/>
      <c r="ALM11" s="37"/>
      <c r="ALN11" s="37"/>
      <c r="ALO11" s="37"/>
      <c r="ALP11" s="37"/>
      <c r="ALQ11" s="37"/>
      <c r="ALR11" s="37"/>
      <c r="ALS11" s="37"/>
      <c r="ALT11" s="37"/>
      <c r="ALU11" s="37"/>
      <c r="ALV11" s="37"/>
      <c r="ALW11" s="37"/>
      <c r="ALX11" s="37"/>
      <c r="ALY11" s="37"/>
      <c r="ALZ11" s="37"/>
      <c r="AMA11" s="37"/>
      <c r="AMB11" s="37"/>
      <c r="AMC11" s="37"/>
      <c r="AMD11" s="37"/>
      <c r="AME11" s="37"/>
      <c r="AMF11" s="37"/>
      <c r="AMG11" s="37"/>
      <c r="AMH11" s="37"/>
      <c r="AMI11" s="37"/>
      <c r="AMJ11" s="37"/>
      <c r="AMK11" s="37"/>
      <c r="AML11" s="37"/>
      <c r="AMM11" s="37"/>
      <c r="AMN11" s="37"/>
      <c r="AMO11" s="37"/>
      <c r="AMP11" s="37"/>
      <c r="AMQ11" s="37"/>
      <c r="AMR11" s="37"/>
      <c r="AMS11" s="37"/>
      <c r="AMT11" s="37"/>
      <c r="AMU11" s="37"/>
      <c r="AMV11" s="37"/>
      <c r="AMW11" s="37"/>
      <c r="AMX11" s="37"/>
      <c r="AMY11" s="37"/>
      <c r="AMZ11" s="37"/>
      <c r="ANA11" s="37"/>
      <c r="ANB11" s="37"/>
      <c r="ANC11" s="37"/>
      <c r="AND11" s="37"/>
      <c r="ANE11" s="37"/>
      <c r="ANF11" s="37"/>
      <c r="ANG11" s="37"/>
      <c r="ANH11" s="37"/>
      <c r="ANI11" s="37"/>
      <c r="ANJ11" s="37"/>
      <c r="ANK11" s="37"/>
      <c r="ANL11" s="37"/>
      <c r="ANM11" s="37"/>
      <c r="ANN11" s="37"/>
      <c r="ANO11" s="37"/>
      <c r="ANP11" s="37"/>
      <c r="ANQ11" s="37"/>
      <c r="ANR11" s="37"/>
      <c r="ANS11" s="37"/>
      <c r="ANT11" s="37"/>
      <c r="ANU11" s="37"/>
      <c r="ANV11" s="37"/>
      <c r="ANW11" s="37"/>
      <c r="ANX11" s="37"/>
      <c r="ANY11" s="37"/>
      <c r="ANZ11" s="37"/>
      <c r="AOA11" s="37"/>
      <c r="AOB11" s="37"/>
      <c r="AOC11" s="37"/>
      <c r="AOD11" s="37"/>
      <c r="AOE11" s="37"/>
      <c r="AOF11" s="37"/>
      <c r="AOG11" s="37"/>
      <c r="AOH11" s="37"/>
      <c r="AOI11" s="37"/>
      <c r="AOJ11" s="37"/>
      <c r="AOK11" s="37"/>
      <c r="AOL11" s="37"/>
      <c r="AOM11" s="37"/>
      <c r="AON11" s="37"/>
      <c r="AOO11" s="37"/>
      <c r="AOP11" s="37"/>
      <c r="AOQ11" s="37"/>
      <c r="AOR11" s="37"/>
      <c r="AOS11" s="37"/>
      <c r="AOT11" s="37"/>
      <c r="AOU11" s="37"/>
      <c r="AOV11" s="37"/>
      <c r="AOW11" s="37"/>
      <c r="AOX11" s="37"/>
      <c r="AOY11" s="37"/>
      <c r="AOZ11" s="37"/>
      <c r="APA11" s="37"/>
      <c r="APB11" s="37"/>
      <c r="APC11" s="37"/>
      <c r="APD11" s="37"/>
      <c r="APE11" s="37"/>
      <c r="APF11" s="37"/>
      <c r="APG11" s="37"/>
      <c r="APH11" s="37"/>
      <c r="API11" s="37"/>
      <c r="APJ11" s="37"/>
      <c r="APK11" s="37"/>
      <c r="APL11" s="37"/>
      <c r="APM11" s="37"/>
      <c r="APN11" s="37"/>
      <c r="APO11" s="37"/>
      <c r="APP11" s="37"/>
      <c r="APQ11" s="37"/>
      <c r="APR11" s="37"/>
      <c r="APS11" s="37"/>
      <c r="APT11" s="37"/>
      <c r="APU11" s="37"/>
      <c r="APV11" s="37"/>
      <c r="APW11" s="37"/>
      <c r="APX11" s="37"/>
      <c r="APY11" s="37"/>
      <c r="APZ11" s="37"/>
      <c r="AQA11" s="37"/>
      <c r="AQB11" s="37"/>
      <c r="AQC11" s="37"/>
      <c r="AQD11" s="37"/>
      <c r="AQE11" s="37"/>
      <c r="AQF11" s="37"/>
      <c r="AQG11" s="37"/>
      <c r="AQH11" s="37"/>
      <c r="AQI11" s="37"/>
      <c r="AQJ11" s="37"/>
      <c r="AQK11" s="37"/>
      <c r="AQL11" s="37"/>
      <c r="AQM11" s="37"/>
      <c r="AQN11" s="37"/>
      <c r="AQO11" s="37"/>
      <c r="AQP11" s="37"/>
      <c r="AQQ11" s="37"/>
      <c r="AQR11" s="37"/>
      <c r="AQS11" s="37"/>
      <c r="AQT11" s="37"/>
      <c r="AQU11" s="37"/>
      <c r="AQV11" s="37"/>
      <c r="AQW11" s="37"/>
      <c r="AQX11" s="37"/>
      <c r="AQY11" s="37"/>
      <c r="AQZ11" s="37"/>
      <c r="ARA11" s="37"/>
      <c r="ARB11" s="37"/>
      <c r="ARC11" s="37"/>
      <c r="ARD11" s="37"/>
      <c r="ARE11" s="37"/>
      <c r="ARF11" s="37"/>
      <c r="ARG11" s="37"/>
      <c r="ARH11" s="37"/>
      <c r="ARI11" s="37"/>
      <c r="ARJ11" s="37"/>
      <c r="ARK11" s="37"/>
      <c r="ARL11" s="37"/>
      <c r="ARM11" s="37"/>
      <c r="ARN11" s="37"/>
      <c r="ARO11" s="37"/>
      <c r="ARP11" s="37"/>
      <c r="ARQ11" s="37"/>
      <c r="ARR11" s="37"/>
      <c r="ARS11" s="37"/>
      <c r="ART11" s="37"/>
      <c r="ARU11" s="37"/>
      <c r="ARV11" s="37"/>
      <c r="ARW11" s="37"/>
      <c r="ARX11" s="37"/>
      <c r="ARY11" s="37"/>
      <c r="ARZ11" s="37"/>
      <c r="ASA11" s="37"/>
      <c r="ASB11" s="37"/>
      <c r="ASC11" s="37"/>
      <c r="ASD11" s="37"/>
      <c r="ASE11" s="37"/>
      <c r="ASF11" s="37"/>
      <c r="ASG11" s="37"/>
      <c r="ASH11" s="37"/>
      <c r="ASI11" s="37"/>
      <c r="ASJ11" s="37"/>
      <c r="ASK11" s="37"/>
      <c r="ASL11" s="37"/>
      <c r="ASM11" s="37"/>
      <c r="ASN11" s="37"/>
      <c r="ASO11" s="37"/>
      <c r="ASP11" s="37"/>
      <c r="ASQ11" s="37"/>
      <c r="ASR11" s="37"/>
      <c r="ASS11" s="37"/>
      <c r="AST11" s="37"/>
      <c r="ASU11" s="37"/>
      <c r="ASV11" s="37"/>
      <c r="ASW11" s="37"/>
      <c r="ASX11" s="37"/>
      <c r="ASY11" s="37"/>
      <c r="ASZ11" s="37"/>
      <c r="ATA11" s="37"/>
      <c r="ATB11" s="37"/>
      <c r="ATC11" s="37"/>
      <c r="ATD11" s="37"/>
      <c r="ATE11" s="37"/>
      <c r="ATF11" s="37"/>
      <c r="ATG11" s="37"/>
      <c r="ATH11" s="37"/>
      <c r="ATI11" s="37"/>
      <c r="ATJ11" s="37"/>
      <c r="ATK11" s="37"/>
      <c r="ATL11" s="37"/>
      <c r="ATM11" s="37"/>
      <c r="ATN11" s="37"/>
      <c r="ATO11" s="37"/>
      <c r="ATP11" s="37"/>
      <c r="ATQ11" s="37"/>
      <c r="ATR11" s="37"/>
      <c r="ATS11" s="37"/>
      <c r="ATT11" s="37"/>
      <c r="ATU11" s="37"/>
      <c r="ATV11" s="37"/>
      <c r="ATW11" s="37"/>
      <c r="ATX11" s="37"/>
      <c r="ATY11" s="37"/>
      <c r="ATZ11" s="37"/>
      <c r="AUA11" s="37"/>
      <c r="AUB11" s="37"/>
      <c r="AUC11" s="37"/>
      <c r="AUD11" s="37"/>
      <c r="AUE11" s="37"/>
      <c r="AUF11" s="37"/>
      <c r="AUG11" s="37"/>
      <c r="AUH11" s="37"/>
      <c r="AUI11" s="37"/>
      <c r="AUJ11" s="37"/>
      <c r="AUK11" s="37"/>
      <c r="AUL11" s="37"/>
      <c r="AUM11" s="37"/>
      <c r="AUN11" s="37"/>
      <c r="AUO11" s="37"/>
      <c r="AUP11" s="37"/>
      <c r="AUQ11" s="37"/>
      <c r="AUR11" s="37"/>
      <c r="AUS11" s="37"/>
      <c r="AUT11" s="37"/>
      <c r="AUU11" s="37"/>
      <c r="AUV11" s="37"/>
      <c r="AUW11" s="37"/>
      <c r="AUX11" s="37"/>
      <c r="AUY11" s="37"/>
      <c r="AUZ11" s="37"/>
      <c r="AVA11" s="37"/>
      <c r="AVB11" s="37"/>
      <c r="AVC11" s="37"/>
      <c r="AVD11" s="37"/>
      <c r="AVE11" s="37"/>
      <c r="AVF11" s="37"/>
      <c r="AVG11" s="37"/>
      <c r="AVH11" s="37"/>
      <c r="AVI11" s="37"/>
      <c r="AVJ11" s="37"/>
      <c r="AVK11" s="37"/>
      <c r="AVL11" s="37"/>
      <c r="AVM11" s="37"/>
      <c r="AVN11" s="37"/>
      <c r="AVO11" s="37"/>
      <c r="AVP11" s="37"/>
      <c r="AVQ11" s="37"/>
      <c r="AVR11" s="37"/>
      <c r="AVS11" s="37"/>
      <c r="AVT11" s="37"/>
      <c r="AVU11" s="37"/>
      <c r="AVV11" s="37"/>
      <c r="AVW11" s="37"/>
      <c r="AVX11" s="37"/>
      <c r="AVY11" s="37"/>
      <c r="AVZ11" s="37"/>
      <c r="AWA11" s="37"/>
      <c r="AWB11" s="37"/>
      <c r="AWC11" s="37"/>
      <c r="AWD11" s="37"/>
      <c r="AWE11" s="37"/>
      <c r="AWF11" s="37"/>
      <c r="AWG11" s="37"/>
      <c r="AWH11" s="37"/>
      <c r="AWI11" s="37"/>
      <c r="AWJ11" s="37"/>
      <c r="AWK11" s="37"/>
      <c r="AWL11" s="37"/>
      <c r="AWM11" s="37"/>
      <c r="AWN11" s="37"/>
      <c r="AWO11" s="37"/>
      <c r="AWP11" s="37"/>
      <c r="AWQ11" s="37"/>
      <c r="AWR11" s="37"/>
      <c r="AWS11" s="37"/>
      <c r="AWT11" s="37"/>
      <c r="AWU11" s="37"/>
      <c r="AWV11" s="37"/>
      <c r="AWW11" s="37"/>
      <c r="AWX11" s="37"/>
      <c r="AWY11" s="37"/>
      <c r="AWZ11" s="37"/>
      <c r="AXA11" s="37"/>
      <c r="AXB11" s="37"/>
      <c r="AXC11" s="37"/>
      <c r="AXD11" s="37"/>
      <c r="AXE11" s="37"/>
      <c r="AXF11" s="37"/>
      <c r="AXG11" s="37"/>
      <c r="AXH11" s="37"/>
      <c r="AXI11" s="37"/>
      <c r="AXJ11" s="37"/>
      <c r="AXK11" s="37"/>
      <c r="AXL11" s="37"/>
      <c r="AXM11" s="37"/>
      <c r="AXN11" s="37"/>
      <c r="AXO11" s="37"/>
      <c r="AXP11" s="37"/>
      <c r="AXQ11" s="37"/>
      <c r="AXR11" s="37"/>
      <c r="AXS11" s="37"/>
      <c r="AXT11" s="37"/>
      <c r="AXU11" s="37"/>
      <c r="AXV11" s="37"/>
      <c r="AXW11" s="37"/>
      <c r="AXX11" s="37"/>
      <c r="AXY11" s="37"/>
      <c r="AXZ11" s="37"/>
      <c r="AYA11" s="37"/>
      <c r="AYB11" s="37"/>
      <c r="AYC11" s="37"/>
      <c r="AYD11" s="37"/>
      <c r="AYE11" s="37"/>
      <c r="AYF11" s="37"/>
      <c r="AYG11" s="37"/>
      <c r="AYH11" s="37"/>
      <c r="AYI11" s="37"/>
      <c r="AYJ11" s="37"/>
      <c r="AYK11" s="37"/>
      <c r="AYL11" s="37"/>
      <c r="AYM11" s="37"/>
      <c r="AYN11" s="37"/>
      <c r="AYO11" s="37"/>
      <c r="AYP11" s="37"/>
      <c r="AYQ11" s="37"/>
      <c r="AYR11" s="37"/>
      <c r="AYS11" s="37"/>
      <c r="AYT11" s="37"/>
      <c r="AYU11" s="37"/>
      <c r="AYV11" s="37"/>
      <c r="AYW11" s="37"/>
      <c r="AYX11" s="37"/>
      <c r="AYY11" s="37"/>
      <c r="AYZ11" s="37"/>
      <c r="AZA11" s="37"/>
      <c r="AZB11" s="37"/>
      <c r="AZC11" s="37"/>
      <c r="AZD11" s="37"/>
      <c r="AZE11" s="37"/>
      <c r="AZF11" s="37"/>
      <c r="AZG11" s="37"/>
      <c r="AZH11" s="37"/>
      <c r="AZI11" s="37"/>
      <c r="AZJ11" s="37"/>
      <c r="AZK11" s="37"/>
      <c r="AZL11" s="37"/>
      <c r="AZM11" s="37"/>
      <c r="AZN11" s="37"/>
      <c r="AZO11" s="37"/>
      <c r="AZP11" s="37"/>
      <c r="AZQ11" s="37"/>
      <c r="AZR11" s="37"/>
      <c r="AZS11" s="37"/>
      <c r="AZT11" s="37"/>
      <c r="AZU11" s="37"/>
      <c r="AZV11" s="37"/>
      <c r="AZW11" s="37"/>
      <c r="AZX11" s="37"/>
      <c r="AZY11" s="37"/>
      <c r="AZZ11" s="37"/>
      <c r="BAA11" s="37"/>
      <c r="BAB11" s="37"/>
      <c r="BAC11" s="37"/>
      <c r="BAD11" s="37"/>
      <c r="BAE11" s="37"/>
      <c r="BAF11" s="37"/>
      <c r="BAG11" s="37"/>
      <c r="BAH11" s="37"/>
      <c r="BAI11" s="37"/>
      <c r="BAJ11" s="37"/>
      <c r="BAK11" s="37"/>
      <c r="BAL11" s="37"/>
      <c r="BAM11" s="37"/>
      <c r="BAN11" s="37"/>
      <c r="BAO11" s="37"/>
      <c r="BAP11" s="37"/>
      <c r="BAQ11" s="37"/>
      <c r="BAR11" s="37"/>
      <c r="BAS11" s="37"/>
      <c r="BAT11" s="37"/>
      <c r="BAU11" s="37"/>
      <c r="BAV11" s="37"/>
      <c r="BAW11" s="37"/>
      <c r="BAX11" s="37"/>
      <c r="BAY11" s="37"/>
      <c r="BAZ11" s="37"/>
      <c r="BBA11" s="37"/>
      <c r="BBB11" s="37"/>
      <c r="BBC11" s="37"/>
      <c r="BBD11" s="37"/>
      <c r="BBE11" s="37"/>
      <c r="BBF11" s="37"/>
      <c r="BBG11" s="37"/>
      <c r="BBH11" s="37"/>
      <c r="BBI11" s="37"/>
      <c r="BBJ11" s="37"/>
      <c r="BBK11" s="37"/>
      <c r="BBL11" s="37"/>
      <c r="BBM11" s="37"/>
      <c r="BBN11" s="37"/>
      <c r="BBO11" s="37"/>
      <c r="BBP11" s="37"/>
      <c r="BBQ11" s="37"/>
      <c r="BBR11" s="37"/>
      <c r="BBS11" s="37"/>
      <c r="BBT11" s="37"/>
      <c r="BBU11" s="37"/>
      <c r="BBV11" s="37"/>
      <c r="BBW11" s="37"/>
      <c r="BBX11" s="37"/>
      <c r="BBY11" s="37"/>
      <c r="BBZ11" s="37"/>
      <c r="BCA11" s="37"/>
      <c r="BCB11" s="37"/>
      <c r="BCC11" s="37"/>
      <c r="BCD11" s="37"/>
      <c r="BCE11" s="37"/>
      <c r="BCF11" s="37"/>
      <c r="BCG11" s="37"/>
      <c r="BCH11" s="37"/>
      <c r="BCI11" s="37"/>
      <c r="BCJ11" s="37"/>
      <c r="BCK11" s="37"/>
      <c r="BCL11" s="37"/>
      <c r="BCM11" s="37"/>
      <c r="BCN11" s="37"/>
      <c r="BCO11" s="37"/>
      <c r="BCP11" s="37"/>
      <c r="BCQ11" s="37"/>
      <c r="BCR11" s="37"/>
      <c r="BCS11" s="37"/>
      <c r="BCT11" s="37"/>
      <c r="BCU11" s="37"/>
      <c r="BCV11" s="37"/>
      <c r="BCW11" s="37"/>
      <c r="BCX11" s="37"/>
      <c r="BCY11" s="37"/>
      <c r="BCZ11" s="37"/>
      <c r="BDA11" s="37"/>
      <c r="BDB11" s="37"/>
      <c r="BDC11" s="37"/>
      <c r="BDD11" s="37"/>
      <c r="BDE11" s="37"/>
      <c r="BDF11" s="37"/>
      <c r="BDG11" s="37"/>
      <c r="BDH11" s="37"/>
      <c r="BDI11" s="37"/>
      <c r="BDJ11" s="37"/>
      <c r="BDK11" s="37"/>
      <c r="BDL11" s="37"/>
      <c r="BDM11" s="37"/>
      <c r="BDN11" s="37"/>
      <c r="BDO11" s="37"/>
      <c r="BDP11" s="37"/>
      <c r="BDQ11" s="37"/>
      <c r="BDR11" s="37"/>
      <c r="BDS11" s="37"/>
      <c r="BDT11" s="37"/>
      <c r="BDU11" s="37"/>
      <c r="BDV11" s="37"/>
      <c r="BDW11" s="37"/>
      <c r="BDX11" s="37"/>
      <c r="BDY11" s="37"/>
      <c r="BDZ11" s="37"/>
      <c r="BEA11" s="37"/>
      <c r="BEB11" s="37"/>
      <c r="BEC11" s="37"/>
      <c r="BED11" s="37"/>
      <c r="BEE11" s="37"/>
      <c r="BEF11" s="37"/>
      <c r="BEG11" s="37"/>
      <c r="BEH11" s="37"/>
      <c r="BEI11" s="37"/>
      <c r="BEJ11" s="37"/>
      <c r="BEK11" s="37"/>
      <c r="BEL11" s="37"/>
      <c r="BEM11" s="37"/>
      <c r="BEN11" s="37"/>
      <c r="BEO11" s="37"/>
      <c r="BEP11" s="37"/>
      <c r="BEQ11" s="37"/>
      <c r="BER11" s="37"/>
      <c r="BES11" s="37"/>
      <c r="BET11" s="37"/>
      <c r="BEU11" s="37"/>
      <c r="BEV11" s="37"/>
      <c r="BEW11" s="37"/>
      <c r="BEX11" s="37"/>
      <c r="BEY11" s="37"/>
      <c r="BEZ11" s="37"/>
      <c r="BFA11" s="37"/>
      <c r="BFB11" s="37"/>
      <c r="BFC11" s="37"/>
      <c r="BFD11" s="37"/>
      <c r="BFE11" s="37"/>
      <c r="BFF11" s="37"/>
      <c r="BFG11" s="37"/>
      <c r="BFH11" s="37"/>
      <c r="BFI11" s="37"/>
      <c r="BFJ11" s="37"/>
      <c r="BFK11" s="37"/>
      <c r="BFL11" s="37"/>
      <c r="BFM11" s="37"/>
      <c r="BFN11" s="37"/>
      <c r="BFO11" s="37"/>
      <c r="BFP11" s="37"/>
      <c r="BFQ11" s="37"/>
      <c r="BFR11" s="37"/>
      <c r="BFS11" s="37"/>
      <c r="BFT11" s="37"/>
      <c r="BFU11" s="37"/>
      <c r="BFV11" s="37"/>
      <c r="BFW11" s="37"/>
      <c r="BFX11" s="37"/>
      <c r="BFY11" s="37"/>
      <c r="BFZ11" s="37"/>
      <c r="BGA11" s="37"/>
      <c r="BGB11" s="37"/>
      <c r="BGC11" s="37"/>
      <c r="BGD11" s="37"/>
      <c r="BGE11" s="37"/>
      <c r="BGF11" s="37"/>
      <c r="BGG11" s="37"/>
      <c r="BGH11" s="37"/>
      <c r="BGI11" s="37"/>
      <c r="BGJ11" s="37"/>
      <c r="BGK11" s="37"/>
      <c r="BGL11" s="37"/>
      <c r="BGM11" s="37"/>
      <c r="BGN11" s="37"/>
      <c r="BGO11" s="37"/>
      <c r="BGP11" s="37"/>
      <c r="BGQ11" s="37"/>
      <c r="BGR11" s="37"/>
      <c r="BGS11" s="37"/>
      <c r="BGT11" s="37"/>
      <c r="BGU11" s="37"/>
      <c r="BGV11" s="37"/>
      <c r="BGW11" s="37"/>
      <c r="BGX11" s="37"/>
      <c r="BGY11" s="37"/>
      <c r="BGZ11" s="37"/>
      <c r="BHA11" s="37"/>
      <c r="BHB11" s="37"/>
      <c r="BHC11" s="37"/>
      <c r="BHD11" s="37"/>
      <c r="BHE11" s="37"/>
      <c r="BHF11" s="37"/>
      <c r="BHG11" s="37"/>
      <c r="BHH11" s="37"/>
      <c r="BHI11" s="37"/>
      <c r="BHJ11" s="37"/>
      <c r="BHK11" s="37"/>
      <c r="BHL11" s="37"/>
      <c r="BHM11" s="37"/>
      <c r="BHN11" s="37"/>
      <c r="BHO11" s="37"/>
      <c r="BHP11" s="37"/>
      <c r="BHQ11" s="37"/>
      <c r="BHR11" s="37"/>
      <c r="BHS11" s="37"/>
      <c r="BHT11" s="37"/>
      <c r="BHU11" s="37"/>
      <c r="BHV11" s="37"/>
      <c r="BHW11" s="37"/>
      <c r="BHX11" s="37"/>
      <c r="BHY11" s="37"/>
      <c r="BHZ11" s="37"/>
      <c r="BIA11" s="37"/>
      <c r="BIB11" s="37"/>
      <c r="BIC11" s="37"/>
      <c r="BID11" s="37"/>
      <c r="BIE11" s="37"/>
      <c r="BIF11" s="37"/>
      <c r="BIG11" s="37"/>
      <c r="BIH11" s="37"/>
      <c r="BII11" s="37"/>
      <c r="BIJ11" s="37"/>
      <c r="BIK11" s="37"/>
      <c r="BIL11" s="37"/>
      <c r="BIM11" s="37"/>
      <c r="BIN11" s="37"/>
      <c r="BIO11" s="37"/>
      <c r="BIP11" s="37"/>
      <c r="BIQ11" s="37"/>
      <c r="BIR11" s="37"/>
      <c r="BIS11" s="37"/>
      <c r="BIT11" s="37"/>
      <c r="BIU11" s="37"/>
      <c r="BIV11" s="37"/>
      <c r="BIW11" s="37"/>
      <c r="BIX11" s="37"/>
      <c r="BIY11" s="37"/>
      <c r="BIZ11" s="37"/>
      <c r="BJA11" s="37"/>
      <c r="BJB11" s="37"/>
      <c r="BJC11" s="37"/>
      <c r="BJD11" s="37"/>
      <c r="BJE11" s="37"/>
      <c r="BJF11" s="37"/>
      <c r="BJG11" s="37"/>
      <c r="BJH11" s="37"/>
      <c r="BJI11" s="37"/>
      <c r="BJJ11" s="37"/>
      <c r="BJK11" s="37"/>
      <c r="BJL11" s="37"/>
      <c r="BJM11" s="37"/>
      <c r="BJN11" s="37"/>
      <c r="BJO11" s="37"/>
      <c r="BJP11" s="37"/>
      <c r="BJQ11" s="37"/>
      <c r="BJR11" s="37"/>
      <c r="BJS11" s="37"/>
      <c r="BJT11" s="37"/>
      <c r="BJU11" s="37"/>
      <c r="BJV11" s="37"/>
      <c r="BJW11" s="37"/>
      <c r="BJX11" s="37"/>
      <c r="BJY11" s="37"/>
      <c r="BJZ11" s="37"/>
      <c r="BKA11" s="37"/>
      <c r="BKB11" s="37"/>
      <c r="BKC11" s="37"/>
      <c r="BKD11" s="37"/>
      <c r="BKE11" s="37"/>
      <c r="BKF11" s="37"/>
      <c r="BKG11" s="37"/>
      <c r="BKH11" s="37"/>
      <c r="BKI11" s="37"/>
      <c r="BKJ11" s="37"/>
      <c r="BKK11" s="37"/>
      <c r="BKL11" s="37"/>
      <c r="BKM11" s="37"/>
      <c r="BKN11" s="37"/>
      <c r="BKO11" s="37"/>
      <c r="BKP11" s="37"/>
      <c r="BKQ11" s="37"/>
      <c r="BKR11" s="37"/>
      <c r="BKS11" s="37"/>
      <c r="BKT11" s="37"/>
      <c r="BKU11" s="37"/>
      <c r="BKV11" s="37"/>
      <c r="BKW11" s="37"/>
      <c r="BKX11" s="37"/>
      <c r="BKY11" s="37"/>
      <c r="BKZ11" s="37"/>
      <c r="BLA11" s="37"/>
      <c r="BLB11" s="37"/>
      <c r="BLC11" s="37"/>
      <c r="BLD11" s="37"/>
      <c r="BLE11" s="37"/>
      <c r="BLF11" s="37"/>
      <c r="BLG11" s="37"/>
      <c r="BLH11" s="37"/>
      <c r="BLI11" s="37"/>
      <c r="BLJ11" s="37"/>
      <c r="BLK11" s="37"/>
      <c r="BLL11" s="37"/>
      <c r="BLM11" s="37"/>
      <c r="BLN11" s="37"/>
      <c r="BLO11" s="37"/>
      <c r="BLP11" s="37"/>
      <c r="BLQ11" s="37"/>
      <c r="BLR11" s="37"/>
      <c r="BLS11" s="37"/>
      <c r="BLT11" s="37"/>
      <c r="BLU11" s="37"/>
      <c r="BLV11" s="37"/>
      <c r="BLW11" s="37"/>
      <c r="BLX11" s="37"/>
      <c r="BLY11" s="37"/>
      <c r="BLZ11" s="37"/>
      <c r="BMA11" s="37"/>
      <c r="BMB11" s="37"/>
      <c r="BMC11" s="37"/>
      <c r="BMD11" s="37"/>
      <c r="BME11" s="37"/>
      <c r="BMF11" s="37"/>
      <c r="BMG11" s="37"/>
      <c r="BMH11" s="37"/>
      <c r="BMI11" s="37"/>
      <c r="BMJ11" s="37"/>
      <c r="BMK11" s="37"/>
      <c r="BML11" s="37"/>
      <c r="BMM11" s="37"/>
      <c r="BMN11" s="37"/>
      <c r="BMO11" s="37"/>
      <c r="BMP11" s="37"/>
      <c r="BMQ11" s="37"/>
      <c r="BMR11" s="37"/>
      <c r="BMS11" s="37"/>
      <c r="BMT11" s="37"/>
      <c r="BMU11" s="37"/>
      <c r="BMV11" s="37"/>
      <c r="BMW11" s="37"/>
      <c r="BMX11" s="37"/>
      <c r="BMY11" s="37"/>
      <c r="BMZ11" s="37"/>
      <c r="BNA11" s="37"/>
      <c r="BNB11" s="37"/>
      <c r="BNC11" s="37"/>
      <c r="BND11" s="37"/>
      <c r="BNE11" s="37"/>
      <c r="BNF11" s="37"/>
      <c r="BNG11" s="37"/>
      <c r="BNH11" s="37"/>
      <c r="BNI11" s="37"/>
      <c r="BNJ11" s="37"/>
      <c r="BNK11" s="37"/>
      <c r="BNL11" s="37"/>
      <c r="BNM11" s="37"/>
      <c r="BNN11" s="37"/>
      <c r="BNO11" s="37"/>
      <c r="BNP11" s="37"/>
      <c r="BNQ11" s="37"/>
      <c r="BNR11" s="37"/>
      <c r="BNS11" s="37"/>
      <c r="BNT11" s="37"/>
      <c r="BNU11" s="37"/>
      <c r="BNV11" s="37"/>
      <c r="BNW11" s="37"/>
      <c r="BNX11" s="37"/>
      <c r="BNY11" s="37"/>
      <c r="BNZ11" s="37"/>
      <c r="BOA11" s="37"/>
      <c r="BOB11" s="37"/>
      <c r="BOC11" s="37"/>
      <c r="BOD11" s="37"/>
      <c r="BOE11" s="37"/>
      <c r="BOF11" s="37"/>
      <c r="BOG11" s="37"/>
      <c r="BOH11" s="37"/>
      <c r="BOI11" s="37"/>
      <c r="BOJ11" s="37"/>
      <c r="BOK11" s="37"/>
      <c r="BOL11" s="37"/>
      <c r="BOM11" s="37"/>
      <c r="BON11" s="37"/>
      <c r="BOO11" s="37"/>
      <c r="BOP11" s="37"/>
      <c r="BOQ11" s="37"/>
      <c r="BOR11" s="37"/>
      <c r="BOS11" s="37"/>
      <c r="BOT11" s="37"/>
      <c r="BOU11" s="37"/>
      <c r="BOV11" s="37"/>
      <c r="BOW11" s="37"/>
      <c r="BOX11" s="37"/>
      <c r="BOY11" s="37"/>
      <c r="BOZ11" s="37"/>
      <c r="BPA11" s="37"/>
      <c r="BPB11" s="37"/>
      <c r="BPC11" s="37"/>
      <c r="BPD11" s="37"/>
      <c r="BPE11" s="37"/>
      <c r="BPF11" s="37"/>
      <c r="BPG11" s="37"/>
      <c r="BPH11" s="37"/>
      <c r="BPI11" s="37"/>
      <c r="BPJ11" s="37"/>
      <c r="BPK11" s="37"/>
      <c r="BPL11" s="37"/>
      <c r="BPM11" s="37"/>
      <c r="BPN11" s="37"/>
      <c r="BPO11" s="37"/>
      <c r="BPP11" s="37"/>
      <c r="BPQ11" s="37"/>
      <c r="BPR11" s="37"/>
      <c r="BPS11" s="37"/>
      <c r="BPT11" s="37"/>
      <c r="BPU11" s="37"/>
      <c r="BPV11" s="37"/>
      <c r="BPW11" s="37"/>
      <c r="BPX11" s="37"/>
      <c r="BPY11" s="37"/>
      <c r="BPZ11" s="37"/>
      <c r="BQA11" s="37"/>
      <c r="BQB11" s="37"/>
      <c r="BQC11" s="37"/>
      <c r="BQD11" s="37"/>
      <c r="BQE11" s="37"/>
      <c r="BQF11" s="37"/>
      <c r="BQG11" s="37"/>
      <c r="BQH11" s="37"/>
      <c r="BQI11" s="37"/>
      <c r="BQJ11" s="37"/>
      <c r="BQK11" s="37"/>
      <c r="BQL11" s="37"/>
      <c r="BQM11" s="37"/>
      <c r="BQN11" s="37"/>
      <c r="BQO11" s="37"/>
      <c r="BQP11" s="37"/>
      <c r="BQQ11" s="37"/>
      <c r="BQR11" s="37"/>
      <c r="BQS11" s="37"/>
      <c r="BQT11" s="37"/>
      <c r="BQU11" s="37"/>
      <c r="BQV11" s="37"/>
      <c r="BQW11" s="37"/>
      <c r="BQX11" s="37"/>
      <c r="BQY11" s="37"/>
      <c r="BQZ11" s="37"/>
      <c r="BRA11" s="37"/>
      <c r="BRB11" s="37"/>
      <c r="BRC11" s="37"/>
      <c r="BRD11" s="37"/>
      <c r="BRE11" s="37"/>
      <c r="BRF11" s="37"/>
      <c r="BRG11" s="37"/>
      <c r="BRH11" s="37"/>
      <c r="BRI11" s="37"/>
      <c r="BRJ11" s="37"/>
      <c r="BRK11" s="37"/>
      <c r="BRL11" s="37"/>
      <c r="BRM11" s="37"/>
      <c r="BRN11" s="37"/>
      <c r="BRO11" s="37"/>
      <c r="BRP11" s="37"/>
      <c r="BRQ11" s="37"/>
      <c r="BRR11" s="37"/>
      <c r="BRS11" s="37"/>
      <c r="BRT11" s="37"/>
      <c r="BRU11" s="37"/>
      <c r="BRV11" s="37"/>
      <c r="BRW11" s="37"/>
      <c r="BRX11" s="37"/>
      <c r="BRY11" s="37"/>
      <c r="BRZ11" s="37"/>
      <c r="BSA11" s="37"/>
      <c r="BSB11" s="37"/>
      <c r="BSC11" s="37"/>
      <c r="BSD11" s="37"/>
      <c r="BSE11" s="37"/>
      <c r="BSF11" s="37"/>
      <c r="BSG11" s="37"/>
      <c r="BSH11" s="37"/>
      <c r="BSI11" s="37"/>
      <c r="BSJ11" s="37"/>
      <c r="BSK11" s="37"/>
      <c r="BSL11" s="37"/>
      <c r="BSM11" s="37"/>
      <c r="BSN11" s="37"/>
      <c r="BSO11" s="37"/>
      <c r="BSP11" s="37"/>
      <c r="BSQ11" s="37"/>
      <c r="BSR11" s="37"/>
      <c r="BSS11" s="37"/>
      <c r="BST11" s="37"/>
      <c r="BSU11" s="37"/>
      <c r="BSV11" s="37"/>
      <c r="BSW11" s="37"/>
      <c r="BSX11" s="37"/>
      <c r="BSY11" s="37"/>
      <c r="BSZ11" s="37"/>
      <c r="BTA11" s="37"/>
      <c r="BTB11" s="37"/>
      <c r="BTC11" s="37"/>
      <c r="BTD11" s="37"/>
      <c r="BTE11" s="37"/>
      <c r="BTF11" s="37"/>
      <c r="BTG11" s="37"/>
      <c r="BTH11" s="37"/>
      <c r="BTI11" s="37"/>
      <c r="BTJ11" s="37"/>
      <c r="BTK11" s="37"/>
      <c r="BTL11" s="37"/>
      <c r="BTM11" s="37"/>
      <c r="BTN11" s="37"/>
      <c r="BTO11" s="37"/>
      <c r="BTP11" s="37"/>
      <c r="BTQ11" s="37"/>
      <c r="BTR11" s="37"/>
      <c r="BTS11" s="37"/>
      <c r="BTT11" s="37"/>
      <c r="BTU11" s="37"/>
      <c r="BTV11" s="37"/>
      <c r="BTW11" s="37"/>
      <c r="BTX11" s="37"/>
      <c r="BTY11" s="37"/>
      <c r="BTZ11" s="37"/>
      <c r="BUA11" s="37"/>
      <c r="BUB11" s="37"/>
      <c r="BUC11" s="37"/>
      <c r="BUD11" s="37"/>
      <c r="BUE11" s="37"/>
      <c r="BUF11" s="37"/>
      <c r="BUG11" s="37"/>
      <c r="BUH11" s="37"/>
      <c r="BUI11" s="37"/>
      <c r="BUJ11" s="37"/>
      <c r="BUK11" s="37"/>
      <c r="BUL11" s="37"/>
      <c r="BUM11" s="37"/>
      <c r="BUN11" s="37"/>
      <c r="BUO11" s="37"/>
      <c r="BUP11" s="37"/>
      <c r="BUQ11" s="37"/>
      <c r="BUR11" s="37"/>
      <c r="BUS11" s="37"/>
      <c r="BUT11" s="37"/>
      <c r="BUU11" s="37"/>
      <c r="BUV11" s="37"/>
      <c r="BUW11" s="37"/>
      <c r="BUX11" s="37"/>
      <c r="BUY11" s="37"/>
      <c r="BUZ11" s="37"/>
      <c r="BVA11" s="37"/>
      <c r="BVB11" s="37"/>
      <c r="BVC11" s="37"/>
      <c r="BVD11" s="37"/>
      <c r="BVE11" s="37"/>
      <c r="BVF11" s="37"/>
      <c r="BVG11" s="37"/>
      <c r="BVH11" s="37"/>
      <c r="BVI11" s="37"/>
      <c r="BVJ11" s="37"/>
      <c r="BVK11" s="37"/>
      <c r="BVL11" s="37"/>
      <c r="BVM11" s="37"/>
      <c r="BVN11" s="37"/>
      <c r="BVO11" s="37"/>
      <c r="BVP11" s="37"/>
      <c r="BVQ11" s="37"/>
      <c r="BVR11" s="37"/>
      <c r="BVS11" s="37"/>
      <c r="BVT11" s="37"/>
      <c r="BVU11" s="37"/>
      <c r="BVV11" s="37"/>
      <c r="BVW11" s="37"/>
      <c r="BVX11" s="37"/>
      <c r="BVY11" s="37"/>
      <c r="BVZ11" s="37"/>
      <c r="BWA11" s="37"/>
      <c r="BWB11" s="37"/>
      <c r="BWC11" s="37"/>
      <c r="BWD11" s="37"/>
      <c r="BWE11" s="37"/>
      <c r="BWF11" s="37"/>
      <c r="BWG11" s="37"/>
      <c r="BWH11" s="37"/>
      <c r="BWI11" s="37"/>
      <c r="BWJ11" s="37"/>
      <c r="BWK11" s="37"/>
      <c r="BWL11" s="37"/>
      <c r="BWM11" s="37"/>
      <c r="BWN11" s="37"/>
      <c r="BWO11" s="37"/>
      <c r="BWP11" s="37"/>
      <c r="BWQ11" s="37"/>
      <c r="BWR11" s="37"/>
      <c r="BWS11" s="37"/>
      <c r="BWT11" s="37"/>
      <c r="BWU11" s="37"/>
      <c r="BWV11" s="37"/>
      <c r="BWW11" s="37"/>
      <c r="BWX11" s="37"/>
      <c r="BWY11" s="37"/>
      <c r="BWZ11" s="37"/>
      <c r="BXA11" s="37"/>
      <c r="BXB11" s="37"/>
      <c r="BXC11" s="37"/>
      <c r="BXD11" s="37"/>
      <c r="BXE11" s="37"/>
      <c r="BXF11" s="37"/>
      <c r="BXG11" s="37"/>
      <c r="BXH11" s="37"/>
      <c r="BXI11" s="37"/>
      <c r="BXJ11" s="37"/>
      <c r="BXK11" s="37"/>
      <c r="BXL11" s="37"/>
      <c r="BXM11" s="37"/>
      <c r="BXN11" s="37"/>
      <c r="BXO11" s="37"/>
      <c r="BXP11" s="37"/>
      <c r="BXQ11" s="37"/>
      <c r="BXR11" s="37"/>
      <c r="BXS11" s="37"/>
      <c r="BXT11" s="37"/>
      <c r="BXU11" s="37"/>
      <c r="BXV11" s="37"/>
      <c r="BXW11" s="37"/>
      <c r="BXX11" s="37"/>
      <c r="BXY11" s="37"/>
      <c r="BXZ11" s="37"/>
      <c r="BYA11" s="37"/>
      <c r="BYB11" s="37"/>
      <c r="BYC11" s="37"/>
      <c r="BYD11" s="37"/>
      <c r="BYE11" s="37"/>
      <c r="BYF11" s="37"/>
      <c r="BYG11" s="37"/>
      <c r="BYH11" s="37"/>
      <c r="BYI11" s="37"/>
      <c r="BYJ11" s="37"/>
      <c r="BYK11" s="37"/>
      <c r="BYL11" s="37"/>
      <c r="BYM11" s="37"/>
      <c r="BYN11" s="37"/>
      <c r="BYO11" s="37"/>
      <c r="BYP11" s="37"/>
      <c r="BYQ11" s="37"/>
      <c r="BYR11" s="37"/>
      <c r="BYS11" s="37"/>
      <c r="BYT11" s="37"/>
      <c r="BYU11" s="37"/>
      <c r="BYV11" s="37"/>
      <c r="BYW11" s="37"/>
      <c r="BYX11" s="37"/>
      <c r="BYY11" s="37"/>
      <c r="BYZ11" s="37"/>
      <c r="BZA11" s="37"/>
      <c r="BZB11" s="37"/>
      <c r="BZC11" s="37"/>
      <c r="BZD11" s="37"/>
      <c r="BZE11" s="37"/>
      <c r="BZF11" s="37"/>
      <c r="BZG11" s="37"/>
      <c r="BZH11" s="37"/>
      <c r="BZI11" s="37"/>
      <c r="BZJ11" s="37"/>
      <c r="BZK11" s="37"/>
      <c r="BZL11" s="37"/>
      <c r="BZM11" s="37"/>
      <c r="BZN11" s="37"/>
      <c r="BZO11" s="37"/>
      <c r="BZP11" s="37"/>
      <c r="BZQ11" s="37"/>
      <c r="BZR11" s="37"/>
      <c r="BZS11" s="37"/>
      <c r="BZT11" s="37"/>
      <c r="BZU11" s="37"/>
      <c r="BZV11" s="37"/>
      <c r="BZW11" s="37"/>
      <c r="BZX11" s="37"/>
      <c r="BZY11" s="37"/>
      <c r="BZZ11" s="37"/>
      <c r="CAA11" s="37"/>
      <c r="CAB11" s="37"/>
      <c r="CAC11" s="37"/>
      <c r="CAD11" s="37"/>
      <c r="CAE11" s="37"/>
      <c r="CAF11" s="37"/>
      <c r="CAG11" s="37"/>
      <c r="CAH11" s="37"/>
      <c r="CAI11" s="37"/>
      <c r="CAJ11" s="37"/>
      <c r="CAK11" s="37"/>
      <c r="CAL11" s="37"/>
      <c r="CAM11" s="37"/>
      <c r="CAN11" s="37"/>
      <c r="CAO11" s="37"/>
      <c r="CAP11" s="37"/>
      <c r="CAQ11" s="37"/>
      <c r="CAR11" s="37"/>
      <c r="CAS11" s="37"/>
      <c r="CAT11" s="37"/>
      <c r="CAU11" s="37"/>
      <c r="CAV11" s="37"/>
      <c r="CAW11" s="37"/>
      <c r="CAX11" s="37"/>
      <c r="CAY11" s="37"/>
      <c r="CAZ11" s="37"/>
      <c r="CBA11" s="37"/>
      <c r="CBB11" s="37"/>
      <c r="CBC11" s="37"/>
      <c r="CBD11" s="37"/>
      <c r="CBE11" s="37"/>
      <c r="CBF11" s="37"/>
      <c r="CBG11" s="37"/>
      <c r="CBH11" s="37"/>
      <c r="CBI11" s="37"/>
      <c r="CBJ11" s="37"/>
      <c r="CBK11" s="37"/>
      <c r="CBL11" s="37"/>
      <c r="CBM11" s="37"/>
      <c r="CBN11" s="37"/>
      <c r="CBO11" s="37"/>
      <c r="CBP11" s="37"/>
      <c r="CBQ11" s="37"/>
      <c r="CBR11" s="37"/>
      <c r="CBS11" s="37"/>
      <c r="CBT11" s="37"/>
      <c r="CBU11" s="37"/>
      <c r="CBV11" s="37"/>
      <c r="CBW11" s="37"/>
      <c r="CBX11" s="37"/>
      <c r="CBY11" s="37"/>
      <c r="CBZ11" s="37"/>
      <c r="CCA11" s="37"/>
      <c r="CCB11" s="37"/>
      <c r="CCC11" s="37"/>
      <c r="CCD11" s="37"/>
      <c r="CCE11" s="37"/>
      <c r="CCF11" s="37"/>
      <c r="CCG11" s="37"/>
      <c r="CCH11" s="37"/>
      <c r="CCI11" s="37"/>
      <c r="CCJ11" s="37"/>
      <c r="CCK11" s="37"/>
      <c r="CCL11" s="37"/>
      <c r="CCM11" s="37"/>
      <c r="CCN11" s="37"/>
      <c r="CCO11" s="37"/>
      <c r="CCP11" s="37"/>
      <c r="CCQ11" s="37"/>
      <c r="CCR11" s="37"/>
      <c r="CCS11" s="37"/>
      <c r="CCT11" s="37"/>
      <c r="CCU11" s="37"/>
      <c r="CCV11" s="37"/>
      <c r="CCW11" s="37"/>
      <c r="CCX11" s="37"/>
      <c r="CCY11" s="37"/>
      <c r="CCZ11" s="37"/>
      <c r="CDA11" s="37"/>
      <c r="CDB11" s="37"/>
      <c r="CDC11" s="37"/>
      <c r="CDD11" s="37"/>
      <c r="CDE11" s="37"/>
      <c r="CDF11" s="37"/>
      <c r="CDG11" s="37"/>
      <c r="CDH11" s="37"/>
      <c r="CDI11" s="37"/>
      <c r="CDJ11" s="37"/>
      <c r="CDK11" s="37"/>
      <c r="CDL11" s="37"/>
      <c r="CDM11" s="37"/>
      <c r="CDN11" s="37"/>
      <c r="CDO11" s="37"/>
      <c r="CDP11" s="37"/>
      <c r="CDQ11" s="37"/>
      <c r="CDR11" s="37"/>
      <c r="CDS11" s="37"/>
      <c r="CDT11" s="37"/>
      <c r="CDU11" s="37"/>
      <c r="CDV11" s="37"/>
      <c r="CDW11" s="37"/>
      <c r="CDX11" s="37"/>
      <c r="CDY11" s="37"/>
      <c r="CDZ11" s="37"/>
      <c r="CEA11" s="37"/>
      <c r="CEB11" s="37"/>
      <c r="CEC11" s="37"/>
      <c r="CED11" s="37"/>
      <c r="CEE11" s="37"/>
      <c r="CEF11" s="37"/>
      <c r="CEG11" s="37"/>
      <c r="CEH11" s="37"/>
      <c r="CEI11" s="37"/>
      <c r="CEJ11" s="37"/>
      <c r="CEK11" s="37"/>
      <c r="CEL11" s="37"/>
      <c r="CEM11" s="37"/>
      <c r="CEN11" s="37"/>
      <c r="CEO11" s="37"/>
      <c r="CEP11" s="37"/>
      <c r="CEQ11" s="37"/>
      <c r="CER11" s="37"/>
      <c r="CES11" s="37"/>
      <c r="CET11" s="37"/>
      <c r="CEU11" s="37"/>
      <c r="CEV11" s="37"/>
      <c r="CEW11" s="37"/>
      <c r="CEX11" s="37"/>
      <c r="CEY11" s="37"/>
      <c r="CEZ11" s="37"/>
      <c r="CFA11" s="37"/>
      <c r="CFB11" s="37"/>
      <c r="CFC11" s="37"/>
      <c r="CFD11" s="37"/>
      <c r="CFE11" s="37"/>
      <c r="CFF11" s="37"/>
      <c r="CFG11" s="37"/>
      <c r="CFH11" s="37"/>
      <c r="CFI11" s="37"/>
      <c r="CFJ11" s="37"/>
      <c r="CFK11" s="37"/>
      <c r="CFL11" s="37"/>
      <c r="CFM11" s="37"/>
      <c r="CFN11" s="37"/>
      <c r="CFO11" s="37"/>
      <c r="CFP11" s="37"/>
      <c r="CFQ11" s="37"/>
      <c r="CFR11" s="37"/>
      <c r="CFS11" s="37"/>
      <c r="CFT11" s="37"/>
      <c r="CFU11" s="37"/>
      <c r="CFV11" s="37"/>
      <c r="CFW11" s="37"/>
      <c r="CFX11" s="37"/>
      <c r="CFY11" s="37"/>
      <c r="CFZ11" s="37"/>
      <c r="CGA11" s="37"/>
      <c r="CGB11" s="37"/>
      <c r="CGC11" s="37"/>
      <c r="CGD11" s="37"/>
      <c r="CGE11" s="37"/>
      <c r="CGF11" s="37"/>
      <c r="CGG11" s="37"/>
      <c r="CGH11" s="37"/>
      <c r="CGI11" s="37"/>
      <c r="CGJ11" s="37"/>
      <c r="CGK11" s="37"/>
      <c r="CGL11" s="37"/>
      <c r="CGM11" s="37"/>
      <c r="CGN11" s="37"/>
      <c r="CGO11" s="37"/>
      <c r="CGP11" s="37"/>
      <c r="CGQ11" s="37"/>
      <c r="CGR11" s="37"/>
      <c r="CGS11" s="37"/>
      <c r="CGT11" s="37"/>
      <c r="CGU11" s="37"/>
      <c r="CGV11" s="37"/>
      <c r="CGW11" s="37"/>
      <c r="CGX11" s="37"/>
      <c r="CGY11" s="37"/>
      <c r="CGZ11" s="37"/>
      <c r="CHA11" s="37"/>
      <c r="CHB11" s="37"/>
      <c r="CHC11" s="37"/>
      <c r="CHD11" s="37"/>
      <c r="CHE11" s="37"/>
      <c r="CHF11" s="37"/>
      <c r="CHG11" s="37"/>
      <c r="CHH11" s="37"/>
      <c r="CHI11" s="37"/>
      <c r="CHJ11" s="37"/>
      <c r="CHK11" s="37"/>
      <c r="CHL11" s="37"/>
      <c r="CHM11" s="37"/>
      <c r="CHN11" s="37"/>
      <c r="CHO11" s="37"/>
      <c r="CHP11" s="37"/>
      <c r="CHQ11" s="37"/>
      <c r="CHR11" s="37"/>
      <c r="CHS11" s="37"/>
      <c r="CHT11" s="37"/>
      <c r="CHU11" s="37"/>
      <c r="CHV11" s="37"/>
      <c r="CHW11" s="37"/>
      <c r="CHX11" s="37"/>
      <c r="CHY11" s="37"/>
      <c r="CHZ11" s="37"/>
      <c r="CIA11" s="37"/>
      <c r="CIB11" s="37"/>
      <c r="CIC11" s="37"/>
      <c r="CID11" s="37"/>
      <c r="CIE11" s="37"/>
      <c r="CIF11" s="37"/>
      <c r="CIG11" s="37"/>
      <c r="CIH11" s="37"/>
      <c r="CII11" s="37"/>
      <c r="CIJ11" s="37"/>
      <c r="CIK11" s="37"/>
      <c r="CIL11" s="37"/>
      <c r="CIM11" s="37"/>
      <c r="CIN11" s="37"/>
      <c r="CIO11" s="37"/>
      <c r="CIP11" s="37"/>
      <c r="CIQ11" s="37"/>
      <c r="CIR11" s="37"/>
      <c r="CIS11" s="37"/>
      <c r="CIT11" s="37"/>
      <c r="CIU11" s="37"/>
      <c r="CIV11" s="37"/>
      <c r="CIW11" s="37"/>
      <c r="CIX11" s="37"/>
      <c r="CIY11" s="37"/>
      <c r="CIZ11" s="37"/>
      <c r="CJA11" s="37"/>
      <c r="CJB11" s="37"/>
      <c r="CJC11" s="37"/>
      <c r="CJD11" s="37"/>
      <c r="CJE11" s="37"/>
      <c r="CJF11" s="37"/>
      <c r="CJG11" s="37"/>
      <c r="CJH11" s="37"/>
      <c r="CJI11" s="37"/>
      <c r="CJJ11" s="37"/>
      <c r="CJK11" s="37"/>
      <c r="CJL11" s="37"/>
      <c r="CJM11" s="37"/>
      <c r="CJN11" s="37"/>
      <c r="CJO11" s="37"/>
      <c r="CJP11" s="37"/>
      <c r="CJQ11" s="37"/>
      <c r="CJR11" s="37"/>
      <c r="CJS11" s="37"/>
      <c r="CJT11" s="37"/>
      <c r="CJU11" s="37"/>
      <c r="CJV11" s="37"/>
      <c r="CJW11" s="37"/>
      <c r="CJX11" s="37"/>
      <c r="CJY11" s="37"/>
      <c r="CJZ11" s="37"/>
      <c r="CKA11" s="37"/>
      <c r="CKB11" s="37"/>
      <c r="CKC11" s="37"/>
      <c r="CKD11" s="37"/>
      <c r="CKE11" s="37"/>
      <c r="CKF11" s="37"/>
      <c r="CKG11" s="37"/>
      <c r="CKH11" s="37"/>
      <c r="CKI11" s="37"/>
      <c r="CKJ11" s="37"/>
      <c r="CKK11" s="37"/>
      <c r="CKL11" s="37"/>
      <c r="CKM11" s="37"/>
      <c r="CKN11" s="37"/>
      <c r="CKO11" s="37"/>
      <c r="CKP11" s="37"/>
      <c r="CKQ11" s="37"/>
      <c r="CKR11" s="37"/>
      <c r="CKS11" s="37"/>
      <c r="CKT11" s="37"/>
      <c r="CKU11" s="37"/>
      <c r="CKV11" s="37"/>
      <c r="CKW11" s="37"/>
      <c r="CKX11" s="37"/>
      <c r="CKY11" s="37"/>
      <c r="CKZ11" s="37"/>
      <c r="CLA11" s="37"/>
      <c r="CLB11" s="37"/>
      <c r="CLC11" s="37"/>
      <c r="CLD11" s="37"/>
      <c r="CLE11" s="37"/>
      <c r="CLF11" s="37"/>
      <c r="CLG11" s="37"/>
      <c r="CLH11" s="37"/>
      <c r="CLI11" s="37"/>
      <c r="CLJ11" s="37"/>
      <c r="CLK11" s="37"/>
      <c r="CLL11" s="37"/>
      <c r="CLM11" s="37"/>
      <c r="CLN11" s="37"/>
      <c r="CLO11" s="37"/>
      <c r="CLP11" s="37"/>
      <c r="CLQ11" s="37"/>
      <c r="CLR11" s="37"/>
      <c r="CLS11" s="37"/>
      <c r="CLT11" s="37"/>
      <c r="CLU11" s="37"/>
      <c r="CLV11" s="37"/>
      <c r="CLW11" s="37"/>
      <c r="CLX11" s="37"/>
      <c r="CLY11" s="37"/>
      <c r="CLZ11" s="37"/>
      <c r="CMA11" s="37"/>
      <c r="CMB11" s="37"/>
      <c r="CMC11" s="37"/>
      <c r="CMD11" s="37"/>
      <c r="CME11" s="37"/>
      <c r="CMF11" s="37"/>
      <c r="CMG11" s="37"/>
      <c r="CMH11" s="37"/>
      <c r="CMI11" s="37"/>
      <c r="CMJ11" s="37"/>
      <c r="CMK11" s="37"/>
      <c r="CML11" s="37"/>
      <c r="CMM11" s="37"/>
      <c r="CMN11" s="37"/>
      <c r="CMO11" s="37"/>
      <c r="CMP11" s="37"/>
      <c r="CMQ11" s="37"/>
      <c r="CMR11" s="37"/>
      <c r="CMS11" s="37"/>
      <c r="CMT11" s="37"/>
      <c r="CMU11" s="37"/>
      <c r="CMV11" s="37"/>
      <c r="CMW11" s="37"/>
      <c r="CMX11" s="37"/>
      <c r="CMY11" s="37"/>
      <c r="CMZ11" s="37"/>
      <c r="CNA11" s="37"/>
      <c r="CNB11" s="37"/>
      <c r="CNC11" s="37"/>
      <c r="CND11" s="37"/>
      <c r="CNE11" s="37"/>
      <c r="CNF11" s="37"/>
      <c r="CNG11" s="37"/>
      <c r="CNH11" s="37"/>
      <c r="CNI11" s="37"/>
      <c r="CNJ11" s="37"/>
      <c r="CNK11" s="37"/>
      <c r="CNL11" s="37"/>
      <c r="CNM11" s="37"/>
      <c r="CNN11" s="37"/>
      <c r="CNO11" s="37"/>
      <c r="CNP11" s="37"/>
      <c r="CNQ11" s="37"/>
      <c r="CNR11" s="37"/>
      <c r="CNS11" s="37"/>
      <c r="CNT11" s="37"/>
      <c r="CNU11" s="37"/>
      <c r="CNV11" s="37"/>
      <c r="CNW11" s="37"/>
      <c r="CNX11" s="37"/>
      <c r="CNY11" s="37"/>
      <c r="CNZ11" s="37"/>
      <c r="COA11" s="37"/>
      <c r="COB11" s="37"/>
      <c r="COC11" s="37"/>
      <c r="COD11" s="37"/>
      <c r="COE11" s="37"/>
      <c r="COF11" s="37"/>
      <c r="COG11" s="37"/>
      <c r="COH11" s="37"/>
      <c r="COI11" s="37"/>
      <c r="COJ11" s="37"/>
      <c r="COK11" s="37"/>
      <c r="COL11" s="37"/>
      <c r="COM11" s="37"/>
      <c r="CON11" s="37"/>
      <c r="COO11" s="37"/>
      <c r="COP11" s="37"/>
      <c r="COQ11" s="37"/>
      <c r="COR11" s="37"/>
      <c r="COS11" s="37"/>
      <c r="COT11" s="37"/>
      <c r="COU11" s="37"/>
      <c r="COV11" s="37"/>
      <c r="COW11" s="37"/>
      <c r="COX11" s="37"/>
      <c r="COY11" s="37"/>
      <c r="COZ11" s="37"/>
      <c r="CPA11" s="37"/>
      <c r="CPB11" s="37"/>
      <c r="CPC11" s="37"/>
      <c r="CPD11" s="37"/>
      <c r="CPE11" s="37"/>
      <c r="CPF11" s="37"/>
      <c r="CPG11" s="37"/>
      <c r="CPH11" s="37"/>
      <c r="CPI11" s="37"/>
      <c r="CPJ11" s="37"/>
      <c r="CPK11" s="37"/>
      <c r="CPL11" s="37"/>
      <c r="CPM11" s="37"/>
      <c r="CPN11" s="37"/>
      <c r="CPO11" s="37"/>
      <c r="CPP11" s="37"/>
      <c r="CPQ11" s="37"/>
      <c r="CPR11" s="37"/>
      <c r="CPS11" s="37"/>
      <c r="CPT11" s="37"/>
      <c r="CPU11" s="37"/>
      <c r="CPV11" s="37"/>
      <c r="CPW11" s="37"/>
      <c r="CPX11" s="37"/>
      <c r="CPY11" s="37"/>
      <c r="CPZ11" s="37"/>
      <c r="CQA11" s="37"/>
      <c r="CQB11" s="37"/>
      <c r="CQC11" s="37"/>
      <c r="CQD11" s="37"/>
      <c r="CQE11" s="37"/>
      <c r="CQF11" s="37"/>
      <c r="CQG11" s="37"/>
      <c r="CQH11" s="37"/>
      <c r="CQI11" s="37"/>
      <c r="CQJ11" s="37"/>
      <c r="CQK11" s="37"/>
      <c r="CQL11" s="37"/>
      <c r="CQM11" s="37"/>
      <c r="CQN11" s="37"/>
      <c r="CQO11" s="37"/>
      <c r="CQP11" s="37"/>
      <c r="CQQ11" s="37"/>
      <c r="CQR11" s="37"/>
      <c r="CQS11" s="37"/>
      <c r="CQT11" s="37"/>
      <c r="CQU11" s="37"/>
      <c r="CQV11" s="37"/>
      <c r="CQW11" s="37"/>
      <c r="CQX11" s="37"/>
      <c r="CQY11" s="37"/>
      <c r="CQZ11" s="37"/>
      <c r="CRA11" s="37"/>
      <c r="CRB11" s="37"/>
      <c r="CRC11" s="37"/>
      <c r="CRD11" s="37"/>
      <c r="CRE11" s="37"/>
      <c r="CRF11" s="37"/>
      <c r="CRG11" s="37"/>
      <c r="CRH11" s="37"/>
      <c r="CRI11" s="37"/>
      <c r="CRJ11" s="37"/>
      <c r="CRK11" s="37"/>
      <c r="CRL11" s="37"/>
      <c r="CRM11" s="37"/>
      <c r="CRN11" s="37"/>
      <c r="CRO11" s="37"/>
      <c r="CRP11" s="37"/>
      <c r="CRQ11" s="37"/>
      <c r="CRR11" s="37"/>
      <c r="CRS11" s="37"/>
      <c r="CRT11" s="37"/>
      <c r="CRU11" s="37"/>
      <c r="CRV11" s="37"/>
      <c r="CRW11" s="37"/>
      <c r="CRX11" s="37"/>
      <c r="CRY11" s="37"/>
      <c r="CRZ11" s="37"/>
      <c r="CSA11" s="37"/>
      <c r="CSB11" s="37"/>
      <c r="CSC11" s="37"/>
      <c r="CSD11" s="37"/>
      <c r="CSE11" s="37"/>
      <c r="CSF11" s="37"/>
      <c r="CSG11" s="37"/>
      <c r="CSH11" s="37"/>
      <c r="CSI11" s="37"/>
      <c r="CSJ11" s="37"/>
      <c r="CSK11" s="37"/>
      <c r="CSL11" s="37"/>
      <c r="CSM11" s="37"/>
      <c r="CSN11" s="37"/>
      <c r="CSO11" s="37"/>
      <c r="CSP11" s="37"/>
      <c r="CSQ11" s="37"/>
      <c r="CSR11" s="37"/>
      <c r="CSS11" s="37"/>
      <c r="CST11" s="37"/>
      <c r="CSU11" s="37"/>
      <c r="CSV11" s="37"/>
      <c r="CSW11" s="37"/>
      <c r="CSX11" s="37"/>
      <c r="CSY11" s="37"/>
      <c r="CSZ11" s="37"/>
      <c r="CTA11" s="37"/>
      <c r="CTB11" s="37"/>
      <c r="CTC11" s="37"/>
      <c r="CTD11" s="37"/>
      <c r="CTE11" s="37"/>
      <c r="CTF11" s="37"/>
      <c r="CTG11" s="37"/>
      <c r="CTH11" s="37"/>
      <c r="CTI11" s="37"/>
      <c r="CTJ11" s="37"/>
      <c r="CTK11" s="37"/>
      <c r="CTL11" s="37"/>
      <c r="CTM11" s="37"/>
      <c r="CTN11" s="37"/>
      <c r="CTO11" s="37"/>
      <c r="CTP11" s="37"/>
      <c r="CTQ11" s="37"/>
      <c r="CTR11" s="37"/>
      <c r="CTS11" s="37"/>
      <c r="CTT11" s="37"/>
      <c r="CTU11" s="37"/>
      <c r="CTV11" s="37"/>
      <c r="CTW11" s="37"/>
      <c r="CTX11" s="37"/>
      <c r="CTY11" s="37"/>
      <c r="CTZ11" s="37"/>
      <c r="CUA11" s="37"/>
      <c r="CUB11" s="37"/>
      <c r="CUC11" s="37"/>
      <c r="CUD11" s="37"/>
      <c r="CUE11" s="37"/>
      <c r="CUF11" s="37"/>
      <c r="CUG11" s="37"/>
      <c r="CUH11" s="37"/>
      <c r="CUI11" s="37"/>
      <c r="CUJ11" s="37"/>
      <c r="CUK11" s="37"/>
      <c r="CUL11" s="37"/>
      <c r="CUM11" s="37"/>
      <c r="CUN11" s="37"/>
      <c r="CUO11" s="37"/>
      <c r="CUP11" s="37"/>
      <c r="CUQ11" s="37"/>
      <c r="CUR11" s="37"/>
      <c r="CUS11" s="37"/>
      <c r="CUT11" s="37"/>
      <c r="CUU11" s="37"/>
      <c r="CUV11" s="37"/>
      <c r="CUW11" s="37"/>
      <c r="CUX11" s="37"/>
      <c r="CUY11" s="37"/>
      <c r="CUZ11" s="37"/>
      <c r="CVA11" s="37"/>
      <c r="CVB11" s="37"/>
      <c r="CVC11" s="37"/>
      <c r="CVD11" s="37"/>
      <c r="CVE11" s="37"/>
      <c r="CVF11" s="37"/>
      <c r="CVG11" s="37"/>
      <c r="CVH11" s="37"/>
      <c r="CVI11" s="37"/>
      <c r="CVJ11" s="37"/>
      <c r="CVK11" s="37"/>
      <c r="CVL11" s="37"/>
      <c r="CVM11" s="37"/>
      <c r="CVN11" s="37"/>
      <c r="CVO11" s="37"/>
      <c r="CVP11" s="37"/>
      <c r="CVQ11" s="37"/>
      <c r="CVR11" s="37"/>
      <c r="CVS11" s="37"/>
      <c r="CVT11" s="37"/>
      <c r="CVU11" s="37"/>
      <c r="CVV11" s="37"/>
      <c r="CVW11" s="37"/>
      <c r="CVX11" s="37"/>
      <c r="CVY11" s="37"/>
      <c r="CVZ11" s="37"/>
      <c r="CWA11" s="37"/>
      <c r="CWB11" s="37"/>
      <c r="CWC11" s="37"/>
      <c r="CWD11" s="37"/>
      <c r="CWE11" s="37"/>
      <c r="CWF11" s="37"/>
      <c r="CWG11" s="37"/>
      <c r="CWH11" s="37"/>
      <c r="CWI11" s="37"/>
      <c r="CWJ11" s="37"/>
      <c r="CWK11" s="37"/>
      <c r="CWL11" s="37"/>
      <c r="CWM11" s="37"/>
      <c r="CWN11" s="37"/>
      <c r="CWO11" s="37"/>
      <c r="CWP11" s="37"/>
      <c r="CWQ11" s="37"/>
      <c r="CWR11" s="37"/>
      <c r="CWS11" s="37"/>
      <c r="CWT11" s="37"/>
      <c r="CWU11" s="37"/>
      <c r="CWV11" s="37"/>
      <c r="CWW11" s="37"/>
      <c r="CWX11" s="37"/>
      <c r="CWY11" s="37"/>
      <c r="CWZ11" s="37"/>
      <c r="CXA11" s="37"/>
      <c r="CXB11" s="37"/>
      <c r="CXC11" s="37"/>
      <c r="CXD11" s="37"/>
      <c r="CXE11" s="37"/>
      <c r="CXF11" s="37"/>
      <c r="CXG11" s="37"/>
      <c r="CXH11" s="37"/>
      <c r="CXI11" s="37"/>
      <c r="CXJ11" s="37"/>
      <c r="CXK11" s="37"/>
      <c r="CXL11" s="37"/>
      <c r="CXM11" s="37"/>
      <c r="CXN11" s="37"/>
      <c r="CXO11" s="37"/>
      <c r="CXP11" s="37"/>
      <c r="CXQ11" s="37"/>
      <c r="CXR11" s="37"/>
      <c r="CXS11" s="37"/>
      <c r="CXT11" s="37"/>
      <c r="CXU11" s="37"/>
      <c r="CXV11" s="37"/>
      <c r="CXW11" s="37"/>
      <c r="CXX11" s="37"/>
      <c r="CXY11" s="37"/>
      <c r="CXZ11" s="37"/>
      <c r="CYA11" s="37"/>
      <c r="CYB11" s="37"/>
      <c r="CYC11" s="37"/>
      <c r="CYD11" s="37"/>
      <c r="CYE11" s="37"/>
      <c r="CYF11" s="37"/>
      <c r="CYG11" s="37"/>
      <c r="CYH11" s="37"/>
      <c r="CYI11" s="37"/>
      <c r="CYJ11" s="37"/>
      <c r="CYK11" s="37"/>
      <c r="CYL11" s="37"/>
      <c r="CYM11" s="37"/>
      <c r="CYN11" s="37"/>
      <c r="CYO11" s="37"/>
      <c r="CYP11" s="37"/>
      <c r="CYQ11" s="37"/>
      <c r="CYR11" s="37"/>
      <c r="CYS11" s="37"/>
      <c r="CYT11" s="37"/>
      <c r="CYU11" s="37"/>
      <c r="CYV11" s="37"/>
      <c r="CYW11" s="37"/>
      <c r="CYX11" s="37"/>
      <c r="CYY11" s="37"/>
      <c r="CYZ11" s="37"/>
      <c r="CZA11" s="37"/>
      <c r="CZB11" s="37"/>
      <c r="CZC11" s="37"/>
      <c r="CZD11" s="37"/>
      <c r="CZE11" s="37"/>
      <c r="CZF11" s="37"/>
      <c r="CZG11" s="37"/>
      <c r="CZH11" s="37"/>
      <c r="CZI11" s="37"/>
      <c r="CZJ11" s="37"/>
      <c r="CZK11" s="37"/>
      <c r="CZL11" s="37"/>
      <c r="CZM11" s="37"/>
      <c r="CZN11" s="37"/>
      <c r="CZO11" s="37"/>
      <c r="CZP11" s="37"/>
      <c r="CZQ11" s="37"/>
      <c r="CZR11" s="37"/>
      <c r="CZS11" s="37"/>
      <c r="CZT11" s="37"/>
      <c r="CZU11" s="37"/>
      <c r="CZV11" s="37"/>
      <c r="CZW11" s="37"/>
      <c r="CZX11" s="37"/>
      <c r="CZY11" s="37"/>
      <c r="CZZ11" s="37"/>
      <c r="DAA11" s="37"/>
      <c r="DAB11" s="37"/>
      <c r="DAC11" s="37"/>
      <c r="DAD11" s="37"/>
      <c r="DAE11" s="37"/>
      <c r="DAF11" s="37"/>
      <c r="DAG11" s="37"/>
      <c r="DAH11" s="37"/>
      <c r="DAI11" s="37"/>
      <c r="DAJ11" s="37"/>
      <c r="DAK11" s="37"/>
      <c r="DAL11" s="37"/>
      <c r="DAM11" s="37"/>
      <c r="DAN11" s="37"/>
      <c r="DAO11" s="37"/>
      <c r="DAP11" s="37"/>
      <c r="DAQ11" s="37"/>
      <c r="DAR11" s="37"/>
      <c r="DAS11" s="37"/>
      <c r="DAT11" s="37"/>
      <c r="DAU11" s="37"/>
      <c r="DAV11" s="37"/>
      <c r="DAW11" s="37"/>
      <c r="DAX11" s="37"/>
      <c r="DAY11" s="37"/>
      <c r="DAZ11" s="37"/>
      <c r="DBA11" s="37"/>
      <c r="DBB11" s="37"/>
      <c r="DBC11" s="37"/>
      <c r="DBD11" s="37"/>
      <c r="DBE11" s="37"/>
      <c r="DBF11" s="37"/>
      <c r="DBG11" s="37"/>
      <c r="DBH11" s="37"/>
      <c r="DBI11" s="37"/>
      <c r="DBJ11" s="37"/>
      <c r="DBK11" s="37"/>
      <c r="DBL11" s="37"/>
      <c r="DBM11" s="37"/>
      <c r="DBN11" s="37"/>
      <c r="DBO11" s="37"/>
      <c r="DBP11" s="37"/>
      <c r="DBQ11" s="37"/>
      <c r="DBR11" s="37"/>
      <c r="DBS11" s="37"/>
      <c r="DBT11" s="37"/>
      <c r="DBU11" s="37"/>
      <c r="DBV11" s="37"/>
      <c r="DBW11" s="37"/>
      <c r="DBX11" s="37"/>
      <c r="DBY11" s="37"/>
      <c r="DBZ11" s="37"/>
      <c r="DCA11" s="37"/>
      <c r="DCB11" s="37"/>
      <c r="DCC11" s="37"/>
      <c r="DCD11" s="37"/>
      <c r="DCE11" s="37"/>
      <c r="DCF11" s="37"/>
      <c r="DCG11" s="37"/>
      <c r="DCH11" s="37"/>
      <c r="DCI11" s="37"/>
      <c r="DCJ11" s="37"/>
      <c r="DCK11" s="37"/>
      <c r="DCL11" s="37"/>
      <c r="DCM11" s="37"/>
      <c r="DCN11" s="37"/>
      <c r="DCO11" s="37"/>
      <c r="DCP11" s="37"/>
      <c r="DCQ11" s="37"/>
      <c r="DCR11" s="37"/>
      <c r="DCS11" s="37"/>
      <c r="DCT11" s="37"/>
      <c r="DCU11" s="37"/>
      <c r="DCV11" s="37"/>
      <c r="DCW11" s="37"/>
      <c r="DCX11" s="37"/>
      <c r="DCY11" s="37"/>
      <c r="DCZ11" s="37"/>
      <c r="DDA11" s="37"/>
      <c r="DDB11" s="37"/>
      <c r="DDC11" s="37"/>
      <c r="DDD11" s="37"/>
      <c r="DDE11" s="37"/>
      <c r="DDF11" s="37"/>
      <c r="DDG11" s="37"/>
      <c r="DDH11" s="37"/>
      <c r="DDI11" s="37"/>
      <c r="DDJ11" s="37"/>
      <c r="DDK11" s="37"/>
      <c r="DDL11" s="37"/>
      <c r="DDM11" s="37"/>
      <c r="DDN11" s="37"/>
      <c r="DDO11" s="37"/>
      <c r="DDP11" s="37"/>
      <c r="DDQ11" s="37"/>
      <c r="DDR11" s="37"/>
      <c r="DDS11" s="37"/>
      <c r="DDT11" s="37"/>
      <c r="DDU11" s="37"/>
      <c r="DDV11" s="37"/>
      <c r="DDW11" s="37"/>
      <c r="DDX11" s="37"/>
      <c r="DDY11" s="37"/>
      <c r="DDZ11" s="37"/>
      <c r="DEA11" s="37"/>
      <c r="DEB11" s="37"/>
      <c r="DEC11" s="37"/>
      <c r="DED11" s="37"/>
      <c r="DEE11" s="37"/>
      <c r="DEF11" s="37"/>
      <c r="DEG11" s="37"/>
      <c r="DEH11" s="37"/>
      <c r="DEI11" s="37"/>
      <c r="DEJ11" s="37"/>
      <c r="DEK11" s="37"/>
      <c r="DEL11" s="37"/>
      <c r="DEM11" s="37"/>
      <c r="DEN11" s="37"/>
      <c r="DEO11" s="37"/>
      <c r="DEP11" s="37"/>
      <c r="DEQ11" s="37"/>
      <c r="DER11" s="37"/>
      <c r="DES11" s="37"/>
      <c r="DET11" s="37"/>
      <c r="DEU11" s="37"/>
      <c r="DEV11" s="37"/>
      <c r="DEW11" s="37"/>
      <c r="DEX11" s="37"/>
      <c r="DEY11" s="37"/>
      <c r="DEZ11" s="37"/>
      <c r="DFA11" s="37"/>
      <c r="DFB11" s="37"/>
      <c r="DFC11" s="37"/>
      <c r="DFD11" s="37"/>
      <c r="DFE11" s="37"/>
      <c r="DFF11" s="37"/>
      <c r="DFG11" s="37"/>
      <c r="DFH11" s="37"/>
      <c r="DFI11" s="37"/>
      <c r="DFJ11" s="37"/>
      <c r="DFK11" s="37"/>
      <c r="DFL11" s="37"/>
      <c r="DFM11" s="37"/>
      <c r="DFN11" s="37"/>
      <c r="DFO11" s="37"/>
      <c r="DFP11" s="37"/>
      <c r="DFQ11" s="37"/>
      <c r="DFR11" s="37"/>
      <c r="DFS11" s="37"/>
      <c r="DFT11" s="37"/>
      <c r="DFU11" s="37"/>
      <c r="DFV11" s="37"/>
      <c r="DFW11" s="37"/>
      <c r="DFX11" s="37"/>
      <c r="DFY11" s="37"/>
      <c r="DFZ11" s="37"/>
      <c r="DGA11" s="37"/>
      <c r="DGB11" s="37"/>
      <c r="DGC11" s="37"/>
      <c r="DGD11" s="37"/>
      <c r="DGE11" s="37"/>
      <c r="DGF11" s="37"/>
      <c r="DGG11" s="37"/>
      <c r="DGH11" s="37"/>
      <c r="DGI11" s="37"/>
      <c r="DGJ11" s="37"/>
      <c r="DGK11" s="37"/>
      <c r="DGL11" s="37"/>
      <c r="DGM11" s="37"/>
      <c r="DGN11" s="37"/>
      <c r="DGO11" s="37"/>
      <c r="DGP11" s="37"/>
      <c r="DGQ11" s="37"/>
      <c r="DGR11" s="37"/>
      <c r="DGS11" s="37"/>
      <c r="DGT11" s="37"/>
      <c r="DGU11" s="37"/>
      <c r="DGV11" s="37"/>
      <c r="DGW11" s="37"/>
      <c r="DGX11" s="37"/>
      <c r="DGY11" s="37"/>
      <c r="DGZ11" s="37"/>
      <c r="DHA11" s="37"/>
      <c r="DHB11" s="37"/>
      <c r="DHC11" s="37"/>
      <c r="DHD11" s="37"/>
      <c r="DHE11" s="37"/>
      <c r="DHF11" s="37"/>
      <c r="DHG11" s="37"/>
      <c r="DHH11" s="37"/>
      <c r="DHI11" s="37"/>
      <c r="DHJ11" s="37"/>
      <c r="DHK11" s="37"/>
      <c r="DHL11" s="37"/>
      <c r="DHM11" s="37"/>
      <c r="DHN11" s="37"/>
      <c r="DHO11" s="37"/>
      <c r="DHP11" s="37"/>
      <c r="DHQ11" s="37"/>
      <c r="DHR11" s="37"/>
      <c r="DHS11" s="37"/>
      <c r="DHT11" s="37"/>
      <c r="DHU11" s="37"/>
      <c r="DHV11" s="37"/>
      <c r="DHW11" s="37"/>
      <c r="DHX11" s="37"/>
      <c r="DHY11" s="37"/>
      <c r="DHZ11" s="37"/>
      <c r="DIA11" s="37"/>
      <c r="DIB11" s="37"/>
      <c r="DIC11" s="37"/>
      <c r="DID11" s="37"/>
      <c r="DIE11" s="37"/>
      <c r="DIF11" s="37"/>
      <c r="DIG11" s="37"/>
      <c r="DIH11" s="37"/>
      <c r="DII11" s="37"/>
      <c r="DIJ11" s="37"/>
      <c r="DIK11" s="37"/>
      <c r="DIL11" s="37"/>
      <c r="DIM11" s="37"/>
      <c r="DIN11" s="37"/>
      <c r="DIO11" s="37"/>
      <c r="DIP11" s="37"/>
      <c r="DIQ11" s="37"/>
      <c r="DIR11" s="37"/>
      <c r="DIS11" s="37"/>
      <c r="DIT11" s="37"/>
      <c r="DIU11" s="37"/>
      <c r="DIV11" s="37"/>
      <c r="DIW11" s="37"/>
      <c r="DIX11" s="37"/>
      <c r="DIY11" s="37"/>
      <c r="DIZ11" s="37"/>
      <c r="DJA11" s="37"/>
      <c r="DJB11" s="37"/>
      <c r="DJC11" s="37"/>
      <c r="DJD11" s="37"/>
      <c r="DJE11" s="37"/>
      <c r="DJF11" s="37"/>
      <c r="DJG11" s="37"/>
      <c r="DJH11" s="37"/>
      <c r="DJI11" s="37"/>
      <c r="DJJ11" s="37"/>
      <c r="DJK11" s="37"/>
      <c r="DJL11" s="37"/>
      <c r="DJM11" s="37"/>
      <c r="DJN11" s="37"/>
      <c r="DJO11" s="37"/>
      <c r="DJP11" s="37"/>
      <c r="DJQ11" s="37"/>
      <c r="DJR11" s="37"/>
      <c r="DJS11" s="37"/>
      <c r="DJT11" s="37"/>
      <c r="DJU11" s="37"/>
      <c r="DJV11" s="37"/>
      <c r="DJW11" s="37"/>
      <c r="DJX11" s="37"/>
      <c r="DJY11" s="37"/>
      <c r="DJZ11" s="37"/>
      <c r="DKA11" s="37"/>
      <c r="DKB11" s="37"/>
      <c r="DKC11" s="37"/>
      <c r="DKD11" s="37"/>
      <c r="DKE11" s="37"/>
      <c r="DKF11" s="37"/>
      <c r="DKG11" s="37"/>
      <c r="DKH11" s="37"/>
      <c r="DKI11" s="37"/>
      <c r="DKJ11" s="37"/>
      <c r="DKK11" s="37"/>
      <c r="DKL11" s="37"/>
      <c r="DKM11" s="37"/>
      <c r="DKN11" s="37"/>
      <c r="DKO11" s="37"/>
      <c r="DKP11" s="37"/>
      <c r="DKQ11" s="37"/>
      <c r="DKR11" s="37"/>
      <c r="DKS11" s="37"/>
      <c r="DKT11" s="37"/>
      <c r="DKU11" s="37"/>
      <c r="DKV11" s="37"/>
      <c r="DKW11" s="37"/>
      <c r="DKX11" s="37"/>
      <c r="DKY11" s="37"/>
      <c r="DKZ11" s="37"/>
      <c r="DLA11" s="37"/>
      <c r="DLB11" s="37"/>
      <c r="DLC11" s="37"/>
      <c r="DLD11" s="37"/>
      <c r="DLE11" s="37"/>
      <c r="DLF11" s="37"/>
      <c r="DLG11" s="37"/>
      <c r="DLH11" s="37"/>
      <c r="DLI11" s="37"/>
      <c r="DLJ11" s="37"/>
      <c r="DLK11" s="37"/>
      <c r="DLL11" s="37"/>
      <c r="DLM11" s="37"/>
      <c r="DLN11" s="37"/>
      <c r="DLO11" s="37"/>
      <c r="DLP11" s="37"/>
      <c r="DLQ11" s="37"/>
      <c r="DLR11" s="37"/>
      <c r="DLS11" s="37"/>
      <c r="DLT11" s="37"/>
      <c r="DLU11" s="37"/>
      <c r="DLV11" s="37"/>
      <c r="DLW11" s="37"/>
      <c r="DLX11" s="37"/>
      <c r="DLY11" s="37"/>
      <c r="DLZ11" s="37"/>
      <c r="DMA11" s="37"/>
      <c r="DMB11" s="37"/>
      <c r="DMC11" s="37"/>
      <c r="DMD11" s="37"/>
      <c r="DME11" s="37"/>
      <c r="DMF11" s="37"/>
      <c r="DMG11" s="37"/>
      <c r="DMH11" s="37"/>
      <c r="DMI11" s="37"/>
      <c r="DMJ11" s="37"/>
      <c r="DMK11" s="37"/>
      <c r="DML11" s="37"/>
      <c r="DMM11" s="37"/>
      <c r="DMN11" s="37"/>
      <c r="DMO11" s="37"/>
      <c r="DMP11" s="37"/>
      <c r="DMQ11" s="37"/>
      <c r="DMR11" s="37"/>
      <c r="DMS11" s="37"/>
      <c r="DMT11" s="37"/>
      <c r="DMU11" s="37"/>
      <c r="DMV11" s="37"/>
      <c r="DMW11" s="37"/>
      <c r="DMX11" s="37"/>
      <c r="DMY11" s="37"/>
      <c r="DMZ11" s="37"/>
      <c r="DNA11" s="37"/>
      <c r="DNB11" s="37"/>
      <c r="DNC11" s="37"/>
      <c r="DND11" s="37"/>
      <c r="DNE11" s="37"/>
      <c r="DNF11" s="37"/>
      <c r="DNG11" s="37"/>
      <c r="DNH11" s="37"/>
      <c r="DNI11" s="37"/>
      <c r="DNJ11" s="37"/>
      <c r="DNK11" s="37"/>
      <c r="DNL11" s="37"/>
      <c r="DNM11" s="37"/>
      <c r="DNN11" s="37"/>
      <c r="DNO11" s="37"/>
      <c r="DNP11" s="37"/>
      <c r="DNQ11" s="37"/>
      <c r="DNR11" s="37"/>
      <c r="DNS11" s="37"/>
      <c r="DNT11" s="37"/>
      <c r="DNU11" s="37"/>
      <c r="DNV11" s="37"/>
      <c r="DNW11" s="37"/>
      <c r="DNX11" s="37"/>
      <c r="DNY11" s="37"/>
      <c r="DNZ11" s="37"/>
      <c r="DOA11" s="37"/>
      <c r="DOB11" s="37"/>
      <c r="DOC11" s="37"/>
      <c r="DOD11" s="37"/>
      <c r="DOE11" s="37"/>
      <c r="DOF11" s="37"/>
      <c r="DOG11" s="37"/>
      <c r="DOH11" s="37"/>
      <c r="DOI11" s="37"/>
      <c r="DOJ11" s="37"/>
      <c r="DOK11" s="37"/>
      <c r="DOL11" s="37"/>
      <c r="DOM11" s="37"/>
      <c r="DON11" s="37"/>
      <c r="DOO11" s="37"/>
      <c r="DOP11" s="37"/>
      <c r="DOQ11" s="37"/>
      <c r="DOR11" s="37"/>
      <c r="DOS11" s="37"/>
      <c r="DOT11" s="37"/>
      <c r="DOU11" s="37"/>
      <c r="DOV11" s="37"/>
      <c r="DOW11" s="37"/>
      <c r="DOX11" s="37"/>
      <c r="DOY11" s="37"/>
      <c r="DOZ11" s="37"/>
      <c r="DPA11" s="37"/>
      <c r="DPB11" s="37"/>
      <c r="DPC11" s="37"/>
      <c r="DPD11" s="37"/>
      <c r="DPE11" s="37"/>
      <c r="DPF11" s="37"/>
      <c r="DPG11" s="37"/>
      <c r="DPH11" s="37"/>
      <c r="DPI11" s="37"/>
      <c r="DPJ11" s="37"/>
      <c r="DPK11" s="37"/>
      <c r="DPL11" s="37"/>
      <c r="DPM11" s="37"/>
      <c r="DPN11" s="37"/>
      <c r="DPO11" s="37"/>
      <c r="DPP11" s="37"/>
      <c r="DPQ11" s="37"/>
      <c r="DPR11" s="37"/>
      <c r="DPS11" s="37"/>
      <c r="DPT11" s="37"/>
      <c r="DPU11" s="37"/>
      <c r="DPV11" s="37"/>
      <c r="DPW11" s="37"/>
      <c r="DPX11" s="37"/>
      <c r="DPY11" s="37"/>
      <c r="DPZ11" s="37"/>
      <c r="DQA11" s="37"/>
      <c r="DQB11" s="37"/>
      <c r="DQC11" s="37"/>
      <c r="DQD11" s="37"/>
      <c r="DQE11" s="37"/>
      <c r="DQF11" s="37"/>
      <c r="DQG11" s="37"/>
      <c r="DQH11" s="37"/>
      <c r="DQI11" s="37"/>
      <c r="DQJ11" s="37"/>
      <c r="DQK11" s="37"/>
      <c r="DQL11" s="37"/>
      <c r="DQM11" s="37"/>
      <c r="DQN11" s="37"/>
      <c r="DQO11" s="37"/>
      <c r="DQP11" s="37"/>
      <c r="DQQ11" s="37"/>
      <c r="DQR11" s="37"/>
      <c r="DQS11" s="37"/>
      <c r="DQT11" s="37"/>
      <c r="DQU11" s="37"/>
      <c r="DQV11" s="37"/>
      <c r="DQW11" s="37"/>
      <c r="DQX11" s="37"/>
      <c r="DQY11" s="37"/>
      <c r="DQZ11" s="37"/>
      <c r="DRA11" s="37"/>
      <c r="DRB11" s="37"/>
      <c r="DRC11" s="37"/>
      <c r="DRD11" s="37"/>
      <c r="DRE11" s="37"/>
      <c r="DRF11" s="37"/>
      <c r="DRG11" s="37"/>
      <c r="DRH11" s="37"/>
      <c r="DRI11" s="37"/>
      <c r="DRJ11" s="37"/>
      <c r="DRK11" s="37"/>
      <c r="DRL11" s="37"/>
      <c r="DRM11" s="37"/>
      <c r="DRN11" s="37"/>
      <c r="DRO11" s="37"/>
      <c r="DRP11" s="37"/>
      <c r="DRQ11" s="37"/>
      <c r="DRR11" s="37"/>
      <c r="DRS11" s="37"/>
      <c r="DRT11" s="37"/>
      <c r="DRU11" s="37"/>
      <c r="DRV11" s="37"/>
      <c r="DRW11" s="37"/>
      <c r="DRX11" s="37"/>
      <c r="DRY11" s="37"/>
      <c r="DRZ11" s="37"/>
      <c r="DSA11" s="37"/>
      <c r="DSB11" s="37"/>
      <c r="DSC11" s="37"/>
      <c r="DSD11" s="37"/>
      <c r="DSE11" s="37"/>
      <c r="DSF11" s="37"/>
      <c r="DSG11" s="37"/>
      <c r="DSH11" s="37"/>
      <c r="DSI11" s="37"/>
      <c r="DSJ11" s="37"/>
      <c r="DSK11" s="37"/>
      <c r="DSL11" s="37"/>
      <c r="DSM11" s="37"/>
      <c r="DSN11" s="37"/>
      <c r="DSO11" s="37"/>
      <c r="DSP11" s="37"/>
      <c r="DSQ11" s="37"/>
      <c r="DSR11" s="37"/>
      <c r="DSS11" s="37"/>
      <c r="DST11" s="37"/>
      <c r="DSU11" s="37"/>
      <c r="DSV11" s="37"/>
      <c r="DSW11" s="37"/>
      <c r="DSX11" s="37"/>
      <c r="DSY11" s="37"/>
      <c r="DSZ11" s="37"/>
      <c r="DTA11" s="37"/>
      <c r="DTB11" s="37"/>
      <c r="DTC11" s="37"/>
      <c r="DTD11" s="37"/>
      <c r="DTE11" s="37"/>
      <c r="DTF11" s="37"/>
      <c r="DTG11" s="37"/>
      <c r="DTH11" s="37"/>
      <c r="DTI11" s="37"/>
      <c r="DTJ11" s="37"/>
      <c r="DTK11" s="37"/>
      <c r="DTL11" s="37"/>
      <c r="DTM11" s="37"/>
      <c r="DTN11" s="37"/>
      <c r="DTO11" s="37"/>
      <c r="DTP11" s="37"/>
      <c r="DTQ11" s="37"/>
      <c r="DTR11" s="37"/>
      <c r="DTS11" s="37"/>
      <c r="DTT11" s="37"/>
      <c r="DTU11" s="37"/>
      <c r="DTV11" s="37"/>
      <c r="DTW11" s="37"/>
      <c r="DTX11" s="37"/>
      <c r="DTY11" s="37"/>
      <c r="DTZ11" s="37"/>
      <c r="DUA11" s="37"/>
      <c r="DUB11" s="37"/>
      <c r="DUC11" s="37"/>
      <c r="DUD11" s="37"/>
      <c r="DUE11" s="37"/>
      <c r="DUF11" s="37"/>
      <c r="DUG11" s="37"/>
      <c r="DUH11" s="37"/>
      <c r="DUI11" s="37"/>
      <c r="DUJ11" s="37"/>
      <c r="DUK11" s="37"/>
      <c r="DUL11" s="37"/>
      <c r="DUM11" s="37"/>
      <c r="DUN11" s="37"/>
      <c r="DUO11" s="37"/>
      <c r="DUP11" s="37"/>
      <c r="DUQ11" s="37"/>
      <c r="DUR11" s="37"/>
      <c r="DUS11" s="37"/>
      <c r="DUT11" s="37"/>
      <c r="DUU11" s="37"/>
      <c r="DUV11" s="37"/>
      <c r="DUW11" s="37"/>
      <c r="DUX11" s="37"/>
      <c r="DUY11" s="37"/>
      <c r="DUZ11" s="37"/>
      <c r="DVA11" s="37"/>
      <c r="DVB11" s="37"/>
      <c r="DVC11" s="37"/>
      <c r="DVD11" s="37"/>
      <c r="DVE11" s="37"/>
      <c r="DVF11" s="37"/>
      <c r="DVG11" s="37"/>
      <c r="DVH11" s="37"/>
      <c r="DVI11" s="37"/>
      <c r="DVJ11" s="37"/>
      <c r="DVK11" s="37"/>
      <c r="DVL11" s="37"/>
      <c r="DVM11" s="37"/>
      <c r="DVN11" s="37"/>
      <c r="DVO11" s="37"/>
      <c r="DVP11" s="37"/>
      <c r="DVQ11" s="37"/>
      <c r="DVR11" s="37"/>
      <c r="DVS11" s="37"/>
      <c r="DVT11" s="37"/>
      <c r="DVU11" s="37"/>
      <c r="DVV11" s="37"/>
      <c r="DVW11" s="37"/>
      <c r="DVX11" s="37"/>
      <c r="DVY11" s="37"/>
      <c r="DVZ11" s="37"/>
      <c r="DWA11" s="37"/>
      <c r="DWB11" s="37"/>
      <c r="DWC11" s="37"/>
      <c r="DWD11" s="37"/>
      <c r="DWE11" s="37"/>
      <c r="DWF11" s="37"/>
      <c r="DWG11" s="37"/>
      <c r="DWH11" s="37"/>
      <c r="DWI11" s="37"/>
      <c r="DWJ11" s="37"/>
      <c r="DWK11" s="37"/>
      <c r="DWL11" s="37"/>
      <c r="DWM11" s="37"/>
      <c r="DWN11" s="37"/>
      <c r="DWO11" s="37"/>
      <c r="DWP11" s="37"/>
      <c r="DWQ11" s="37"/>
      <c r="DWR11" s="37"/>
      <c r="DWS11" s="37"/>
      <c r="DWT11" s="37"/>
      <c r="DWU11" s="37"/>
      <c r="DWV11" s="37"/>
      <c r="DWW11" s="37"/>
      <c r="DWX11" s="37"/>
      <c r="DWY11" s="37"/>
      <c r="DWZ11" s="37"/>
      <c r="DXA11" s="37"/>
      <c r="DXB11" s="37"/>
      <c r="DXC11" s="37"/>
      <c r="DXD11" s="37"/>
      <c r="DXE11" s="37"/>
      <c r="DXF11" s="37"/>
      <c r="DXG11" s="37"/>
      <c r="DXH11" s="37"/>
      <c r="DXI11" s="37"/>
      <c r="DXJ11" s="37"/>
      <c r="DXK11" s="37"/>
      <c r="DXL11" s="37"/>
      <c r="DXM11" s="37"/>
      <c r="DXN11" s="37"/>
      <c r="DXO11" s="37"/>
      <c r="DXP11" s="37"/>
      <c r="DXQ11" s="37"/>
      <c r="DXR11" s="37"/>
      <c r="DXS11" s="37"/>
      <c r="DXT11" s="37"/>
      <c r="DXU11" s="37"/>
      <c r="DXV11" s="37"/>
      <c r="DXW11" s="37"/>
      <c r="DXX11" s="37"/>
      <c r="DXY11" s="37"/>
      <c r="DXZ11" s="37"/>
      <c r="DYA11" s="37"/>
      <c r="DYB11" s="37"/>
      <c r="DYC11" s="37"/>
      <c r="DYD11" s="37"/>
      <c r="DYE11" s="37"/>
      <c r="DYF11" s="37"/>
      <c r="DYG11" s="37"/>
      <c r="DYH11" s="37"/>
      <c r="DYI11" s="37"/>
      <c r="DYJ11" s="37"/>
      <c r="DYK11" s="37"/>
      <c r="DYL11" s="37"/>
      <c r="DYM11" s="37"/>
      <c r="DYN11" s="37"/>
      <c r="DYO11" s="37"/>
      <c r="DYP11" s="37"/>
      <c r="DYQ11" s="37"/>
      <c r="DYR11" s="37"/>
      <c r="DYS11" s="37"/>
      <c r="DYT11" s="37"/>
      <c r="DYU11" s="37"/>
      <c r="DYV11" s="37"/>
      <c r="DYW11" s="37"/>
      <c r="DYX11" s="37"/>
      <c r="DYY11" s="37"/>
      <c r="DYZ11" s="37"/>
      <c r="DZA11" s="37"/>
      <c r="DZB11" s="37"/>
      <c r="DZC11" s="37"/>
      <c r="DZD11" s="37"/>
      <c r="DZE11" s="37"/>
      <c r="DZF11" s="37"/>
      <c r="DZG11" s="37"/>
      <c r="DZH11" s="37"/>
      <c r="DZI11" s="37"/>
      <c r="DZJ11" s="37"/>
      <c r="DZK11" s="37"/>
      <c r="DZL11" s="37"/>
      <c r="DZM11" s="37"/>
      <c r="DZN11" s="37"/>
      <c r="DZO11" s="37"/>
      <c r="DZP11" s="37"/>
      <c r="DZQ11" s="37"/>
      <c r="DZR11" s="37"/>
      <c r="DZS11" s="37"/>
      <c r="DZT11" s="37"/>
      <c r="DZU11" s="37"/>
      <c r="DZV11" s="37"/>
      <c r="DZW11" s="37"/>
      <c r="DZX11" s="37"/>
      <c r="DZY11" s="37"/>
      <c r="DZZ11" s="37"/>
      <c r="EAA11" s="37"/>
      <c r="EAB11" s="37"/>
      <c r="EAC11" s="37"/>
      <c r="EAD11" s="37"/>
      <c r="EAE11" s="37"/>
      <c r="EAF11" s="37"/>
      <c r="EAG11" s="37"/>
      <c r="EAH11" s="37"/>
      <c r="EAI11" s="37"/>
      <c r="EAJ11" s="37"/>
      <c r="EAK11" s="37"/>
      <c r="EAL11" s="37"/>
      <c r="EAM11" s="37"/>
      <c r="EAN11" s="37"/>
      <c r="EAO11" s="37"/>
      <c r="EAP11" s="37"/>
      <c r="EAQ11" s="37"/>
      <c r="EAR11" s="37"/>
      <c r="EAS11" s="37"/>
      <c r="EAT11" s="37"/>
      <c r="EAU11" s="37"/>
      <c r="EAV11" s="37"/>
      <c r="EAW11" s="37"/>
      <c r="EAX11" s="37"/>
      <c r="EAY11" s="37"/>
      <c r="EAZ11" s="37"/>
      <c r="EBA11" s="37"/>
      <c r="EBB11" s="37"/>
      <c r="EBC11" s="37"/>
      <c r="EBD11" s="37"/>
      <c r="EBE11" s="37"/>
      <c r="EBF11" s="37"/>
      <c r="EBG11" s="37"/>
      <c r="EBH11" s="37"/>
      <c r="EBI11" s="37"/>
      <c r="EBJ11" s="37"/>
      <c r="EBK11" s="37"/>
      <c r="EBL11" s="37"/>
      <c r="EBM11" s="37"/>
      <c r="EBN11" s="37"/>
      <c r="EBO11" s="37"/>
      <c r="EBP11" s="37"/>
      <c r="EBQ11" s="37"/>
      <c r="EBR11" s="37"/>
      <c r="EBS11" s="37"/>
      <c r="EBT11" s="37"/>
      <c r="EBU11" s="37"/>
      <c r="EBV11" s="37"/>
      <c r="EBW11" s="37"/>
      <c r="EBX11" s="37"/>
      <c r="EBY11" s="37"/>
      <c r="EBZ11" s="37"/>
      <c r="ECA11" s="37"/>
      <c r="ECB11" s="37"/>
      <c r="ECC11" s="37"/>
      <c r="ECD11" s="37"/>
      <c r="ECE11" s="37"/>
      <c r="ECF11" s="37"/>
      <c r="ECG11" s="37"/>
      <c r="ECH11" s="37"/>
      <c r="ECI11" s="37"/>
      <c r="ECJ11" s="37"/>
      <c r="ECK11" s="37"/>
      <c r="ECL11" s="37"/>
      <c r="ECM11" s="37"/>
      <c r="ECN11" s="37"/>
      <c r="ECO11" s="37"/>
      <c r="ECP11" s="37"/>
      <c r="ECQ11" s="37"/>
      <c r="ECR11" s="37"/>
      <c r="ECS11" s="37"/>
      <c r="ECT11" s="37"/>
      <c r="ECU11" s="37"/>
      <c r="ECV11" s="37"/>
      <c r="ECW11" s="37"/>
      <c r="ECX11" s="37"/>
      <c r="ECY11" s="37"/>
      <c r="ECZ11" s="37"/>
      <c r="EDA11" s="37"/>
      <c r="EDB11" s="37"/>
      <c r="EDC11" s="37"/>
      <c r="EDD11" s="37"/>
      <c r="EDE11" s="37"/>
      <c r="EDF11" s="37"/>
      <c r="EDG11" s="37"/>
      <c r="EDH11" s="37"/>
      <c r="EDI11" s="37"/>
      <c r="EDJ11" s="37"/>
      <c r="EDK11" s="37"/>
      <c r="EDL11" s="37"/>
      <c r="EDM11" s="37"/>
      <c r="EDN11" s="37"/>
      <c r="EDO11" s="37"/>
      <c r="EDP11" s="37"/>
      <c r="EDQ11" s="37"/>
      <c r="EDR11" s="37"/>
      <c r="EDS11" s="37"/>
      <c r="EDT11" s="37"/>
      <c r="EDU11" s="37"/>
      <c r="EDV11" s="37"/>
      <c r="EDW11" s="37"/>
      <c r="EDX11" s="37"/>
      <c r="EDY11" s="37"/>
      <c r="EDZ11" s="37"/>
      <c r="EEA11" s="37"/>
      <c r="EEB11" s="37"/>
      <c r="EEC11" s="37"/>
      <c r="EED11" s="37"/>
      <c r="EEE11" s="37"/>
      <c r="EEF11" s="37"/>
      <c r="EEG11" s="37"/>
      <c r="EEH11" s="37"/>
      <c r="EEI11" s="37"/>
      <c r="EEJ11" s="37"/>
      <c r="EEK11" s="37"/>
      <c r="EEL11" s="37"/>
      <c r="EEM11" s="37"/>
      <c r="EEN11" s="37"/>
      <c r="EEO11" s="37"/>
      <c r="EEP11" s="37"/>
      <c r="EEQ11" s="37"/>
      <c r="EER11" s="37"/>
      <c r="EES11" s="37"/>
      <c r="EET11" s="37"/>
      <c r="EEU11" s="37"/>
      <c r="EEV11" s="37"/>
      <c r="EEW11" s="37"/>
      <c r="EEX11" s="37"/>
      <c r="EEY11" s="37"/>
      <c r="EEZ11" s="37"/>
      <c r="EFA11" s="37"/>
      <c r="EFB11" s="37"/>
      <c r="EFC11" s="37"/>
      <c r="EFD11" s="37"/>
      <c r="EFE11" s="37"/>
      <c r="EFF11" s="37"/>
      <c r="EFG11" s="37"/>
      <c r="EFH11" s="37"/>
      <c r="EFI11" s="37"/>
      <c r="EFJ11" s="37"/>
      <c r="EFK11" s="37"/>
      <c r="EFL11" s="37"/>
      <c r="EFM11" s="37"/>
      <c r="EFN11" s="37"/>
      <c r="EFO11" s="37"/>
      <c r="EFP11" s="37"/>
      <c r="EFQ11" s="37"/>
      <c r="EFR11" s="37"/>
      <c r="EFS11" s="37"/>
      <c r="EFT11" s="37"/>
      <c r="EFU11" s="37"/>
      <c r="EFV11" s="37"/>
      <c r="EFW11" s="37"/>
      <c r="EFX11" s="37"/>
      <c r="EFY11" s="37"/>
      <c r="EFZ11" s="37"/>
      <c r="EGA11" s="37"/>
      <c r="EGB11" s="37"/>
      <c r="EGC11" s="37"/>
      <c r="EGD11" s="37"/>
      <c r="EGE11" s="37"/>
      <c r="EGF11" s="37"/>
      <c r="EGG11" s="37"/>
      <c r="EGH11" s="37"/>
      <c r="EGI11" s="37"/>
      <c r="EGJ11" s="37"/>
      <c r="EGK11" s="37"/>
      <c r="EGL11" s="37"/>
      <c r="EGM11" s="37"/>
      <c r="EGN11" s="37"/>
      <c r="EGO11" s="37"/>
      <c r="EGP11" s="37"/>
      <c r="EGQ11" s="37"/>
      <c r="EGR11" s="37"/>
      <c r="EGS11" s="37"/>
      <c r="EGT11" s="37"/>
      <c r="EGU11" s="37"/>
      <c r="EGV11" s="37"/>
      <c r="EGW11" s="37"/>
      <c r="EGX11" s="37"/>
      <c r="EGY11" s="37"/>
      <c r="EGZ11" s="37"/>
      <c r="EHA11" s="37"/>
      <c r="EHB11" s="37"/>
      <c r="EHC11" s="37"/>
      <c r="EHD11" s="37"/>
      <c r="EHE11" s="37"/>
      <c r="EHF11" s="37"/>
      <c r="EHG11" s="37"/>
      <c r="EHH11" s="37"/>
      <c r="EHI11" s="37"/>
      <c r="EHJ11" s="37"/>
      <c r="EHK11" s="37"/>
      <c r="EHL11" s="37"/>
      <c r="EHM11" s="37"/>
      <c r="EHN11" s="37"/>
      <c r="EHO11" s="37"/>
      <c r="EHP11" s="37"/>
      <c r="EHQ11" s="37"/>
      <c r="EHR11" s="37"/>
      <c r="EHS11" s="37"/>
      <c r="EHT11" s="37"/>
      <c r="EHU11" s="37"/>
      <c r="EHV11" s="37"/>
      <c r="EHW11" s="37"/>
      <c r="EHX11" s="37"/>
      <c r="EHY11" s="37"/>
      <c r="EHZ11" s="37"/>
      <c r="EIA11" s="37"/>
      <c r="EIB11" s="37"/>
      <c r="EIC11" s="37"/>
      <c r="EID11" s="37"/>
      <c r="EIE11" s="37"/>
      <c r="EIF11" s="37"/>
      <c r="EIG11" s="37"/>
      <c r="EIH11" s="37"/>
      <c r="EII11" s="37"/>
      <c r="EIJ11" s="37"/>
      <c r="EIK11" s="37"/>
      <c r="EIL11" s="37"/>
      <c r="EIM11" s="37"/>
      <c r="EIN11" s="37"/>
      <c r="EIO11" s="37"/>
      <c r="EIP11" s="37"/>
      <c r="EIQ11" s="37"/>
      <c r="EIR11" s="37"/>
      <c r="EIS11" s="37"/>
      <c r="EIT11" s="37"/>
      <c r="EIU11" s="37"/>
      <c r="EIV11" s="37"/>
      <c r="EIW11" s="37"/>
      <c r="EIX11" s="37"/>
      <c r="EIY11" s="37"/>
      <c r="EIZ11" s="37"/>
      <c r="EJA11" s="37"/>
      <c r="EJB11" s="37"/>
      <c r="EJC11" s="37"/>
      <c r="EJD11" s="37"/>
      <c r="EJE11" s="37"/>
      <c r="EJF11" s="37"/>
      <c r="EJG11" s="37"/>
      <c r="EJH11" s="37"/>
      <c r="EJI11" s="37"/>
      <c r="EJJ11" s="37"/>
      <c r="EJK11" s="37"/>
      <c r="EJL11" s="37"/>
      <c r="EJM11" s="37"/>
      <c r="EJN11" s="37"/>
      <c r="EJO11" s="37"/>
      <c r="EJP11" s="37"/>
      <c r="EJQ11" s="37"/>
      <c r="EJR11" s="37"/>
      <c r="EJS11" s="37"/>
      <c r="EJT11" s="37"/>
      <c r="EJU11" s="37"/>
      <c r="EJV11" s="37"/>
      <c r="EJW11" s="37"/>
      <c r="EJX11" s="37"/>
      <c r="EJY11" s="37"/>
      <c r="EJZ11" s="37"/>
      <c r="EKA11" s="37"/>
      <c r="EKB11" s="37"/>
      <c r="EKC11" s="37"/>
      <c r="EKD11" s="37"/>
      <c r="EKE11" s="37"/>
      <c r="EKF11" s="37"/>
      <c r="EKG11" s="37"/>
      <c r="EKH11" s="37"/>
      <c r="EKI11" s="37"/>
      <c r="EKJ11" s="37"/>
      <c r="EKK11" s="37"/>
      <c r="EKL11" s="37"/>
      <c r="EKM11" s="37"/>
      <c r="EKN11" s="37"/>
      <c r="EKO11" s="37"/>
      <c r="EKP11" s="37"/>
      <c r="EKQ11" s="37"/>
      <c r="EKR11" s="37"/>
      <c r="EKS11" s="37"/>
      <c r="EKT11" s="37"/>
      <c r="EKU11" s="37"/>
      <c r="EKV11" s="37"/>
      <c r="EKW11" s="37"/>
      <c r="EKX11" s="37"/>
      <c r="EKY11" s="37"/>
      <c r="EKZ11" s="37"/>
      <c r="ELA11" s="37"/>
      <c r="ELB11" s="37"/>
      <c r="ELC11" s="37"/>
      <c r="ELD11" s="37"/>
      <c r="ELE11" s="37"/>
      <c r="ELF11" s="37"/>
      <c r="ELG11" s="37"/>
      <c r="ELH11" s="37"/>
      <c r="ELI11" s="37"/>
      <c r="ELJ11" s="37"/>
      <c r="ELK11" s="37"/>
      <c r="ELL11" s="37"/>
      <c r="ELM11" s="37"/>
      <c r="ELN11" s="37"/>
      <c r="ELO11" s="37"/>
      <c r="ELP11" s="37"/>
      <c r="ELQ11" s="37"/>
      <c r="ELR11" s="37"/>
      <c r="ELS11" s="37"/>
      <c r="ELT11" s="37"/>
      <c r="ELU11" s="37"/>
      <c r="ELV11" s="37"/>
      <c r="ELW11" s="37"/>
      <c r="ELX11" s="37"/>
      <c r="ELY11" s="37"/>
      <c r="ELZ11" s="37"/>
      <c r="EMA11" s="37"/>
      <c r="EMB11" s="37"/>
      <c r="EMC11" s="37"/>
      <c r="EMD11" s="37"/>
      <c r="EME11" s="37"/>
      <c r="EMF11" s="37"/>
      <c r="EMG11" s="37"/>
      <c r="EMH11" s="37"/>
      <c r="EMI11" s="37"/>
      <c r="EMJ11" s="37"/>
      <c r="EMK11" s="37"/>
      <c r="EML11" s="37"/>
      <c r="EMM11" s="37"/>
      <c r="EMN11" s="37"/>
      <c r="EMO11" s="37"/>
      <c r="EMP11" s="37"/>
      <c r="EMQ11" s="37"/>
      <c r="EMR11" s="37"/>
      <c r="EMS11" s="37"/>
      <c r="EMT11" s="37"/>
      <c r="EMU11" s="37"/>
      <c r="EMV11" s="37"/>
      <c r="EMW11" s="37"/>
      <c r="EMX11" s="37"/>
      <c r="EMY11" s="37"/>
      <c r="EMZ11" s="37"/>
      <c r="ENA11" s="37"/>
      <c r="ENB11" s="37"/>
      <c r="ENC11" s="37"/>
      <c r="END11" s="37"/>
      <c r="ENE11" s="37"/>
      <c r="ENF11" s="37"/>
      <c r="ENG11" s="37"/>
      <c r="ENH11" s="37"/>
      <c r="ENI11" s="37"/>
      <c r="ENJ11" s="37"/>
      <c r="ENK11" s="37"/>
      <c r="ENL11" s="37"/>
      <c r="ENM11" s="37"/>
      <c r="ENN11" s="37"/>
      <c r="ENO11" s="37"/>
      <c r="ENP11" s="37"/>
      <c r="ENQ11" s="37"/>
      <c r="ENR11" s="37"/>
      <c r="ENS11" s="37"/>
      <c r="ENT11" s="37"/>
      <c r="ENU11" s="37"/>
      <c r="ENV11" s="37"/>
      <c r="ENW11" s="37"/>
      <c r="ENX11" s="37"/>
      <c r="ENY11" s="37"/>
      <c r="ENZ11" s="37"/>
      <c r="EOA11" s="37"/>
      <c r="EOB11" s="37"/>
      <c r="EOC11" s="37"/>
      <c r="EOD11" s="37"/>
      <c r="EOE11" s="37"/>
      <c r="EOF11" s="37"/>
      <c r="EOG11" s="37"/>
      <c r="EOH11" s="37"/>
      <c r="EOI11" s="37"/>
      <c r="EOJ11" s="37"/>
      <c r="EOK11" s="37"/>
      <c r="EOL11" s="37"/>
      <c r="EOM11" s="37"/>
      <c r="EON11" s="37"/>
      <c r="EOO11" s="37"/>
      <c r="EOP11" s="37"/>
      <c r="EOQ11" s="37"/>
      <c r="EOR11" s="37"/>
      <c r="EOS11" s="37"/>
      <c r="EOT11" s="37"/>
      <c r="EOU11" s="37"/>
      <c r="EOV11" s="37"/>
      <c r="EOW11" s="37"/>
      <c r="EOX11" s="37"/>
      <c r="EOY11" s="37"/>
      <c r="EOZ11" s="37"/>
      <c r="EPA11" s="37"/>
      <c r="EPB11" s="37"/>
      <c r="EPC11" s="37"/>
      <c r="EPD11" s="37"/>
      <c r="EPE11" s="37"/>
      <c r="EPF11" s="37"/>
      <c r="EPG11" s="37"/>
      <c r="EPH11" s="37"/>
      <c r="EPI11" s="37"/>
      <c r="EPJ11" s="37"/>
      <c r="EPK11" s="37"/>
      <c r="EPL11" s="37"/>
      <c r="EPM11" s="37"/>
      <c r="EPN11" s="37"/>
      <c r="EPO11" s="37"/>
      <c r="EPP11" s="37"/>
      <c r="EPQ11" s="37"/>
      <c r="EPR11" s="37"/>
      <c r="EPS11" s="37"/>
      <c r="EPT11" s="37"/>
      <c r="EPU11" s="37"/>
      <c r="EPV11" s="37"/>
      <c r="EPW11" s="37"/>
      <c r="EPX11" s="37"/>
      <c r="EPY11" s="37"/>
      <c r="EPZ11" s="37"/>
      <c r="EQA11" s="37"/>
      <c r="EQB11" s="37"/>
      <c r="EQC11" s="37"/>
      <c r="EQD11" s="37"/>
      <c r="EQE11" s="37"/>
      <c r="EQF11" s="37"/>
      <c r="EQG11" s="37"/>
      <c r="EQH11" s="37"/>
      <c r="EQI11" s="37"/>
      <c r="EQJ11" s="37"/>
      <c r="EQK11" s="37"/>
      <c r="EQL11" s="37"/>
      <c r="EQM11" s="37"/>
      <c r="EQN11" s="37"/>
      <c r="EQO11" s="37"/>
      <c r="EQP11" s="37"/>
      <c r="EQQ11" s="37"/>
      <c r="EQR11" s="37"/>
      <c r="EQS11" s="37"/>
      <c r="EQT11" s="37"/>
      <c r="EQU11" s="37"/>
      <c r="EQV11" s="37"/>
      <c r="EQW11" s="37"/>
      <c r="EQX11" s="37"/>
      <c r="EQY11" s="37"/>
      <c r="EQZ11" s="37"/>
      <c r="ERA11" s="37"/>
      <c r="ERB11" s="37"/>
      <c r="ERC11" s="37"/>
      <c r="ERD11" s="37"/>
      <c r="ERE11" s="37"/>
      <c r="ERF11" s="37"/>
      <c r="ERG11" s="37"/>
      <c r="ERH11" s="37"/>
      <c r="ERI11" s="37"/>
      <c r="ERJ11" s="37"/>
      <c r="ERK11" s="37"/>
      <c r="ERL11" s="37"/>
      <c r="ERM11" s="37"/>
      <c r="ERN11" s="37"/>
      <c r="ERO11" s="37"/>
      <c r="ERP11" s="37"/>
      <c r="ERQ11" s="37"/>
      <c r="ERR11" s="37"/>
      <c r="ERS11" s="37"/>
      <c r="ERT11" s="37"/>
      <c r="ERU11" s="37"/>
      <c r="ERV11" s="37"/>
      <c r="ERW11" s="37"/>
      <c r="ERX11" s="37"/>
      <c r="ERY11" s="37"/>
      <c r="ERZ11" s="37"/>
      <c r="ESA11" s="37"/>
      <c r="ESB11" s="37"/>
      <c r="ESC11" s="37"/>
      <c r="ESD11" s="37"/>
      <c r="ESE11" s="37"/>
      <c r="ESF11" s="37"/>
      <c r="ESG11" s="37"/>
      <c r="ESH11" s="37"/>
      <c r="ESI11" s="37"/>
      <c r="ESJ11" s="37"/>
      <c r="ESK11" s="37"/>
      <c r="ESL11" s="37"/>
      <c r="ESM11" s="37"/>
      <c r="ESN11" s="37"/>
      <c r="ESO11" s="37"/>
      <c r="ESP11" s="37"/>
      <c r="ESQ11" s="37"/>
      <c r="ESR11" s="37"/>
      <c r="ESS11" s="37"/>
      <c r="EST11" s="37"/>
      <c r="ESU11" s="37"/>
      <c r="ESV11" s="37"/>
      <c r="ESW11" s="37"/>
      <c r="ESX11" s="37"/>
      <c r="ESY11" s="37"/>
      <c r="ESZ11" s="37"/>
      <c r="ETA11" s="37"/>
      <c r="ETB11" s="37"/>
      <c r="ETC11" s="37"/>
      <c r="ETD11" s="37"/>
      <c r="ETE11" s="37"/>
      <c r="ETF11" s="37"/>
      <c r="ETG11" s="37"/>
      <c r="ETH11" s="37"/>
      <c r="ETI11" s="37"/>
      <c r="ETJ11" s="37"/>
      <c r="ETK11" s="37"/>
      <c r="ETL11" s="37"/>
      <c r="ETM11" s="37"/>
      <c r="ETN11" s="37"/>
      <c r="ETO11" s="37"/>
      <c r="ETP11" s="37"/>
      <c r="ETQ11" s="37"/>
      <c r="ETR11" s="37"/>
      <c r="ETS11" s="37"/>
      <c r="ETT11" s="37"/>
      <c r="ETU11" s="37"/>
      <c r="ETV11" s="37"/>
      <c r="ETW11" s="37"/>
      <c r="ETX11" s="37"/>
      <c r="ETY11" s="37"/>
      <c r="ETZ11" s="37"/>
      <c r="EUA11" s="37"/>
      <c r="EUB11" s="37"/>
      <c r="EUC11" s="37"/>
      <c r="EUD11" s="37"/>
      <c r="EUE11" s="37"/>
      <c r="EUF11" s="37"/>
      <c r="EUG11" s="37"/>
      <c r="EUH11" s="37"/>
      <c r="EUI11" s="37"/>
      <c r="EUJ11" s="37"/>
      <c r="EUK11" s="37"/>
      <c r="EUL11" s="37"/>
      <c r="EUM11" s="37"/>
      <c r="EUN11" s="37"/>
      <c r="EUO11" s="37"/>
      <c r="EUP11" s="37"/>
      <c r="EUQ11" s="37"/>
      <c r="EUR11" s="37"/>
      <c r="EUS11" s="37"/>
      <c r="EUT11" s="37"/>
      <c r="EUU11" s="37"/>
      <c r="EUV11" s="37"/>
      <c r="EUW11" s="37"/>
      <c r="EUX11" s="37"/>
      <c r="EUY11" s="37"/>
      <c r="EUZ11" s="37"/>
      <c r="EVA11" s="37"/>
      <c r="EVB11" s="37"/>
      <c r="EVC11" s="37"/>
      <c r="EVD11" s="37"/>
      <c r="EVE11" s="37"/>
      <c r="EVF11" s="37"/>
      <c r="EVG11" s="37"/>
      <c r="EVH11" s="37"/>
      <c r="EVI11" s="37"/>
      <c r="EVJ11" s="37"/>
      <c r="EVK11" s="37"/>
      <c r="EVL11" s="37"/>
      <c r="EVM11" s="37"/>
      <c r="EVN11" s="37"/>
      <c r="EVO11" s="37"/>
      <c r="EVP11" s="37"/>
      <c r="EVQ11" s="37"/>
      <c r="EVR11" s="37"/>
      <c r="EVS11" s="37"/>
      <c r="EVT11" s="37"/>
      <c r="EVU11" s="37"/>
      <c r="EVV11" s="37"/>
      <c r="EVW11" s="37"/>
      <c r="EVX11" s="37"/>
      <c r="EVY11" s="37"/>
      <c r="EVZ11" s="37"/>
      <c r="EWA11" s="37"/>
      <c r="EWB11" s="37"/>
      <c r="EWC11" s="37"/>
      <c r="EWD11" s="37"/>
      <c r="EWE11" s="37"/>
      <c r="EWF11" s="37"/>
      <c r="EWG11" s="37"/>
      <c r="EWH11" s="37"/>
      <c r="EWI11" s="37"/>
      <c r="EWJ11" s="37"/>
      <c r="EWK11" s="37"/>
      <c r="EWL11" s="37"/>
      <c r="EWM11" s="37"/>
      <c r="EWN11" s="37"/>
      <c r="EWO11" s="37"/>
      <c r="EWP11" s="37"/>
      <c r="EWQ11" s="37"/>
      <c r="EWR11" s="37"/>
      <c r="EWS11" s="37"/>
      <c r="EWT11" s="37"/>
      <c r="EWU11" s="37"/>
      <c r="EWV11" s="37"/>
      <c r="EWW11" s="37"/>
      <c r="EWX11" s="37"/>
      <c r="EWY11" s="37"/>
      <c r="EWZ11" s="37"/>
      <c r="EXA11" s="37"/>
      <c r="EXB11" s="37"/>
      <c r="EXC11" s="37"/>
      <c r="EXD11" s="37"/>
      <c r="EXE11" s="37"/>
      <c r="EXF11" s="37"/>
      <c r="EXG11" s="37"/>
      <c r="EXH11" s="37"/>
      <c r="EXI11" s="37"/>
      <c r="EXJ11" s="37"/>
      <c r="EXK11" s="37"/>
      <c r="EXL11" s="37"/>
      <c r="EXM11" s="37"/>
      <c r="EXN11" s="37"/>
      <c r="EXO11" s="37"/>
      <c r="EXP11" s="37"/>
      <c r="EXQ11" s="37"/>
      <c r="EXR11" s="37"/>
      <c r="EXS11" s="37"/>
      <c r="EXT11" s="37"/>
      <c r="EXU11" s="37"/>
      <c r="EXV11" s="37"/>
      <c r="EXW11" s="37"/>
      <c r="EXX11" s="37"/>
      <c r="EXY11" s="37"/>
      <c r="EXZ11" s="37"/>
      <c r="EYA11" s="37"/>
      <c r="EYB11" s="37"/>
      <c r="EYC11" s="37"/>
      <c r="EYD11" s="37"/>
      <c r="EYE11" s="37"/>
      <c r="EYF11" s="37"/>
      <c r="EYG11" s="37"/>
      <c r="EYH11" s="37"/>
      <c r="EYI11" s="37"/>
      <c r="EYJ11" s="37"/>
      <c r="EYK11" s="37"/>
      <c r="EYL11" s="37"/>
      <c r="EYM11" s="37"/>
      <c r="EYN11" s="37"/>
      <c r="EYO11" s="37"/>
      <c r="EYP11" s="37"/>
      <c r="EYQ11" s="37"/>
      <c r="EYR11" s="37"/>
      <c r="EYS11" s="37"/>
      <c r="EYT11" s="37"/>
      <c r="EYU11" s="37"/>
      <c r="EYV11" s="37"/>
      <c r="EYW11" s="37"/>
      <c r="EYX11" s="37"/>
      <c r="EYY11" s="37"/>
      <c r="EYZ11" s="37"/>
      <c r="EZA11" s="37"/>
      <c r="EZB11" s="37"/>
      <c r="EZC11" s="37"/>
      <c r="EZD11" s="37"/>
      <c r="EZE11" s="37"/>
      <c r="EZF11" s="37"/>
      <c r="EZG11" s="37"/>
      <c r="EZH11" s="37"/>
      <c r="EZI11" s="37"/>
      <c r="EZJ11" s="37"/>
      <c r="EZK11" s="37"/>
      <c r="EZL11" s="37"/>
      <c r="EZM11" s="37"/>
      <c r="EZN11" s="37"/>
      <c r="EZO11" s="37"/>
      <c r="EZP11" s="37"/>
      <c r="EZQ11" s="37"/>
      <c r="EZR11" s="37"/>
      <c r="EZS11" s="37"/>
      <c r="EZT11" s="37"/>
      <c r="EZU11" s="37"/>
      <c r="EZV11" s="37"/>
      <c r="EZW11" s="37"/>
      <c r="EZX11" s="37"/>
      <c r="EZY11" s="37"/>
      <c r="EZZ11" s="37"/>
      <c r="FAA11" s="37"/>
      <c r="FAB11" s="37"/>
      <c r="FAC11" s="37"/>
      <c r="FAD11" s="37"/>
      <c r="FAE11" s="37"/>
      <c r="FAF11" s="37"/>
      <c r="FAG11" s="37"/>
      <c r="FAH11" s="37"/>
      <c r="FAI11" s="37"/>
      <c r="FAJ11" s="37"/>
      <c r="FAK11" s="37"/>
      <c r="FAL11" s="37"/>
      <c r="FAM11" s="37"/>
      <c r="FAN11" s="37"/>
      <c r="FAO11" s="37"/>
      <c r="FAP11" s="37"/>
      <c r="FAQ11" s="37"/>
      <c r="FAR11" s="37"/>
      <c r="FAS11" s="37"/>
      <c r="FAT11" s="37"/>
      <c r="FAU11" s="37"/>
      <c r="FAV11" s="37"/>
      <c r="FAW11" s="37"/>
      <c r="FAX11" s="37"/>
      <c r="FAY11" s="37"/>
      <c r="FAZ11" s="37"/>
      <c r="FBA11" s="37"/>
      <c r="FBB11" s="37"/>
      <c r="FBC11" s="37"/>
      <c r="FBD11" s="37"/>
      <c r="FBE11" s="37"/>
      <c r="FBF11" s="37"/>
      <c r="FBG11" s="37"/>
      <c r="FBH11" s="37"/>
      <c r="FBI11" s="37"/>
      <c r="FBJ11" s="37"/>
      <c r="FBK11" s="37"/>
      <c r="FBL11" s="37"/>
      <c r="FBM11" s="37"/>
      <c r="FBN11" s="37"/>
      <c r="FBO11" s="37"/>
      <c r="FBP11" s="37"/>
      <c r="FBQ11" s="37"/>
      <c r="FBR11" s="37"/>
      <c r="FBS11" s="37"/>
      <c r="FBT11" s="37"/>
      <c r="FBU11" s="37"/>
      <c r="FBV11" s="37"/>
      <c r="FBW11" s="37"/>
      <c r="FBX11" s="37"/>
      <c r="FBY11" s="37"/>
      <c r="FBZ11" s="37"/>
      <c r="FCA11" s="37"/>
      <c r="FCB11" s="37"/>
      <c r="FCC11" s="37"/>
      <c r="FCD11" s="37"/>
      <c r="FCE11" s="37"/>
      <c r="FCF11" s="37"/>
      <c r="FCG11" s="37"/>
      <c r="FCH11" s="37"/>
      <c r="FCI11" s="37"/>
      <c r="FCJ11" s="37"/>
      <c r="FCK11" s="37"/>
      <c r="FCL11" s="37"/>
      <c r="FCM11" s="37"/>
      <c r="FCN11" s="37"/>
      <c r="FCO11" s="37"/>
      <c r="FCP11" s="37"/>
      <c r="FCQ11" s="37"/>
      <c r="FCR11" s="37"/>
      <c r="FCS11" s="37"/>
      <c r="FCT11" s="37"/>
      <c r="FCU11" s="37"/>
      <c r="FCV11" s="37"/>
      <c r="FCW11" s="37"/>
      <c r="FCX11" s="37"/>
      <c r="FCY11" s="37"/>
      <c r="FCZ11" s="37"/>
      <c r="FDA11" s="37"/>
      <c r="FDB11" s="37"/>
      <c r="FDC11" s="37"/>
      <c r="FDD11" s="37"/>
      <c r="FDE11" s="37"/>
      <c r="FDF11" s="37"/>
      <c r="FDG11" s="37"/>
      <c r="FDH11" s="37"/>
      <c r="FDI11" s="37"/>
      <c r="FDJ11" s="37"/>
      <c r="FDK11" s="37"/>
      <c r="FDL11" s="37"/>
      <c r="FDM11" s="37"/>
      <c r="FDN11" s="37"/>
      <c r="FDO11" s="37"/>
      <c r="FDP11" s="37"/>
      <c r="FDQ11" s="37"/>
      <c r="FDR11" s="37"/>
      <c r="FDS11" s="37"/>
      <c r="FDT11" s="37"/>
      <c r="FDU11" s="37"/>
      <c r="FDV11" s="37"/>
      <c r="FDW11" s="37"/>
      <c r="FDX11" s="37"/>
      <c r="FDY11" s="37"/>
      <c r="FDZ11" s="37"/>
      <c r="FEA11" s="37"/>
      <c r="FEB11" s="37"/>
      <c r="FEC11" s="37"/>
      <c r="FED11" s="37"/>
      <c r="FEE11" s="37"/>
      <c r="FEF11" s="37"/>
      <c r="FEG11" s="37"/>
      <c r="FEH11" s="37"/>
      <c r="FEI11" s="37"/>
      <c r="FEJ11" s="37"/>
      <c r="FEK11" s="37"/>
      <c r="FEL11" s="37"/>
      <c r="FEM11" s="37"/>
      <c r="FEN11" s="37"/>
      <c r="FEO11" s="37"/>
      <c r="FEP11" s="37"/>
      <c r="FEQ11" s="37"/>
      <c r="FER11" s="37"/>
      <c r="FES11" s="37"/>
      <c r="FET11" s="37"/>
      <c r="FEU11" s="37"/>
      <c r="FEV11" s="37"/>
      <c r="FEW11" s="37"/>
      <c r="FEX11" s="37"/>
      <c r="FEY11" s="37"/>
      <c r="FEZ11" s="37"/>
      <c r="FFA11" s="37"/>
      <c r="FFB11" s="37"/>
      <c r="FFC11" s="37"/>
      <c r="FFD11" s="37"/>
      <c r="FFE11" s="37"/>
      <c r="FFF11" s="37"/>
      <c r="FFG11" s="37"/>
      <c r="FFH11" s="37"/>
      <c r="FFI11" s="37"/>
      <c r="FFJ11" s="37"/>
      <c r="FFK11" s="37"/>
      <c r="FFL11" s="37"/>
      <c r="FFM11" s="37"/>
      <c r="FFN11" s="37"/>
      <c r="FFO11" s="37"/>
      <c r="FFP11" s="37"/>
      <c r="FFQ11" s="37"/>
      <c r="FFR11" s="37"/>
      <c r="FFS11" s="37"/>
      <c r="FFT11" s="37"/>
      <c r="FFU11" s="37"/>
      <c r="FFV11" s="37"/>
      <c r="FFW11" s="37"/>
      <c r="FFX11" s="37"/>
      <c r="FFY11" s="37"/>
      <c r="FFZ11" s="37"/>
      <c r="FGA11" s="37"/>
      <c r="FGB11" s="37"/>
      <c r="FGC11" s="37"/>
      <c r="FGD11" s="37"/>
      <c r="FGE11" s="37"/>
      <c r="FGF11" s="37"/>
      <c r="FGG11" s="37"/>
      <c r="FGH11" s="37"/>
      <c r="FGI11" s="37"/>
      <c r="FGJ11" s="37"/>
      <c r="FGK11" s="37"/>
      <c r="FGL11" s="37"/>
      <c r="FGM11" s="37"/>
      <c r="FGN11" s="37"/>
      <c r="FGO11" s="37"/>
      <c r="FGP11" s="37"/>
      <c r="FGQ11" s="37"/>
      <c r="FGR11" s="37"/>
      <c r="FGS11" s="37"/>
      <c r="FGT11" s="37"/>
      <c r="FGU11" s="37"/>
      <c r="FGV11" s="37"/>
      <c r="FGW11" s="37"/>
      <c r="FGX11" s="37"/>
      <c r="FGY11" s="37"/>
      <c r="FGZ11" s="37"/>
      <c r="FHA11" s="37"/>
      <c r="FHB11" s="37"/>
      <c r="FHC11" s="37"/>
      <c r="FHD11" s="37"/>
      <c r="FHE11" s="37"/>
      <c r="FHF11" s="37"/>
      <c r="FHG11" s="37"/>
      <c r="FHH11" s="37"/>
      <c r="FHI11" s="37"/>
      <c r="FHJ11" s="37"/>
      <c r="FHK11" s="37"/>
      <c r="FHL11" s="37"/>
      <c r="FHM11" s="37"/>
      <c r="FHN11" s="37"/>
      <c r="FHO11" s="37"/>
      <c r="FHP11" s="37"/>
      <c r="FHQ11" s="37"/>
      <c r="FHR11" s="37"/>
      <c r="FHS11" s="37"/>
      <c r="FHT11" s="37"/>
      <c r="FHU11" s="37"/>
      <c r="FHV11" s="37"/>
      <c r="FHW11" s="37"/>
      <c r="FHX11" s="37"/>
      <c r="FHY11" s="37"/>
      <c r="FHZ11" s="37"/>
      <c r="FIA11" s="37"/>
      <c r="FIB11" s="37"/>
      <c r="FIC11" s="37"/>
      <c r="FID11" s="37"/>
      <c r="FIE11" s="37"/>
      <c r="FIF11" s="37"/>
      <c r="FIG11" s="37"/>
      <c r="FIH11" s="37"/>
      <c r="FII11" s="37"/>
      <c r="FIJ11" s="37"/>
      <c r="FIK11" s="37"/>
      <c r="FIL11" s="37"/>
      <c r="FIM11" s="37"/>
      <c r="FIN11" s="37"/>
      <c r="FIO11" s="37"/>
      <c r="FIP11" s="37"/>
      <c r="FIQ11" s="37"/>
      <c r="FIR11" s="37"/>
      <c r="FIS11" s="37"/>
      <c r="FIT11" s="37"/>
      <c r="FIU11" s="37"/>
      <c r="FIV11" s="37"/>
      <c r="FIW11" s="37"/>
      <c r="FIX11" s="37"/>
      <c r="FIY11" s="37"/>
      <c r="FIZ11" s="37"/>
      <c r="FJA11" s="37"/>
      <c r="FJB11" s="37"/>
      <c r="FJC11" s="37"/>
      <c r="FJD11" s="37"/>
      <c r="FJE11" s="37"/>
      <c r="FJF11" s="37"/>
      <c r="FJG11" s="37"/>
      <c r="FJH11" s="37"/>
      <c r="FJI11" s="37"/>
      <c r="FJJ11" s="37"/>
      <c r="FJK11" s="37"/>
      <c r="FJL11" s="37"/>
      <c r="FJM11" s="37"/>
      <c r="FJN11" s="37"/>
      <c r="FJO11" s="37"/>
      <c r="FJP11" s="37"/>
      <c r="FJQ11" s="37"/>
      <c r="FJR11" s="37"/>
      <c r="FJS11" s="37"/>
      <c r="FJT11" s="37"/>
      <c r="FJU11" s="37"/>
      <c r="FJV11" s="37"/>
      <c r="FJW11" s="37"/>
      <c r="FJX11" s="37"/>
      <c r="FJY11" s="37"/>
      <c r="FJZ11" s="37"/>
      <c r="FKA11" s="37"/>
      <c r="FKB11" s="37"/>
      <c r="FKC11" s="37"/>
      <c r="FKD11" s="37"/>
      <c r="FKE11" s="37"/>
      <c r="FKF11" s="37"/>
      <c r="FKG11" s="37"/>
      <c r="FKH11" s="37"/>
      <c r="FKI11" s="37"/>
      <c r="FKJ11" s="37"/>
      <c r="FKK11" s="37"/>
      <c r="FKL11" s="37"/>
      <c r="FKM11" s="37"/>
      <c r="FKN11" s="37"/>
      <c r="FKO11" s="37"/>
      <c r="FKP11" s="37"/>
      <c r="FKQ11" s="37"/>
      <c r="FKR11" s="37"/>
      <c r="FKS11" s="37"/>
      <c r="FKT11" s="37"/>
      <c r="FKU11" s="37"/>
      <c r="FKV11" s="37"/>
      <c r="FKW11" s="37"/>
      <c r="FKX11" s="37"/>
      <c r="FKY11" s="37"/>
      <c r="FKZ11" s="37"/>
      <c r="FLA11" s="37"/>
      <c r="FLB11" s="37"/>
      <c r="FLC11" s="37"/>
      <c r="FLD11" s="37"/>
      <c r="FLE11" s="37"/>
      <c r="FLF11" s="37"/>
      <c r="FLG11" s="37"/>
      <c r="FLH11" s="37"/>
      <c r="FLI11" s="37"/>
      <c r="FLJ11" s="37"/>
      <c r="FLK11" s="37"/>
      <c r="FLL11" s="37"/>
      <c r="FLM11" s="37"/>
      <c r="FLN11" s="37"/>
      <c r="FLO11" s="37"/>
      <c r="FLP11" s="37"/>
      <c r="FLQ11" s="37"/>
      <c r="FLR11" s="37"/>
      <c r="FLS11" s="37"/>
      <c r="FLT11" s="37"/>
      <c r="FLU11" s="37"/>
      <c r="FLV11" s="37"/>
      <c r="FLW11" s="37"/>
      <c r="FLX11" s="37"/>
      <c r="FLY11" s="37"/>
      <c r="FLZ11" s="37"/>
      <c r="FMA11" s="37"/>
      <c r="FMB11" s="37"/>
      <c r="FMC11" s="37"/>
      <c r="FMD11" s="37"/>
      <c r="FME11" s="37"/>
      <c r="FMF11" s="37"/>
      <c r="FMG11" s="37"/>
      <c r="FMH11" s="37"/>
      <c r="FMI11" s="37"/>
      <c r="FMJ11" s="37"/>
      <c r="FMK11" s="37"/>
      <c r="FML11" s="37"/>
      <c r="FMM11" s="37"/>
      <c r="FMN11" s="37"/>
      <c r="FMO11" s="37"/>
      <c r="FMP11" s="37"/>
      <c r="FMQ11" s="37"/>
      <c r="FMR11" s="37"/>
      <c r="FMS11" s="37"/>
      <c r="FMT11" s="37"/>
      <c r="FMU11" s="37"/>
      <c r="FMV11" s="37"/>
      <c r="FMW11" s="37"/>
      <c r="FMX11" s="37"/>
      <c r="FMY11" s="37"/>
      <c r="FMZ11" s="37"/>
      <c r="FNA11" s="37"/>
      <c r="FNB11" s="37"/>
      <c r="FNC11" s="37"/>
      <c r="FND11" s="37"/>
      <c r="FNE11" s="37"/>
      <c r="FNF11" s="37"/>
      <c r="FNG11" s="37"/>
      <c r="FNH11" s="37"/>
      <c r="FNI11" s="37"/>
      <c r="FNJ11" s="37"/>
      <c r="FNK11" s="37"/>
      <c r="FNL11" s="37"/>
      <c r="FNM11" s="37"/>
      <c r="FNN11" s="37"/>
      <c r="FNO11" s="37"/>
      <c r="FNP11" s="37"/>
      <c r="FNQ11" s="37"/>
      <c r="FNR11" s="37"/>
      <c r="FNS11" s="37"/>
      <c r="FNT11" s="37"/>
      <c r="FNU11" s="37"/>
      <c r="FNV11" s="37"/>
      <c r="FNW11" s="37"/>
      <c r="FNX11" s="37"/>
      <c r="FNY11" s="37"/>
      <c r="FNZ11" s="37"/>
      <c r="FOA11" s="37"/>
      <c r="FOB11" s="37"/>
      <c r="FOC11" s="37"/>
      <c r="FOD11" s="37"/>
      <c r="FOE11" s="37"/>
      <c r="FOF11" s="37"/>
      <c r="FOG11" s="37"/>
      <c r="FOH11" s="37"/>
      <c r="FOI11" s="37"/>
      <c r="FOJ11" s="37"/>
      <c r="FOK11" s="37"/>
      <c r="FOL11" s="37"/>
      <c r="FOM11" s="37"/>
      <c r="FON11" s="37"/>
      <c r="FOO11" s="37"/>
      <c r="FOP11" s="37"/>
      <c r="FOQ11" s="37"/>
      <c r="FOR11" s="37"/>
      <c r="FOS11" s="37"/>
      <c r="FOT11" s="37"/>
      <c r="FOU11" s="37"/>
      <c r="FOV11" s="37"/>
      <c r="FOW11" s="37"/>
      <c r="FOX11" s="37"/>
      <c r="FOY11" s="37"/>
      <c r="FOZ11" s="37"/>
      <c r="FPA11" s="37"/>
      <c r="FPB11" s="37"/>
      <c r="FPC11" s="37"/>
      <c r="FPD11" s="37"/>
      <c r="FPE11" s="37"/>
      <c r="FPF11" s="37"/>
      <c r="FPG11" s="37"/>
      <c r="FPH11" s="37"/>
      <c r="FPI11" s="37"/>
      <c r="FPJ11" s="37"/>
      <c r="FPK11" s="37"/>
      <c r="FPL11" s="37"/>
      <c r="FPM11" s="37"/>
      <c r="FPN11" s="37"/>
      <c r="FPO11" s="37"/>
      <c r="FPP11" s="37"/>
      <c r="FPQ11" s="37"/>
      <c r="FPR11" s="37"/>
      <c r="FPS11" s="37"/>
      <c r="FPT11" s="37"/>
      <c r="FPU11" s="37"/>
      <c r="FPV11" s="37"/>
      <c r="FPW11" s="37"/>
      <c r="FPX11" s="37"/>
      <c r="FPY11" s="37"/>
      <c r="FPZ11" s="37"/>
      <c r="FQA11" s="37"/>
      <c r="FQB11" s="37"/>
      <c r="FQC11" s="37"/>
      <c r="FQD11" s="37"/>
      <c r="FQE11" s="37"/>
      <c r="FQF11" s="37"/>
      <c r="FQG11" s="37"/>
      <c r="FQH11" s="37"/>
      <c r="FQI11" s="37"/>
      <c r="FQJ11" s="37"/>
      <c r="FQK11" s="37"/>
      <c r="FQL11" s="37"/>
      <c r="FQM11" s="37"/>
      <c r="FQN11" s="37"/>
      <c r="FQO11" s="37"/>
      <c r="FQP11" s="37"/>
      <c r="FQQ11" s="37"/>
      <c r="FQR11" s="37"/>
      <c r="FQS11" s="37"/>
      <c r="FQT11" s="37"/>
      <c r="FQU11" s="37"/>
      <c r="FQV11" s="37"/>
      <c r="FQW11" s="37"/>
      <c r="FQX11" s="37"/>
      <c r="FQY11" s="37"/>
      <c r="FQZ11" s="37"/>
      <c r="FRA11" s="37"/>
      <c r="FRB11" s="37"/>
      <c r="FRC11" s="37"/>
      <c r="FRD11" s="37"/>
      <c r="FRE11" s="37"/>
      <c r="FRF11" s="37"/>
      <c r="FRG11" s="37"/>
      <c r="FRH11" s="37"/>
      <c r="FRI11" s="37"/>
      <c r="FRJ11" s="37"/>
      <c r="FRK11" s="37"/>
      <c r="FRL11" s="37"/>
      <c r="FRM11" s="37"/>
      <c r="FRN11" s="37"/>
      <c r="FRO11" s="37"/>
      <c r="FRP11" s="37"/>
      <c r="FRQ11" s="37"/>
      <c r="FRR11" s="37"/>
      <c r="FRS11" s="37"/>
      <c r="FRT11" s="37"/>
      <c r="FRU11" s="37"/>
      <c r="FRV11" s="37"/>
      <c r="FRW11" s="37"/>
      <c r="FRX11" s="37"/>
      <c r="FRY11" s="37"/>
      <c r="FRZ11" s="37"/>
      <c r="FSA11" s="37"/>
      <c r="FSB11" s="37"/>
      <c r="FSC11" s="37"/>
      <c r="FSD11" s="37"/>
      <c r="FSE11" s="37"/>
      <c r="FSF11" s="37"/>
      <c r="FSG11" s="37"/>
      <c r="FSH11" s="37"/>
      <c r="FSI11" s="37"/>
      <c r="FSJ11" s="37"/>
      <c r="FSK11" s="37"/>
      <c r="FSL11" s="37"/>
      <c r="FSM11" s="37"/>
      <c r="FSN11" s="37"/>
      <c r="FSO11" s="37"/>
      <c r="FSP11" s="37"/>
      <c r="FSQ11" s="37"/>
      <c r="FSR11" s="37"/>
      <c r="FSS11" s="37"/>
      <c r="FST11" s="37"/>
      <c r="FSU11" s="37"/>
      <c r="FSV11" s="37"/>
      <c r="FSW11" s="37"/>
      <c r="FSX11" s="37"/>
      <c r="FSY11" s="37"/>
      <c r="FSZ11" s="37"/>
      <c r="FTA11" s="37"/>
      <c r="FTB11" s="37"/>
      <c r="FTC11" s="37"/>
      <c r="FTD11" s="37"/>
      <c r="FTE11" s="37"/>
      <c r="FTF11" s="37"/>
      <c r="FTG11" s="37"/>
      <c r="FTH11" s="37"/>
      <c r="FTI11" s="37"/>
      <c r="FTJ11" s="37"/>
      <c r="FTK11" s="37"/>
      <c r="FTL11" s="37"/>
      <c r="FTM11" s="37"/>
      <c r="FTN11" s="37"/>
      <c r="FTO11" s="37"/>
      <c r="FTP11" s="37"/>
      <c r="FTQ11" s="37"/>
      <c r="FTR11" s="37"/>
      <c r="FTS11" s="37"/>
      <c r="FTT11" s="37"/>
      <c r="FTU11" s="37"/>
      <c r="FTV11" s="37"/>
      <c r="FTW11" s="37"/>
      <c r="FTX11" s="37"/>
      <c r="FTY11" s="37"/>
      <c r="FTZ11" s="37"/>
      <c r="FUA11" s="37"/>
      <c r="FUB11" s="37"/>
      <c r="FUC11" s="37"/>
      <c r="FUD11" s="37"/>
      <c r="FUE11" s="37"/>
      <c r="FUF11" s="37"/>
      <c r="FUG11" s="37"/>
      <c r="FUH11" s="37"/>
      <c r="FUI11" s="37"/>
      <c r="FUJ11" s="37"/>
      <c r="FUK11" s="37"/>
      <c r="FUL11" s="37"/>
      <c r="FUM11" s="37"/>
      <c r="FUN11" s="37"/>
      <c r="FUO11" s="37"/>
      <c r="FUP11" s="37"/>
      <c r="FUQ11" s="37"/>
      <c r="FUR11" s="37"/>
      <c r="FUS11" s="37"/>
      <c r="FUT11" s="37"/>
      <c r="FUU11" s="37"/>
      <c r="FUV11" s="37"/>
      <c r="FUW11" s="37"/>
      <c r="FUX11" s="37"/>
      <c r="FUY11" s="37"/>
      <c r="FUZ11" s="37"/>
      <c r="FVA11" s="37"/>
      <c r="FVB11" s="37"/>
      <c r="FVC11" s="37"/>
      <c r="FVD11" s="37"/>
      <c r="FVE11" s="37"/>
      <c r="FVF11" s="37"/>
      <c r="FVG11" s="37"/>
      <c r="FVH11" s="37"/>
      <c r="FVI11" s="37"/>
      <c r="FVJ11" s="37"/>
      <c r="FVK11" s="37"/>
      <c r="FVL11" s="37"/>
      <c r="FVM11" s="37"/>
      <c r="FVN11" s="37"/>
      <c r="FVO11" s="37"/>
      <c r="FVP11" s="37"/>
      <c r="FVQ11" s="37"/>
      <c r="FVR11" s="37"/>
      <c r="FVS11" s="37"/>
      <c r="FVT11" s="37"/>
      <c r="FVU11" s="37"/>
      <c r="FVV11" s="37"/>
      <c r="FVW11" s="37"/>
      <c r="FVX11" s="37"/>
      <c r="FVY11" s="37"/>
      <c r="FVZ11" s="37"/>
      <c r="FWA11" s="37"/>
      <c r="FWB11" s="37"/>
      <c r="FWC11" s="37"/>
      <c r="FWD11" s="37"/>
      <c r="FWE11" s="37"/>
      <c r="FWF11" s="37"/>
      <c r="FWG11" s="37"/>
      <c r="FWH11" s="37"/>
      <c r="FWI11" s="37"/>
      <c r="FWJ11" s="37"/>
      <c r="FWK11" s="37"/>
      <c r="FWL11" s="37"/>
      <c r="FWM11" s="37"/>
      <c r="FWN11" s="37"/>
      <c r="FWO11" s="37"/>
      <c r="FWP11" s="37"/>
      <c r="FWQ11" s="37"/>
      <c r="FWR11" s="37"/>
      <c r="FWS11" s="37"/>
      <c r="FWT11" s="37"/>
      <c r="FWU11" s="37"/>
      <c r="FWV11" s="37"/>
      <c r="FWW11" s="37"/>
      <c r="FWX11" s="37"/>
      <c r="FWY11" s="37"/>
      <c r="FWZ11" s="37"/>
      <c r="FXA11" s="37"/>
      <c r="FXB11" s="37"/>
      <c r="FXC11" s="37"/>
      <c r="FXD11" s="37"/>
      <c r="FXE11" s="37"/>
      <c r="FXF11" s="37"/>
      <c r="FXG11" s="37"/>
      <c r="FXH11" s="37"/>
      <c r="FXI11" s="37"/>
      <c r="FXJ11" s="37"/>
      <c r="FXK11" s="37"/>
      <c r="FXL11" s="37"/>
      <c r="FXM11" s="37"/>
      <c r="FXN11" s="37"/>
      <c r="FXO11" s="37"/>
      <c r="FXP11" s="37"/>
      <c r="FXQ11" s="37"/>
      <c r="FXR11" s="37"/>
      <c r="FXS11" s="37"/>
      <c r="FXT11" s="37"/>
      <c r="FXU11" s="37"/>
      <c r="FXV11" s="37"/>
      <c r="FXW11" s="37"/>
      <c r="FXX11" s="37"/>
      <c r="FXY11" s="37"/>
      <c r="FXZ11" s="37"/>
      <c r="FYA11" s="37"/>
      <c r="FYB11" s="37"/>
      <c r="FYC11" s="37"/>
      <c r="FYD11" s="37"/>
      <c r="FYE11" s="37"/>
      <c r="FYF11" s="37"/>
      <c r="FYG11" s="37"/>
      <c r="FYH11" s="37"/>
      <c r="FYI11" s="37"/>
      <c r="FYJ11" s="37"/>
      <c r="FYK11" s="37"/>
      <c r="FYL11" s="37"/>
      <c r="FYM11" s="37"/>
      <c r="FYN11" s="37"/>
      <c r="FYO11" s="37"/>
      <c r="FYP11" s="37"/>
      <c r="FYQ11" s="37"/>
      <c r="FYR11" s="37"/>
      <c r="FYS11" s="37"/>
      <c r="FYT11" s="37"/>
      <c r="FYU11" s="37"/>
      <c r="FYV11" s="37"/>
      <c r="FYW11" s="37"/>
      <c r="FYX11" s="37"/>
      <c r="FYY11" s="37"/>
      <c r="FYZ11" s="37"/>
      <c r="FZA11" s="37"/>
      <c r="FZB11" s="37"/>
      <c r="FZC11" s="37"/>
      <c r="FZD11" s="37"/>
      <c r="FZE11" s="37"/>
      <c r="FZF11" s="37"/>
      <c r="FZG11" s="37"/>
      <c r="FZH11" s="37"/>
      <c r="FZI11" s="37"/>
      <c r="FZJ11" s="37"/>
      <c r="FZK11" s="37"/>
      <c r="FZL11" s="37"/>
      <c r="FZM11" s="37"/>
      <c r="FZN11" s="37"/>
      <c r="FZO11" s="37"/>
      <c r="FZP11" s="37"/>
      <c r="FZQ11" s="37"/>
      <c r="FZR11" s="37"/>
      <c r="FZS11" s="37"/>
      <c r="FZT11" s="37"/>
      <c r="FZU11" s="37"/>
      <c r="FZV11" s="37"/>
      <c r="FZW11" s="37"/>
      <c r="FZX11" s="37"/>
      <c r="FZY11" s="37"/>
      <c r="FZZ11" s="37"/>
      <c r="GAA11" s="37"/>
      <c r="GAB11" s="37"/>
      <c r="GAC11" s="37"/>
      <c r="GAD11" s="37"/>
      <c r="GAE11" s="37"/>
      <c r="GAF11" s="37"/>
      <c r="GAG11" s="37"/>
      <c r="GAH11" s="37"/>
      <c r="GAI11" s="37"/>
      <c r="GAJ11" s="37"/>
      <c r="GAK11" s="37"/>
      <c r="GAL11" s="37"/>
      <c r="GAM11" s="37"/>
      <c r="GAN11" s="37"/>
      <c r="GAO11" s="37"/>
      <c r="GAP11" s="37"/>
      <c r="GAQ11" s="37"/>
      <c r="GAR11" s="37"/>
      <c r="GAS11" s="37"/>
      <c r="GAT11" s="37"/>
      <c r="GAU11" s="37"/>
      <c r="GAV11" s="37"/>
      <c r="GAW11" s="37"/>
      <c r="GAX11" s="37"/>
      <c r="GAY11" s="37"/>
      <c r="GAZ11" s="37"/>
      <c r="GBA11" s="37"/>
      <c r="GBB11" s="37"/>
      <c r="GBC11" s="37"/>
      <c r="GBD11" s="37"/>
      <c r="GBE11" s="37"/>
      <c r="GBF11" s="37"/>
      <c r="GBG11" s="37"/>
      <c r="GBH11" s="37"/>
      <c r="GBI11" s="37"/>
      <c r="GBJ11" s="37"/>
      <c r="GBK11" s="37"/>
      <c r="GBL11" s="37"/>
      <c r="GBM11" s="37"/>
      <c r="GBN11" s="37"/>
      <c r="GBO11" s="37"/>
      <c r="GBP11" s="37"/>
      <c r="GBQ11" s="37"/>
      <c r="GBR11" s="37"/>
      <c r="GBS11" s="37"/>
      <c r="GBT11" s="37"/>
      <c r="GBU11" s="37"/>
      <c r="GBV11" s="37"/>
      <c r="GBW11" s="37"/>
      <c r="GBX11" s="37"/>
      <c r="GBY11" s="37"/>
      <c r="GBZ11" s="37"/>
      <c r="GCA11" s="37"/>
      <c r="GCB11" s="37"/>
      <c r="GCC11" s="37"/>
      <c r="GCD11" s="37"/>
      <c r="GCE11" s="37"/>
      <c r="GCF11" s="37"/>
      <c r="GCG11" s="37"/>
      <c r="GCH11" s="37"/>
      <c r="GCI11" s="37"/>
      <c r="GCJ11" s="37"/>
      <c r="GCK11" s="37"/>
      <c r="GCL11" s="37"/>
      <c r="GCM11" s="37"/>
      <c r="GCN11" s="37"/>
      <c r="GCO11" s="37"/>
      <c r="GCP11" s="37"/>
      <c r="GCQ11" s="37"/>
      <c r="GCR11" s="37"/>
      <c r="GCS11" s="37"/>
      <c r="GCT11" s="37"/>
      <c r="GCU11" s="37"/>
      <c r="GCV11" s="37"/>
      <c r="GCW11" s="37"/>
      <c r="GCX11" s="37"/>
      <c r="GCY11" s="37"/>
      <c r="GCZ11" s="37"/>
      <c r="GDA11" s="37"/>
      <c r="GDB11" s="37"/>
      <c r="GDC11" s="37"/>
      <c r="GDD11" s="37"/>
      <c r="GDE11" s="37"/>
      <c r="GDF11" s="37"/>
      <c r="GDG11" s="37"/>
      <c r="GDH11" s="37"/>
      <c r="GDI11" s="37"/>
      <c r="GDJ11" s="37"/>
      <c r="GDK11" s="37"/>
      <c r="GDL11" s="37"/>
      <c r="GDM11" s="37"/>
      <c r="GDN11" s="37"/>
      <c r="GDO11" s="37"/>
      <c r="GDP11" s="37"/>
      <c r="GDQ11" s="37"/>
      <c r="GDR11" s="37"/>
      <c r="GDS11" s="37"/>
      <c r="GDT11" s="37"/>
      <c r="GDU11" s="37"/>
      <c r="GDV11" s="37"/>
      <c r="GDW11" s="37"/>
      <c r="GDX11" s="37"/>
      <c r="GDY11" s="37"/>
      <c r="GDZ11" s="37"/>
      <c r="GEA11" s="37"/>
      <c r="GEB11" s="37"/>
      <c r="GEC11" s="37"/>
      <c r="GED11" s="37"/>
      <c r="GEE11" s="37"/>
      <c r="GEF11" s="37"/>
      <c r="GEG11" s="37"/>
      <c r="GEH11" s="37"/>
      <c r="GEI11" s="37"/>
      <c r="GEJ11" s="37"/>
      <c r="GEK11" s="37"/>
      <c r="GEL11" s="37"/>
      <c r="GEM11" s="37"/>
      <c r="GEN11" s="37"/>
      <c r="GEO11" s="37"/>
      <c r="GEP11" s="37"/>
      <c r="GEQ11" s="37"/>
      <c r="GER11" s="37"/>
      <c r="GES11" s="37"/>
      <c r="GET11" s="37"/>
      <c r="GEU11" s="37"/>
      <c r="GEV11" s="37"/>
      <c r="GEW11" s="37"/>
      <c r="GEX11" s="37"/>
      <c r="GEY11" s="37"/>
      <c r="GEZ11" s="37"/>
      <c r="GFA11" s="37"/>
      <c r="GFB11" s="37"/>
      <c r="GFC11" s="37"/>
      <c r="GFD11" s="37"/>
      <c r="GFE11" s="37"/>
      <c r="GFF11" s="37"/>
      <c r="GFG11" s="37"/>
      <c r="GFH11" s="37"/>
      <c r="GFI11" s="37"/>
      <c r="GFJ11" s="37"/>
      <c r="GFK11" s="37"/>
      <c r="GFL11" s="37"/>
      <c r="GFM11" s="37"/>
      <c r="GFN11" s="37"/>
      <c r="GFO11" s="37"/>
      <c r="GFP11" s="37"/>
      <c r="GFQ11" s="37"/>
      <c r="GFR11" s="37"/>
      <c r="GFS11" s="37"/>
      <c r="GFT11" s="37"/>
      <c r="GFU11" s="37"/>
      <c r="GFV11" s="37"/>
      <c r="GFW11" s="37"/>
      <c r="GFX11" s="37"/>
      <c r="GFY11" s="37"/>
      <c r="GFZ11" s="37"/>
      <c r="GGA11" s="37"/>
      <c r="GGB11" s="37"/>
      <c r="GGC11" s="37"/>
      <c r="GGD11" s="37"/>
      <c r="GGE11" s="37"/>
      <c r="GGF11" s="37"/>
      <c r="GGG11" s="37"/>
      <c r="GGH11" s="37"/>
      <c r="GGI11" s="37"/>
      <c r="GGJ11" s="37"/>
      <c r="GGK11" s="37"/>
      <c r="GGL11" s="37"/>
      <c r="GGM11" s="37"/>
      <c r="GGN11" s="37"/>
      <c r="GGO11" s="37"/>
      <c r="GGP11" s="37"/>
      <c r="GGQ11" s="37"/>
      <c r="GGR11" s="37"/>
      <c r="GGS11" s="37"/>
      <c r="GGT11" s="37"/>
      <c r="GGU11" s="37"/>
      <c r="GGV11" s="37"/>
      <c r="GGW11" s="37"/>
      <c r="GGX11" s="37"/>
      <c r="GGY11" s="37"/>
      <c r="GGZ11" s="37"/>
      <c r="GHA11" s="37"/>
      <c r="GHB11" s="37"/>
      <c r="GHC11" s="37"/>
      <c r="GHD11" s="37"/>
      <c r="GHE11" s="37"/>
      <c r="GHF11" s="37"/>
      <c r="GHG11" s="37"/>
      <c r="GHH11" s="37"/>
      <c r="GHI11" s="37"/>
      <c r="GHJ11" s="37"/>
      <c r="GHK11" s="37"/>
      <c r="GHL11" s="37"/>
      <c r="GHM11" s="37"/>
      <c r="GHN11" s="37"/>
      <c r="GHO11" s="37"/>
      <c r="GHP11" s="37"/>
      <c r="GHQ11" s="37"/>
      <c r="GHR11" s="37"/>
      <c r="GHS11" s="37"/>
      <c r="GHT11" s="37"/>
      <c r="GHU11" s="37"/>
      <c r="GHV11" s="37"/>
      <c r="GHW11" s="37"/>
      <c r="GHX11" s="37"/>
      <c r="GHY11" s="37"/>
      <c r="GHZ11" s="37"/>
      <c r="GIA11" s="37"/>
      <c r="GIB11" s="37"/>
      <c r="GIC11" s="37"/>
      <c r="GID11" s="37"/>
      <c r="GIE11" s="37"/>
      <c r="GIF11" s="37"/>
      <c r="GIG11" s="37"/>
      <c r="GIH11" s="37"/>
      <c r="GII11" s="37"/>
      <c r="GIJ11" s="37"/>
      <c r="GIK11" s="37"/>
      <c r="GIL11" s="37"/>
      <c r="GIM11" s="37"/>
      <c r="GIN11" s="37"/>
      <c r="GIO11" s="37"/>
      <c r="GIP11" s="37"/>
      <c r="GIQ11" s="37"/>
      <c r="GIR11" s="37"/>
      <c r="GIS11" s="37"/>
      <c r="GIT11" s="37"/>
      <c r="GIU11" s="37"/>
      <c r="GIV11" s="37"/>
      <c r="GIW11" s="37"/>
      <c r="GIX11" s="37"/>
      <c r="GIY11" s="37"/>
      <c r="GIZ11" s="37"/>
      <c r="GJA11" s="37"/>
      <c r="GJB11" s="37"/>
      <c r="GJC11" s="37"/>
      <c r="GJD11" s="37"/>
      <c r="GJE11" s="37"/>
      <c r="GJF11" s="37"/>
      <c r="GJG11" s="37"/>
      <c r="GJH11" s="37"/>
      <c r="GJI11" s="37"/>
      <c r="GJJ11" s="37"/>
      <c r="GJK11" s="37"/>
      <c r="GJL11" s="37"/>
      <c r="GJM11" s="37"/>
      <c r="GJN11" s="37"/>
      <c r="GJO11" s="37"/>
      <c r="GJP11" s="37"/>
      <c r="GJQ11" s="37"/>
      <c r="GJR11" s="37"/>
      <c r="GJS11" s="37"/>
      <c r="GJT11" s="37"/>
      <c r="GJU11" s="37"/>
      <c r="GJV11" s="37"/>
      <c r="GJW11" s="37"/>
      <c r="GJX11" s="37"/>
      <c r="GJY11" s="37"/>
      <c r="GJZ11" s="37"/>
      <c r="GKA11" s="37"/>
      <c r="GKB11" s="37"/>
      <c r="GKC11" s="37"/>
      <c r="GKD11" s="37"/>
      <c r="GKE11" s="37"/>
      <c r="GKF11" s="37"/>
      <c r="GKG11" s="37"/>
      <c r="GKH11" s="37"/>
      <c r="GKI11" s="37"/>
      <c r="GKJ11" s="37"/>
      <c r="GKK11" s="37"/>
      <c r="GKL11" s="37"/>
      <c r="GKM11" s="37"/>
      <c r="GKN11" s="37"/>
      <c r="GKO11" s="37"/>
      <c r="GKP11" s="37"/>
      <c r="GKQ11" s="37"/>
      <c r="GKR11" s="37"/>
      <c r="GKS11" s="37"/>
      <c r="GKT11" s="37"/>
      <c r="GKU11" s="37"/>
      <c r="GKV11" s="37"/>
      <c r="GKW11" s="37"/>
      <c r="GKX11" s="37"/>
      <c r="GKY11" s="37"/>
      <c r="GKZ11" s="37"/>
      <c r="GLA11" s="37"/>
      <c r="GLB11" s="37"/>
      <c r="GLC11" s="37"/>
      <c r="GLD11" s="37"/>
      <c r="GLE11" s="37"/>
      <c r="GLF11" s="37"/>
      <c r="GLG11" s="37"/>
      <c r="GLH11" s="37"/>
      <c r="GLI11" s="37"/>
      <c r="GLJ11" s="37"/>
      <c r="GLK11" s="37"/>
      <c r="GLL11" s="37"/>
      <c r="GLM11" s="37"/>
      <c r="GLN11" s="37"/>
      <c r="GLO11" s="37"/>
      <c r="GLP11" s="37"/>
      <c r="GLQ11" s="37"/>
      <c r="GLR11" s="37"/>
      <c r="GLS11" s="37"/>
      <c r="GLT11" s="37"/>
      <c r="GLU11" s="37"/>
      <c r="GLV11" s="37"/>
      <c r="GLW11" s="37"/>
      <c r="GLX11" s="37"/>
      <c r="GLY11" s="37"/>
      <c r="GLZ11" s="37"/>
      <c r="GMA11" s="37"/>
      <c r="GMB11" s="37"/>
      <c r="GMC11" s="37"/>
      <c r="GMD11" s="37"/>
      <c r="GME11" s="37"/>
      <c r="GMF11" s="37"/>
      <c r="GMG11" s="37"/>
      <c r="GMH11" s="37"/>
      <c r="GMI11" s="37"/>
      <c r="GMJ11" s="37"/>
      <c r="GMK11" s="37"/>
      <c r="GML11" s="37"/>
      <c r="GMM11" s="37"/>
      <c r="GMN11" s="37"/>
      <c r="GMO11" s="37"/>
      <c r="GMP11" s="37"/>
      <c r="GMQ11" s="37"/>
      <c r="GMR11" s="37"/>
      <c r="GMS11" s="37"/>
      <c r="GMT11" s="37"/>
      <c r="GMU11" s="37"/>
      <c r="GMV11" s="37"/>
      <c r="GMW11" s="37"/>
      <c r="GMX11" s="37"/>
      <c r="GMY11" s="37"/>
      <c r="GMZ11" s="37"/>
      <c r="GNA11" s="37"/>
      <c r="GNB11" s="37"/>
      <c r="GNC11" s="37"/>
      <c r="GND11" s="37"/>
      <c r="GNE11" s="37"/>
      <c r="GNF11" s="37"/>
      <c r="GNG11" s="37"/>
      <c r="GNH11" s="37"/>
      <c r="GNI11" s="37"/>
      <c r="GNJ11" s="37"/>
      <c r="GNK11" s="37"/>
      <c r="GNL11" s="37"/>
      <c r="GNM11" s="37"/>
      <c r="GNN11" s="37"/>
      <c r="GNO11" s="37"/>
      <c r="GNP11" s="37"/>
      <c r="GNQ11" s="37"/>
      <c r="GNR11" s="37"/>
      <c r="GNS11" s="37"/>
      <c r="GNT11" s="37"/>
      <c r="GNU11" s="37"/>
      <c r="GNV11" s="37"/>
      <c r="GNW11" s="37"/>
      <c r="GNX11" s="37"/>
      <c r="GNY11" s="37"/>
      <c r="GNZ11" s="37"/>
      <c r="GOA11" s="37"/>
      <c r="GOB11" s="37"/>
      <c r="GOC11" s="37"/>
      <c r="GOD11" s="37"/>
      <c r="GOE11" s="37"/>
      <c r="GOF11" s="37"/>
      <c r="GOG11" s="37"/>
      <c r="GOH11" s="37"/>
      <c r="GOI11" s="37"/>
      <c r="GOJ11" s="37"/>
      <c r="GOK11" s="37"/>
      <c r="GOL11" s="37"/>
      <c r="GOM11" s="37"/>
      <c r="GON11" s="37"/>
      <c r="GOO11" s="37"/>
      <c r="GOP11" s="37"/>
      <c r="GOQ11" s="37"/>
      <c r="GOR11" s="37"/>
      <c r="GOS11" s="37"/>
      <c r="GOT11" s="37"/>
      <c r="GOU11" s="37"/>
      <c r="GOV11" s="37"/>
      <c r="GOW11" s="37"/>
      <c r="GOX11" s="37"/>
      <c r="GOY11" s="37"/>
      <c r="GOZ11" s="37"/>
      <c r="GPA11" s="37"/>
      <c r="GPB11" s="37"/>
      <c r="GPC11" s="37"/>
      <c r="GPD11" s="37"/>
      <c r="GPE11" s="37"/>
      <c r="GPF11" s="37"/>
      <c r="GPG11" s="37"/>
      <c r="GPH11" s="37"/>
      <c r="GPI11" s="37"/>
      <c r="GPJ11" s="37"/>
      <c r="GPK11" s="37"/>
      <c r="GPL11" s="37"/>
      <c r="GPM11" s="37"/>
      <c r="GPN11" s="37"/>
      <c r="GPO11" s="37"/>
      <c r="GPP11" s="37"/>
      <c r="GPQ11" s="37"/>
      <c r="GPR11" s="37"/>
      <c r="GPS11" s="37"/>
      <c r="GPT11" s="37"/>
      <c r="GPU11" s="37"/>
      <c r="GPV11" s="37"/>
      <c r="GPW11" s="37"/>
      <c r="GPX11" s="37"/>
      <c r="GPY11" s="37"/>
      <c r="GPZ11" s="37"/>
      <c r="GQA11" s="37"/>
      <c r="GQB11" s="37"/>
      <c r="GQC11" s="37"/>
      <c r="GQD11" s="37"/>
      <c r="GQE11" s="37"/>
      <c r="GQF11" s="37"/>
      <c r="GQG11" s="37"/>
      <c r="GQH11" s="37"/>
      <c r="GQI11" s="37"/>
      <c r="GQJ11" s="37"/>
      <c r="GQK11" s="37"/>
      <c r="GQL11" s="37"/>
      <c r="GQM11" s="37"/>
      <c r="GQN11" s="37"/>
      <c r="GQO11" s="37"/>
      <c r="GQP11" s="37"/>
      <c r="GQQ11" s="37"/>
      <c r="GQR11" s="37"/>
      <c r="GQS11" s="37"/>
      <c r="GQT11" s="37"/>
      <c r="GQU11" s="37"/>
      <c r="GQV11" s="37"/>
      <c r="GQW11" s="37"/>
      <c r="GQX11" s="37"/>
      <c r="GQY11" s="37"/>
      <c r="GQZ11" s="37"/>
      <c r="GRA11" s="37"/>
      <c r="GRB11" s="37"/>
      <c r="GRC11" s="37"/>
      <c r="GRD11" s="37"/>
      <c r="GRE11" s="37"/>
      <c r="GRF11" s="37"/>
      <c r="GRG11" s="37"/>
      <c r="GRH11" s="37"/>
      <c r="GRI11" s="37"/>
      <c r="GRJ11" s="37"/>
      <c r="GRK11" s="37"/>
      <c r="GRL11" s="37"/>
      <c r="GRM11" s="37"/>
      <c r="GRN11" s="37"/>
      <c r="GRO11" s="37"/>
      <c r="GRP11" s="37"/>
      <c r="GRQ11" s="37"/>
      <c r="GRR11" s="37"/>
      <c r="GRS11" s="37"/>
      <c r="GRT11" s="37"/>
      <c r="GRU11" s="37"/>
      <c r="GRV11" s="37"/>
      <c r="GRW11" s="37"/>
      <c r="GRX11" s="37"/>
      <c r="GRY11" s="37"/>
      <c r="GRZ11" s="37"/>
      <c r="GSA11" s="37"/>
      <c r="GSB11" s="37"/>
      <c r="GSC11" s="37"/>
      <c r="GSD11" s="37"/>
      <c r="GSE11" s="37"/>
      <c r="GSF11" s="37"/>
      <c r="GSG11" s="37"/>
      <c r="GSH11" s="37"/>
      <c r="GSI11" s="37"/>
      <c r="GSJ11" s="37"/>
      <c r="GSK11" s="37"/>
      <c r="GSL11" s="37"/>
      <c r="GSM11" s="37"/>
      <c r="GSN11" s="37"/>
      <c r="GSO11" s="37"/>
      <c r="GSP11" s="37"/>
      <c r="GSQ11" s="37"/>
      <c r="GSR11" s="37"/>
      <c r="GSS11" s="37"/>
      <c r="GST11" s="37"/>
      <c r="GSU11" s="37"/>
      <c r="GSV11" s="37"/>
      <c r="GSW11" s="37"/>
      <c r="GSX11" s="37"/>
      <c r="GSY11" s="37"/>
      <c r="GSZ11" s="37"/>
      <c r="GTA11" s="37"/>
      <c r="GTB11" s="37"/>
      <c r="GTC11" s="37"/>
      <c r="GTD11" s="37"/>
      <c r="GTE11" s="37"/>
      <c r="GTF11" s="37"/>
      <c r="GTG11" s="37"/>
      <c r="GTH11" s="37"/>
      <c r="GTI11" s="37"/>
      <c r="GTJ11" s="37"/>
      <c r="GTK11" s="37"/>
      <c r="GTL11" s="37"/>
      <c r="GTM11" s="37"/>
      <c r="GTN11" s="37"/>
      <c r="GTO11" s="37"/>
      <c r="GTP11" s="37"/>
      <c r="GTQ11" s="37"/>
      <c r="GTR11" s="37"/>
      <c r="GTS11" s="37"/>
      <c r="GTT11" s="37"/>
      <c r="GTU11" s="37"/>
      <c r="GTV11" s="37"/>
      <c r="GTW11" s="37"/>
      <c r="GTX11" s="37"/>
      <c r="GTY11" s="37"/>
      <c r="GTZ11" s="37"/>
      <c r="GUA11" s="37"/>
      <c r="GUB11" s="37"/>
      <c r="GUC11" s="37"/>
      <c r="GUD11" s="37"/>
      <c r="GUE11" s="37"/>
      <c r="GUF11" s="37"/>
      <c r="GUG11" s="37"/>
      <c r="GUH11" s="37"/>
      <c r="GUI11" s="37"/>
      <c r="GUJ11" s="37"/>
      <c r="GUK11" s="37"/>
      <c r="GUL11" s="37"/>
      <c r="GUM11" s="37"/>
      <c r="GUN11" s="37"/>
      <c r="GUO11" s="37"/>
      <c r="GUP11" s="37"/>
      <c r="GUQ11" s="37"/>
      <c r="GUR11" s="37"/>
      <c r="GUS11" s="37"/>
      <c r="GUT11" s="37"/>
      <c r="GUU11" s="37"/>
      <c r="GUV11" s="37"/>
      <c r="GUW11" s="37"/>
      <c r="GUX11" s="37"/>
      <c r="GUY11" s="37"/>
      <c r="GUZ11" s="37"/>
      <c r="GVA11" s="37"/>
      <c r="GVB11" s="37"/>
      <c r="GVC11" s="37"/>
      <c r="GVD11" s="37"/>
      <c r="GVE11" s="37"/>
      <c r="GVF11" s="37"/>
      <c r="GVG11" s="37"/>
      <c r="GVH11" s="37"/>
      <c r="GVI11" s="37"/>
      <c r="GVJ11" s="37"/>
      <c r="GVK11" s="37"/>
      <c r="GVL11" s="37"/>
      <c r="GVM11" s="37"/>
      <c r="GVN11" s="37"/>
      <c r="GVO11" s="37"/>
      <c r="GVP11" s="37"/>
      <c r="GVQ11" s="37"/>
      <c r="GVR11" s="37"/>
      <c r="GVS11" s="37"/>
      <c r="GVT11" s="37"/>
      <c r="GVU11" s="37"/>
      <c r="GVV11" s="37"/>
      <c r="GVW11" s="37"/>
      <c r="GVX11" s="37"/>
      <c r="GVY11" s="37"/>
      <c r="GVZ11" s="37"/>
      <c r="GWA11" s="37"/>
      <c r="GWB11" s="37"/>
      <c r="GWC11" s="37"/>
      <c r="GWD11" s="37"/>
      <c r="GWE11" s="37"/>
      <c r="GWF11" s="37"/>
      <c r="GWG11" s="37"/>
      <c r="GWH11" s="37"/>
      <c r="GWI11" s="37"/>
      <c r="GWJ11" s="37"/>
      <c r="GWK11" s="37"/>
      <c r="GWL11" s="37"/>
      <c r="GWM11" s="37"/>
      <c r="GWN11" s="37"/>
      <c r="GWO11" s="37"/>
      <c r="GWP11" s="37"/>
      <c r="GWQ11" s="37"/>
      <c r="GWR11" s="37"/>
      <c r="GWS11" s="37"/>
      <c r="GWT11" s="37"/>
      <c r="GWU11" s="37"/>
      <c r="GWV11" s="37"/>
      <c r="GWW11" s="37"/>
      <c r="GWX11" s="37"/>
      <c r="GWY11" s="37"/>
      <c r="GWZ11" s="37"/>
      <c r="GXA11" s="37"/>
      <c r="GXB11" s="37"/>
      <c r="GXC11" s="37"/>
      <c r="GXD11" s="37"/>
      <c r="GXE11" s="37"/>
      <c r="GXF11" s="37"/>
      <c r="GXG11" s="37"/>
      <c r="GXH11" s="37"/>
      <c r="GXI11" s="37"/>
      <c r="GXJ11" s="37"/>
      <c r="GXK11" s="37"/>
      <c r="GXL11" s="37"/>
      <c r="GXM11" s="37"/>
      <c r="GXN11" s="37"/>
      <c r="GXO11" s="37"/>
      <c r="GXP11" s="37"/>
      <c r="GXQ11" s="37"/>
      <c r="GXR11" s="37"/>
      <c r="GXS11" s="37"/>
      <c r="GXT11" s="37"/>
      <c r="GXU11" s="37"/>
      <c r="GXV11" s="37"/>
      <c r="GXW11" s="37"/>
      <c r="GXX11" s="37"/>
      <c r="GXY11" s="37"/>
      <c r="GXZ11" s="37"/>
      <c r="GYA11" s="37"/>
      <c r="GYB11" s="37"/>
      <c r="GYC11" s="37"/>
      <c r="GYD11" s="37"/>
      <c r="GYE11" s="37"/>
      <c r="GYF11" s="37"/>
      <c r="GYG11" s="37"/>
      <c r="GYH11" s="37"/>
      <c r="GYI11" s="37"/>
      <c r="GYJ11" s="37"/>
      <c r="GYK11" s="37"/>
      <c r="GYL11" s="37"/>
      <c r="GYM11" s="37"/>
      <c r="GYN11" s="37"/>
      <c r="GYO11" s="37"/>
      <c r="GYP11" s="37"/>
      <c r="GYQ11" s="37"/>
      <c r="GYR11" s="37"/>
      <c r="GYS11" s="37"/>
      <c r="GYT11" s="37"/>
      <c r="GYU11" s="37"/>
      <c r="GYV11" s="37"/>
      <c r="GYW11" s="37"/>
      <c r="GYX11" s="37"/>
      <c r="GYY11" s="37"/>
      <c r="GYZ11" s="37"/>
      <c r="GZA11" s="37"/>
      <c r="GZB11" s="37"/>
      <c r="GZC11" s="37"/>
      <c r="GZD11" s="37"/>
      <c r="GZE11" s="37"/>
      <c r="GZF11" s="37"/>
      <c r="GZG11" s="37"/>
      <c r="GZH11" s="37"/>
      <c r="GZI11" s="37"/>
      <c r="GZJ11" s="37"/>
      <c r="GZK11" s="37"/>
      <c r="GZL11" s="37"/>
      <c r="GZM11" s="37"/>
      <c r="GZN11" s="37"/>
      <c r="GZO11" s="37"/>
      <c r="GZP11" s="37"/>
      <c r="GZQ11" s="37"/>
      <c r="GZR11" s="37"/>
      <c r="GZS11" s="37"/>
      <c r="GZT11" s="37"/>
      <c r="GZU11" s="37"/>
      <c r="GZV11" s="37"/>
      <c r="GZW11" s="37"/>
      <c r="GZX11" s="37"/>
      <c r="GZY11" s="37"/>
      <c r="GZZ11" s="37"/>
      <c r="HAA11" s="37"/>
      <c r="HAB11" s="37"/>
      <c r="HAC11" s="37"/>
      <c r="HAD11" s="37"/>
      <c r="HAE11" s="37"/>
      <c r="HAF11" s="37"/>
      <c r="HAG11" s="37"/>
      <c r="HAH11" s="37"/>
      <c r="HAI11" s="37"/>
      <c r="HAJ11" s="37"/>
      <c r="HAK11" s="37"/>
      <c r="HAL11" s="37"/>
      <c r="HAM11" s="37"/>
      <c r="HAN11" s="37"/>
      <c r="HAO11" s="37"/>
      <c r="HAP11" s="37"/>
      <c r="HAQ11" s="37"/>
      <c r="HAR11" s="37"/>
      <c r="HAS11" s="37"/>
      <c r="HAT11" s="37"/>
      <c r="HAU11" s="37"/>
      <c r="HAV11" s="37"/>
      <c r="HAW11" s="37"/>
      <c r="HAX11" s="37"/>
      <c r="HAY11" s="37"/>
      <c r="HAZ11" s="37"/>
      <c r="HBA11" s="37"/>
      <c r="HBB11" s="37"/>
      <c r="HBC11" s="37"/>
      <c r="HBD11" s="37"/>
      <c r="HBE11" s="37"/>
      <c r="HBF11" s="37"/>
      <c r="HBG11" s="37"/>
      <c r="HBH11" s="37"/>
      <c r="HBI11" s="37"/>
      <c r="HBJ11" s="37"/>
      <c r="HBK11" s="37"/>
      <c r="HBL11" s="37"/>
      <c r="HBM11" s="37"/>
      <c r="HBN11" s="37"/>
      <c r="HBO11" s="37"/>
      <c r="HBP11" s="37"/>
      <c r="HBQ11" s="37"/>
      <c r="HBR11" s="37"/>
      <c r="HBS11" s="37"/>
      <c r="HBT11" s="37"/>
      <c r="HBU11" s="37"/>
      <c r="HBV11" s="37"/>
      <c r="HBW11" s="37"/>
      <c r="HBX11" s="37"/>
      <c r="HBY11" s="37"/>
      <c r="HBZ11" s="37"/>
      <c r="HCA11" s="37"/>
      <c r="HCB11" s="37"/>
      <c r="HCC11" s="37"/>
      <c r="HCD11" s="37"/>
      <c r="HCE11" s="37"/>
      <c r="HCF11" s="37"/>
      <c r="HCG11" s="37"/>
      <c r="HCH11" s="37"/>
      <c r="HCI11" s="37"/>
      <c r="HCJ11" s="37"/>
      <c r="HCK11" s="37"/>
      <c r="HCL11" s="37"/>
      <c r="HCM11" s="37"/>
      <c r="HCN11" s="37"/>
      <c r="HCO11" s="37"/>
      <c r="HCP11" s="37"/>
      <c r="HCQ11" s="37"/>
      <c r="HCR11" s="37"/>
      <c r="HCS11" s="37"/>
      <c r="HCT11" s="37"/>
      <c r="HCU11" s="37"/>
      <c r="HCV11" s="37"/>
      <c r="HCW11" s="37"/>
      <c r="HCX11" s="37"/>
      <c r="HCY11" s="37"/>
      <c r="HCZ11" s="37"/>
      <c r="HDA11" s="37"/>
      <c r="HDB11" s="37"/>
      <c r="HDC11" s="37"/>
      <c r="HDD11" s="37"/>
      <c r="HDE11" s="37"/>
      <c r="HDF11" s="37"/>
      <c r="HDG11" s="37"/>
      <c r="HDH11" s="37"/>
      <c r="HDI11" s="37"/>
      <c r="HDJ11" s="37"/>
      <c r="HDK11" s="37"/>
      <c r="HDL11" s="37"/>
      <c r="HDM11" s="37"/>
      <c r="HDN11" s="37"/>
      <c r="HDO11" s="37"/>
      <c r="HDP11" s="37"/>
      <c r="HDQ11" s="37"/>
      <c r="HDR11" s="37"/>
      <c r="HDS11" s="37"/>
      <c r="HDT11" s="37"/>
      <c r="HDU11" s="37"/>
      <c r="HDV11" s="37"/>
      <c r="HDW11" s="37"/>
      <c r="HDX11" s="37"/>
      <c r="HDY11" s="37"/>
      <c r="HDZ11" s="37"/>
      <c r="HEA11" s="37"/>
      <c r="HEB11" s="37"/>
      <c r="HEC11" s="37"/>
      <c r="HED11" s="37"/>
      <c r="HEE11" s="37"/>
      <c r="HEF11" s="37"/>
      <c r="HEG11" s="37"/>
      <c r="HEH11" s="37"/>
      <c r="HEI11" s="37"/>
      <c r="HEJ11" s="37"/>
      <c r="HEK11" s="37"/>
      <c r="HEL11" s="37"/>
      <c r="HEM11" s="37"/>
      <c r="HEN11" s="37"/>
      <c r="HEO11" s="37"/>
      <c r="HEP11" s="37"/>
      <c r="HEQ11" s="37"/>
      <c r="HER11" s="37"/>
      <c r="HES11" s="37"/>
      <c r="HET11" s="37"/>
      <c r="HEU11" s="37"/>
      <c r="HEV11" s="37"/>
      <c r="HEW11" s="37"/>
      <c r="HEX11" s="37"/>
      <c r="HEY11" s="37"/>
      <c r="HEZ11" s="37"/>
      <c r="HFA11" s="37"/>
      <c r="HFB11" s="37"/>
      <c r="HFC11" s="37"/>
      <c r="HFD11" s="37"/>
      <c r="HFE11" s="37"/>
      <c r="HFF11" s="37"/>
      <c r="HFG11" s="37"/>
      <c r="HFH11" s="37"/>
      <c r="HFI11" s="37"/>
      <c r="HFJ11" s="37"/>
      <c r="HFK11" s="37"/>
      <c r="HFL11" s="37"/>
      <c r="HFM11" s="37"/>
      <c r="HFN11" s="37"/>
      <c r="HFO11" s="37"/>
      <c r="HFP11" s="37"/>
      <c r="HFQ11" s="37"/>
      <c r="HFR11" s="37"/>
      <c r="HFS11" s="37"/>
      <c r="HFT11" s="37"/>
      <c r="HFU11" s="37"/>
      <c r="HFV11" s="37"/>
      <c r="HFW11" s="37"/>
      <c r="HFX11" s="37"/>
      <c r="HFY11" s="37"/>
      <c r="HFZ11" s="37"/>
      <c r="HGA11" s="37"/>
      <c r="HGB11" s="37"/>
      <c r="HGC11" s="37"/>
      <c r="HGD11" s="37"/>
      <c r="HGE11" s="37"/>
      <c r="HGF11" s="37"/>
      <c r="HGG11" s="37"/>
      <c r="HGH11" s="37"/>
      <c r="HGI11" s="37"/>
      <c r="HGJ11" s="37"/>
      <c r="HGK11" s="37"/>
      <c r="HGL11" s="37"/>
      <c r="HGM11" s="37"/>
      <c r="HGN11" s="37"/>
      <c r="HGO11" s="37"/>
      <c r="HGP11" s="37"/>
      <c r="HGQ11" s="37"/>
      <c r="HGR11" s="37"/>
      <c r="HGS11" s="37"/>
      <c r="HGT11" s="37"/>
      <c r="HGU11" s="37"/>
      <c r="HGV11" s="37"/>
      <c r="HGW11" s="37"/>
      <c r="HGX11" s="37"/>
      <c r="HGY11" s="37"/>
      <c r="HGZ11" s="37"/>
      <c r="HHA11" s="37"/>
      <c r="HHB11" s="37"/>
      <c r="HHC11" s="37"/>
      <c r="HHD11" s="37"/>
      <c r="HHE11" s="37"/>
      <c r="HHF11" s="37"/>
      <c r="HHG11" s="37"/>
      <c r="HHH11" s="37"/>
      <c r="HHI11" s="37"/>
      <c r="HHJ11" s="37"/>
      <c r="HHK11" s="37"/>
      <c r="HHL11" s="37"/>
      <c r="HHM11" s="37"/>
      <c r="HHN11" s="37"/>
      <c r="HHO11" s="37"/>
      <c r="HHP11" s="37"/>
      <c r="HHQ11" s="37"/>
      <c r="HHR11" s="37"/>
      <c r="HHS11" s="37"/>
      <c r="HHT11" s="37"/>
      <c r="HHU11" s="37"/>
      <c r="HHV11" s="37"/>
      <c r="HHW11" s="37"/>
      <c r="HHX11" s="37"/>
      <c r="HHY11" s="37"/>
      <c r="HHZ11" s="37"/>
      <c r="HIA11" s="37"/>
      <c r="HIB11" s="37"/>
      <c r="HIC11" s="37"/>
      <c r="HID11" s="37"/>
      <c r="HIE11" s="37"/>
      <c r="HIF11" s="37"/>
      <c r="HIG11" s="37"/>
      <c r="HIH11" s="37"/>
      <c r="HII11" s="37"/>
      <c r="HIJ11" s="37"/>
      <c r="HIK11" s="37"/>
      <c r="HIL11" s="37"/>
      <c r="HIM11" s="37"/>
      <c r="HIN11" s="37"/>
      <c r="HIO11" s="37"/>
      <c r="HIP11" s="37"/>
      <c r="HIQ11" s="37"/>
      <c r="HIR11" s="37"/>
      <c r="HIS11" s="37"/>
      <c r="HIT11" s="37"/>
      <c r="HIU11" s="37"/>
      <c r="HIV11" s="37"/>
      <c r="HIW11" s="37"/>
      <c r="HIX11" s="37"/>
      <c r="HIY11" s="37"/>
      <c r="HIZ11" s="37"/>
      <c r="HJA11" s="37"/>
      <c r="HJB11" s="37"/>
      <c r="HJC11" s="37"/>
      <c r="HJD11" s="37"/>
      <c r="HJE11" s="37"/>
      <c r="HJF11" s="37"/>
      <c r="HJG11" s="37"/>
      <c r="HJH11" s="37"/>
      <c r="HJI11" s="37"/>
      <c r="HJJ11" s="37"/>
      <c r="HJK11" s="37"/>
      <c r="HJL11" s="37"/>
      <c r="HJM11" s="37"/>
      <c r="HJN11" s="37"/>
      <c r="HJO11" s="37"/>
      <c r="HJP11" s="37"/>
      <c r="HJQ11" s="37"/>
      <c r="HJR11" s="37"/>
      <c r="HJS11" s="37"/>
      <c r="HJT11" s="37"/>
      <c r="HJU11" s="37"/>
      <c r="HJV11" s="37"/>
      <c r="HJW11" s="37"/>
      <c r="HJX11" s="37"/>
      <c r="HJY11" s="37"/>
      <c r="HJZ11" s="37"/>
      <c r="HKA11" s="37"/>
      <c r="HKB11" s="37"/>
      <c r="HKC11" s="37"/>
      <c r="HKD11" s="37"/>
      <c r="HKE11" s="37"/>
      <c r="HKF11" s="37"/>
      <c r="HKG11" s="37"/>
      <c r="HKH11" s="37"/>
      <c r="HKI11" s="37"/>
      <c r="HKJ11" s="37"/>
      <c r="HKK11" s="37"/>
      <c r="HKL11" s="37"/>
      <c r="HKM11" s="37"/>
      <c r="HKN11" s="37"/>
      <c r="HKO11" s="37"/>
      <c r="HKP11" s="37"/>
      <c r="HKQ11" s="37"/>
      <c r="HKR11" s="37"/>
      <c r="HKS11" s="37"/>
      <c r="HKT11" s="37"/>
      <c r="HKU11" s="37"/>
      <c r="HKV11" s="37"/>
      <c r="HKW11" s="37"/>
      <c r="HKX11" s="37"/>
      <c r="HKY11" s="37"/>
      <c r="HKZ11" s="37"/>
      <c r="HLA11" s="37"/>
      <c r="HLB11" s="37"/>
      <c r="HLC11" s="37"/>
      <c r="HLD11" s="37"/>
      <c r="HLE11" s="37"/>
      <c r="HLF11" s="37"/>
      <c r="HLG11" s="37"/>
      <c r="HLH11" s="37"/>
      <c r="HLI11" s="37"/>
      <c r="HLJ11" s="37"/>
      <c r="HLK11" s="37"/>
      <c r="HLL11" s="37"/>
      <c r="HLM11" s="37"/>
      <c r="HLN11" s="37"/>
      <c r="HLO11" s="37"/>
      <c r="HLP11" s="37"/>
      <c r="HLQ11" s="37"/>
      <c r="HLR11" s="37"/>
      <c r="HLS11" s="37"/>
      <c r="HLT11" s="37"/>
      <c r="HLU11" s="37"/>
      <c r="HLV11" s="37"/>
      <c r="HLW11" s="37"/>
      <c r="HLX11" s="37"/>
      <c r="HLY11" s="37"/>
      <c r="HLZ11" s="37"/>
      <c r="HMA11" s="37"/>
      <c r="HMB11" s="37"/>
      <c r="HMC11" s="37"/>
      <c r="HMD11" s="37"/>
      <c r="HME11" s="37"/>
      <c r="HMF11" s="37"/>
      <c r="HMG11" s="37"/>
      <c r="HMH11" s="37"/>
      <c r="HMI11" s="37"/>
      <c r="HMJ11" s="37"/>
      <c r="HMK11" s="37"/>
      <c r="HML11" s="37"/>
      <c r="HMM11" s="37"/>
      <c r="HMN11" s="37"/>
      <c r="HMO11" s="37"/>
      <c r="HMP11" s="37"/>
      <c r="HMQ11" s="37"/>
      <c r="HMR11" s="37"/>
      <c r="HMS11" s="37"/>
      <c r="HMT11" s="37"/>
      <c r="HMU11" s="37"/>
      <c r="HMV11" s="37"/>
      <c r="HMW11" s="37"/>
      <c r="HMX11" s="37"/>
      <c r="HMY11" s="37"/>
      <c r="HMZ11" s="37"/>
      <c r="HNA11" s="37"/>
      <c r="HNB11" s="37"/>
      <c r="HNC11" s="37"/>
      <c r="HND11" s="37"/>
      <c r="HNE11" s="37"/>
      <c r="HNF11" s="37"/>
      <c r="HNG11" s="37"/>
      <c r="HNH11" s="37"/>
      <c r="HNI11" s="37"/>
      <c r="HNJ11" s="37"/>
      <c r="HNK11" s="37"/>
      <c r="HNL11" s="37"/>
      <c r="HNM11" s="37"/>
      <c r="HNN11" s="37"/>
      <c r="HNO11" s="37"/>
      <c r="HNP11" s="37"/>
      <c r="HNQ11" s="37"/>
      <c r="HNR11" s="37"/>
      <c r="HNS11" s="37"/>
      <c r="HNT11" s="37"/>
      <c r="HNU11" s="37"/>
      <c r="HNV11" s="37"/>
      <c r="HNW11" s="37"/>
      <c r="HNX11" s="37"/>
      <c r="HNY11" s="37"/>
      <c r="HNZ11" s="37"/>
      <c r="HOA11" s="37"/>
      <c r="HOB11" s="37"/>
      <c r="HOC11" s="37"/>
      <c r="HOD11" s="37"/>
      <c r="HOE11" s="37"/>
      <c r="HOF11" s="37"/>
      <c r="HOG11" s="37"/>
      <c r="HOH11" s="37"/>
      <c r="HOI11" s="37"/>
      <c r="HOJ11" s="37"/>
      <c r="HOK11" s="37"/>
      <c r="HOL11" s="37"/>
      <c r="HOM11" s="37"/>
      <c r="HON11" s="37"/>
      <c r="HOO11" s="37"/>
      <c r="HOP11" s="37"/>
      <c r="HOQ11" s="37"/>
      <c r="HOR11" s="37"/>
      <c r="HOS11" s="37"/>
      <c r="HOT11" s="37"/>
      <c r="HOU11" s="37"/>
      <c r="HOV11" s="37"/>
      <c r="HOW11" s="37"/>
      <c r="HOX11" s="37"/>
      <c r="HOY11" s="37"/>
      <c r="HOZ11" s="37"/>
      <c r="HPA11" s="37"/>
      <c r="HPB11" s="37"/>
      <c r="HPC11" s="37"/>
      <c r="HPD11" s="37"/>
      <c r="HPE11" s="37"/>
      <c r="HPF11" s="37"/>
      <c r="HPG11" s="37"/>
      <c r="HPH11" s="37"/>
      <c r="HPI11" s="37"/>
      <c r="HPJ11" s="37"/>
      <c r="HPK11" s="37"/>
      <c r="HPL11" s="37"/>
      <c r="HPM11" s="37"/>
      <c r="HPN11" s="37"/>
      <c r="HPO11" s="37"/>
      <c r="HPP11" s="37"/>
      <c r="HPQ11" s="37"/>
      <c r="HPR11" s="37"/>
      <c r="HPS11" s="37"/>
      <c r="HPT11" s="37"/>
      <c r="HPU11" s="37"/>
      <c r="HPV11" s="37"/>
      <c r="HPW11" s="37"/>
      <c r="HPX11" s="37"/>
      <c r="HPY11" s="37"/>
      <c r="HPZ11" s="37"/>
      <c r="HQA11" s="37"/>
      <c r="HQB11" s="37"/>
      <c r="HQC11" s="37"/>
      <c r="HQD11" s="37"/>
      <c r="HQE11" s="37"/>
      <c r="HQF11" s="37"/>
      <c r="HQG11" s="37"/>
      <c r="HQH11" s="37"/>
      <c r="HQI11" s="37"/>
      <c r="HQJ11" s="37"/>
      <c r="HQK11" s="37"/>
      <c r="HQL11" s="37"/>
      <c r="HQM11" s="37"/>
      <c r="HQN11" s="37"/>
      <c r="HQO11" s="37"/>
      <c r="HQP11" s="37"/>
      <c r="HQQ11" s="37"/>
      <c r="HQR11" s="37"/>
      <c r="HQS11" s="37"/>
      <c r="HQT11" s="37"/>
      <c r="HQU11" s="37"/>
      <c r="HQV11" s="37"/>
      <c r="HQW11" s="37"/>
      <c r="HQX11" s="37"/>
      <c r="HQY11" s="37"/>
      <c r="HQZ11" s="37"/>
      <c r="HRA11" s="37"/>
      <c r="HRB11" s="37"/>
      <c r="HRC11" s="37"/>
      <c r="HRD11" s="37"/>
      <c r="HRE11" s="37"/>
      <c r="HRF11" s="37"/>
      <c r="HRG11" s="37"/>
      <c r="HRH11" s="37"/>
      <c r="HRI11" s="37"/>
      <c r="HRJ11" s="37"/>
      <c r="HRK11" s="37"/>
      <c r="HRL11" s="37"/>
      <c r="HRM11" s="37"/>
      <c r="HRN11" s="37"/>
      <c r="HRO11" s="37"/>
      <c r="HRP11" s="37"/>
      <c r="HRQ11" s="37"/>
      <c r="HRR11" s="37"/>
      <c r="HRS11" s="37"/>
      <c r="HRT11" s="37"/>
      <c r="HRU11" s="37"/>
      <c r="HRV11" s="37"/>
      <c r="HRW11" s="37"/>
      <c r="HRX11" s="37"/>
      <c r="HRY11" s="37"/>
      <c r="HRZ11" s="37"/>
      <c r="HSA11" s="37"/>
      <c r="HSB11" s="37"/>
      <c r="HSC11" s="37"/>
      <c r="HSD11" s="37"/>
      <c r="HSE11" s="37"/>
      <c r="HSF11" s="37"/>
      <c r="HSG11" s="37"/>
      <c r="HSH11" s="37"/>
      <c r="HSI11" s="37"/>
      <c r="HSJ11" s="37"/>
      <c r="HSK11" s="37"/>
      <c r="HSL11" s="37"/>
      <c r="HSM11" s="37"/>
      <c r="HSN11" s="37"/>
      <c r="HSO11" s="37"/>
      <c r="HSP11" s="37"/>
      <c r="HSQ11" s="37"/>
      <c r="HSR11" s="37"/>
      <c r="HSS11" s="37"/>
      <c r="HST11" s="37"/>
      <c r="HSU11" s="37"/>
      <c r="HSV11" s="37"/>
      <c r="HSW11" s="37"/>
      <c r="HSX11" s="37"/>
      <c r="HSY11" s="37"/>
      <c r="HSZ11" s="37"/>
      <c r="HTA11" s="37"/>
      <c r="HTB11" s="37"/>
      <c r="HTC11" s="37"/>
      <c r="HTD11" s="37"/>
      <c r="HTE11" s="37"/>
      <c r="HTF11" s="37"/>
      <c r="HTG11" s="37"/>
      <c r="HTH11" s="37"/>
      <c r="HTI11" s="37"/>
      <c r="HTJ11" s="37"/>
      <c r="HTK11" s="37"/>
      <c r="HTL11" s="37"/>
      <c r="HTM11" s="37"/>
      <c r="HTN11" s="37"/>
      <c r="HTO11" s="37"/>
      <c r="HTP11" s="37"/>
      <c r="HTQ11" s="37"/>
      <c r="HTR11" s="37"/>
      <c r="HTS11" s="37"/>
      <c r="HTT11" s="37"/>
      <c r="HTU11" s="37"/>
      <c r="HTV11" s="37"/>
      <c r="HTW11" s="37"/>
      <c r="HTX11" s="37"/>
      <c r="HTY11" s="37"/>
      <c r="HTZ11" s="37"/>
      <c r="HUA11" s="37"/>
      <c r="HUB11" s="37"/>
      <c r="HUC11" s="37"/>
      <c r="HUD11" s="37"/>
      <c r="HUE11" s="37"/>
      <c r="HUF11" s="37"/>
      <c r="HUG11" s="37"/>
      <c r="HUH11" s="37"/>
      <c r="HUI11" s="37"/>
      <c r="HUJ11" s="37"/>
      <c r="HUK11" s="37"/>
      <c r="HUL11" s="37"/>
      <c r="HUM11" s="37"/>
      <c r="HUN11" s="37"/>
      <c r="HUO11" s="37"/>
      <c r="HUP11" s="37"/>
      <c r="HUQ11" s="37"/>
      <c r="HUR11" s="37"/>
      <c r="HUS11" s="37"/>
      <c r="HUT11" s="37"/>
      <c r="HUU11" s="37"/>
      <c r="HUV11" s="37"/>
      <c r="HUW11" s="37"/>
      <c r="HUX11" s="37"/>
      <c r="HUY11" s="37"/>
      <c r="HUZ11" s="37"/>
      <c r="HVA11" s="37"/>
      <c r="HVB11" s="37"/>
      <c r="HVC11" s="37"/>
      <c r="HVD11" s="37"/>
      <c r="HVE11" s="37"/>
      <c r="HVF11" s="37"/>
      <c r="HVG11" s="37"/>
      <c r="HVH11" s="37"/>
      <c r="HVI11" s="37"/>
      <c r="HVJ11" s="37"/>
      <c r="HVK11" s="37"/>
      <c r="HVL11" s="37"/>
      <c r="HVM11" s="37"/>
      <c r="HVN11" s="37"/>
      <c r="HVO11" s="37"/>
      <c r="HVP11" s="37"/>
      <c r="HVQ11" s="37"/>
      <c r="HVR11" s="37"/>
      <c r="HVS11" s="37"/>
      <c r="HVT11" s="37"/>
      <c r="HVU11" s="37"/>
      <c r="HVV11" s="37"/>
      <c r="HVW11" s="37"/>
      <c r="HVX11" s="37"/>
      <c r="HVY11" s="37"/>
      <c r="HVZ11" s="37"/>
      <c r="HWA11" s="37"/>
      <c r="HWB11" s="37"/>
      <c r="HWC11" s="37"/>
      <c r="HWD11" s="37"/>
      <c r="HWE11" s="37"/>
      <c r="HWF11" s="37"/>
      <c r="HWG11" s="37"/>
      <c r="HWH11" s="37"/>
      <c r="HWI11" s="37"/>
      <c r="HWJ11" s="37"/>
      <c r="HWK11" s="37"/>
      <c r="HWL11" s="37"/>
      <c r="HWM11" s="37"/>
      <c r="HWN11" s="37"/>
      <c r="HWO11" s="37"/>
      <c r="HWP11" s="37"/>
      <c r="HWQ11" s="37"/>
      <c r="HWR11" s="37"/>
      <c r="HWS11" s="37"/>
      <c r="HWT11" s="37"/>
      <c r="HWU11" s="37"/>
      <c r="HWV11" s="37"/>
      <c r="HWW11" s="37"/>
      <c r="HWX11" s="37"/>
      <c r="HWY11" s="37"/>
      <c r="HWZ11" s="37"/>
      <c r="HXA11" s="37"/>
      <c r="HXB11" s="37"/>
      <c r="HXC11" s="37"/>
      <c r="HXD11" s="37"/>
      <c r="HXE11" s="37"/>
      <c r="HXF11" s="37"/>
      <c r="HXG11" s="37"/>
      <c r="HXH11" s="37"/>
      <c r="HXI11" s="37"/>
      <c r="HXJ11" s="37"/>
      <c r="HXK11" s="37"/>
      <c r="HXL11" s="37"/>
      <c r="HXM11" s="37"/>
      <c r="HXN11" s="37"/>
      <c r="HXO11" s="37"/>
      <c r="HXP11" s="37"/>
      <c r="HXQ11" s="37"/>
      <c r="HXR11" s="37"/>
      <c r="HXS11" s="37"/>
      <c r="HXT11" s="37"/>
      <c r="HXU11" s="37"/>
      <c r="HXV11" s="37"/>
      <c r="HXW11" s="37"/>
      <c r="HXX11" s="37"/>
      <c r="HXY11" s="37"/>
      <c r="HXZ11" s="37"/>
      <c r="HYA11" s="37"/>
      <c r="HYB11" s="37"/>
      <c r="HYC11" s="37"/>
      <c r="HYD11" s="37"/>
      <c r="HYE11" s="37"/>
      <c r="HYF11" s="37"/>
      <c r="HYG11" s="37"/>
      <c r="HYH11" s="37"/>
      <c r="HYI11" s="37"/>
      <c r="HYJ11" s="37"/>
      <c r="HYK11" s="37"/>
      <c r="HYL11" s="37"/>
      <c r="HYM11" s="37"/>
      <c r="HYN11" s="37"/>
      <c r="HYO11" s="37"/>
      <c r="HYP11" s="37"/>
      <c r="HYQ11" s="37"/>
      <c r="HYR11" s="37"/>
      <c r="HYS11" s="37"/>
      <c r="HYT11" s="37"/>
      <c r="HYU11" s="37"/>
      <c r="HYV11" s="37"/>
      <c r="HYW11" s="37"/>
      <c r="HYX11" s="37"/>
      <c r="HYY11" s="37"/>
      <c r="HYZ11" s="37"/>
      <c r="HZA11" s="37"/>
      <c r="HZB11" s="37"/>
      <c r="HZC11" s="37"/>
      <c r="HZD11" s="37"/>
      <c r="HZE11" s="37"/>
      <c r="HZF11" s="37"/>
      <c r="HZG11" s="37"/>
      <c r="HZH11" s="37"/>
      <c r="HZI11" s="37"/>
      <c r="HZJ11" s="37"/>
      <c r="HZK11" s="37"/>
      <c r="HZL11" s="37"/>
      <c r="HZM11" s="37"/>
      <c r="HZN11" s="37"/>
      <c r="HZO11" s="37"/>
      <c r="HZP11" s="37"/>
      <c r="HZQ11" s="37"/>
      <c r="HZR11" s="37"/>
      <c r="HZS11" s="37"/>
      <c r="HZT11" s="37"/>
      <c r="HZU11" s="37"/>
      <c r="HZV11" s="37"/>
      <c r="HZW11" s="37"/>
      <c r="HZX11" s="37"/>
      <c r="HZY11" s="37"/>
      <c r="HZZ11" s="37"/>
      <c r="IAA11" s="37"/>
      <c r="IAB11" s="37"/>
      <c r="IAC11" s="37"/>
      <c r="IAD11" s="37"/>
      <c r="IAE11" s="37"/>
      <c r="IAF11" s="37"/>
      <c r="IAG11" s="37"/>
      <c r="IAH11" s="37"/>
      <c r="IAI11" s="37"/>
      <c r="IAJ11" s="37"/>
      <c r="IAK11" s="37"/>
      <c r="IAL11" s="37"/>
      <c r="IAM11" s="37"/>
      <c r="IAN11" s="37"/>
      <c r="IAO11" s="37"/>
      <c r="IAP11" s="37"/>
      <c r="IAQ11" s="37"/>
      <c r="IAR11" s="37"/>
      <c r="IAS11" s="37"/>
      <c r="IAT11" s="37"/>
      <c r="IAU11" s="37"/>
      <c r="IAV11" s="37"/>
      <c r="IAW11" s="37"/>
      <c r="IAX11" s="37"/>
      <c r="IAY11" s="37"/>
      <c r="IAZ11" s="37"/>
      <c r="IBA11" s="37"/>
      <c r="IBB11" s="37"/>
      <c r="IBC11" s="37"/>
      <c r="IBD11" s="37"/>
      <c r="IBE11" s="37"/>
      <c r="IBF11" s="37"/>
      <c r="IBG11" s="37"/>
      <c r="IBH11" s="37"/>
      <c r="IBI11" s="37"/>
      <c r="IBJ11" s="37"/>
      <c r="IBK11" s="37"/>
      <c r="IBL11" s="37"/>
      <c r="IBM11" s="37"/>
      <c r="IBN11" s="37"/>
      <c r="IBO11" s="37"/>
      <c r="IBP11" s="37"/>
      <c r="IBQ11" s="37"/>
      <c r="IBR11" s="37"/>
      <c r="IBS11" s="37"/>
      <c r="IBT11" s="37"/>
      <c r="IBU11" s="37"/>
      <c r="IBV11" s="37"/>
      <c r="IBW11" s="37"/>
      <c r="IBX11" s="37"/>
      <c r="IBY11" s="37"/>
      <c r="IBZ11" s="37"/>
      <c r="ICA11" s="37"/>
      <c r="ICB11" s="37"/>
      <c r="ICC11" s="37"/>
      <c r="ICD11" s="37"/>
      <c r="ICE11" s="37"/>
      <c r="ICF11" s="37"/>
      <c r="ICG11" s="37"/>
      <c r="ICH11" s="37"/>
      <c r="ICI11" s="37"/>
      <c r="ICJ11" s="37"/>
      <c r="ICK11" s="37"/>
      <c r="ICL11" s="37"/>
      <c r="ICM11" s="37"/>
      <c r="ICN11" s="37"/>
      <c r="ICO11" s="37"/>
      <c r="ICP11" s="37"/>
      <c r="ICQ11" s="37"/>
      <c r="ICR11" s="37"/>
      <c r="ICS11" s="37"/>
      <c r="ICT11" s="37"/>
      <c r="ICU11" s="37"/>
      <c r="ICV11" s="37"/>
      <c r="ICW11" s="37"/>
      <c r="ICX11" s="37"/>
      <c r="ICY11" s="37"/>
      <c r="ICZ11" s="37"/>
      <c r="IDA11" s="37"/>
      <c r="IDB11" s="37"/>
      <c r="IDC11" s="37"/>
      <c r="IDD11" s="37"/>
      <c r="IDE11" s="37"/>
      <c r="IDF11" s="37"/>
      <c r="IDG11" s="37"/>
      <c r="IDH11" s="37"/>
      <c r="IDI11" s="37"/>
      <c r="IDJ11" s="37"/>
      <c r="IDK11" s="37"/>
      <c r="IDL11" s="37"/>
      <c r="IDM11" s="37"/>
      <c r="IDN11" s="37"/>
      <c r="IDO11" s="37"/>
      <c r="IDP11" s="37"/>
      <c r="IDQ11" s="37"/>
      <c r="IDR11" s="37"/>
      <c r="IDS11" s="37"/>
      <c r="IDT11" s="37"/>
      <c r="IDU11" s="37"/>
      <c r="IDV11" s="37"/>
      <c r="IDW11" s="37"/>
      <c r="IDX11" s="37"/>
      <c r="IDY11" s="37"/>
      <c r="IDZ11" s="37"/>
      <c r="IEA11" s="37"/>
      <c r="IEB11" s="37"/>
      <c r="IEC11" s="37"/>
      <c r="IED11" s="37"/>
      <c r="IEE11" s="37"/>
      <c r="IEF11" s="37"/>
      <c r="IEG11" s="37"/>
      <c r="IEH11" s="37"/>
      <c r="IEI11" s="37"/>
      <c r="IEJ11" s="37"/>
      <c r="IEK11" s="37"/>
      <c r="IEL11" s="37"/>
      <c r="IEM11" s="37"/>
      <c r="IEN11" s="37"/>
      <c r="IEO11" s="37"/>
      <c r="IEP11" s="37"/>
      <c r="IEQ11" s="37"/>
      <c r="IER11" s="37"/>
      <c r="IES11" s="37"/>
      <c r="IET11" s="37"/>
      <c r="IEU11" s="37"/>
      <c r="IEV11" s="37"/>
      <c r="IEW11" s="37"/>
      <c r="IEX11" s="37"/>
      <c r="IEY11" s="37"/>
      <c r="IEZ11" s="37"/>
      <c r="IFA11" s="37"/>
      <c r="IFB11" s="37"/>
      <c r="IFC11" s="37"/>
      <c r="IFD11" s="37"/>
      <c r="IFE11" s="37"/>
      <c r="IFF11" s="37"/>
      <c r="IFG11" s="37"/>
      <c r="IFH11" s="37"/>
      <c r="IFI11" s="37"/>
      <c r="IFJ11" s="37"/>
      <c r="IFK11" s="37"/>
      <c r="IFL11" s="37"/>
      <c r="IFM11" s="37"/>
      <c r="IFN11" s="37"/>
      <c r="IFO11" s="37"/>
      <c r="IFP11" s="37"/>
      <c r="IFQ11" s="37"/>
      <c r="IFR11" s="37"/>
      <c r="IFS11" s="37"/>
      <c r="IFT11" s="37"/>
      <c r="IFU11" s="37"/>
      <c r="IFV11" s="37"/>
      <c r="IFW11" s="37"/>
      <c r="IFX11" s="37"/>
      <c r="IFY11" s="37"/>
      <c r="IFZ11" s="37"/>
      <c r="IGA11" s="37"/>
      <c r="IGB11" s="37"/>
      <c r="IGC11" s="37"/>
      <c r="IGD11" s="37"/>
      <c r="IGE11" s="37"/>
      <c r="IGF11" s="37"/>
      <c r="IGG11" s="37"/>
      <c r="IGH11" s="37"/>
      <c r="IGI11" s="37"/>
      <c r="IGJ11" s="37"/>
      <c r="IGK11" s="37"/>
      <c r="IGL11" s="37"/>
      <c r="IGM11" s="37"/>
      <c r="IGN11" s="37"/>
      <c r="IGO11" s="37"/>
      <c r="IGP11" s="37"/>
      <c r="IGQ11" s="37"/>
      <c r="IGR11" s="37"/>
      <c r="IGS11" s="37"/>
      <c r="IGT11" s="37"/>
      <c r="IGU11" s="37"/>
      <c r="IGV11" s="37"/>
      <c r="IGW11" s="37"/>
      <c r="IGX11" s="37"/>
      <c r="IGY11" s="37"/>
      <c r="IGZ11" s="37"/>
      <c r="IHA11" s="37"/>
      <c r="IHB11" s="37"/>
      <c r="IHC11" s="37"/>
      <c r="IHD11" s="37"/>
      <c r="IHE11" s="37"/>
      <c r="IHF11" s="37"/>
      <c r="IHG11" s="37"/>
      <c r="IHH11" s="37"/>
      <c r="IHI11" s="37"/>
      <c r="IHJ11" s="37"/>
      <c r="IHK11" s="37"/>
      <c r="IHL11" s="37"/>
      <c r="IHM11" s="37"/>
      <c r="IHN11" s="37"/>
      <c r="IHO11" s="37"/>
      <c r="IHP11" s="37"/>
      <c r="IHQ11" s="37"/>
      <c r="IHR11" s="37"/>
      <c r="IHS11" s="37"/>
      <c r="IHT11" s="37"/>
      <c r="IHU11" s="37"/>
      <c r="IHV11" s="37"/>
      <c r="IHW11" s="37"/>
      <c r="IHX11" s="37"/>
      <c r="IHY11" s="37"/>
      <c r="IHZ11" s="37"/>
      <c r="IIA11" s="37"/>
      <c r="IIB11" s="37"/>
      <c r="IIC11" s="37"/>
      <c r="IID11" s="37"/>
      <c r="IIE11" s="37"/>
      <c r="IIF11" s="37"/>
      <c r="IIG11" s="37"/>
      <c r="IIH11" s="37"/>
      <c r="III11" s="37"/>
      <c r="IIJ11" s="37"/>
      <c r="IIK11" s="37"/>
      <c r="IIL11" s="37"/>
      <c r="IIM11" s="37"/>
      <c r="IIN11" s="37"/>
      <c r="IIO11" s="37"/>
      <c r="IIP11" s="37"/>
      <c r="IIQ11" s="37"/>
      <c r="IIR11" s="37"/>
      <c r="IIS11" s="37"/>
      <c r="IIT11" s="37"/>
      <c r="IIU11" s="37"/>
      <c r="IIV11" s="37"/>
      <c r="IIW11" s="37"/>
      <c r="IIX11" s="37"/>
      <c r="IIY11" s="37"/>
      <c r="IIZ11" s="37"/>
      <c r="IJA11" s="37"/>
      <c r="IJB11" s="37"/>
      <c r="IJC11" s="37"/>
      <c r="IJD11" s="37"/>
      <c r="IJE11" s="37"/>
      <c r="IJF11" s="37"/>
      <c r="IJG11" s="37"/>
      <c r="IJH11" s="37"/>
      <c r="IJI11" s="37"/>
      <c r="IJJ11" s="37"/>
      <c r="IJK11" s="37"/>
      <c r="IJL11" s="37"/>
      <c r="IJM11" s="37"/>
      <c r="IJN11" s="37"/>
      <c r="IJO11" s="37"/>
      <c r="IJP11" s="37"/>
      <c r="IJQ11" s="37"/>
      <c r="IJR11" s="37"/>
      <c r="IJS11" s="37"/>
      <c r="IJT11" s="37"/>
      <c r="IJU11" s="37"/>
      <c r="IJV11" s="37"/>
      <c r="IJW11" s="37"/>
      <c r="IJX11" s="37"/>
      <c r="IJY11" s="37"/>
      <c r="IJZ11" s="37"/>
      <c r="IKA11" s="37"/>
      <c r="IKB11" s="37"/>
      <c r="IKC11" s="37"/>
      <c r="IKD11" s="37"/>
      <c r="IKE11" s="37"/>
      <c r="IKF11" s="37"/>
      <c r="IKG11" s="37"/>
      <c r="IKH11" s="37"/>
      <c r="IKI11" s="37"/>
      <c r="IKJ11" s="37"/>
      <c r="IKK11" s="37"/>
      <c r="IKL11" s="37"/>
      <c r="IKM11" s="37"/>
      <c r="IKN11" s="37"/>
      <c r="IKO11" s="37"/>
      <c r="IKP11" s="37"/>
      <c r="IKQ11" s="37"/>
      <c r="IKR11" s="37"/>
      <c r="IKS11" s="37"/>
      <c r="IKT11" s="37"/>
      <c r="IKU11" s="37"/>
      <c r="IKV11" s="37"/>
      <c r="IKW11" s="37"/>
      <c r="IKX11" s="37"/>
      <c r="IKY11" s="37"/>
      <c r="IKZ11" s="37"/>
      <c r="ILA11" s="37"/>
      <c r="ILB11" s="37"/>
      <c r="ILC11" s="37"/>
      <c r="ILD11" s="37"/>
      <c r="ILE11" s="37"/>
      <c r="ILF11" s="37"/>
      <c r="ILG11" s="37"/>
      <c r="ILH11" s="37"/>
      <c r="ILI11" s="37"/>
      <c r="ILJ11" s="37"/>
      <c r="ILK11" s="37"/>
      <c r="ILL11" s="37"/>
      <c r="ILM11" s="37"/>
      <c r="ILN11" s="37"/>
      <c r="ILO11" s="37"/>
      <c r="ILP11" s="37"/>
      <c r="ILQ11" s="37"/>
      <c r="ILR11" s="37"/>
      <c r="ILS11" s="37"/>
      <c r="ILT11" s="37"/>
      <c r="ILU11" s="37"/>
      <c r="ILV11" s="37"/>
      <c r="ILW11" s="37"/>
      <c r="ILX11" s="37"/>
      <c r="ILY11" s="37"/>
      <c r="ILZ11" s="37"/>
      <c r="IMA11" s="37"/>
      <c r="IMB11" s="37"/>
      <c r="IMC11" s="37"/>
      <c r="IMD11" s="37"/>
      <c r="IME11" s="37"/>
      <c r="IMF11" s="37"/>
      <c r="IMG11" s="37"/>
      <c r="IMH11" s="37"/>
      <c r="IMI11" s="37"/>
      <c r="IMJ11" s="37"/>
      <c r="IMK11" s="37"/>
      <c r="IML11" s="37"/>
      <c r="IMM11" s="37"/>
      <c r="IMN11" s="37"/>
      <c r="IMO11" s="37"/>
      <c r="IMP11" s="37"/>
      <c r="IMQ11" s="37"/>
      <c r="IMR11" s="37"/>
      <c r="IMS11" s="37"/>
      <c r="IMT11" s="37"/>
      <c r="IMU11" s="37"/>
      <c r="IMV11" s="37"/>
      <c r="IMW11" s="37"/>
      <c r="IMX11" s="37"/>
      <c r="IMY11" s="37"/>
      <c r="IMZ11" s="37"/>
      <c r="INA11" s="37"/>
      <c r="INB11" s="37"/>
      <c r="INC11" s="37"/>
      <c r="IND11" s="37"/>
      <c r="INE11" s="37"/>
      <c r="INF11" s="37"/>
      <c r="ING11" s="37"/>
      <c r="INH11" s="37"/>
      <c r="INI11" s="37"/>
      <c r="INJ11" s="37"/>
      <c r="INK11" s="37"/>
      <c r="INL11" s="37"/>
      <c r="INM11" s="37"/>
      <c r="INN11" s="37"/>
      <c r="INO11" s="37"/>
      <c r="INP11" s="37"/>
      <c r="INQ11" s="37"/>
      <c r="INR11" s="37"/>
      <c r="INS11" s="37"/>
      <c r="INT11" s="37"/>
      <c r="INU11" s="37"/>
      <c r="INV11" s="37"/>
      <c r="INW11" s="37"/>
      <c r="INX11" s="37"/>
      <c r="INY11" s="37"/>
      <c r="INZ11" s="37"/>
      <c r="IOA11" s="37"/>
      <c r="IOB11" s="37"/>
      <c r="IOC11" s="37"/>
      <c r="IOD11" s="37"/>
      <c r="IOE11" s="37"/>
      <c r="IOF11" s="37"/>
      <c r="IOG11" s="37"/>
      <c r="IOH11" s="37"/>
      <c r="IOI11" s="37"/>
      <c r="IOJ11" s="37"/>
      <c r="IOK11" s="37"/>
      <c r="IOL11" s="37"/>
      <c r="IOM11" s="37"/>
      <c r="ION11" s="37"/>
      <c r="IOO11" s="37"/>
      <c r="IOP11" s="37"/>
      <c r="IOQ11" s="37"/>
      <c r="IOR11" s="37"/>
      <c r="IOS11" s="37"/>
      <c r="IOT11" s="37"/>
      <c r="IOU11" s="37"/>
      <c r="IOV11" s="37"/>
      <c r="IOW11" s="37"/>
      <c r="IOX11" s="37"/>
      <c r="IOY11" s="37"/>
      <c r="IOZ11" s="37"/>
      <c r="IPA11" s="37"/>
      <c r="IPB11" s="37"/>
      <c r="IPC11" s="37"/>
      <c r="IPD11" s="37"/>
      <c r="IPE11" s="37"/>
      <c r="IPF11" s="37"/>
      <c r="IPG11" s="37"/>
      <c r="IPH11" s="37"/>
      <c r="IPI11" s="37"/>
      <c r="IPJ11" s="37"/>
      <c r="IPK11" s="37"/>
      <c r="IPL11" s="37"/>
      <c r="IPM11" s="37"/>
      <c r="IPN11" s="37"/>
      <c r="IPO11" s="37"/>
      <c r="IPP11" s="37"/>
      <c r="IPQ11" s="37"/>
      <c r="IPR11" s="37"/>
      <c r="IPS11" s="37"/>
      <c r="IPT11" s="37"/>
      <c r="IPU11" s="37"/>
      <c r="IPV11" s="37"/>
      <c r="IPW11" s="37"/>
      <c r="IPX11" s="37"/>
      <c r="IPY11" s="37"/>
      <c r="IPZ11" s="37"/>
      <c r="IQA11" s="37"/>
      <c r="IQB11" s="37"/>
      <c r="IQC11" s="37"/>
      <c r="IQD11" s="37"/>
      <c r="IQE11" s="37"/>
      <c r="IQF11" s="37"/>
      <c r="IQG11" s="37"/>
      <c r="IQH11" s="37"/>
      <c r="IQI11" s="37"/>
      <c r="IQJ11" s="37"/>
      <c r="IQK11" s="37"/>
      <c r="IQL11" s="37"/>
      <c r="IQM11" s="37"/>
      <c r="IQN11" s="37"/>
      <c r="IQO11" s="37"/>
      <c r="IQP11" s="37"/>
      <c r="IQQ11" s="37"/>
      <c r="IQR11" s="37"/>
      <c r="IQS11" s="37"/>
      <c r="IQT11" s="37"/>
      <c r="IQU11" s="37"/>
      <c r="IQV11" s="37"/>
      <c r="IQW11" s="37"/>
      <c r="IQX11" s="37"/>
      <c r="IQY11" s="37"/>
      <c r="IQZ11" s="37"/>
      <c r="IRA11" s="37"/>
      <c r="IRB11" s="37"/>
      <c r="IRC11" s="37"/>
      <c r="IRD11" s="37"/>
      <c r="IRE11" s="37"/>
      <c r="IRF11" s="37"/>
      <c r="IRG11" s="37"/>
      <c r="IRH11" s="37"/>
      <c r="IRI11" s="37"/>
      <c r="IRJ11" s="37"/>
      <c r="IRK11" s="37"/>
      <c r="IRL11" s="37"/>
      <c r="IRM11" s="37"/>
      <c r="IRN11" s="37"/>
      <c r="IRO11" s="37"/>
      <c r="IRP11" s="37"/>
      <c r="IRQ11" s="37"/>
      <c r="IRR11" s="37"/>
      <c r="IRS11" s="37"/>
      <c r="IRT11" s="37"/>
      <c r="IRU11" s="37"/>
      <c r="IRV11" s="37"/>
      <c r="IRW11" s="37"/>
      <c r="IRX11" s="37"/>
      <c r="IRY11" s="37"/>
      <c r="IRZ11" s="37"/>
      <c r="ISA11" s="37"/>
      <c r="ISB11" s="37"/>
      <c r="ISC11" s="37"/>
      <c r="ISD11" s="37"/>
      <c r="ISE11" s="37"/>
      <c r="ISF11" s="37"/>
      <c r="ISG11" s="37"/>
      <c r="ISH11" s="37"/>
      <c r="ISI11" s="37"/>
      <c r="ISJ11" s="37"/>
      <c r="ISK11" s="37"/>
      <c r="ISL11" s="37"/>
      <c r="ISM11" s="37"/>
      <c r="ISN11" s="37"/>
      <c r="ISO11" s="37"/>
      <c r="ISP11" s="37"/>
      <c r="ISQ11" s="37"/>
      <c r="ISR11" s="37"/>
      <c r="ISS11" s="37"/>
      <c r="IST11" s="37"/>
      <c r="ISU11" s="37"/>
      <c r="ISV11" s="37"/>
      <c r="ISW11" s="37"/>
      <c r="ISX11" s="37"/>
      <c r="ISY11" s="37"/>
      <c r="ISZ11" s="37"/>
      <c r="ITA11" s="37"/>
      <c r="ITB11" s="37"/>
      <c r="ITC11" s="37"/>
      <c r="ITD11" s="37"/>
      <c r="ITE11" s="37"/>
      <c r="ITF11" s="37"/>
      <c r="ITG11" s="37"/>
      <c r="ITH11" s="37"/>
      <c r="ITI11" s="37"/>
      <c r="ITJ11" s="37"/>
      <c r="ITK11" s="37"/>
      <c r="ITL11" s="37"/>
      <c r="ITM11" s="37"/>
      <c r="ITN11" s="37"/>
      <c r="ITO11" s="37"/>
      <c r="ITP11" s="37"/>
      <c r="ITQ11" s="37"/>
      <c r="ITR11" s="37"/>
      <c r="ITS11" s="37"/>
      <c r="ITT11" s="37"/>
      <c r="ITU11" s="37"/>
      <c r="ITV11" s="37"/>
      <c r="ITW11" s="37"/>
      <c r="ITX11" s="37"/>
      <c r="ITY11" s="37"/>
      <c r="ITZ11" s="37"/>
      <c r="IUA11" s="37"/>
      <c r="IUB11" s="37"/>
      <c r="IUC11" s="37"/>
      <c r="IUD11" s="37"/>
      <c r="IUE11" s="37"/>
      <c r="IUF11" s="37"/>
      <c r="IUG11" s="37"/>
      <c r="IUH11" s="37"/>
      <c r="IUI11" s="37"/>
      <c r="IUJ11" s="37"/>
      <c r="IUK11" s="37"/>
      <c r="IUL11" s="37"/>
      <c r="IUM11" s="37"/>
      <c r="IUN11" s="37"/>
      <c r="IUO11" s="37"/>
      <c r="IUP11" s="37"/>
      <c r="IUQ11" s="37"/>
      <c r="IUR11" s="37"/>
      <c r="IUS11" s="37"/>
      <c r="IUT11" s="37"/>
      <c r="IUU11" s="37"/>
      <c r="IUV11" s="37"/>
      <c r="IUW11" s="37"/>
      <c r="IUX11" s="37"/>
      <c r="IUY11" s="37"/>
      <c r="IUZ11" s="37"/>
      <c r="IVA11" s="37"/>
      <c r="IVB11" s="37"/>
      <c r="IVC11" s="37"/>
      <c r="IVD11" s="37"/>
      <c r="IVE11" s="37"/>
      <c r="IVF11" s="37"/>
      <c r="IVG11" s="37"/>
      <c r="IVH11" s="37"/>
      <c r="IVI11" s="37"/>
      <c r="IVJ11" s="37"/>
      <c r="IVK11" s="37"/>
      <c r="IVL11" s="37"/>
      <c r="IVM11" s="37"/>
      <c r="IVN11" s="37"/>
      <c r="IVO11" s="37"/>
      <c r="IVP11" s="37"/>
      <c r="IVQ11" s="37"/>
      <c r="IVR11" s="37"/>
      <c r="IVS11" s="37"/>
      <c r="IVT11" s="37"/>
      <c r="IVU11" s="37"/>
      <c r="IVV11" s="37"/>
      <c r="IVW11" s="37"/>
      <c r="IVX11" s="37"/>
      <c r="IVY11" s="37"/>
      <c r="IVZ11" s="37"/>
      <c r="IWA11" s="37"/>
      <c r="IWB11" s="37"/>
      <c r="IWC11" s="37"/>
      <c r="IWD11" s="37"/>
      <c r="IWE11" s="37"/>
      <c r="IWF11" s="37"/>
      <c r="IWG11" s="37"/>
      <c r="IWH11" s="37"/>
      <c r="IWI11" s="37"/>
      <c r="IWJ11" s="37"/>
      <c r="IWK11" s="37"/>
      <c r="IWL11" s="37"/>
      <c r="IWM11" s="37"/>
      <c r="IWN11" s="37"/>
      <c r="IWO11" s="37"/>
      <c r="IWP11" s="37"/>
      <c r="IWQ11" s="37"/>
      <c r="IWR11" s="37"/>
      <c r="IWS11" s="37"/>
      <c r="IWT11" s="37"/>
      <c r="IWU11" s="37"/>
      <c r="IWV11" s="37"/>
      <c r="IWW11" s="37"/>
      <c r="IWX11" s="37"/>
      <c r="IWY11" s="37"/>
      <c r="IWZ11" s="37"/>
      <c r="IXA11" s="37"/>
      <c r="IXB11" s="37"/>
      <c r="IXC11" s="37"/>
      <c r="IXD11" s="37"/>
      <c r="IXE11" s="37"/>
      <c r="IXF11" s="37"/>
      <c r="IXG11" s="37"/>
      <c r="IXH11" s="37"/>
      <c r="IXI11" s="37"/>
      <c r="IXJ11" s="37"/>
      <c r="IXK11" s="37"/>
      <c r="IXL11" s="37"/>
      <c r="IXM11" s="37"/>
      <c r="IXN11" s="37"/>
      <c r="IXO11" s="37"/>
      <c r="IXP11" s="37"/>
      <c r="IXQ11" s="37"/>
      <c r="IXR11" s="37"/>
      <c r="IXS11" s="37"/>
      <c r="IXT11" s="37"/>
      <c r="IXU11" s="37"/>
      <c r="IXV11" s="37"/>
      <c r="IXW11" s="37"/>
      <c r="IXX11" s="37"/>
      <c r="IXY11" s="37"/>
      <c r="IXZ11" s="37"/>
      <c r="IYA11" s="37"/>
      <c r="IYB11" s="37"/>
      <c r="IYC11" s="37"/>
      <c r="IYD11" s="37"/>
      <c r="IYE11" s="37"/>
      <c r="IYF11" s="37"/>
      <c r="IYG11" s="37"/>
      <c r="IYH11" s="37"/>
      <c r="IYI11" s="37"/>
      <c r="IYJ11" s="37"/>
      <c r="IYK11" s="37"/>
      <c r="IYL11" s="37"/>
      <c r="IYM11" s="37"/>
      <c r="IYN11" s="37"/>
      <c r="IYO11" s="37"/>
      <c r="IYP11" s="37"/>
      <c r="IYQ11" s="37"/>
      <c r="IYR11" s="37"/>
      <c r="IYS11" s="37"/>
      <c r="IYT11" s="37"/>
      <c r="IYU11" s="37"/>
      <c r="IYV11" s="37"/>
      <c r="IYW11" s="37"/>
      <c r="IYX11" s="37"/>
      <c r="IYY11" s="37"/>
      <c r="IYZ11" s="37"/>
      <c r="IZA11" s="37"/>
      <c r="IZB11" s="37"/>
      <c r="IZC11" s="37"/>
      <c r="IZD11" s="37"/>
      <c r="IZE11" s="37"/>
      <c r="IZF11" s="37"/>
      <c r="IZG11" s="37"/>
      <c r="IZH11" s="37"/>
      <c r="IZI11" s="37"/>
      <c r="IZJ11" s="37"/>
      <c r="IZK11" s="37"/>
      <c r="IZL11" s="37"/>
      <c r="IZM11" s="37"/>
      <c r="IZN11" s="37"/>
      <c r="IZO11" s="37"/>
      <c r="IZP11" s="37"/>
      <c r="IZQ11" s="37"/>
      <c r="IZR11" s="37"/>
      <c r="IZS11" s="37"/>
      <c r="IZT11" s="37"/>
      <c r="IZU11" s="37"/>
      <c r="IZV11" s="37"/>
      <c r="IZW11" s="37"/>
      <c r="IZX11" s="37"/>
      <c r="IZY11" s="37"/>
      <c r="IZZ11" s="37"/>
      <c r="JAA11" s="37"/>
      <c r="JAB11" s="37"/>
      <c r="JAC11" s="37"/>
      <c r="JAD11" s="37"/>
      <c r="JAE11" s="37"/>
      <c r="JAF11" s="37"/>
      <c r="JAG11" s="37"/>
      <c r="JAH11" s="37"/>
      <c r="JAI11" s="37"/>
      <c r="JAJ11" s="37"/>
      <c r="JAK11" s="37"/>
      <c r="JAL11" s="37"/>
      <c r="JAM11" s="37"/>
      <c r="JAN11" s="37"/>
      <c r="JAO11" s="37"/>
      <c r="JAP11" s="37"/>
      <c r="JAQ11" s="37"/>
      <c r="JAR11" s="37"/>
      <c r="JAS11" s="37"/>
      <c r="JAT11" s="37"/>
      <c r="JAU11" s="37"/>
      <c r="JAV11" s="37"/>
      <c r="JAW11" s="37"/>
      <c r="JAX11" s="37"/>
      <c r="JAY11" s="37"/>
      <c r="JAZ11" s="37"/>
      <c r="JBA11" s="37"/>
      <c r="JBB11" s="37"/>
      <c r="JBC11" s="37"/>
      <c r="JBD11" s="37"/>
      <c r="JBE11" s="37"/>
      <c r="JBF11" s="37"/>
      <c r="JBG11" s="37"/>
      <c r="JBH11" s="37"/>
      <c r="JBI11" s="37"/>
      <c r="JBJ11" s="37"/>
      <c r="JBK11" s="37"/>
      <c r="JBL11" s="37"/>
      <c r="JBM11" s="37"/>
      <c r="JBN11" s="37"/>
      <c r="JBO11" s="37"/>
      <c r="JBP11" s="37"/>
      <c r="JBQ11" s="37"/>
      <c r="JBR11" s="37"/>
      <c r="JBS11" s="37"/>
      <c r="JBT11" s="37"/>
      <c r="JBU11" s="37"/>
      <c r="JBV11" s="37"/>
      <c r="JBW11" s="37"/>
      <c r="JBX11" s="37"/>
      <c r="JBY11" s="37"/>
      <c r="JBZ11" s="37"/>
      <c r="JCA11" s="37"/>
      <c r="JCB11" s="37"/>
      <c r="JCC11" s="37"/>
      <c r="JCD11" s="37"/>
      <c r="JCE11" s="37"/>
      <c r="JCF11" s="37"/>
      <c r="JCG11" s="37"/>
      <c r="JCH11" s="37"/>
      <c r="JCI11" s="37"/>
      <c r="JCJ11" s="37"/>
      <c r="JCK11" s="37"/>
      <c r="JCL11" s="37"/>
      <c r="JCM11" s="37"/>
      <c r="JCN11" s="37"/>
      <c r="JCO11" s="37"/>
      <c r="JCP11" s="37"/>
      <c r="JCQ11" s="37"/>
      <c r="JCR11" s="37"/>
      <c r="JCS11" s="37"/>
      <c r="JCT11" s="37"/>
      <c r="JCU11" s="37"/>
      <c r="JCV11" s="37"/>
      <c r="JCW11" s="37"/>
      <c r="JCX11" s="37"/>
      <c r="JCY11" s="37"/>
      <c r="JCZ11" s="37"/>
      <c r="JDA11" s="37"/>
      <c r="JDB11" s="37"/>
      <c r="JDC11" s="37"/>
      <c r="JDD11" s="37"/>
      <c r="JDE11" s="37"/>
      <c r="JDF11" s="37"/>
      <c r="JDG11" s="37"/>
      <c r="JDH11" s="37"/>
      <c r="JDI11" s="37"/>
      <c r="JDJ11" s="37"/>
      <c r="JDK11" s="37"/>
      <c r="JDL11" s="37"/>
      <c r="JDM11" s="37"/>
      <c r="JDN11" s="37"/>
      <c r="JDO11" s="37"/>
      <c r="JDP11" s="37"/>
      <c r="JDQ11" s="37"/>
      <c r="JDR11" s="37"/>
      <c r="JDS11" s="37"/>
      <c r="JDT11" s="37"/>
      <c r="JDU11" s="37"/>
      <c r="JDV11" s="37"/>
      <c r="JDW11" s="37"/>
      <c r="JDX11" s="37"/>
      <c r="JDY11" s="37"/>
      <c r="JDZ11" s="37"/>
      <c r="JEA11" s="37"/>
      <c r="JEB11" s="37"/>
      <c r="JEC11" s="37"/>
      <c r="JED11" s="37"/>
      <c r="JEE11" s="37"/>
      <c r="JEF11" s="37"/>
      <c r="JEG11" s="37"/>
      <c r="JEH11" s="37"/>
      <c r="JEI11" s="37"/>
      <c r="JEJ11" s="37"/>
      <c r="JEK11" s="37"/>
      <c r="JEL11" s="37"/>
      <c r="JEM11" s="37"/>
      <c r="JEN11" s="37"/>
      <c r="JEO11" s="37"/>
      <c r="JEP11" s="37"/>
      <c r="JEQ11" s="37"/>
      <c r="JER11" s="37"/>
      <c r="JES11" s="37"/>
      <c r="JET11" s="37"/>
      <c r="JEU11" s="37"/>
      <c r="JEV11" s="37"/>
      <c r="JEW11" s="37"/>
      <c r="JEX11" s="37"/>
      <c r="JEY11" s="37"/>
      <c r="JEZ11" s="37"/>
      <c r="JFA11" s="37"/>
      <c r="JFB11" s="37"/>
      <c r="JFC11" s="37"/>
      <c r="JFD11" s="37"/>
      <c r="JFE11" s="37"/>
      <c r="JFF11" s="37"/>
      <c r="JFG11" s="37"/>
      <c r="JFH11" s="37"/>
      <c r="JFI11" s="37"/>
      <c r="JFJ11" s="37"/>
      <c r="JFK11" s="37"/>
      <c r="JFL11" s="37"/>
      <c r="JFM11" s="37"/>
      <c r="JFN11" s="37"/>
      <c r="JFO11" s="37"/>
      <c r="JFP11" s="37"/>
      <c r="JFQ11" s="37"/>
      <c r="JFR11" s="37"/>
      <c r="JFS11" s="37"/>
      <c r="JFT11" s="37"/>
      <c r="JFU11" s="37"/>
      <c r="JFV11" s="37"/>
      <c r="JFW11" s="37"/>
      <c r="JFX11" s="37"/>
      <c r="JFY11" s="37"/>
      <c r="JFZ11" s="37"/>
      <c r="JGA11" s="37"/>
      <c r="JGB11" s="37"/>
      <c r="JGC11" s="37"/>
      <c r="JGD11" s="37"/>
      <c r="JGE11" s="37"/>
      <c r="JGF11" s="37"/>
      <c r="JGG11" s="37"/>
      <c r="JGH11" s="37"/>
      <c r="JGI11" s="37"/>
      <c r="JGJ11" s="37"/>
      <c r="JGK11" s="37"/>
      <c r="JGL11" s="37"/>
      <c r="JGM11" s="37"/>
      <c r="JGN11" s="37"/>
      <c r="JGO11" s="37"/>
      <c r="JGP11" s="37"/>
      <c r="JGQ11" s="37"/>
      <c r="JGR11" s="37"/>
      <c r="JGS11" s="37"/>
      <c r="JGT11" s="37"/>
      <c r="JGU11" s="37"/>
      <c r="JGV11" s="37"/>
      <c r="JGW11" s="37"/>
      <c r="JGX11" s="37"/>
      <c r="JGY11" s="37"/>
      <c r="JGZ11" s="37"/>
      <c r="JHA11" s="37"/>
      <c r="JHB11" s="37"/>
      <c r="JHC11" s="37"/>
      <c r="JHD11" s="37"/>
      <c r="JHE11" s="37"/>
      <c r="JHF11" s="37"/>
      <c r="JHG11" s="37"/>
      <c r="JHH11" s="37"/>
      <c r="JHI11" s="37"/>
      <c r="JHJ11" s="37"/>
      <c r="JHK11" s="37"/>
      <c r="JHL11" s="37"/>
      <c r="JHM11" s="37"/>
      <c r="JHN11" s="37"/>
      <c r="JHO11" s="37"/>
      <c r="JHP11" s="37"/>
      <c r="JHQ11" s="37"/>
      <c r="JHR11" s="37"/>
      <c r="JHS11" s="37"/>
      <c r="JHT11" s="37"/>
      <c r="JHU11" s="37"/>
      <c r="JHV11" s="37"/>
      <c r="JHW11" s="37"/>
      <c r="JHX11" s="37"/>
      <c r="JHY11" s="37"/>
      <c r="JHZ11" s="37"/>
      <c r="JIA11" s="37"/>
      <c r="JIB11" s="37"/>
      <c r="JIC11" s="37"/>
      <c r="JID11" s="37"/>
      <c r="JIE11" s="37"/>
      <c r="JIF11" s="37"/>
      <c r="JIG11" s="37"/>
      <c r="JIH11" s="37"/>
      <c r="JII11" s="37"/>
      <c r="JIJ11" s="37"/>
      <c r="JIK11" s="37"/>
      <c r="JIL11" s="37"/>
      <c r="JIM11" s="37"/>
      <c r="JIN11" s="37"/>
      <c r="JIO11" s="37"/>
      <c r="JIP11" s="37"/>
      <c r="JIQ11" s="37"/>
      <c r="JIR11" s="37"/>
      <c r="JIS11" s="37"/>
      <c r="JIT11" s="37"/>
      <c r="JIU11" s="37"/>
      <c r="JIV11" s="37"/>
      <c r="JIW11" s="37"/>
      <c r="JIX11" s="37"/>
      <c r="JIY11" s="37"/>
      <c r="JIZ11" s="37"/>
      <c r="JJA11" s="37"/>
      <c r="JJB11" s="37"/>
      <c r="JJC11" s="37"/>
      <c r="JJD11" s="37"/>
      <c r="JJE11" s="37"/>
      <c r="JJF11" s="37"/>
      <c r="JJG11" s="37"/>
      <c r="JJH11" s="37"/>
      <c r="JJI11" s="37"/>
      <c r="JJJ11" s="37"/>
      <c r="JJK11" s="37"/>
      <c r="JJL11" s="37"/>
      <c r="JJM11" s="37"/>
      <c r="JJN11" s="37"/>
      <c r="JJO11" s="37"/>
      <c r="JJP11" s="37"/>
      <c r="JJQ11" s="37"/>
      <c r="JJR11" s="37"/>
      <c r="JJS11" s="37"/>
      <c r="JJT11" s="37"/>
      <c r="JJU11" s="37"/>
      <c r="JJV11" s="37"/>
      <c r="JJW11" s="37"/>
      <c r="JJX11" s="37"/>
      <c r="JJY11" s="37"/>
      <c r="JJZ11" s="37"/>
      <c r="JKA11" s="37"/>
      <c r="JKB11" s="37"/>
      <c r="JKC11" s="37"/>
      <c r="JKD11" s="37"/>
      <c r="JKE11" s="37"/>
      <c r="JKF11" s="37"/>
      <c r="JKG11" s="37"/>
      <c r="JKH11" s="37"/>
      <c r="JKI11" s="37"/>
      <c r="JKJ11" s="37"/>
      <c r="JKK11" s="37"/>
      <c r="JKL11" s="37"/>
      <c r="JKM11" s="37"/>
      <c r="JKN11" s="37"/>
      <c r="JKO11" s="37"/>
      <c r="JKP11" s="37"/>
      <c r="JKQ11" s="37"/>
      <c r="JKR11" s="37"/>
      <c r="JKS11" s="37"/>
      <c r="JKT11" s="37"/>
      <c r="JKU11" s="37"/>
      <c r="JKV11" s="37"/>
      <c r="JKW11" s="37"/>
      <c r="JKX11" s="37"/>
      <c r="JKY11" s="37"/>
      <c r="JKZ11" s="37"/>
      <c r="JLA11" s="37"/>
      <c r="JLB11" s="37"/>
      <c r="JLC11" s="37"/>
      <c r="JLD11" s="37"/>
      <c r="JLE11" s="37"/>
      <c r="JLF11" s="37"/>
      <c r="JLG11" s="37"/>
      <c r="JLH11" s="37"/>
      <c r="JLI11" s="37"/>
      <c r="JLJ11" s="37"/>
      <c r="JLK11" s="37"/>
      <c r="JLL11" s="37"/>
      <c r="JLM11" s="37"/>
      <c r="JLN11" s="37"/>
      <c r="JLO11" s="37"/>
      <c r="JLP11" s="37"/>
      <c r="JLQ11" s="37"/>
      <c r="JLR11" s="37"/>
      <c r="JLS11" s="37"/>
      <c r="JLT11" s="37"/>
      <c r="JLU11" s="37"/>
      <c r="JLV11" s="37"/>
      <c r="JLW11" s="37"/>
      <c r="JLX11" s="37"/>
      <c r="JLY11" s="37"/>
      <c r="JLZ11" s="37"/>
      <c r="JMA11" s="37"/>
      <c r="JMB11" s="37"/>
      <c r="JMC11" s="37"/>
      <c r="JMD11" s="37"/>
      <c r="JME11" s="37"/>
      <c r="JMF11" s="37"/>
      <c r="JMG11" s="37"/>
      <c r="JMH11" s="37"/>
      <c r="JMI11" s="37"/>
      <c r="JMJ11" s="37"/>
      <c r="JMK11" s="37"/>
      <c r="JML11" s="37"/>
      <c r="JMM11" s="37"/>
      <c r="JMN11" s="37"/>
      <c r="JMO11" s="37"/>
      <c r="JMP11" s="37"/>
      <c r="JMQ11" s="37"/>
      <c r="JMR11" s="37"/>
      <c r="JMS11" s="37"/>
      <c r="JMT11" s="37"/>
      <c r="JMU11" s="37"/>
      <c r="JMV11" s="37"/>
      <c r="JMW11" s="37"/>
      <c r="JMX11" s="37"/>
      <c r="JMY11" s="37"/>
      <c r="JMZ11" s="37"/>
      <c r="JNA11" s="37"/>
      <c r="JNB11" s="37"/>
      <c r="JNC11" s="37"/>
      <c r="JND11" s="37"/>
      <c r="JNE11" s="37"/>
      <c r="JNF11" s="37"/>
      <c r="JNG11" s="37"/>
      <c r="JNH11" s="37"/>
      <c r="JNI11" s="37"/>
      <c r="JNJ11" s="37"/>
      <c r="JNK11" s="37"/>
      <c r="JNL11" s="37"/>
      <c r="JNM11" s="37"/>
      <c r="JNN11" s="37"/>
      <c r="JNO11" s="37"/>
      <c r="JNP11" s="37"/>
      <c r="JNQ11" s="37"/>
      <c r="JNR11" s="37"/>
      <c r="JNS11" s="37"/>
      <c r="JNT11" s="37"/>
      <c r="JNU11" s="37"/>
      <c r="JNV11" s="37"/>
      <c r="JNW11" s="37"/>
      <c r="JNX11" s="37"/>
      <c r="JNY11" s="37"/>
      <c r="JNZ11" s="37"/>
      <c r="JOA11" s="37"/>
      <c r="JOB11" s="37"/>
      <c r="JOC11" s="37"/>
      <c r="JOD11" s="37"/>
      <c r="JOE11" s="37"/>
      <c r="JOF11" s="37"/>
      <c r="JOG11" s="37"/>
      <c r="JOH11" s="37"/>
      <c r="JOI11" s="37"/>
      <c r="JOJ11" s="37"/>
      <c r="JOK11" s="37"/>
      <c r="JOL11" s="37"/>
      <c r="JOM11" s="37"/>
      <c r="JON11" s="37"/>
      <c r="JOO11" s="37"/>
      <c r="JOP11" s="37"/>
      <c r="JOQ11" s="37"/>
      <c r="JOR11" s="37"/>
      <c r="JOS11" s="37"/>
      <c r="JOT11" s="37"/>
      <c r="JOU11" s="37"/>
      <c r="JOV11" s="37"/>
      <c r="JOW11" s="37"/>
      <c r="JOX11" s="37"/>
      <c r="JOY11" s="37"/>
      <c r="JOZ11" s="37"/>
      <c r="JPA11" s="37"/>
      <c r="JPB11" s="37"/>
      <c r="JPC11" s="37"/>
      <c r="JPD11" s="37"/>
      <c r="JPE11" s="37"/>
      <c r="JPF11" s="37"/>
      <c r="JPG11" s="37"/>
      <c r="JPH11" s="37"/>
      <c r="JPI11" s="37"/>
      <c r="JPJ11" s="37"/>
      <c r="JPK11" s="37"/>
      <c r="JPL11" s="37"/>
      <c r="JPM11" s="37"/>
      <c r="JPN11" s="37"/>
      <c r="JPO11" s="37"/>
      <c r="JPP11" s="37"/>
      <c r="JPQ11" s="37"/>
      <c r="JPR11" s="37"/>
      <c r="JPS11" s="37"/>
      <c r="JPT11" s="37"/>
      <c r="JPU11" s="37"/>
      <c r="JPV11" s="37"/>
      <c r="JPW11" s="37"/>
      <c r="JPX11" s="37"/>
      <c r="JPY11" s="37"/>
      <c r="JPZ11" s="37"/>
      <c r="JQA11" s="37"/>
      <c r="JQB11" s="37"/>
      <c r="JQC11" s="37"/>
      <c r="JQD11" s="37"/>
      <c r="JQE11" s="37"/>
      <c r="JQF11" s="37"/>
      <c r="JQG11" s="37"/>
      <c r="JQH11" s="37"/>
      <c r="JQI11" s="37"/>
      <c r="JQJ11" s="37"/>
      <c r="JQK11" s="37"/>
      <c r="JQL11" s="37"/>
      <c r="JQM11" s="37"/>
      <c r="JQN11" s="37"/>
      <c r="JQO11" s="37"/>
      <c r="JQP11" s="37"/>
      <c r="JQQ11" s="37"/>
      <c r="JQR11" s="37"/>
      <c r="JQS11" s="37"/>
      <c r="JQT11" s="37"/>
      <c r="JQU11" s="37"/>
      <c r="JQV11" s="37"/>
      <c r="JQW11" s="37"/>
      <c r="JQX11" s="37"/>
      <c r="JQY11" s="37"/>
      <c r="JQZ11" s="37"/>
      <c r="JRA11" s="37"/>
      <c r="JRB11" s="37"/>
      <c r="JRC11" s="37"/>
      <c r="JRD11" s="37"/>
      <c r="JRE11" s="37"/>
      <c r="JRF11" s="37"/>
      <c r="JRG11" s="37"/>
      <c r="JRH11" s="37"/>
      <c r="JRI11" s="37"/>
      <c r="JRJ11" s="37"/>
      <c r="JRK11" s="37"/>
      <c r="JRL11" s="37"/>
      <c r="JRM11" s="37"/>
      <c r="JRN11" s="37"/>
      <c r="JRO11" s="37"/>
      <c r="JRP11" s="37"/>
      <c r="JRQ11" s="37"/>
      <c r="JRR11" s="37"/>
      <c r="JRS11" s="37"/>
      <c r="JRT11" s="37"/>
      <c r="JRU11" s="37"/>
      <c r="JRV11" s="37"/>
      <c r="JRW11" s="37"/>
      <c r="JRX11" s="37"/>
      <c r="JRY11" s="37"/>
      <c r="JRZ11" s="37"/>
      <c r="JSA11" s="37"/>
      <c r="JSB11" s="37"/>
      <c r="JSC11" s="37"/>
      <c r="JSD11" s="37"/>
      <c r="JSE11" s="37"/>
      <c r="JSF11" s="37"/>
      <c r="JSG11" s="37"/>
      <c r="JSH11" s="37"/>
      <c r="JSI11" s="37"/>
      <c r="JSJ11" s="37"/>
      <c r="JSK11" s="37"/>
      <c r="JSL11" s="37"/>
      <c r="JSM11" s="37"/>
      <c r="JSN11" s="37"/>
      <c r="JSO11" s="37"/>
      <c r="JSP11" s="37"/>
      <c r="JSQ11" s="37"/>
      <c r="JSR11" s="37"/>
      <c r="JSS11" s="37"/>
      <c r="JST11" s="37"/>
      <c r="JSU11" s="37"/>
      <c r="JSV11" s="37"/>
      <c r="JSW11" s="37"/>
      <c r="JSX11" s="37"/>
      <c r="JSY11" s="37"/>
      <c r="JSZ11" s="37"/>
      <c r="JTA11" s="37"/>
      <c r="JTB11" s="37"/>
      <c r="JTC11" s="37"/>
      <c r="JTD11" s="37"/>
      <c r="JTE11" s="37"/>
      <c r="JTF11" s="37"/>
      <c r="JTG11" s="37"/>
      <c r="JTH11" s="37"/>
      <c r="JTI11" s="37"/>
      <c r="JTJ11" s="37"/>
      <c r="JTK11" s="37"/>
      <c r="JTL11" s="37"/>
      <c r="JTM11" s="37"/>
      <c r="JTN11" s="37"/>
      <c r="JTO11" s="37"/>
      <c r="JTP11" s="37"/>
      <c r="JTQ11" s="37"/>
      <c r="JTR11" s="37"/>
      <c r="JTS11" s="37"/>
      <c r="JTT11" s="37"/>
      <c r="JTU11" s="37"/>
      <c r="JTV11" s="37"/>
      <c r="JTW11" s="37"/>
      <c r="JTX11" s="37"/>
      <c r="JTY11" s="37"/>
      <c r="JTZ11" s="37"/>
      <c r="JUA11" s="37"/>
      <c r="JUB11" s="37"/>
      <c r="JUC11" s="37"/>
      <c r="JUD11" s="37"/>
      <c r="JUE11" s="37"/>
      <c r="JUF11" s="37"/>
      <c r="JUG11" s="37"/>
      <c r="JUH11" s="37"/>
      <c r="JUI11" s="37"/>
      <c r="JUJ11" s="37"/>
      <c r="JUK11" s="37"/>
      <c r="JUL11" s="37"/>
      <c r="JUM11" s="37"/>
      <c r="JUN11" s="37"/>
      <c r="JUO11" s="37"/>
      <c r="JUP11" s="37"/>
      <c r="JUQ11" s="37"/>
      <c r="JUR11" s="37"/>
      <c r="JUS11" s="37"/>
      <c r="JUT11" s="37"/>
      <c r="JUU11" s="37"/>
      <c r="JUV11" s="37"/>
      <c r="JUW11" s="37"/>
      <c r="JUX11" s="37"/>
      <c r="JUY11" s="37"/>
      <c r="JUZ11" s="37"/>
      <c r="JVA11" s="37"/>
      <c r="JVB11" s="37"/>
      <c r="JVC11" s="37"/>
      <c r="JVD11" s="37"/>
      <c r="JVE11" s="37"/>
      <c r="JVF11" s="37"/>
      <c r="JVG11" s="37"/>
      <c r="JVH11" s="37"/>
      <c r="JVI11" s="37"/>
      <c r="JVJ11" s="37"/>
      <c r="JVK11" s="37"/>
      <c r="JVL11" s="37"/>
      <c r="JVM11" s="37"/>
      <c r="JVN11" s="37"/>
      <c r="JVO11" s="37"/>
      <c r="JVP11" s="37"/>
      <c r="JVQ11" s="37"/>
      <c r="JVR11" s="37"/>
      <c r="JVS11" s="37"/>
      <c r="JVT11" s="37"/>
      <c r="JVU11" s="37"/>
      <c r="JVV11" s="37"/>
      <c r="JVW11" s="37"/>
      <c r="JVX11" s="37"/>
      <c r="JVY11" s="37"/>
      <c r="JVZ11" s="37"/>
      <c r="JWA11" s="37"/>
      <c r="JWB11" s="37"/>
      <c r="JWC11" s="37"/>
      <c r="JWD11" s="37"/>
      <c r="JWE11" s="37"/>
      <c r="JWF11" s="37"/>
      <c r="JWG11" s="37"/>
      <c r="JWH11" s="37"/>
      <c r="JWI11" s="37"/>
      <c r="JWJ11" s="37"/>
      <c r="JWK11" s="37"/>
      <c r="JWL11" s="37"/>
      <c r="JWM11" s="37"/>
      <c r="JWN11" s="37"/>
      <c r="JWO11" s="37"/>
      <c r="JWP11" s="37"/>
      <c r="JWQ11" s="37"/>
      <c r="JWR11" s="37"/>
      <c r="JWS11" s="37"/>
      <c r="JWT11" s="37"/>
      <c r="JWU11" s="37"/>
      <c r="JWV11" s="37"/>
      <c r="JWW11" s="37"/>
      <c r="JWX11" s="37"/>
      <c r="JWY11" s="37"/>
      <c r="JWZ11" s="37"/>
      <c r="JXA11" s="37"/>
      <c r="JXB11" s="37"/>
      <c r="JXC11" s="37"/>
      <c r="JXD11" s="37"/>
      <c r="JXE11" s="37"/>
      <c r="JXF11" s="37"/>
      <c r="JXG11" s="37"/>
      <c r="JXH11" s="37"/>
      <c r="JXI11" s="37"/>
      <c r="JXJ11" s="37"/>
      <c r="JXK11" s="37"/>
      <c r="JXL11" s="37"/>
      <c r="JXM11" s="37"/>
      <c r="JXN11" s="37"/>
      <c r="JXO11" s="37"/>
      <c r="JXP11" s="37"/>
      <c r="JXQ11" s="37"/>
      <c r="JXR11" s="37"/>
      <c r="JXS11" s="37"/>
      <c r="JXT11" s="37"/>
      <c r="JXU11" s="37"/>
      <c r="JXV11" s="37"/>
      <c r="JXW11" s="37"/>
      <c r="JXX11" s="37"/>
      <c r="JXY11" s="37"/>
      <c r="JXZ11" s="37"/>
      <c r="JYA11" s="37"/>
      <c r="JYB11" s="37"/>
      <c r="JYC11" s="37"/>
      <c r="JYD11" s="37"/>
      <c r="JYE11" s="37"/>
      <c r="JYF11" s="37"/>
      <c r="JYG11" s="37"/>
      <c r="JYH11" s="37"/>
      <c r="JYI11" s="37"/>
      <c r="JYJ11" s="37"/>
      <c r="JYK11" s="37"/>
      <c r="JYL11" s="37"/>
      <c r="JYM11" s="37"/>
      <c r="JYN11" s="37"/>
      <c r="JYO11" s="37"/>
      <c r="JYP11" s="37"/>
      <c r="JYQ11" s="37"/>
      <c r="JYR11" s="37"/>
      <c r="JYS11" s="37"/>
      <c r="JYT11" s="37"/>
      <c r="JYU11" s="37"/>
      <c r="JYV11" s="37"/>
      <c r="JYW11" s="37"/>
      <c r="JYX11" s="37"/>
      <c r="JYY11" s="37"/>
      <c r="JYZ11" s="37"/>
      <c r="JZA11" s="37"/>
      <c r="JZB11" s="37"/>
      <c r="JZC11" s="37"/>
      <c r="JZD11" s="37"/>
      <c r="JZE11" s="37"/>
      <c r="JZF11" s="37"/>
      <c r="JZG11" s="37"/>
      <c r="JZH11" s="37"/>
      <c r="JZI11" s="37"/>
      <c r="JZJ11" s="37"/>
      <c r="JZK11" s="37"/>
      <c r="JZL11" s="37"/>
      <c r="JZM11" s="37"/>
      <c r="JZN11" s="37"/>
      <c r="JZO11" s="37"/>
      <c r="JZP11" s="37"/>
      <c r="JZQ11" s="37"/>
      <c r="JZR11" s="37"/>
      <c r="JZS11" s="37"/>
      <c r="JZT11" s="37"/>
      <c r="JZU11" s="37"/>
      <c r="JZV11" s="37"/>
      <c r="JZW11" s="37"/>
      <c r="JZX11" s="37"/>
      <c r="JZY11" s="37"/>
      <c r="JZZ11" s="37"/>
      <c r="KAA11" s="37"/>
      <c r="KAB11" s="37"/>
      <c r="KAC11" s="37"/>
      <c r="KAD11" s="37"/>
      <c r="KAE11" s="37"/>
      <c r="KAF11" s="37"/>
      <c r="KAG11" s="37"/>
      <c r="KAH11" s="37"/>
      <c r="KAI11" s="37"/>
      <c r="KAJ11" s="37"/>
      <c r="KAK11" s="37"/>
      <c r="KAL11" s="37"/>
      <c r="KAM11" s="37"/>
      <c r="KAN11" s="37"/>
      <c r="KAO11" s="37"/>
      <c r="KAP11" s="37"/>
      <c r="KAQ11" s="37"/>
      <c r="KAR11" s="37"/>
      <c r="KAS11" s="37"/>
      <c r="KAT11" s="37"/>
      <c r="KAU11" s="37"/>
      <c r="KAV11" s="37"/>
      <c r="KAW11" s="37"/>
      <c r="KAX11" s="37"/>
      <c r="KAY11" s="37"/>
      <c r="KAZ11" s="37"/>
      <c r="KBA11" s="37"/>
      <c r="KBB11" s="37"/>
      <c r="KBC11" s="37"/>
      <c r="KBD11" s="37"/>
      <c r="KBE11" s="37"/>
      <c r="KBF11" s="37"/>
      <c r="KBG11" s="37"/>
      <c r="KBH11" s="37"/>
      <c r="KBI11" s="37"/>
      <c r="KBJ11" s="37"/>
      <c r="KBK11" s="37"/>
      <c r="KBL11" s="37"/>
      <c r="KBM11" s="37"/>
      <c r="KBN11" s="37"/>
      <c r="KBO11" s="37"/>
      <c r="KBP11" s="37"/>
      <c r="KBQ11" s="37"/>
      <c r="KBR11" s="37"/>
      <c r="KBS11" s="37"/>
      <c r="KBT11" s="37"/>
      <c r="KBU11" s="37"/>
      <c r="KBV11" s="37"/>
      <c r="KBW11" s="37"/>
      <c r="KBX11" s="37"/>
      <c r="KBY11" s="37"/>
      <c r="KBZ11" s="37"/>
      <c r="KCA11" s="37"/>
      <c r="KCB11" s="37"/>
      <c r="KCC11" s="37"/>
      <c r="KCD11" s="37"/>
      <c r="KCE11" s="37"/>
      <c r="KCF11" s="37"/>
      <c r="KCG11" s="37"/>
      <c r="KCH11" s="37"/>
      <c r="KCI11" s="37"/>
      <c r="KCJ11" s="37"/>
      <c r="KCK11" s="37"/>
      <c r="KCL11" s="37"/>
      <c r="KCM11" s="37"/>
      <c r="KCN11" s="37"/>
      <c r="KCO11" s="37"/>
      <c r="KCP11" s="37"/>
      <c r="KCQ11" s="37"/>
      <c r="KCR11" s="37"/>
      <c r="KCS11" s="37"/>
      <c r="KCT11" s="37"/>
      <c r="KCU11" s="37"/>
      <c r="KCV11" s="37"/>
      <c r="KCW11" s="37"/>
      <c r="KCX11" s="37"/>
      <c r="KCY11" s="37"/>
      <c r="KCZ11" s="37"/>
      <c r="KDA11" s="37"/>
      <c r="KDB11" s="37"/>
      <c r="KDC11" s="37"/>
      <c r="KDD11" s="37"/>
      <c r="KDE11" s="37"/>
      <c r="KDF11" s="37"/>
      <c r="KDG11" s="37"/>
      <c r="KDH11" s="37"/>
      <c r="KDI11" s="37"/>
      <c r="KDJ11" s="37"/>
      <c r="KDK11" s="37"/>
      <c r="KDL11" s="37"/>
      <c r="KDM11" s="37"/>
      <c r="KDN11" s="37"/>
      <c r="KDO11" s="37"/>
      <c r="KDP11" s="37"/>
      <c r="KDQ11" s="37"/>
      <c r="KDR11" s="37"/>
      <c r="KDS11" s="37"/>
      <c r="KDT11" s="37"/>
      <c r="KDU11" s="37"/>
      <c r="KDV11" s="37"/>
      <c r="KDW11" s="37"/>
      <c r="KDX11" s="37"/>
      <c r="KDY11" s="37"/>
      <c r="KDZ11" s="37"/>
      <c r="KEA11" s="37"/>
      <c r="KEB11" s="37"/>
      <c r="KEC11" s="37"/>
      <c r="KED11" s="37"/>
      <c r="KEE11" s="37"/>
      <c r="KEF11" s="37"/>
      <c r="KEG11" s="37"/>
      <c r="KEH11" s="37"/>
      <c r="KEI11" s="37"/>
      <c r="KEJ11" s="37"/>
      <c r="KEK11" s="37"/>
      <c r="KEL11" s="37"/>
      <c r="KEM11" s="37"/>
      <c r="KEN11" s="37"/>
      <c r="KEO11" s="37"/>
      <c r="KEP11" s="37"/>
      <c r="KEQ11" s="37"/>
      <c r="KER11" s="37"/>
      <c r="KES11" s="37"/>
      <c r="KET11" s="37"/>
      <c r="KEU11" s="37"/>
      <c r="KEV11" s="37"/>
      <c r="KEW11" s="37"/>
      <c r="KEX11" s="37"/>
      <c r="KEY11" s="37"/>
      <c r="KEZ11" s="37"/>
      <c r="KFA11" s="37"/>
      <c r="KFB11" s="37"/>
      <c r="KFC11" s="37"/>
      <c r="KFD11" s="37"/>
      <c r="KFE11" s="37"/>
      <c r="KFF11" s="37"/>
      <c r="KFG11" s="37"/>
      <c r="KFH11" s="37"/>
      <c r="KFI11" s="37"/>
      <c r="KFJ11" s="37"/>
      <c r="KFK11" s="37"/>
      <c r="KFL11" s="37"/>
      <c r="KFM11" s="37"/>
      <c r="KFN11" s="37"/>
      <c r="KFO11" s="37"/>
      <c r="KFP11" s="37"/>
      <c r="KFQ11" s="37"/>
      <c r="KFR11" s="37"/>
      <c r="KFS11" s="37"/>
      <c r="KFT11" s="37"/>
      <c r="KFU11" s="37"/>
      <c r="KFV11" s="37"/>
      <c r="KFW11" s="37"/>
      <c r="KFX11" s="37"/>
      <c r="KFY11" s="37"/>
      <c r="KFZ11" s="37"/>
      <c r="KGA11" s="37"/>
      <c r="KGB11" s="37"/>
      <c r="KGC11" s="37"/>
      <c r="KGD11" s="37"/>
      <c r="KGE11" s="37"/>
      <c r="KGF11" s="37"/>
      <c r="KGG11" s="37"/>
      <c r="KGH11" s="37"/>
      <c r="KGI11" s="37"/>
      <c r="KGJ11" s="37"/>
      <c r="KGK11" s="37"/>
      <c r="KGL11" s="37"/>
      <c r="KGM11" s="37"/>
      <c r="KGN11" s="37"/>
      <c r="KGO11" s="37"/>
      <c r="KGP11" s="37"/>
      <c r="KGQ11" s="37"/>
      <c r="KGR11" s="37"/>
      <c r="KGS11" s="37"/>
      <c r="KGT11" s="37"/>
      <c r="KGU11" s="37"/>
      <c r="KGV11" s="37"/>
      <c r="KGW11" s="37"/>
      <c r="KGX11" s="37"/>
      <c r="KGY11" s="37"/>
      <c r="KGZ11" s="37"/>
      <c r="KHA11" s="37"/>
      <c r="KHB11" s="37"/>
      <c r="KHC11" s="37"/>
      <c r="KHD11" s="37"/>
      <c r="KHE11" s="37"/>
      <c r="KHF11" s="37"/>
      <c r="KHG11" s="37"/>
      <c r="KHH11" s="37"/>
      <c r="KHI11" s="37"/>
      <c r="KHJ11" s="37"/>
      <c r="KHK11" s="37"/>
      <c r="KHL11" s="37"/>
      <c r="KHM11" s="37"/>
      <c r="KHN11" s="37"/>
      <c r="KHO11" s="37"/>
      <c r="KHP11" s="37"/>
      <c r="KHQ11" s="37"/>
      <c r="KHR11" s="37"/>
      <c r="KHS11" s="37"/>
      <c r="KHT11" s="37"/>
      <c r="KHU11" s="37"/>
      <c r="KHV11" s="37"/>
      <c r="KHW11" s="37"/>
      <c r="KHX11" s="37"/>
      <c r="KHY11" s="37"/>
      <c r="KHZ11" s="37"/>
      <c r="KIA11" s="37"/>
      <c r="KIB11" s="37"/>
      <c r="KIC11" s="37"/>
      <c r="KID11" s="37"/>
      <c r="KIE11" s="37"/>
      <c r="KIF11" s="37"/>
      <c r="KIG11" s="37"/>
      <c r="KIH11" s="37"/>
      <c r="KII11" s="37"/>
      <c r="KIJ11" s="37"/>
      <c r="KIK11" s="37"/>
      <c r="KIL11" s="37"/>
      <c r="KIM11" s="37"/>
      <c r="KIN11" s="37"/>
      <c r="KIO11" s="37"/>
      <c r="KIP11" s="37"/>
      <c r="KIQ11" s="37"/>
      <c r="KIR11" s="37"/>
      <c r="KIS11" s="37"/>
      <c r="KIT11" s="37"/>
      <c r="KIU11" s="37"/>
      <c r="KIV11" s="37"/>
      <c r="KIW11" s="37"/>
      <c r="KIX11" s="37"/>
      <c r="KIY11" s="37"/>
      <c r="KIZ11" s="37"/>
      <c r="KJA11" s="37"/>
      <c r="KJB11" s="37"/>
      <c r="KJC11" s="37"/>
      <c r="KJD11" s="37"/>
      <c r="KJE11" s="37"/>
      <c r="KJF11" s="37"/>
      <c r="KJG11" s="37"/>
      <c r="KJH11" s="37"/>
      <c r="KJI11" s="37"/>
      <c r="KJJ11" s="37"/>
      <c r="KJK11" s="37"/>
      <c r="KJL11" s="37"/>
      <c r="KJM11" s="37"/>
      <c r="KJN11" s="37"/>
      <c r="KJO11" s="37"/>
      <c r="KJP11" s="37"/>
      <c r="KJQ11" s="37"/>
      <c r="KJR11" s="37"/>
      <c r="KJS11" s="37"/>
      <c r="KJT11" s="37"/>
      <c r="KJU11" s="37"/>
      <c r="KJV11" s="37"/>
      <c r="KJW11" s="37"/>
      <c r="KJX11" s="37"/>
      <c r="KJY11" s="37"/>
      <c r="KJZ11" s="37"/>
      <c r="KKA11" s="37"/>
      <c r="KKB11" s="37"/>
      <c r="KKC11" s="37"/>
      <c r="KKD11" s="37"/>
      <c r="KKE11" s="37"/>
      <c r="KKF11" s="37"/>
      <c r="KKG11" s="37"/>
      <c r="KKH11" s="37"/>
      <c r="KKI11" s="37"/>
      <c r="KKJ11" s="37"/>
      <c r="KKK11" s="37"/>
      <c r="KKL11" s="37"/>
      <c r="KKM11" s="37"/>
      <c r="KKN11" s="37"/>
      <c r="KKO11" s="37"/>
      <c r="KKP11" s="37"/>
      <c r="KKQ11" s="37"/>
      <c r="KKR11" s="37"/>
      <c r="KKS11" s="37"/>
      <c r="KKT11" s="37"/>
      <c r="KKU11" s="37"/>
      <c r="KKV11" s="37"/>
      <c r="KKW11" s="37"/>
      <c r="KKX11" s="37"/>
      <c r="KKY11" s="37"/>
      <c r="KKZ11" s="37"/>
      <c r="KLA11" s="37"/>
      <c r="KLB11" s="37"/>
      <c r="KLC11" s="37"/>
      <c r="KLD11" s="37"/>
      <c r="KLE11" s="37"/>
      <c r="KLF11" s="37"/>
      <c r="KLG11" s="37"/>
      <c r="KLH11" s="37"/>
      <c r="KLI11" s="37"/>
      <c r="KLJ11" s="37"/>
      <c r="KLK11" s="37"/>
      <c r="KLL11" s="37"/>
      <c r="KLM11" s="37"/>
      <c r="KLN11" s="37"/>
      <c r="KLO11" s="37"/>
      <c r="KLP11" s="37"/>
      <c r="KLQ11" s="37"/>
      <c r="KLR11" s="37"/>
      <c r="KLS11" s="37"/>
      <c r="KLT11" s="37"/>
      <c r="KLU11" s="37"/>
      <c r="KLV11" s="37"/>
      <c r="KLW11" s="37"/>
      <c r="KLX11" s="37"/>
      <c r="KLY11" s="37"/>
      <c r="KLZ11" s="37"/>
      <c r="KMA11" s="37"/>
      <c r="KMB11" s="37"/>
      <c r="KMC11" s="37"/>
      <c r="KMD11" s="37"/>
      <c r="KME11" s="37"/>
      <c r="KMF11" s="37"/>
      <c r="KMG11" s="37"/>
      <c r="KMH11" s="37"/>
      <c r="KMI11" s="37"/>
      <c r="KMJ11" s="37"/>
      <c r="KMK11" s="37"/>
      <c r="KML11" s="37"/>
      <c r="KMM11" s="37"/>
      <c r="KMN11" s="37"/>
      <c r="KMO11" s="37"/>
      <c r="KMP11" s="37"/>
      <c r="KMQ11" s="37"/>
      <c r="KMR11" s="37"/>
      <c r="KMS11" s="37"/>
      <c r="KMT11" s="37"/>
      <c r="KMU11" s="37"/>
      <c r="KMV11" s="37"/>
      <c r="KMW11" s="37"/>
      <c r="KMX11" s="37"/>
      <c r="KMY11" s="37"/>
      <c r="KMZ11" s="37"/>
      <c r="KNA11" s="37"/>
      <c r="KNB11" s="37"/>
      <c r="KNC11" s="37"/>
      <c r="KND11" s="37"/>
      <c r="KNE11" s="37"/>
      <c r="KNF11" s="37"/>
      <c r="KNG11" s="37"/>
      <c r="KNH11" s="37"/>
      <c r="KNI11" s="37"/>
      <c r="KNJ11" s="37"/>
      <c r="KNK11" s="37"/>
      <c r="KNL11" s="37"/>
      <c r="KNM11" s="37"/>
      <c r="KNN11" s="37"/>
      <c r="KNO11" s="37"/>
      <c r="KNP11" s="37"/>
      <c r="KNQ11" s="37"/>
      <c r="KNR11" s="37"/>
      <c r="KNS11" s="37"/>
      <c r="KNT11" s="37"/>
      <c r="KNU11" s="37"/>
      <c r="KNV11" s="37"/>
      <c r="KNW11" s="37"/>
      <c r="KNX11" s="37"/>
      <c r="KNY11" s="37"/>
      <c r="KNZ11" s="37"/>
      <c r="KOA11" s="37"/>
      <c r="KOB11" s="37"/>
      <c r="KOC11" s="37"/>
      <c r="KOD11" s="37"/>
      <c r="KOE11" s="37"/>
      <c r="KOF11" s="37"/>
      <c r="KOG11" s="37"/>
      <c r="KOH11" s="37"/>
      <c r="KOI11" s="37"/>
      <c r="KOJ11" s="37"/>
      <c r="KOK11" s="37"/>
      <c r="KOL11" s="37"/>
      <c r="KOM11" s="37"/>
      <c r="KON11" s="37"/>
      <c r="KOO11" s="37"/>
      <c r="KOP11" s="37"/>
      <c r="KOQ11" s="37"/>
      <c r="KOR11" s="37"/>
      <c r="KOS11" s="37"/>
      <c r="KOT11" s="37"/>
      <c r="KOU11" s="37"/>
      <c r="KOV11" s="37"/>
      <c r="KOW11" s="37"/>
      <c r="KOX11" s="37"/>
      <c r="KOY11" s="37"/>
      <c r="KOZ11" s="37"/>
      <c r="KPA11" s="37"/>
      <c r="KPB11" s="37"/>
      <c r="KPC11" s="37"/>
      <c r="KPD11" s="37"/>
      <c r="KPE11" s="37"/>
      <c r="KPF11" s="37"/>
      <c r="KPG11" s="37"/>
      <c r="KPH11" s="37"/>
      <c r="KPI11" s="37"/>
      <c r="KPJ11" s="37"/>
      <c r="KPK11" s="37"/>
      <c r="KPL11" s="37"/>
      <c r="KPM11" s="37"/>
      <c r="KPN11" s="37"/>
      <c r="KPO11" s="37"/>
      <c r="KPP11" s="37"/>
      <c r="KPQ11" s="37"/>
      <c r="KPR11" s="37"/>
      <c r="KPS11" s="37"/>
      <c r="KPT11" s="37"/>
      <c r="KPU11" s="37"/>
      <c r="KPV11" s="37"/>
      <c r="KPW11" s="37"/>
      <c r="KPX11" s="37"/>
      <c r="KPY11" s="37"/>
      <c r="KPZ11" s="37"/>
      <c r="KQA11" s="37"/>
      <c r="KQB11" s="37"/>
      <c r="KQC11" s="37"/>
      <c r="KQD11" s="37"/>
      <c r="KQE11" s="37"/>
      <c r="KQF11" s="37"/>
      <c r="KQG11" s="37"/>
      <c r="KQH11" s="37"/>
      <c r="KQI11" s="37"/>
      <c r="KQJ11" s="37"/>
      <c r="KQK11" s="37"/>
      <c r="KQL11" s="37"/>
      <c r="KQM11" s="37"/>
      <c r="KQN11" s="37"/>
      <c r="KQO11" s="37"/>
      <c r="KQP11" s="37"/>
      <c r="KQQ11" s="37"/>
      <c r="KQR11" s="37"/>
      <c r="KQS11" s="37"/>
      <c r="KQT11" s="37"/>
      <c r="KQU11" s="37"/>
      <c r="KQV11" s="37"/>
      <c r="KQW11" s="37"/>
      <c r="KQX11" s="37"/>
      <c r="KQY11" s="37"/>
      <c r="KQZ11" s="37"/>
      <c r="KRA11" s="37"/>
      <c r="KRB11" s="37"/>
      <c r="KRC11" s="37"/>
      <c r="KRD11" s="37"/>
      <c r="KRE11" s="37"/>
      <c r="KRF11" s="37"/>
      <c r="KRG11" s="37"/>
      <c r="KRH11" s="37"/>
      <c r="KRI11" s="37"/>
      <c r="KRJ11" s="37"/>
      <c r="KRK11" s="37"/>
      <c r="KRL11" s="37"/>
      <c r="KRM11" s="37"/>
      <c r="KRN11" s="37"/>
      <c r="KRO11" s="37"/>
      <c r="KRP11" s="37"/>
      <c r="KRQ11" s="37"/>
      <c r="KRR11" s="37"/>
      <c r="KRS11" s="37"/>
      <c r="KRT11" s="37"/>
      <c r="KRU11" s="37"/>
      <c r="KRV11" s="37"/>
      <c r="KRW11" s="37"/>
      <c r="KRX11" s="37"/>
      <c r="KRY11" s="37"/>
      <c r="KRZ11" s="37"/>
      <c r="KSA11" s="37"/>
      <c r="KSB11" s="37"/>
      <c r="KSC11" s="37"/>
      <c r="KSD11" s="37"/>
      <c r="KSE11" s="37"/>
      <c r="KSF11" s="37"/>
      <c r="KSG11" s="37"/>
      <c r="KSH11" s="37"/>
      <c r="KSI11" s="37"/>
      <c r="KSJ11" s="37"/>
      <c r="KSK11" s="37"/>
      <c r="KSL11" s="37"/>
      <c r="KSM11" s="37"/>
      <c r="KSN11" s="37"/>
      <c r="KSO11" s="37"/>
      <c r="KSP11" s="37"/>
      <c r="KSQ11" s="37"/>
      <c r="KSR11" s="37"/>
      <c r="KSS11" s="37"/>
      <c r="KST11" s="37"/>
      <c r="KSU11" s="37"/>
      <c r="KSV11" s="37"/>
      <c r="KSW11" s="37"/>
      <c r="KSX11" s="37"/>
      <c r="KSY11" s="37"/>
      <c r="KSZ11" s="37"/>
      <c r="KTA11" s="37"/>
      <c r="KTB11" s="37"/>
      <c r="KTC11" s="37"/>
      <c r="KTD11" s="37"/>
      <c r="KTE11" s="37"/>
      <c r="KTF11" s="37"/>
      <c r="KTG11" s="37"/>
      <c r="KTH11" s="37"/>
      <c r="KTI11" s="37"/>
      <c r="KTJ11" s="37"/>
      <c r="KTK11" s="37"/>
      <c r="KTL11" s="37"/>
      <c r="KTM11" s="37"/>
      <c r="KTN11" s="37"/>
      <c r="KTO11" s="37"/>
      <c r="KTP11" s="37"/>
      <c r="KTQ11" s="37"/>
      <c r="KTR11" s="37"/>
      <c r="KTS11" s="37"/>
      <c r="KTT11" s="37"/>
      <c r="KTU11" s="37"/>
      <c r="KTV11" s="37"/>
      <c r="KTW11" s="37"/>
      <c r="KTX11" s="37"/>
      <c r="KTY11" s="37"/>
      <c r="KTZ11" s="37"/>
      <c r="KUA11" s="37"/>
      <c r="KUB11" s="37"/>
      <c r="KUC11" s="37"/>
      <c r="KUD11" s="37"/>
      <c r="KUE11" s="37"/>
      <c r="KUF11" s="37"/>
      <c r="KUG11" s="37"/>
      <c r="KUH11" s="37"/>
      <c r="KUI11" s="37"/>
      <c r="KUJ11" s="37"/>
      <c r="KUK11" s="37"/>
      <c r="KUL11" s="37"/>
      <c r="KUM11" s="37"/>
      <c r="KUN11" s="37"/>
      <c r="KUO11" s="37"/>
      <c r="KUP11" s="37"/>
      <c r="KUQ11" s="37"/>
      <c r="KUR11" s="37"/>
      <c r="KUS11" s="37"/>
      <c r="KUT11" s="37"/>
      <c r="KUU11" s="37"/>
      <c r="KUV11" s="37"/>
      <c r="KUW11" s="37"/>
      <c r="KUX11" s="37"/>
      <c r="KUY11" s="37"/>
      <c r="KUZ11" s="37"/>
      <c r="KVA11" s="37"/>
      <c r="KVB11" s="37"/>
      <c r="KVC11" s="37"/>
      <c r="KVD11" s="37"/>
      <c r="KVE11" s="37"/>
      <c r="KVF11" s="37"/>
      <c r="KVG11" s="37"/>
      <c r="KVH11" s="37"/>
      <c r="KVI11" s="37"/>
      <c r="KVJ11" s="37"/>
      <c r="KVK11" s="37"/>
      <c r="KVL11" s="37"/>
      <c r="KVM11" s="37"/>
      <c r="KVN11" s="37"/>
      <c r="KVO11" s="37"/>
      <c r="KVP11" s="37"/>
      <c r="KVQ11" s="37"/>
      <c r="KVR11" s="37"/>
      <c r="KVS11" s="37"/>
      <c r="KVT11" s="37"/>
      <c r="KVU11" s="37"/>
      <c r="KVV11" s="37"/>
      <c r="KVW11" s="37"/>
      <c r="KVX11" s="37"/>
      <c r="KVY11" s="37"/>
      <c r="KVZ11" s="37"/>
      <c r="KWA11" s="37"/>
      <c r="KWB11" s="37"/>
      <c r="KWC11" s="37"/>
      <c r="KWD11" s="37"/>
      <c r="KWE11" s="37"/>
      <c r="KWF11" s="37"/>
      <c r="KWG11" s="37"/>
      <c r="KWH11" s="37"/>
      <c r="KWI11" s="37"/>
      <c r="KWJ11" s="37"/>
      <c r="KWK11" s="37"/>
      <c r="KWL11" s="37"/>
      <c r="KWM11" s="37"/>
      <c r="KWN11" s="37"/>
      <c r="KWO11" s="37"/>
      <c r="KWP11" s="37"/>
      <c r="KWQ11" s="37"/>
      <c r="KWR11" s="37"/>
      <c r="KWS11" s="37"/>
      <c r="KWT11" s="37"/>
      <c r="KWU11" s="37"/>
      <c r="KWV11" s="37"/>
      <c r="KWW11" s="37"/>
      <c r="KWX11" s="37"/>
      <c r="KWY11" s="37"/>
      <c r="KWZ11" s="37"/>
      <c r="KXA11" s="37"/>
      <c r="KXB11" s="37"/>
      <c r="KXC11" s="37"/>
      <c r="KXD11" s="37"/>
      <c r="KXE11" s="37"/>
      <c r="KXF11" s="37"/>
      <c r="KXG11" s="37"/>
      <c r="KXH11" s="37"/>
      <c r="KXI11" s="37"/>
      <c r="KXJ11" s="37"/>
      <c r="KXK11" s="37"/>
      <c r="KXL11" s="37"/>
      <c r="KXM11" s="37"/>
      <c r="KXN11" s="37"/>
      <c r="KXO11" s="37"/>
      <c r="KXP11" s="37"/>
      <c r="KXQ11" s="37"/>
      <c r="KXR11" s="37"/>
      <c r="KXS11" s="37"/>
      <c r="KXT11" s="37"/>
      <c r="KXU11" s="37"/>
      <c r="KXV11" s="37"/>
      <c r="KXW11" s="37"/>
      <c r="KXX11" s="37"/>
      <c r="KXY11" s="37"/>
      <c r="KXZ11" s="37"/>
      <c r="KYA11" s="37"/>
      <c r="KYB11" s="37"/>
      <c r="KYC11" s="37"/>
      <c r="KYD11" s="37"/>
      <c r="KYE11" s="37"/>
      <c r="KYF11" s="37"/>
      <c r="KYG11" s="37"/>
      <c r="KYH11" s="37"/>
      <c r="KYI11" s="37"/>
      <c r="KYJ11" s="37"/>
      <c r="KYK11" s="37"/>
      <c r="KYL11" s="37"/>
      <c r="KYM11" s="37"/>
      <c r="KYN11" s="37"/>
      <c r="KYO11" s="37"/>
      <c r="KYP11" s="37"/>
      <c r="KYQ11" s="37"/>
      <c r="KYR11" s="37"/>
      <c r="KYS11" s="37"/>
      <c r="KYT11" s="37"/>
      <c r="KYU11" s="37"/>
      <c r="KYV11" s="37"/>
      <c r="KYW11" s="37"/>
      <c r="KYX11" s="37"/>
      <c r="KYY11" s="37"/>
      <c r="KYZ11" s="37"/>
      <c r="KZA11" s="37"/>
      <c r="KZB11" s="37"/>
      <c r="KZC11" s="37"/>
      <c r="KZD11" s="37"/>
      <c r="KZE11" s="37"/>
      <c r="KZF11" s="37"/>
      <c r="KZG11" s="37"/>
      <c r="KZH11" s="37"/>
      <c r="KZI11" s="37"/>
      <c r="KZJ11" s="37"/>
      <c r="KZK11" s="37"/>
      <c r="KZL11" s="37"/>
      <c r="KZM11" s="37"/>
      <c r="KZN11" s="37"/>
      <c r="KZO11" s="37"/>
      <c r="KZP11" s="37"/>
      <c r="KZQ11" s="37"/>
      <c r="KZR11" s="37"/>
      <c r="KZS11" s="37"/>
      <c r="KZT11" s="37"/>
      <c r="KZU11" s="37"/>
      <c r="KZV11" s="37"/>
      <c r="KZW11" s="37"/>
      <c r="KZX11" s="37"/>
      <c r="KZY11" s="37"/>
      <c r="KZZ11" s="37"/>
      <c r="LAA11" s="37"/>
      <c r="LAB11" s="37"/>
      <c r="LAC11" s="37"/>
      <c r="LAD11" s="37"/>
      <c r="LAE11" s="37"/>
      <c r="LAF11" s="37"/>
      <c r="LAG11" s="37"/>
      <c r="LAH11" s="37"/>
      <c r="LAI11" s="37"/>
      <c r="LAJ11" s="37"/>
      <c r="LAK11" s="37"/>
      <c r="LAL11" s="37"/>
      <c r="LAM11" s="37"/>
      <c r="LAN11" s="37"/>
      <c r="LAO11" s="37"/>
      <c r="LAP11" s="37"/>
      <c r="LAQ11" s="37"/>
      <c r="LAR11" s="37"/>
      <c r="LAS11" s="37"/>
      <c r="LAT11" s="37"/>
      <c r="LAU11" s="37"/>
      <c r="LAV11" s="37"/>
      <c r="LAW11" s="37"/>
      <c r="LAX11" s="37"/>
      <c r="LAY11" s="37"/>
      <c r="LAZ11" s="37"/>
      <c r="LBA11" s="37"/>
      <c r="LBB11" s="37"/>
      <c r="LBC11" s="37"/>
      <c r="LBD11" s="37"/>
      <c r="LBE11" s="37"/>
      <c r="LBF11" s="37"/>
      <c r="LBG11" s="37"/>
      <c r="LBH11" s="37"/>
      <c r="LBI11" s="37"/>
      <c r="LBJ11" s="37"/>
      <c r="LBK11" s="37"/>
      <c r="LBL11" s="37"/>
      <c r="LBM11" s="37"/>
      <c r="LBN11" s="37"/>
      <c r="LBO11" s="37"/>
      <c r="LBP11" s="37"/>
      <c r="LBQ11" s="37"/>
      <c r="LBR11" s="37"/>
      <c r="LBS11" s="37"/>
      <c r="LBT11" s="37"/>
      <c r="LBU11" s="37"/>
      <c r="LBV11" s="37"/>
      <c r="LBW11" s="37"/>
      <c r="LBX11" s="37"/>
      <c r="LBY11" s="37"/>
      <c r="LBZ11" s="37"/>
      <c r="LCA11" s="37"/>
      <c r="LCB11" s="37"/>
      <c r="LCC11" s="37"/>
      <c r="LCD11" s="37"/>
      <c r="LCE11" s="37"/>
      <c r="LCF11" s="37"/>
      <c r="LCG11" s="37"/>
      <c r="LCH11" s="37"/>
      <c r="LCI11" s="37"/>
      <c r="LCJ11" s="37"/>
      <c r="LCK11" s="37"/>
      <c r="LCL11" s="37"/>
      <c r="LCM11" s="37"/>
      <c r="LCN11" s="37"/>
      <c r="LCO11" s="37"/>
      <c r="LCP11" s="37"/>
      <c r="LCQ11" s="37"/>
      <c r="LCR11" s="37"/>
      <c r="LCS11" s="37"/>
      <c r="LCT11" s="37"/>
      <c r="LCU11" s="37"/>
      <c r="LCV11" s="37"/>
      <c r="LCW11" s="37"/>
      <c r="LCX11" s="37"/>
      <c r="LCY11" s="37"/>
      <c r="LCZ11" s="37"/>
      <c r="LDA11" s="37"/>
      <c r="LDB11" s="37"/>
      <c r="LDC11" s="37"/>
      <c r="LDD11" s="37"/>
      <c r="LDE11" s="37"/>
      <c r="LDF11" s="37"/>
      <c r="LDG11" s="37"/>
      <c r="LDH11" s="37"/>
      <c r="LDI11" s="37"/>
      <c r="LDJ11" s="37"/>
      <c r="LDK11" s="37"/>
      <c r="LDL11" s="37"/>
      <c r="LDM11" s="37"/>
      <c r="LDN11" s="37"/>
      <c r="LDO11" s="37"/>
      <c r="LDP11" s="37"/>
      <c r="LDQ11" s="37"/>
      <c r="LDR11" s="37"/>
      <c r="LDS11" s="37"/>
      <c r="LDT11" s="37"/>
      <c r="LDU11" s="37"/>
      <c r="LDV11" s="37"/>
      <c r="LDW11" s="37"/>
      <c r="LDX11" s="37"/>
      <c r="LDY11" s="37"/>
      <c r="LDZ11" s="37"/>
      <c r="LEA11" s="37"/>
      <c r="LEB11" s="37"/>
      <c r="LEC11" s="37"/>
      <c r="LED11" s="37"/>
      <c r="LEE11" s="37"/>
      <c r="LEF11" s="37"/>
      <c r="LEG11" s="37"/>
      <c r="LEH11" s="37"/>
      <c r="LEI11" s="37"/>
      <c r="LEJ11" s="37"/>
      <c r="LEK11" s="37"/>
      <c r="LEL11" s="37"/>
      <c r="LEM11" s="37"/>
      <c r="LEN11" s="37"/>
      <c r="LEO11" s="37"/>
      <c r="LEP11" s="37"/>
      <c r="LEQ11" s="37"/>
      <c r="LER11" s="37"/>
      <c r="LES11" s="37"/>
      <c r="LET11" s="37"/>
      <c r="LEU11" s="37"/>
      <c r="LEV11" s="37"/>
      <c r="LEW11" s="37"/>
      <c r="LEX11" s="37"/>
      <c r="LEY11" s="37"/>
      <c r="LEZ11" s="37"/>
      <c r="LFA11" s="37"/>
      <c r="LFB11" s="37"/>
      <c r="LFC11" s="37"/>
      <c r="LFD11" s="37"/>
      <c r="LFE11" s="37"/>
      <c r="LFF11" s="37"/>
      <c r="LFG11" s="37"/>
      <c r="LFH11" s="37"/>
      <c r="LFI11" s="37"/>
      <c r="LFJ11" s="37"/>
      <c r="LFK11" s="37"/>
      <c r="LFL11" s="37"/>
      <c r="LFM11" s="37"/>
      <c r="LFN11" s="37"/>
      <c r="LFO11" s="37"/>
      <c r="LFP11" s="37"/>
      <c r="LFQ11" s="37"/>
      <c r="LFR11" s="37"/>
      <c r="LFS11" s="37"/>
      <c r="LFT11" s="37"/>
      <c r="LFU11" s="37"/>
      <c r="LFV11" s="37"/>
      <c r="LFW11" s="37"/>
      <c r="LFX11" s="37"/>
      <c r="LFY11" s="37"/>
      <c r="LFZ11" s="37"/>
      <c r="LGA11" s="37"/>
      <c r="LGB11" s="37"/>
      <c r="LGC11" s="37"/>
      <c r="LGD11" s="37"/>
      <c r="LGE11" s="37"/>
      <c r="LGF11" s="37"/>
      <c r="LGG11" s="37"/>
      <c r="LGH11" s="37"/>
      <c r="LGI11" s="37"/>
      <c r="LGJ11" s="37"/>
      <c r="LGK11" s="37"/>
      <c r="LGL11" s="37"/>
      <c r="LGM11" s="37"/>
      <c r="LGN11" s="37"/>
      <c r="LGO11" s="37"/>
      <c r="LGP11" s="37"/>
      <c r="LGQ11" s="37"/>
      <c r="LGR11" s="37"/>
      <c r="LGS11" s="37"/>
      <c r="LGT11" s="37"/>
      <c r="LGU11" s="37"/>
      <c r="LGV11" s="37"/>
      <c r="LGW11" s="37"/>
      <c r="LGX11" s="37"/>
      <c r="LGY11" s="37"/>
      <c r="LGZ11" s="37"/>
      <c r="LHA11" s="37"/>
      <c r="LHB11" s="37"/>
      <c r="LHC11" s="37"/>
      <c r="LHD11" s="37"/>
      <c r="LHE11" s="37"/>
      <c r="LHF11" s="37"/>
      <c r="LHG11" s="37"/>
      <c r="LHH11" s="37"/>
      <c r="LHI11" s="37"/>
      <c r="LHJ11" s="37"/>
      <c r="LHK11" s="37"/>
      <c r="LHL11" s="37"/>
      <c r="LHM11" s="37"/>
      <c r="LHN11" s="37"/>
      <c r="LHO11" s="37"/>
      <c r="LHP11" s="37"/>
      <c r="LHQ11" s="37"/>
      <c r="LHR11" s="37"/>
      <c r="LHS11" s="37"/>
      <c r="LHT11" s="37"/>
      <c r="LHU11" s="37"/>
      <c r="LHV11" s="37"/>
      <c r="LHW11" s="37"/>
      <c r="LHX11" s="37"/>
      <c r="LHY11" s="37"/>
      <c r="LHZ11" s="37"/>
      <c r="LIA11" s="37"/>
      <c r="LIB11" s="37"/>
      <c r="LIC11" s="37"/>
      <c r="LID11" s="37"/>
      <c r="LIE11" s="37"/>
      <c r="LIF11" s="37"/>
      <c r="LIG11" s="37"/>
      <c r="LIH11" s="37"/>
      <c r="LII11" s="37"/>
      <c r="LIJ11" s="37"/>
      <c r="LIK11" s="37"/>
      <c r="LIL11" s="37"/>
      <c r="LIM11" s="37"/>
      <c r="LIN11" s="37"/>
      <c r="LIO11" s="37"/>
      <c r="LIP11" s="37"/>
      <c r="LIQ11" s="37"/>
      <c r="LIR11" s="37"/>
      <c r="LIS11" s="37"/>
      <c r="LIT11" s="37"/>
      <c r="LIU11" s="37"/>
      <c r="LIV11" s="37"/>
      <c r="LIW11" s="37"/>
      <c r="LIX11" s="37"/>
      <c r="LIY11" s="37"/>
      <c r="LIZ11" s="37"/>
      <c r="LJA11" s="37"/>
      <c r="LJB11" s="37"/>
      <c r="LJC11" s="37"/>
      <c r="LJD11" s="37"/>
      <c r="LJE11" s="37"/>
      <c r="LJF11" s="37"/>
      <c r="LJG11" s="37"/>
      <c r="LJH11" s="37"/>
      <c r="LJI11" s="37"/>
      <c r="LJJ11" s="37"/>
      <c r="LJK11" s="37"/>
      <c r="LJL11" s="37"/>
      <c r="LJM11" s="37"/>
      <c r="LJN11" s="37"/>
      <c r="LJO11" s="37"/>
      <c r="LJP11" s="37"/>
      <c r="LJQ11" s="37"/>
      <c r="LJR11" s="37"/>
      <c r="LJS11" s="37"/>
      <c r="LJT11" s="37"/>
      <c r="LJU11" s="37"/>
      <c r="LJV11" s="37"/>
      <c r="LJW11" s="37"/>
      <c r="LJX11" s="37"/>
      <c r="LJY11" s="37"/>
      <c r="LJZ11" s="37"/>
      <c r="LKA11" s="37"/>
      <c r="LKB11" s="37"/>
      <c r="LKC11" s="37"/>
      <c r="LKD11" s="37"/>
      <c r="LKE11" s="37"/>
      <c r="LKF11" s="37"/>
      <c r="LKG11" s="37"/>
      <c r="LKH11" s="37"/>
      <c r="LKI11" s="37"/>
      <c r="LKJ11" s="37"/>
      <c r="LKK11" s="37"/>
      <c r="LKL11" s="37"/>
      <c r="LKM11" s="37"/>
      <c r="LKN11" s="37"/>
      <c r="LKO11" s="37"/>
      <c r="LKP11" s="37"/>
      <c r="LKQ11" s="37"/>
      <c r="LKR11" s="37"/>
      <c r="LKS11" s="37"/>
      <c r="LKT11" s="37"/>
      <c r="LKU11" s="37"/>
      <c r="LKV11" s="37"/>
      <c r="LKW11" s="37"/>
      <c r="LKX11" s="37"/>
      <c r="LKY11" s="37"/>
      <c r="LKZ11" s="37"/>
      <c r="LLA11" s="37"/>
      <c r="LLB11" s="37"/>
      <c r="LLC11" s="37"/>
      <c r="LLD11" s="37"/>
      <c r="LLE11" s="37"/>
      <c r="LLF11" s="37"/>
      <c r="LLG11" s="37"/>
      <c r="LLH11" s="37"/>
      <c r="LLI11" s="37"/>
      <c r="LLJ11" s="37"/>
      <c r="LLK11" s="37"/>
      <c r="LLL11" s="37"/>
      <c r="LLM11" s="37"/>
      <c r="LLN11" s="37"/>
      <c r="LLO11" s="37"/>
      <c r="LLP11" s="37"/>
      <c r="LLQ11" s="37"/>
      <c r="LLR11" s="37"/>
      <c r="LLS11" s="37"/>
      <c r="LLT11" s="37"/>
      <c r="LLU11" s="37"/>
      <c r="LLV11" s="37"/>
      <c r="LLW11" s="37"/>
      <c r="LLX11" s="37"/>
      <c r="LLY11" s="37"/>
      <c r="LLZ11" s="37"/>
      <c r="LMA11" s="37"/>
      <c r="LMB11" s="37"/>
      <c r="LMC11" s="37"/>
      <c r="LMD11" s="37"/>
      <c r="LME11" s="37"/>
      <c r="LMF11" s="37"/>
      <c r="LMG11" s="37"/>
      <c r="LMH11" s="37"/>
      <c r="LMI11" s="37"/>
      <c r="LMJ11" s="37"/>
      <c r="LMK11" s="37"/>
      <c r="LML11" s="37"/>
      <c r="LMM11" s="37"/>
      <c r="LMN11" s="37"/>
      <c r="LMO11" s="37"/>
      <c r="LMP11" s="37"/>
      <c r="LMQ11" s="37"/>
      <c r="LMR11" s="37"/>
      <c r="LMS11" s="37"/>
      <c r="LMT11" s="37"/>
      <c r="LMU11" s="37"/>
      <c r="LMV11" s="37"/>
      <c r="LMW11" s="37"/>
      <c r="LMX11" s="37"/>
      <c r="LMY11" s="37"/>
      <c r="LMZ11" s="37"/>
      <c r="LNA11" s="37"/>
      <c r="LNB11" s="37"/>
      <c r="LNC11" s="37"/>
      <c r="LND11" s="37"/>
      <c r="LNE11" s="37"/>
      <c r="LNF11" s="37"/>
      <c r="LNG11" s="37"/>
      <c r="LNH11" s="37"/>
      <c r="LNI11" s="37"/>
      <c r="LNJ11" s="37"/>
      <c r="LNK11" s="37"/>
      <c r="LNL11" s="37"/>
      <c r="LNM11" s="37"/>
      <c r="LNN11" s="37"/>
      <c r="LNO11" s="37"/>
      <c r="LNP11" s="37"/>
      <c r="LNQ11" s="37"/>
      <c r="LNR11" s="37"/>
      <c r="LNS11" s="37"/>
      <c r="LNT11" s="37"/>
      <c r="LNU11" s="37"/>
      <c r="LNV11" s="37"/>
      <c r="LNW11" s="37"/>
      <c r="LNX11" s="37"/>
      <c r="LNY11" s="37"/>
      <c r="LNZ11" s="37"/>
      <c r="LOA11" s="37"/>
      <c r="LOB11" s="37"/>
      <c r="LOC11" s="37"/>
      <c r="LOD11" s="37"/>
      <c r="LOE11" s="37"/>
      <c r="LOF11" s="37"/>
      <c r="LOG11" s="37"/>
      <c r="LOH11" s="37"/>
      <c r="LOI11" s="37"/>
      <c r="LOJ11" s="37"/>
      <c r="LOK11" s="37"/>
      <c r="LOL11" s="37"/>
      <c r="LOM11" s="37"/>
      <c r="LON11" s="37"/>
      <c r="LOO11" s="37"/>
      <c r="LOP11" s="37"/>
      <c r="LOQ11" s="37"/>
      <c r="LOR11" s="37"/>
      <c r="LOS11" s="37"/>
      <c r="LOT11" s="37"/>
      <c r="LOU11" s="37"/>
      <c r="LOV11" s="37"/>
      <c r="LOW11" s="37"/>
      <c r="LOX11" s="37"/>
      <c r="LOY11" s="37"/>
      <c r="LOZ11" s="37"/>
      <c r="LPA11" s="37"/>
      <c r="LPB11" s="37"/>
      <c r="LPC11" s="37"/>
      <c r="LPD11" s="37"/>
      <c r="LPE11" s="37"/>
      <c r="LPF11" s="37"/>
      <c r="LPG11" s="37"/>
      <c r="LPH11" s="37"/>
      <c r="LPI11" s="37"/>
      <c r="LPJ11" s="37"/>
      <c r="LPK11" s="37"/>
      <c r="LPL11" s="37"/>
      <c r="LPM11" s="37"/>
      <c r="LPN11" s="37"/>
      <c r="LPO11" s="37"/>
      <c r="LPP11" s="37"/>
      <c r="LPQ11" s="37"/>
      <c r="LPR11" s="37"/>
      <c r="LPS11" s="37"/>
      <c r="LPT11" s="37"/>
      <c r="LPU11" s="37"/>
      <c r="LPV11" s="37"/>
      <c r="LPW11" s="37"/>
      <c r="LPX11" s="37"/>
      <c r="LPY11" s="37"/>
      <c r="LPZ11" s="37"/>
      <c r="LQA11" s="37"/>
      <c r="LQB11" s="37"/>
      <c r="LQC11" s="37"/>
      <c r="LQD11" s="37"/>
      <c r="LQE11" s="37"/>
      <c r="LQF11" s="37"/>
      <c r="LQG11" s="37"/>
      <c r="LQH11" s="37"/>
      <c r="LQI11" s="37"/>
      <c r="LQJ11" s="37"/>
      <c r="LQK11" s="37"/>
      <c r="LQL11" s="37"/>
      <c r="LQM11" s="37"/>
      <c r="LQN11" s="37"/>
      <c r="LQO11" s="37"/>
      <c r="LQP11" s="37"/>
      <c r="LQQ11" s="37"/>
      <c r="LQR11" s="37"/>
      <c r="LQS11" s="37"/>
      <c r="LQT11" s="37"/>
      <c r="LQU11" s="37"/>
      <c r="LQV11" s="37"/>
      <c r="LQW11" s="37"/>
      <c r="LQX11" s="37"/>
      <c r="LQY11" s="37"/>
      <c r="LQZ11" s="37"/>
      <c r="LRA11" s="37"/>
      <c r="LRB11" s="37"/>
      <c r="LRC11" s="37"/>
      <c r="LRD11" s="37"/>
      <c r="LRE11" s="37"/>
      <c r="LRF11" s="37"/>
      <c r="LRG11" s="37"/>
      <c r="LRH11" s="37"/>
      <c r="LRI11" s="37"/>
      <c r="LRJ11" s="37"/>
      <c r="LRK11" s="37"/>
      <c r="LRL11" s="37"/>
      <c r="LRM11" s="37"/>
      <c r="LRN11" s="37"/>
      <c r="LRO11" s="37"/>
      <c r="LRP11" s="37"/>
      <c r="LRQ11" s="37"/>
      <c r="LRR11" s="37"/>
      <c r="LRS11" s="37"/>
      <c r="LRT11" s="37"/>
      <c r="LRU11" s="37"/>
      <c r="LRV11" s="37"/>
      <c r="LRW11" s="37"/>
      <c r="LRX11" s="37"/>
      <c r="LRY11" s="37"/>
      <c r="LRZ11" s="37"/>
      <c r="LSA11" s="37"/>
      <c r="LSB11" s="37"/>
      <c r="LSC11" s="37"/>
      <c r="LSD11" s="37"/>
      <c r="LSE11" s="37"/>
      <c r="LSF11" s="37"/>
      <c r="LSG11" s="37"/>
      <c r="LSH11" s="37"/>
      <c r="LSI11" s="37"/>
      <c r="LSJ11" s="37"/>
      <c r="LSK11" s="37"/>
      <c r="LSL11" s="37"/>
      <c r="LSM11" s="37"/>
      <c r="LSN11" s="37"/>
      <c r="LSO11" s="37"/>
      <c r="LSP11" s="37"/>
      <c r="LSQ11" s="37"/>
      <c r="LSR11" s="37"/>
      <c r="LSS11" s="37"/>
      <c r="LST11" s="37"/>
      <c r="LSU11" s="37"/>
      <c r="LSV11" s="37"/>
      <c r="LSW11" s="37"/>
      <c r="LSX11" s="37"/>
      <c r="LSY11" s="37"/>
      <c r="LSZ11" s="37"/>
      <c r="LTA11" s="37"/>
      <c r="LTB11" s="37"/>
      <c r="LTC11" s="37"/>
      <c r="LTD11" s="37"/>
      <c r="LTE11" s="37"/>
      <c r="LTF11" s="37"/>
      <c r="LTG11" s="37"/>
      <c r="LTH11" s="37"/>
      <c r="LTI11" s="37"/>
      <c r="LTJ11" s="37"/>
      <c r="LTK11" s="37"/>
      <c r="LTL11" s="37"/>
      <c r="LTM11" s="37"/>
      <c r="LTN11" s="37"/>
      <c r="LTO11" s="37"/>
      <c r="LTP11" s="37"/>
      <c r="LTQ11" s="37"/>
      <c r="LTR11" s="37"/>
      <c r="LTS11" s="37"/>
      <c r="LTT11" s="37"/>
      <c r="LTU11" s="37"/>
      <c r="LTV11" s="37"/>
      <c r="LTW11" s="37"/>
      <c r="LTX11" s="37"/>
      <c r="LTY11" s="37"/>
      <c r="LTZ11" s="37"/>
      <c r="LUA11" s="37"/>
      <c r="LUB11" s="37"/>
      <c r="LUC11" s="37"/>
      <c r="LUD11" s="37"/>
      <c r="LUE11" s="37"/>
      <c r="LUF11" s="37"/>
      <c r="LUG11" s="37"/>
      <c r="LUH11" s="37"/>
      <c r="LUI11" s="37"/>
      <c r="LUJ11" s="37"/>
      <c r="LUK11" s="37"/>
      <c r="LUL11" s="37"/>
      <c r="LUM11" s="37"/>
      <c r="LUN11" s="37"/>
      <c r="LUO11" s="37"/>
      <c r="LUP11" s="37"/>
      <c r="LUQ11" s="37"/>
      <c r="LUR11" s="37"/>
      <c r="LUS11" s="37"/>
      <c r="LUT11" s="37"/>
      <c r="LUU11" s="37"/>
      <c r="LUV11" s="37"/>
      <c r="LUW11" s="37"/>
      <c r="LUX11" s="37"/>
      <c r="LUY11" s="37"/>
      <c r="LUZ11" s="37"/>
      <c r="LVA11" s="37"/>
      <c r="LVB11" s="37"/>
      <c r="LVC11" s="37"/>
      <c r="LVD11" s="37"/>
      <c r="LVE11" s="37"/>
      <c r="LVF11" s="37"/>
      <c r="LVG11" s="37"/>
      <c r="LVH11" s="37"/>
      <c r="LVI11" s="37"/>
      <c r="LVJ11" s="37"/>
      <c r="LVK11" s="37"/>
      <c r="LVL11" s="37"/>
      <c r="LVM11" s="37"/>
      <c r="LVN11" s="37"/>
      <c r="LVO11" s="37"/>
      <c r="LVP11" s="37"/>
      <c r="LVQ11" s="37"/>
      <c r="LVR11" s="37"/>
      <c r="LVS11" s="37"/>
      <c r="LVT11" s="37"/>
      <c r="LVU11" s="37"/>
      <c r="LVV11" s="37"/>
      <c r="LVW11" s="37"/>
      <c r="LVX11" s="37"/>
      <c r="LVY11" s="37"/>
      <c r="LVZ11" s="37"/>
      <c r="LWA11" s="37"/>
      <c r="LWB11" s="37"/>
      <c r="LWC11" s="37"/>
      <c r="LWD11" s="37"/>
      <c r="LWE11" s="37"/>
      <c r="LWF11" s="37"/>
      <c r="LWG11" s="37"/>
      <c r="LWH11" s="37"/>
      <c r="LWI11" s="37"/>
      <c r="LWJ11" s="37"/>
      <c r="LWK11" s="37"/>
      <c r="LWL11" s="37"/>
      <c r="LWM11" s="37"/>
      <c r="LWN11" s="37"/>
      <c r="LWO11" s="37"/>
      <c r="LWP11" s="37"/>
      <c r="LWQ11" s="37"/>
      <c r="LWR11" s="37"/>
      <c r="LWS11" s="37"/>
      <c r="LWT11" s="37"/>
      <c r="LWU11" s="37"/>
      <c r="LWV11" s="37"/>
      <c r="LWW11" s="37"/>
      <c r="LWX11" s="37"/>
      <c r="LWY11" s="37"/>
      <c r="LWZ11" s="37"/>
      <c r="LXA11" s="37"/>
      <c r="LXB11" s="37"/>
      <c r="LXC11" s="37"/>
      <c r="LXD11" s="37"/>
      <c r="LXE11" s="37"/>
      <c r="LXF11" s="37"/>
      <c r="LXG11" s="37"/>
      <c r="LXH11" s="37"/>
      <c r="LXI11" s="37"/>
      <c r="LXJ11" s="37"/>
      <c r="LXK11" s="37"/>
      <c r="LXL11" s="37"/>
      <c r="LXM11" s="37"/>
      <c r="LXN11" s="37"/>
      <c r="LXO11" s="37"/>
      <c r="LXP11" s="37"/>
      <c r="LXQ11" s="37"/>
      <c r="LXR11" s="37"/>
      <c r="LXS11" s="37"/>
      <c r="LXT11" s="37"/>
      <c r="LXU11" s="37"/>
      <c r="LXV11" s="37"/>
      <c r="LXW11" s="37"/>
      <c r="LXX11" s="37"/>
      <c r="LXY11" s="37"/>
      <c r="LXZ11" s="37"/>
      <c r="LYA11" s="37"/>
      <c r="LYB11" s="37"/>
      <c r="LYC11" s="37"/>
      <c r="LYD11" s="37"/>
      <c r="LYE11" s="37"/>
      <c r="LYF11" s="37"/>
      <c r="LYG11" s="37"/>
      <c r="LYH11" s="37"/>
      <c r="LYI11" s="37"/>
      <c r="LYJ11" s="37"/>
      <c r="LYK11" s="37"/>
      <c r="LYL11" s="37"/>
      <c r="LYM11" s="37"/>
      <c r="LYN11" s="37"/>
      <c r="LYO11" s="37"/>
      <c r="LYP11" s="37"/>
      <c r="LYQ11" s="37"/>
      <c r="LYR11" s="37"/>
      <c r="LYS11" s="37"/>
      <c r="LYT11" s="37"/>
      <c r="LYU11" s="37"/>
      <c r="LYV11" s="37"/>
      <c r="LYW11" s="37"/>
      <c r="LYX11" s="37"/>
      <c r="LYY11" s="37"/>
      <c r="LYZ11" s="37"/>
      <c r="LZA11" s="37"/>
      <c r="LZB11" s="37"/>
      <c r="LZC11" s="37"/>
      <c r="LZD11" s="37"/>
      <c r="LZE11" s="37"/>
      <c r="LZF11" s="37"/>
      <c r="LZG11" s="37"/>
      <c r="LZH11" s="37"/>
      <c r="LZI11" s="37"/>
      <c r="LZJ11" s="37"/>
      <c r="LZK11" s="37"/>
      <c r="LZL11" s="37"/>
      <c r="LZM11" s="37"/>
      <c r="LZN11" s="37"/>
      <c r="LZO11" s="37"/>
      <c r="LZP11" s="37"/>
      <c r="LZQ11" s="37"/>
      <c r="LZR11" s="37"/>
      <c r="LZS11" s="37"/>
      <c r="LZT11" s="37"/>
      <c r="LZU11" s="37"/>
      <c r="LZV11" s="37"/>
      <c r="LZW11" s="37"/>
      <c r="LZX11" s="37"/>
      <c r="LZY11" s="37"/>
      <c r="LZZ11" s="37"/>
      <c r="MAA11" s="37"/>
      <c r="MAB11" s="37"/>
      <c r="MAC11" s="37"/>
      <c r="MAD11" s="37"/>
      <c r="MAE11" s="37"/>
      <c r="MAF11" s="37"/>
      <c r="MAG11" s="37"/>
      <c r="MAH11" s="37"/>
      <c r="MAI11" s="37"/>
      <c r="MAJ11" s="37"/>
      <c r="MAK11" s="37"/>
      <c r="MAL11" s="37"/>
      <c r="MAM11" s="37"/>
      <c r="MAN11" s="37"/>
      <c r="MAO11" s="37"/>
      <c r="MAP11" s="37"/>
      <c r="MAQ11" s="37"/>
      <c r="MAR11" s="37"/>
      <c r="MAS11" s="37"/>
      <c r="MAT11" s="37"/>
      <c r="MAU11" s="37"/>
      <c r="MAV11" s="37"/>
      <c r="MAW11" s="37"/>
      <c r="MAX11" s="37"/>
      <c r="MAY11" s="37"/>
      <c r="MAZ11" s="37"/>
      <c r="MBA11" s="37"/>
      <c r="MBB11" s="37"/>
      <c r="MBC11" s="37"/>
      <c r="MBD11" s="37"/>
      <c r="MBE11" s="37"/>
      <c r="MBF11" s="37"/>
      <c r="MBG11" s="37"/>
      <c r="MBH11" s="37"/>
      <c r="MBI11" s="37"/>
      <c r="MBJ11" s="37"/>
      <c r="MBK11" s="37"/>
      <c r="MBL11" s="37"/>
      <c r="MBM11" s="37"/>
      <c r="MBN11" s="37"/>
      <c r="MBO11" s="37"/>
      <c r="MBP11" s="37"/>
      <c r="MBQ11" s="37"/>
      <c r="MBR11" s="37"/>
      <c r="MBS11" s="37"/>
      <c r="MBT11" s="37"/>
      <c r="MBU11" s="37"/>
      <c r="MBV11" s="37"/>
      <c r="MBW11" s="37"/>
      <c r="MBX11" s="37"/>
      <c r="MBY11" s="37"/>
      <c r="MBZ11" s="37"/>
      <c r="MCA11" s="37"/>
      <c r="MCB11" s="37"/>
      <c r="MCC11" s="37"/>
      <c r="MCD11" s="37"/>
      <c r="MCE11" s="37"/>
      <c r="MCF11" s="37"/>
      <c r="MCG11" s="37"/>
      <c r="MCH11" s="37"/>
      <c r="MCI11" s="37"/>
      <c r="MCJ11" s="37"/>
      <c r="MCK11" s="37"/>
      <c r="MCL11" s="37"/>
      <c r="MCM11" s="37"/>
      <c r="MCN11" s="37"/>
      <c r="MCO11" s="37"/>
      <c r="MCP11" s="37"/>
      <c r="MCQ11" s="37"/>
      <c r="MCR11" s="37"/>
      <c r="MCS11" s="37"/>
      <c r="MCT11" s="37"/>
      <c r="MCU11" s="37"/>
      <c r="MCV11" s="37"/>
      <c r="MCW11" s="37"/>
      <c r="MCX11" s="37"/>
      <c r="MCY11" s="37"/>
      <c r="MCZ11" s="37"/>
      <c r="MDA11" s="37"/>
      <c r="MDB11" s="37"/>
      <c r="MDC11" s="37"/>
      <c r="MDD11" s="37"/>
      <c r="MDE11" s="37"/>
      <c r="MDF11" s="37"/>
      <c r="MDG11" s="37"/>
      <c r="MDH11" s="37"/>
      <c r="MDI11" s="37"/>
      <c r="MDJ11" s="37"/>
      <c r="MDK11" s="37"/>
      <c r="MDL11" s="37"/>
      <c r="MDM11" s="37"/>
      <c r="MDN11" s="37"/>
      <c r="MDO11" s="37"/>
      <c r="MDP11" s="37"/>
      <c r="MDQ11" s="37"/>
      <c r="MDR11" s="37"/>
      <c r="MDS11" s="37"/>
      <c r="MDT11" s="37"/>
      <c r="MDU11" s="37"/>
      <c r="MDV11" s="37"/>
      <c r="MDW11" s="37"/>
      <c r="MDX11" s="37"/>
      <c r="MDY11" s="37"/>
      <c r="MDZ11" s="37"/>
      <c r="MEA11" s="37"/>
      <c r="MEB11" s="37"/>
      <c r="MEC11" s="37"/>
      <c r="MED11" s="37"/>
      <c r="MEE11" s="37"/>
      <c r="MEF11" s="37"/>
      <c r="MEG11" s="37"/>
      <c r="MEH11" s="37"/>
      <c r="MEI11" s="37"/>
      <c r="MEJ11" s="37"/>
      <c r="MEK11" s="37"/>
      <c r="MEL11" s="37"/>
      <c r="MEM11" s="37"/>
      <c r="MEN11" s="37"/>
      <c r="MEO11" s="37"/>
      <c r="MEP11" s="37"/>
      <c r="MEQ11" s="37"/>
      <c r="MER11" s="37"/>
      <c r="MES11" s="37"/>
      <c r="MET11" s="37"/>
      <c r="MEU11" s="37"/>
      <c r="MEV11" s="37"/>
      <c r="MEW11" s="37"/>
      <c r="MEX11" s="37"/>
      <c r="MEY11" s="37"/>
      <c r="MEZ11" s="37"/>
      <c r="MFA11" s="37"/>
      <c r="MFB11" s="37"/>
      <c r="MFC11" s="37"/>
      <c r="MFD11" s="37"/>
      <c r="MFE11" s="37"/>
      <c r="MFF11" s="37"/>
      <c r="MFG11" s="37"/>
      <c r="MFH11" s="37"/>
      <c r="MFI11" s="37"/>
      <c r="MFJ11" s="37"/>
      <c r="MFK11" s="37"/>
      <c r="MFL11" s="37"/>
      <c r="MFM11" s="37"/>
      <c r="MFN11" s="37"/>
      <c r="MFO11" s="37"/>
      <c r="MFP11" s="37"/>
      <c r="MFQ11" s="37"/>
      <c r="MFR11" s="37"/>
      <c r="MFS11" s="37"/>
      <c r="MFT11" s="37"/>
      <c r="MFU11" s="37"/>
      <c r="MFV11" s="37"/>
      <c r="MFW11" s="37"/>
      <c r="MFX11" s="37"/>
      <c r="MFY11" s="37"/>
      <c r="MFZ11" s="37"/>
      <c r="MGA11" s="37"/>
      <c r="MGB11" s="37"/>
      <c r="MGC11" s="37"/>
      <c r="MGD11" s="37"/>
      <c r="MGE11" s="37"/>
      <c r="MGF11" s="37"/>
      <c r="MGG11" s="37"/>
      <c r="MGH11" s="37"/>
      <c r="MGI11" s="37"/>
      <c r="MGJ11" s="37"/>
      <c r="MGK11" s="37"/>
      <c r="MGL11" s="37"/>
      <c r="MGM11" s="37"/>
      <c r="MGN11" s="37"/>
      <c r="MGO11" s="37"/>
      <c r="MGP11" s="37"/>
      <c r="MGQ11" s="37"/>
      <c r="MGR11" s="37"/>
      <c r="MGS11" s="37"/>
      <c r="MGT11" s="37"/>
      <c r="MGU11" s="37"/>
      <c r="MGV11" s="37"/>
      <c r="MGW11" s="37"/>
      <c r="MGX11" s="37"/>
      <c r="MGY11" s="37"/>
      <c r="MGZ11" s="37"/>
      <c r="MHA11" s="37"/>
      <c r="MHB11" s="37"/>
      <c r="MHC11" s="37"/>
      <c r="MHD11" s="37"/>
      <c r="MHE11" s="37"/>
      <c r="MHF11" s="37"/>
      <c r="MHG11" s="37"/>
      <c r="MHH11" s="37"/>
      <c r="MHI11" s="37"/>
      <c r="MHJ11" s="37"/>
      <c r="MHK11" s="37"/>
      <c r="MHL11" s="37"/>
      <c r="MHM11" s="37"/>
      <c r="MHN11" s="37"/>
      <c r="MHO11" s="37"/>
      <c r="MHP11" s="37"/>
      <c r="MHQ11" s="37"/>
      <c r="MHR11" s="37"/>
      <c r="MHS11" s="37"/>
      <c r="MHT11" s="37"/>
      <c r="MHU11" s="37"/>
      <c r="MHV11" s="37"/>
      <c r="MHW11" s="37"/>
      <c r="MHX11" s="37"/>
      <c r="MHY11" s="37"/>
      <c r="MHZ11" s="37"/>
      <c r="MIA11" s="37"/>
      <c r="MIB11" s="37"/>
      <c r="MIC11" s="37"/>
      <c r="MID11" s="37"/>
      <c r="MIE11" s="37"/>
      <c r="MIF11" s="37"/>
      <c r="MIG11" s="37"/>
      <c r="MIH11" s="37"/>
      <c r="MII11" s="37"/>
      <c r="MIJ11" s="37"/>
      <c r="MIK11" s="37"/>
      <c r="MIL11" s="37"/>
      <c r="MIM11" s="37"/>
      <c r="MIN11" s="37"/>
      <c r="MIO11" s="37"/>
      <c r="MIP11" s="37"/>
      <c r="MIQ11" s="37"/>
      <c r="MIR11" s="37"/>
      <c r="MIS11" s="37"/>
      <c r="MIT11" s="37"/>
      <c r="MIU11" s="37"/>
      <c r="MIV11" s="37"/>
      <c r="MIW11" s="37"/>
      <c r="MIX11" s="37"/>
      <c r="MIY11" s="37"/>
      <c r="MIZ11" s="37"/>
      <c r="MJA11" s="37"/>
      <c r="MJB11" s="37"/>
      <c r="MJC11" s="37"/>
      <c r="MJD11" s="37"/>
      <c r="MJE11" s="37"/>
      <c r="MJF11" s="37"/>
      <c r="MJG11" s="37"/>
      <c r="MJH11" s="37"/>
      <c r="MJI11" s="37"/>
      <c r="MJJ11" s="37"/>
      <c r="MJK11" s="37"/>
      <c r="MJL11" s="37"/>
      <c r="MJM11" s="37"/>
      <c r="MJN11" s="37"/>
      <c r="MJO11" s="37"/>
      <c r="MJP11" s="37"/>
      <c r="MJQ11" s="37"/>
      <c r="MJR11" s="37"/>
      <c r="MJS11" s="37"/>
      <c r="MJT11" s="37"/>
      <c r="MJU11" s="37"/>
      <c r="MJV11" s="37"/>
      <c r="MJW11" s="37"/>
      <c r="MJX11" s="37"/>
      <c r="MJY11" s="37"/>
      <c r="MJZ11" s="37"/>
      <c r="MKA11" s="37"/>
      <c r="MKB11" s="37"/>
      <c r="MKC11" s="37"/>
      <c r="MKD11" s="37"/>
      <c r="MKE11" s="37"/>
      <c r="MKF11" s="37"/>
      <c r="MKG11" s="37"/>
      <c r="MKH11" s="37"/>
      <c r="MKI11" s="37"/>
      <c r="MKJ11" s="37"/>
      <c r="MKK11" s="37"/>
      <c r="MKL11" s="37"/>
      <c r="MKM11" s="37"/>
      <c r="MKN11" s="37"/>
      <c r="MKO11" s="37"/>
      <c r="MKP11" s="37"/>
      <c r="MKQ11" s="37"/>
      <c r="MKR11" s="37"/>
      <c r="MKS11" s="37"/>
      <c r="MKT11" s="37"/>
      <c r="MKU11" s="37"/>
      <c r="MKV11" s="37"/>
      <c r="MKW11" s="37"/>
      <c r="MKX11" s="37"/>
      <c r="MKY11" s="37"/>
      <c r="MKZ11" s="37"/>
      <c r="MLA11" s="37"/>
      <c r="MLB11" s="37"/>
      <c r="MLC11" s="37"/>
      <c r="MLD11" s="37"/>
      <c r="MLE11" s="37"/>
      <c r="MLF11" s="37"/>
      <c r="MLG11" s="37"/>
      <c r="MLH11" s="37"/>
      <c r="MLI11" s="37"/>
      <c r="MLJ11" s="37"/>
      <c r="MLK11" s="37"/>
      <c r="MLL11" s="37"/>
      <c r="MLM11" s="37"/>
      <c r="MLN11" s="37"/>
      <c r="MLO11" s="37"/>
      <c r="MLP11" s="37"/>
      <c r="MLQ11" s="37"/>
      <c r="MLR11" s="37"/>
      <c r="MLS11" s="37"/>
      <c r="MLT11" s="37"/>
      <c r="MLU11" s="37"/>
      <c r="MLV11" s="37"/>
      <c r="MLW11" s="37"/>
      <c r="MLX11" s="37"/>
      <c r="MLY11" s="37"/>
      <c r="MLZ11" s="37"/>
      <c r="MMA11" s="37"/>
      <c r="MMB11" s="37"/>
      <c r="MMC11" s="37"/>
      <c r="MMD11" s="37"/>
      <c r="MME11" s="37"/>
      <c r="MMF11" s="37"/>
      <c r="MMG11" s="37"/>
      <c r="MMH11" s="37"/>
      <c r="MMI11" s="37"/>
      <c r="MMJ11" s="37"/>
      <c r="MMK11" s="37"/>
      <c r="MML11" s="37"/>
      <c r="MMM11" s="37"/>
      <c r="MMN11" s="37"/>
      <c r="MMO11" s="37"/>
      <c r="MMP11" s="37"/>
      <c r="MMQ11" s="37"/>
      <c r="MMR11" s="37"/>
      <c r="MMS11" s="37"/>
      <c r="MMT11" s="37"/>
      <c r="MMU11" s="37"/>
      <c r="MMV11" s="37"/>
      <c r="MMW11" s="37"/>
      <c r="MMX11" s="37"/>
      <c r="MMY11" s="37"/>
      <c r="MMZ11" s="37"/>
      <c r="MNA11" s="37"/>
      <c r="MNB11" s="37"/>
      <c r="MNC11" s="37"/>
      <c r="MND11" s="37"/>
      <c r="MNE11" s="37"/>
      <c r="MNF11" s="37"/>
      <c r="MNG11" s="37"/>
      <c r="MNH11" s="37"/>
      <c r="MNI11" s="37"/>
      <c r="MNJ11" s="37"/>
      <c r="MNK11" s="37"/>
      <c r="MNL11" s="37"/>
      <c r="MNM11" s="37"/>
      <c r="MNN11" s="37"/>
      <c r="MNO11" s="37"/>
      <c r="MNP11" s="37"/>
      <c r="MNQ11" s="37"/>
      <c r="MNR11" s="37"/>
      <c r="MNS11" s="37"/>
      <c r="MNT11" s="37"/>
      <c r="MNU11" s="37"/>
      <c r="MNV11" s="37"/>
      <c r="MNW11" s="37"/>
      <c r="MNX11" s="37"/>
      <c r="MNY11" s="37"/>
      <c r="MNZ11" s="37"/>
      <c r="MOA11" s="37"/>
      <c r="MOB11" s="37"/>
      <c r="MOC11" s="37"/>
      <c r="MOD11" s="37"/>
      <c r="MOE11" s="37"/>
      <c r="MOF11" s="37"/>
      <c r="MOG11" s="37"/>
      <c r="MOH11" s="37"/>
      <c r="MOI11" s="37"/>
      <c r="MOJ11" s="37"/>
      <c r="MOK11" s="37"/>
      <c r="MOL11" s="37"/>
      <c r="MOM11" s="37"/>
      <c r="MON11" s="37"/>
      <c r="MOO11" s="37"/>
      <c r="MOP11" s="37"/>
      <c r="MOQ11" s="37"/>
      <c r="MOR11" s="37"/>
      <c r="MOS11" s="37"/>
      <c r="MOT11" s="37"/>
      <c r="MOU11" s="37"/>
      <c r="MOV11" s="37"/>
      <c r="MOW11" s="37"/>
      <c r="MOX11" s="37"/>
      <c r="MOY11" s="37"/>
      <c r="MOZ11" s="37"/>
      <c r="MPA11" s="37"/>
      <c r="MPB11" s="37"/>
      <c r="MPC11" s="37"/>
      <c r="MPD11" s="37"/>
      <c r="MPE11" s="37"/>
      <c r="MPF11" s="37"/>
      <c r="MPG11" s="37"/>
      <c r="MPH11" s="37"/>
      <c r="MPI11" s="37"/>
      <c r="MPJ11" s="37"/>
      <c r="MPK11" s="37"/>
      <c r="MPL11" s="37"/>
      <c r="MPM11" s="37"/>
      <c r="MPN11" s="37"/>
      <c r="MPO11" s="37"/>
      <c r="MPP11" s="37"/>
      <c r="MPQ11" s="37"/>
      <c r="MPR11" s="37"/>
      <c r="MPS11" s="37"/>
      <c r="MPT11" s="37"/>
      <c r="MPU11" s="37"/>
      <c r="MPV11" s="37"/>
      <c r="MPW11" s="37"/>
      <c r="MPX11" s="37"/>
      <c r="MPY11" s="37"/>
      <c r="MPZ11" s="37"/>
      <c r="MQA11" s="37"/>
      <c r="MQB11" s="37"/>
      <c r="MQC11" s="37"/>
      <c r="MQD11" s="37"/>
      <c r="MQE11" s="37"/>
      <c r="MQF11" s="37"/>
      <c r="MQG11" s="37"/>
      <c r="MQH11" s="37"/>
      <c r="MQI11" s="37"/>
      <c r="MQJ11" s="37"/>
      <c r="MQK11" s="37"/>
      <c r="MQL11" s="37"/>
      <c r="MQM11" s="37"/>
      <c r="MQN11" s="37"/>
      <c r="MQO11" s="37"/>
      <c r="MQP11" s="37"/>
      <c r="MQQ11" s="37"/>
      <c r="MQR11" s="37"/>
      <c r="MQS11" s="37"/>
      <c r="MQT11" s="37"/>
      <c r="MQU11" s="37"/>
      <c r="MQV11" s="37"/>
      <c r="MQW11" s="37"/>
      <c r="MQX11" s="37"/>
      <c r="MQY11" s="37"/>
      <c r="MQZ11" s="37"/>
      <c r="MRA11" s="37"/>
      <c r="MRB11" s="37"/>
      <c r="MRC11" s="37"/>
      <c r="MRD11" s="37"/>
      <c r="MRE11" s="37"/>
      <c r="MRF11" s="37"/>
      <c r="MRG11" s="37"/>
      <c r="MRH11" s="37"/>
      <c r="MRI11" s="37"/>
      <c r="MRJ11" s="37"/>
      <c r="MRK11" s="37"/>
      <c r="MRL11" s="37"/>
      <c r="MRM11" s="37"/>
      <c r="MRN11" s="37"/>
      <c r="MRO11" s="37"/>
      <c r="MRP11" s="37"/>
      <c r="MRQ11" s="37"/>
      <c r="MRR11" s="37"/>
      <c r="MRS11" s="37"/>
      <c r="MRT11" s="37"/>
      <c r="MRU11" s="37"/>
      <c r="MRV11" s="37"/>
      <c r="MRW11" s="37"/>
      <c r="MRX11" s="37"/>
      <c r="MRY11" s="37"/>
      <c r="MRZ11" s="37"/>
      <c r="MSA11" s="37"/>
      <c r="MSB11" s="37"/>
      <c r="MSC11" s="37"/>
      <c r="MSD11" s="37"/>
      <c r="MSE11" s="37"/>
      <c r="MSF11" s="37"/>
      <c r="MSG11" s="37"/>
      <c r="MSH11" s="37"/>
      <c r="MSI11" s="37"/>
      <c r="MSJ11" s="37"/>
      <c r="MSK11" s="37"/>
      <c r="MSL11" s="37"/>
      <c r="MSM11" s="37"/>
      <c r="MSN11" s="37"/>
      <c r="MSO11" s="37"/>
      <c r="MSP11" s="37"/>
      <c r="MSQ11" s="37"/>
      <c r="MSR11" s="37"/>
      <c r="MSS11" s="37"/>
      <c r="MST11" s="37"/>
      <c r="MSU11" s="37"/>
      <c r="MSV11" s="37"/>
      <c r="MSW11" s="37"/>
      <c r="MSX11" s="37"/>
      <c r="MSY11" s="37"/>
      <c r="MSZ11" s="37"/>
      <c r="MTA11" s="37"/>
      <c r="MTB11" s="37"/>
      <c r="MTC11" s="37"/>
      <c r="MTD11" s="37"/>
      <c r="MTE11" s="37"/>
      <c r="MTF11" s="37"/>
      <c r="MTG11" s="37"/>
      <c r="MTH11" s="37"/>
      <c r="MTI11" s="37"/>
      <c r="MTJ11" s="37"/>
      <c r="MTK11" s="37"/>
      <c r="MTL11" s="37"/>
      <c r="MTM11" s="37"/>
      <c r="MTN11" s="37"/>
      <c r="MTO11" s="37"/>
      <c r="MTP11" s="37"/>
      <c r="MTQ11" s="37"/>
      <c r="MTR11" s="37"/>
      <c r="MTS11" s="37"/>
      <c r="MTT11" s="37"/>
      <c r="MTU11" s="37"/>
      <c r="MTV11" s="37"/>
      <c r="MTW11" s="37"/>
      <c r="MTX11" s="37"/>
      <c r="MTY11" s="37"/>
      <c r="MTZ11" s="37"/>
      <c r="MUA11" s="37"/>
      <c r="MUB11" s="37"/>
      <c r="MUC11" s="37"/>
      <c r="MUD11" s="37"/>
      <c r="MUE11" s="37"/>
      <c r="MUF11" s="37"/>
      <c r="MUG11" s="37"/>
      <c r="MUH11" s="37"/>
      <c r="MUI11" s="37"/>
      <c r="MUJ11" s="37"/>
      <c r="MUK11" s="37"/>
      <c r="MUL11" s="37"/>
      <c r="MUM11" s="37"/>
      <c r="MUN11" s="37"/>
      <c r="MUO11" s="37"/>
      <c r="MUP11" s="37"/>
      <c r="MUQ11" s="37"/>
      <c r="MUR11" s="37"/>
      <c r="MUS11" s="37"/>
      <c r="MUT11" s="37"/>
      <c r="MUU11" s="37"/>
      <c r="MUV11" s="37"/>
      <c r="MUW11" s="37"/>
      <c r="MUX11" s="37"/>
      <c r="MUY11" s="37"/>
      <c r="MUZ11" s="37"/>
      <c r="MVA11" s="37"/>
      <c r="MVB11" s="37"/>
      <c r="MVC11" s="37"/>
      <c r="MVD11" s="37"/>
      <c r="MVE11" s="37"/>
      <c r="MVF11" s="37"/>
      <c r="MVG11" s="37"/>
      <c r="MVH11" s="37"/>
      <c r="MVI11" s="37"/>
      <c r="MVJ11" s="37"/>
      <c r="MVK11" s="37"/>
      <c r="MVL11" s="37"/>
      <c r="MVM11" s="37"/>
      <c r="MVN11" s="37"/>
      <c r="MVO11" s="37"/>
      <c r="MVP11" s="37"/>
      <c r="MVQ11" s="37"/>
      <c r="MVR11" s="37"/>
      <c r="MVS11" s="37"/>
      <c r="MVT11" s="37"/>
      <c r="MVU11" s="37"/>
      <c r="MVV11" s="37"/>
      <c r="MVW11" s="37"/>
      <c r="MVX11" s="37"/>
      <c r="MVY11" s="37"/>
      <c r="MVZ11" s="37"/>
      <c r="MWA11" s="37"/>
      <c r="MWB11" s="37"/>
      <c r="MWC11" s="37"/>
      <c r="MWD11" s="37"/>
      <c r="MWE11" s="37"/>
      <c r="MWF11" s="37"/>
      <c r="MWG11" s="37"/>
      <c r="MWH11" s="37"/>
      <c r="MWI11" s="37"/>
      <c r="MWJ11" s="37"/>
      <c r="MWK11" s="37"/>
      <c r="MWL11" s="37"/>
      <c r="MWM11" s="37"/>
      <c r="MWN11" s="37"/>
      <c r="MWO11" s="37"/>
      <c r="MWP11" s="37"/>
      <c r="MWQ11" s="37"/>
      <c r="MWR11" s="37"/>
      <c r="MWS11" s="37"/>
      <c r="MWT11" s="37"/>
      <c r="MWU11" s="37"/>
      <c r="MWV11" s="37"/>
      <c r="MWW11" s="37"/>
      <c r="MWX11" s="37"/>
      <c r="MWY11" s="37"/>
      <c r="MWZ11" s="37"/>
      <c r="MXA11" s="37"/>
      <c r="MXB11" s="37"/>
      <c r="MXC11" s="37"/>
      <c r="MXD11" s="37"/>
      <c r="MXE11" s="37"/>
      <c r="MXF11" s="37"/>
      <c r="MXG11" s="37"/>
      <c r="MXH11" s="37"/>
      <c r="MXI11" s="37"/>
      <c r="MXJ11" s="37"/>
      <c r="MXK11" s="37"/>
      <c r="MXL11" s="37"/>
      <c r="MXM11" s="37"/>
      <c r="MXN11" s="37"/>
      <c r="MXO11" s="37"/>
      <c r="MXP11" s="37"/>
      <c r="MXQ11" s="37"/>
      <c r="MXR11" s="37"/>
      <c r="MXS11" s="37"/>
      <c r="MXT11" s="37"/>
      <c r="MXU11" s="37"/>
      <c r="MXV11" s="37"/>
      <c r="MXW11" s="37"/>
      <c r="MXX11" s="37"/>
      <c r="MXY11" s="37"/>
      <c r="MXZ11" s="37"/>
      <c r="MYA11" s="37"/>
      <c r="MYB11" s="37"/>
      <c r="MYC11" s="37"/>
      <c r="MYD11" s="37"/>
      <c r="MYE11" s="37"/>
      <c r="MYF11" s="37"/>
      <c r="MYG11" s="37"/>
      <c r="MYH11" s="37"/>
      <c r="MYI11" s="37"/>
      <c r="MYJ11" s="37"/>
      <c r="MYK11" s="37"/>
      <c r="MYL11" s="37"/>
      <c r="MYM11" s="37"/>
      <c r="MYN11" s="37"/>
      <c r="MYO11" s="37"/>
      <c r="MYP11" s="37"/>
      <c r="MYQ11" s="37"/>
      <c r="MYR11" s="37"/>
      <c r="MYS11" s="37"/>
      <c r="MYT11" s="37"/>
      <c r="MYU11" s="37"/>
      <c r="MYV11" s="37"/>
      <c r="MYW11" s="37"/>
      <c r="MYX11" s="37"/>
      <c r="MYY11" s="37"/>
      <c r="MYZ11" s="37"/>
      <c r="MZA11" s="37"/>
      <c r="MZB11" s="37"/>
      <c r="MZC11" s="37"/>
      <c r="MZD11" s="37"/>
      <c r="MZE11" s="37"/>
      <c r="MZF11" s="37"/>
      <c r="MZG11" s="37"/>
      <c r="MZH11" s="37"/>
      <c r="MZI11" s="37"/>
      <c r="MZJ11" s="37"/>
      <c r="MZK11" s="37"/>
      <c r="MZL11" s="37"/>
      <c r="MZM11" s="37"/>
      <c r="MZN11" s="37"/>
      <c r="MZO11" s="37"/>
      <c r="MZP11" s="37"/>
      <c r="MZQ11" s="37"/>
      <c r="MZR11" s="37"/>
      <c r="MZS11" s="37"/>
      <c r="MZT11" s="37"/>
      <c r="MZU11" s="37"/>
      <c r="MZV11" s="37"/>
      <c r="MZW11" s="37"/>
      <c r="MZX11" s="37"/>
      <c r="MZY11" s="37"/>
      <c r="MZZ11" s="37"/>
      <c r="NAA11" s="37"/>
      <c r="NAB11" s="37"/>
      <c r="NAC11" s="37"/>
      <c r="NAD11" s="37"/>
      <c r="NAE11" s="37"/>
      <c r="NAF11" s="37"/>
      <c r="NAG11" s="37"/>
      <c r="NAH11" s="37"/>
      <c r="NAI11" s="37"/>
      <c r="NAJ11" s="37"/>
      <c r="NAK11" s="37"/>
      <c r="NAL11" s="37"/>
      <c r="NAM11" s="37"/>
      <c r="NAN11" s="37"/>
      <c r="NAO11" s="37"/>
      <c r="NAP11" s="37"/>
      <c r="NAQ11" s="37"/>
      <c r="NAR11" s="37"/>
      <c r="NAS11" s="37"/>
      <c r="NAT11" s="37"/>
      <c r="NAU11" s="37"/>
      <c r="NAV11" s="37"/>
      <c r="NAW11" s="37"/>
      <c r="NAX11" s="37"/>
      <c r="NAY11" s="37"/>
      <c r="NAZ11" s="37"/>
      <c r="NBA11" s="37"/>
      <c r="NBB11" s="37"/>
      <c r="NBC11" s="37"/>
      <c r="NBD11" s="37"/>
      <c r="NBE11" s="37"/>
      <c r="NBF11" s="37"/>
      <c r="NBG11" s="37"/>
      <c r="NBH11" s="37"/>
      <c r="NBI11" s="37"/>
      <c r="NBJ11" s="37"/>
      <c r="NBK11" s="37"/>
      <c r="NBL11" s="37"/>
      <c r="NBM11" s="37"/>
      <c r="NBN11" s="37"/>
      <c r="NBO11" s="37"/>
      <c r="NBP11" s="37"/>
      <c r="NBQ11" s="37"/>
      <c r="NBR11" s="37"/>
      <c r="NBS11" s="37"/>
      <c r="NBT11" s="37"/>
      <c r="NBU11" s="37"/>
      <c r="NBV11" s="37"/>
      <c r="NBW11" s="37"/>
      <c r="NBX11" s="37"/>
      <c r="NBY11" s="37"/>
      <c r="NBZ11" s="37"/>
      <c r="NCA11" s="37"/>
      <c r="NCB11" s="37"/>
      <c r="NCC11" s="37"/>
      <c r="NCD11" s="37"/>
      <c r="NCE11" s="37"/>
      <c r="NCF11" s="37"/>
      <c r="NCG11" s="37"/>
      <c r="NCH11" s="37"/>
      <c r="NCI11" s="37"/>
      <c r="NCJ11" s="37"/>
      <c r="NCK11" s="37"/>
      <c r="NCL11" s="37"/>
      <c r="NCM11" s="37"/>
      <c r="NCN11" s="37"/>
      <c r="NCO11" s="37"/>
      <c r="NCP11" s="37"/>
      <c r="NCQ11" s="37"/>
      <c r="NCR11" s="37"/>
      <c r="NCS11" s="37"/>
      <c r="NCT11" s="37"/>
      <c r="NCU11" s="37"/>
      <c r="NCV11" s="37"/>
      <c r="NCW11" s="37"/>
      <c r="NCX11" s="37"/>
      <c r="NCY11" s="37"/>
      <c r="NCZ11" s="37"/>
      <c r="NDA11" s="37"/>
      <c r="NDB11" s="37"/>
      <c r="NDC11" s="37"/>
      <c r="NDD11" s="37"/>
      <c r="NDE11" s="37"/>
      <c r="NDF11" s="37"/>
      <c r="NDG11" s="37"/>
      <c r="NDH11" s="37"/>
      <c r="NDI11" s="37"/>
      <c r="NDJ11" s="37"/>
      <c r="NDK11" s="37"/>
      <c r="NDL11" s="37"/>
      <c r="NDM11" s="37"/>
      <c r="NDN11" s="37"/>
      <c r="NDO11" s="37"/>
      <c r="NDP11" s="37"/>
      <c r="NDQ11" s="37"/>
      <c r="NDR11" s="37"/>
      <c r="NDS11" s="37"/>
      <c r="NDT11" s="37"/>
      <c r="NDU11" s="37"/>
      <c r="NDV11" s="37"/>
      <c r="NDW11" s="37"/>
      <c r="NDX11" s="37"/>
      <c r="NDY11" s="37"/>
      <c r="NDZ11" s="37"/>
      <c r="NEA11" s="37"/>
      <c r="NEB11" s="37"/>
      <c r="NEC11" s="37"/>
      <c r="NED11" s="37"/>
      <c r="NEE11" s="37"/>
      <c r="NEF11" s="37"/>
      <c r="NEG11" s="37"/>
      <c r="NEH11" s="37"/>
      <c r="NEI11" s="37"/>
      <c r="NEJ11" s="37"/>
      <c r="NEK11" s="37"/>
      <c r="NEL11" s="37"/>
      <c r="NEM11" s="37"/>
      <c r="NEN11" s="37"/>
      <c r="NEO11" s="37"/>
      <c r="NEP11" s="37"/>
      <c r="NEQ11" s="37"/>
      <c r="NER11" s="37"/>
      <c r="NES11" s="37"/>
      <c r="NET11" s="37"/>
      <c r="NEU11" s="37"/>
      <c r="NEV11" s="37"/>
      <c r="NEW11" s="37"/>
      <c r="NEX11" s="37"/>
      <c r="NEY11" s="37"/>
      <c r="NEZ11" s="37"/>
      <c r="NFA11" s="37"/>
      <c r="NFB11" s="37"/>
      <c r="NFC11" s="37"/>
      <c r="NFD11" s="37"/>
      <c r="NFE11" s="37"/>
      <c r="NFF11" s="37"/>
      <c r="NFG11" s="37"/>
      <c r="NFH11" s="37"/>
      <c r="NFI11" s="37"/>
      <c r="NFJ11" s="37"/>
      <c r="NFK11" s="37"/>
      <c r="NFL11" s="37"/>
      <c r="NFM11" s="37"/>
      <c r="NFN11" s="37"/>
      <c r="NFO11" s="37"/>
      <c r="NFP11" s="37"/>
      <c r="NFQ11" s="37"/>
      <c r="NFR11" s="37"/>
      <c r="NFS11" s="37"/>
      <c r="NFT11" s="37"/>
      <c r="NFU11" s="37"/>
      <c r="NFV11" s="37"/>
      <c r="NFW11" s="37"/>
      <c r="NFX11" s="37"/>
      <c r="NFY11" s="37"/>
      <c r="NFZ11" s="37"/>
      <c r="NGA11" s="37"/>
      <c r="NGB11" s="37"/>
      <c r="NGC11" s="37"/>
      <c r="NGD11" s="37"/>
      <c r="NGE11" s="37"/>
      <c r="NGF11" s="37"/>
      <c r="NGG11" s="37"/>
      <c r="NGH11" s="37"/>
      <c r="NGI11" s="37"/>
      <c r="NGJ11" s="37"/>
      <c r="NGK11" s="37"/>
      <c r="NGL11" s="37"/>
      <c r="NGM11" s="37"/>
      <c r="NGN11" s="37"/>
      <c r="NGO11" s="37"/>
      <c r="NGP11" s="37"/>
      <c r="NGQ11" s="37"/>
      <c r="NGR11" s="37"/>
      <c r="NGS11" s="37"/>
      <c r="NGT11" s="37"/>
      <c r="NGU11" s="37"/>
      <c r="NGV11" s="37"/>
      <c r="NGW11" s="37"/>
      <c r="NGX11" s="37"/>
      <c r="NGY11" s="37"/>
      <c r="NGZ11" s="37"/>
      <c r="NHA11" s="37"/>
      <c r="NHB11" s="37"/>
      <c r="NHC11" s="37"/>
      <c r="NHD11" s="37"/>
      <c r="NHE11" s="37"/>
      <c r="NHF11" s="37"/>
      <c r="NHG11" s="37"/>
      <c r="NHH11" s="37"/>
      <c r="NHI11" s="37"/>
      <c r="NHJ11" s="37"/>
      <c r="NHK11" s="37"/>
      <c r="NHL11" s="37"/>
      <c r="NHM11" s="37"/>
      <c r="NHN11" s="37"/>
      <c r="NHO11" s="37"/>
      <c r="NHP11" s="37"/>
      <c r="NHQ11" s="37"/>
      <c r="NHR11" s="37"/>
      <c r="NHS11" s="37"/>
      <c r="NHT11" s="37"/>
      <c r="NHU11" s="37"/>
      <c r="NHV11" s="37"/>
      <c r="NHW11" s="37"/>
      <c r="NHX11" s="37"/>
      <c r="NHY11" s="37"/>
      <c r="NHZ11" s="37"/>
      <c r="NIA11" s="37"/>
      <c r="NIB11" s="37"/>
      <c r="NIC11" s="37"/>
      <c r="NID11" s="37"/>
      <c r="NIE11" s="37"/>
      <c r="NIF11" s="37"/>
      <c r="NIG11" s="37"/>
      <c r="NIH11" s="37"/>
      <c r="NII11" s="37"/>
      <c r="NIJ11" s="37"/>
      <c r="NIK11" s="37"/>
      <c r="NIL11" s="37"/>
      <c r="NIM11" s="37"/>
      <c r="NIN11" s="37"/>
      <c r="NIO11" s="37"/>
      <c r="NIP11" s="37"/>
      <c r="NIQ11" s="37"/>
      <c r="NIR11" s="37"/>
      <c r="NIS11" s="37"/>
      <c r="NIT11" s="37"/>
      <c r="NIU11" s="37"/>
      <c r="NIV11" s="37"/>
      <c r="NIW11" s="37"/>
      <c r="NIX11" s="37"/>
      <c r="NIY11" s="37"/>
      <c r="NIZ11" s="37"/>
      <c r="NJA11" s="37"/>
      <c r="NJB11" s="37"/>
      <c r="NJC11" s="37"/>
      <c r="NJD11" s="37"/>
      <c r="NJE11" s="37"/>
      <c r="NJF11" s="37"/>
      <c r="NJG11" s="37"/>
      <c r="NJH11" s="37"/>
      <c r="NJI11" s="37"/>
      <c r="NJJ11" s="37"/>
      <c r="NJK11" s="37"/>
      <c r="NJL11" s="37"/>
      <c r="NJM11" s="37"/>
      <c r="NJN11" s="37"/>
      <c r="NJO11" s="37"/>
      <c r="NJP11" s="37"/>
      <c r="NJQ11" s="37"/>
      <c r="NJR11" s="37"/>
      <c r="NJS11" s="37"/>
      <c r="NJT11" s="37"/>
      <c r="NJU11" s="37"/>
      <c r="NJV11" s="37"/>
      <c r="NJW11" s="37"/>
      <c r="NJX11" s="37"/>
      <c r="NJY11" s="37"/>
      <c r="NJZ11" s="37"/>
      <c r="NKA11" s="37"/>
      <c r="NKB11" s="37"/>
      <c r="NKC11" s="37"/>
      <c r="NKD11" s="37"/>
      <c r="NKE11" s="37"/>
      <c r="NKF11" s="37"/>
      <c r="NKG11" s="37"/>
      <c r="NKH11" s="37"/>
      <c r="NKI11" s="37"/>
      <c r="NKJ11" s="37"/>
      <c r="NKK11" s="37"/>
      <c r="NKL11" s="37"/>
      <c r="NKM11" s="37"/>
      <c r="NKN11" s="37"/>
      <c r="NKO11" s="37"/>
      <c r="NKP11" s="37"/>
      <c r="NKQ11" s="37"/>
      <c r="NKR11" s="37"/>
      <c r="NKS11" s="37"/>
      <c r="NKT11" s="37"/>
      <c r="NKU11" s="37"/>
      <c r="NKV11" s="37"/>
      <c r="NKW11" s="37"/>
      <c r="NKX11" s="37"/>
      <c r="NKY11" s="37"/>
      <c r="NKZ11" s="37"/>
      <c r="NLA11" s="37"/>
      <c r="NLB11" s="37"/>
      <c r="NLC11" s="37"/>
      <c r="NLD11" s="37"/>
      <c r="NLE11" s="37"/>
      <c r="NLF11" s="37"/>
      <c r="NLG11" s="37"/>
      <c r="NLH11" s="37"/>
      <c r="NLI11" s="37"/>
      <c r="NLJ11" s="37"/>
      <c r="NLK11" s="37"/>
      <c r="NLL11" s="37"/>
      <c r="NLM11" s="37"/>
      <c r="NLN11" s="37"/>
      <c r="NLO11" s="37"/>
      <c r="NLP11" s="37"/>
      <c r="NLQ11" s="37"/>
      <c r="NLR11" s="37"/>
      <c r="NLS11" s="37"/>
      <c r="NLT11" s="37"/>
      <c r="NLU11" s="37"/>
      <c r="NLV11" s="37"/>
      <c r="NLW11" s="37"/>
      <c r="NLX11" s="37"/>
      <c r="NLY11" s="37"/>
      <c r="NLZ11" s="37"/>
      <c r="NMA11" s="37"/>
      <c r="NMB11" s="37"/>
      <c r="NMC11" s="37"/>
      <c r="NMD11" s="37"/>
      <c r="NME11" s="37"/>
      <c r="NMF11" s="37"/>
      <c r="NMG11" s="37"/>
      <c r="NMH11" s="37"/>
      <c r="NMI11" s="37"/>
      <c r="NMJ11" s="37"/>
      <c r="NMK11" s="37"/>
      <c r="NML11" s="37"/>
      <c r="NMM11" s="37"/>
      <c r="NMN11" s="37"/>
      <c r="NMO11" s="37"/>
      <c r="NMP11" s="37"/>
      <c r="NMQ11" s="37"/>
      <c r="NMR11" s="37"/>
      <c r="NMS11" s="37"/>
      <c r="NMT11" s="37"/>
      <c r="NMU11" s="37"/>
      <c r="NMV11" s="37"/>
      <c r="NMW11" s="37"/>
      <c r="NMX11" s="37"/>
      <c r="NMY11" s="37"/>
      <c r="NMZ11" s="37"/>
      <c r="NNA11" s="37"/>
      <c r="NNB11" s="37"/>
      <c r="NNC11" s="37"/>
      <c r="NND11" s="37"/>
      <c r="NNE11" s="37"/>
      <c r="NNF11" s="37"/>
      <c r="NNG11" s="37"/>
      <c r="NNH11" s="37"/>
      <c r="NNI11" s="37"/>
      <c r="NNJ11" s="37"/>
      <c r="NNK11" s="37"/>
      <c r="NNL11" s="37"/>
      <c r="NNM11" s="37"/>
      <c r="NNN11" s="37"/>
      <c r="NNO11" s="37"/>
      <c r="NNP11" s="37"/>
      <c r="NNQ11" s="37"/>
      <c r="NNR11" s="37"/>
      <c r="NNS11" s="37"/>
      <c r="NNT11" s="37"/>
      <c r="NNU11" s="37"/>
      <c r="NNV11" s="37"/>
      <c r="NNW11" s="37"/>
      <c r="NNX11" s="37"/>
      <c r="NNY11" s="37"/>
      <c r="NNZ11" s="37"/>
      <c r="NOA11" s="37"/>
      <c r="NOB11" s="37"/>
      <c r="NOC11" s="37"/>
      <c r="NOD11" s="37"/>
      <c r="NOE11" s="37"/>
      <c r="NOF11" s="37"/>
      <c r="NOG11" s="37"/>
      <c r="NOH11" s="37"/>
      <c r="NOI11" s="37"/>
      <c r="NOJ11" s="37"/>
      <c r="NOK11" s="37"/>
      <c r="NOL11" s="37"/>
      <c r="NOM11" s="37"/>
      <c r="NON11" s="37"/>
      <c r="NOO11" s="37"/>
      <c r="NOP11" s="37"/>
      <c r="NOQ11" s="37"/>
      <c r="NOR11" s="37"/>
      <c r="NOS11" s="37"/>
      <c r="NOT11" s="37"/>
      <c r="NOU11" s="37"/>
      <c r="NOV11" s="37"/>
      <c r="NOW11" s="37"/>
      <c r="NOX11" s="37"/>
      <c r="NOY11" s="37"/>
      <c r="NOZ11" s="37"/>
      <c r="NPA11" s="37"/>
      <c r="NPB11" s="37"/>
      <c r="NPC11" s="37"/>
      <c r="NPD11" s="37"/>
      <c r="NPE11" s="37"/>
      <c r="NPF11" s="37"/>
      <c r="NPG11" s="37"/>
      <c r="NPH11" s="37"/>
      <c r="NPI11" s="37"/>
      <c r="NPJ11" s="37"/>
      <c r="NPK11" s="37"/>
      <c r="NPL11" s="37"/>
      <c r="NPM11" s="37"/>
      <c r="NPN11" s="37"/>
      <c r="NPO11" s="37"/>
      <c r="NPP11" s="37"/>
      <c r="NPQ11" s="37"/>
      <c r="NPR11" s="37"/>
      <c r="NPS11" s="37"/>
      <c r="NPT11" s="37"/>
      <c r="NPU11" s="37"/>
      <c r="NPV11" s="37"/>
      <c r="NPW11" s="37"/>
      <c r="NPX11" s="37"/>
      <c r="NPY11" s="37"/>
      <c r="NPZ11" s="37"/>
      <c r="NQA11" s="37"/>
      <c r="NQB11" s="37"/>
      <c r="NQC11" s="37"/>
      <c r="NQD11" s="37"/>
      <c r="NQE11" s="37"/>
      <c r="NQF11" s="37"/>
      <c r="NQG11" s="37"/>
      <c r="NQH11" s="37"/>
      <c r="NQI11" s="37"/>
      <c r="NQJ11" s="37"/>
      <c r="NQK11" s="37"/>
      <c r="NQL11" s="37"/>
      <c r="NQM11" s="37"/>
      <c r="NQN11" s="37"/>
      <c r="NQO11" s="37"/>
      <c r="NQP11" s="37"/>
      <c r="NQQ11" s="37"/>
      <c r="NQR11" s="37"/>
      <c r="NQS11" s="37"/>
      <c r="NQT11" s="37"/>
      <c r="NQU11" s="37"/>
      <c r="NQV11" s="37"/>
      <c r="NQW11" s="37"/>
      <c r="NQX11" s="37"/>
      <c r="NQY11" s="37"/>
      <c r="NQZ11" s="37"/>
      <c r="NRA11" s="37"/>
      <c r="NRB11" s="37"/>
      <c r="NRC11" s="37"/>
      <c r="NRD11" s="37"/>
      <c r="NRE11" s="37"/>
      <c r="NRF11" s="37"/>
      <c r="NRG11" s="37"/>
      <c r="NRH11" s="37"/>
      <c r="NRI11" s="37"/>
      <c r="NRJ11" s="37"/>
      <c r="NRK11" s="37"/>
      <c r="NRL11" s="37"/>
      <c r="NRM11" s="37"/>
      <c r="NRN11" s="37"/>
      <c r="NRO11" s="37"/>
      <c r="NRP11" s="37"/>
      <c r="NRQ11" s="37"/>
      <c r="NRR11" s="37"/>
      <c r="NRS11" s="37"/>
      <c r="NRT11" s="37"/>
      <c r="NRU11" s="37"/>
      <c r="NRV11" s="37"/>
      <c r="NRW11" s="37"/>
      <c r="NRX11" s="37"/>
      <c r="NRY11" s="37"/>
      <c r="NRZ11" s="37"/>
      <c r="NSA11" s="37"/>
      <c r="NSB11" s="37"/>
      <c r="NSC11" s="37"/>
      <c r="NSD11" s="37"/>
      <c r="NSE11" s="37"/>
      <c r="NSF11" s="37"/>
      <c r="NSG11" s="37"/>
      <c r="NSH11" s="37"/>
      <c r="NSI11" s="37"/>
      <c r="NSJ11" s="37"/>
      <c r="NSK11" s="37"/>
      <c r="NSL11" s="37"/>
      <c r="NSM11" s="37"/>
      <c r="NSN11" s="37"/>
      <c r="NSO11" s="37"/>
      <c r="NSP11" s="37"/>
      <c r="NSQ11" s="37"/>
      <c r="NSR11" s="37"/>
      <c r="NSS11" s="37"/>
      <c r="NST11" s="37"/>
      <c r="NSU11" s="37"/>
      <c r="NSV11" s="37"/>
      <c r="NSW11" s="37"/>
      <c r="NSX11" s="37"/>
      <c r="NSY11" s="37"/>
      <c r="NSZ11" s="37"/>
      <c r="NTA11" s="37"/>
      <c r="NTB11" s="37"/>
      <c r="NTC11" s="37"/>
      <c r="NTD11" s="37"/>
      <c r="NTE11" s="37"/>
      <c r="NTF11" s="37"/>
      <c r="NTG11" s="37"/>
      <c r="NTH11" s="37"/>
      <c r="NTI11" s="37"/>
      <c r="NTJ11" s="37"/>
      <c r="NTK11" s="37"/>
      <c r="NTL11" s="37"/>
      <c r="NTM11" s="37"/>
      <c r="NTN11" s="37"/>
      <c r="NTO11" s="37"/>
      <c r="NTP11" s="37"/>
      <c r="NTQ11" s="37"/>
      <c r="NTR11" s="37"/>
      <c r="NTS11" s="37"/>
      <c r="NTT11" s="37"/>
      <c r="NTU11" s="37"/>
      <c r="NTV11" s="37"/>
      <c r="NTW11" s="37"/>
      <c r="NTX11" s="37"/>
      <c r="NTY11" s="37"/>
      <c r="NTZ11" s="37"/>
      <c r="NUA11" s="37"/>
      <c r="NUB11" s="37"/>
      <c r="NUC11" s="37"/>
      <c r="NUD11" s="37"/>
      <c r="NUE11" s="37"/>
      <c r="NUF11" s="37"/>
      <c r="NUG11" s="37"/>
      <c r="NUH11" s="37"/>
      <c r="NUI11" s="37"/>
      <c r="NUJ11" s="37"/>
      <c r="NUK11" s="37"/>
      <c r="NUL11" s="37"/>
      <c r="NUM11" s="37"/>
      <c r="NUN11" s="37"/>
      <c r="NUO11" s="37"/>
      <c r="NUP11" s="37"/>
      <c r="NUQ11" s="37"/>
      <c r="NUR11" s="37"/>
      <c r="NUS11" s="37"/>
      <c r="NUT11" s="37"/>
      <c r="NUU11" s="37"/>
      <c r="NUV11" s="37"/>
      <c r="NUW11" s="37"/>
      <c r="NUX11" s="37"/>
      <c r="NUY11" s="37"/>
      <c r="NUZ11" s="37"/>
      <c r="NVA11" s="37"/>
      <c r="NVB11" s="37"/>
      <c r="NVC11" s="37"/>
      <c r="NVD11" s="37"/>
      <c r="NVE11" s="37"/>
      <c r="NVF11" s="37"/>
      <c r="NVG11" s="37"/>
      <c r="NVH11" s="37"/>
      <c r="NVI11" s="37"/>
      <c r="NVJ11" s="37"/>
      <c r="NVK11" s="37"/>
      <c r="NVL11" s="37"/>
      <c r="NVM11" s="37"/>
      <c r="NVN11" s="37"/>
      <c r="NVO11" s="37"/>
      <c r="NVP11" s="37"/>
      <c r="NVQ11" s="37"/>
      <c r="NVR11" s="37"/>
      <c r="NVS11" s="37"/>
      <c r="NVT11" s="37"/>
      <c r="NVU11" s="37"/>
      <c r="NVV11" s="37"/>
      <c r="NVW11" s="37"/>
      <c r="NVX11" s="37"/>
      <c r="NVY11" s="37"/>
      <c r="NVZ11" s="37"/>
      <c r="NWA11" s="37"/>
      <c r="NWB11" s="37"/>
      <c r="NWC11" s="37"/>
      <c r="NWD11" s="37"/>
      <c r="NWE11" s="37"/>
      <c r="NWF11" s="37"/>
      <c r="NWG11" s="37"/>
      <c r="NWH11" s="37"/>
      <c r="NWI11" s="37"/>
      <c r="NWJ11" s="37"/>
      <c r="NWK11" s="37"/>
      <c r="NWL11" s="37"/>
      <c r="NWM11" s="37"/>
      <c r="NWN11" s="37"/>
      <c r="NWO11" s="37"/>
      <c r="NWP11" s="37"/>
      <c r="NWQ11" s="37"/>
      <c r="NWR11" s="37"/>
      <c r="NWS11" s="37"/>
      <c r="NWT11" s="37"/>
      <c r="NWU11" s="37"/>
      <c r="NWV11" s="37"/>
      <c r="NWW11" s="37"/>
      <c r="NWX11" s="37"/>
      <c r="NWY11" s="37"/>
      <c r="NWZ11" s="37"/>
      <c r="NXA11" s="37"/>
      <c r="NXB11" s="37"/>
      <c r="NXC11" s="37"/>
      <c r="NXD11" s="37"/>
      <c r="NXE11" s="37"/>
      <c r="NXF11" s="37"/>
      <c r="NXG11" s="37"/>
      <c r="NXH11" s="37"/>
      <c r="NXI11" s="37"/>
      <c r="NXJ11" s="37"/>
      <c r="NXK11" s="37"/>
      <c r="NXL11" s="37"/>
      <c r="NXM11" s="37"/>
      <c r="NXN11" s="37"/>
      <c r="NXO11" s="37"/>
      <c r="NXP11" s="37"/>
      <c r="NXQ11" s="37"/>
      <c r="NXR11" s="37"/>
      <c r="NXS11" s="37"/>
      <c r="NXT11" s="37"/>
      <c r="NXU11" s="37"/>
      <c r="NXV11" s="37"/>
      <c r="NXW11" s="37"/>
      <c r="NXX11" s="37"/>
      <c r="NXY11" s="37"/>
      <c r="NXZ11" s="37"/>
      <c r="NYA11" s="37"/>
      <c r="NYB11" s="37"/>
      <c r="NYC11" s="37"/>
      <c r="NYD11" s="37"/>
      <c r="NYE11" s="37"/>
      <c r="NYF11" s="37"/>
      <c r="NYG11" s="37"/>
      <c r="NYH11" s="37"/>
      <c r="NYI11" s="37"/>
      <c r="NYJ11" s="37"/>
      <c r="NYK11" s="37"/>
      <c r="NYL11" s="37"/>
      <c r="NYM11" s="37"/>
      <c r="NYN11" s="37"/>
      <c r="NYO11" s="37"/>
      <c r="NYP11" s="37"/>
      <c r="NYQ11" s="37"/>
      <c r="NYR11" s="37"/>
      <c r="NYS11" s="37"/>
      <c r="NYT11" s="37"/>
      <c r="NYU11" s="37"/>
      <c r="NYV11" s="37"/>
      <c r="NYW11" s="37"/>
      <c r="NYX11" s="37"/>
      <c r="NYY11" s="37"/>
      <c r="NYZ11" s="37"/>
      <c r="NZA11" s="37"/>
      <c r="NZB11" s="37"/>
      <c r="NZC11" s="37"/>
      <c r="NZD11" s="37"/>
      <c r="NZE11" s="37"/>
      <c r="NZF11" s="37"/>
      <c r="NZG11" s="37"/>
      <c r="NZH11" s="37"/>
      <c r="NZI11" s="37"/>
      <c r="NZJ11" s="37"/>
      <c r="NZK11" s="37"/>
      <c r="NZL11" s="37"/>
      <c r="NZM11" s="37"/>
      <c r="NZN11" s="37"/>
      <c r="NZO11" s="37"/>
      <c r="NZP11" s="37"/>
      <c r="NZQ11" s="37"/>
      <c r="NZR11" s="37"/>
      <c r="NZS11" s="37"/>
      <c r="NZT11" s="37"/>
      <c r="NZU11" s="37"/>
      <c r="NZV11" s="37"/>
      <c r="NZW11" s="37"/>
      <c r="NZX11" s="37"/>
      <c r="NZY11" s="37"/>
      <c r="NZZ11" s="37"/>
      <c r="OAA11" s="37"/>
      <c r="OAB11" s="37"/>
      <c r="OAC11" s="37"/>
      <c r="OAD11" s="37"/>
      <c r="OAE11" s="37"/>
      <c r="OAF11" s="37"/>
      <c r="OAG11" s="37"/>
      <c r="OAH11" s="37"/>
      <c r="OAI11" s="37"/>
      <c r="OAJ11" s="37"/>
      <c r="OAK11" s="37"/>
      <c r="OAL11" s="37"/>
      <c r="OAM11" s="37"/>
      <c r="OAN11" s="37"/>
      <c r="OAO11" s="37"/>
      <c r="OAP11" s="37"/>
      <c r="OAQ11" s="37"/>
      <c r="OAR11" s="37"/>
      <c r="OAS11" s="37"/>
      <c r="OAT11" s="37"/>
      <c r="OAU11" s="37"/>
      <c r="OAV11" s="37"/>
      <c r="OAW11" s="37"/>
      <c r="OAX11" s="37"/>
      <c r="OAY11" s="37"/>
      <c r="OAZ11" s="37"/>
      <c r="OBA11" s="37"/>
      <c r="OBB11" s="37"/>
      <c r="OBC11" s="37"/>
      <c r="OBD11" s="37"/>
      <c r="OBE11" s="37"/>
      <c r="OBF11" s="37"/>
      <c r="OBG11" s="37"/>
      <c r="OBH11" s="37"/>
      <c r="OBI11" s="37"/>
      <c r="OBJ11" s="37"/>
      <c r="OBK11" s="37"/>
      <c r="OBL11" s="37"/>
      <c r="OBM11" s="37"/>
      <c r="OBN11" s="37"/>
      <c r="OBO11" s="37"/>
      <c r="OBP11" s="37"/>
      <c r="OBQ11" s="37"/>
      <c r="OBR11" s="37"/>
      <c r="OBS11" s="37"/>
      <c r="OBT11" s="37"/>
      <c r="OBU11" s="37"/>
      <c r="OBV11" s="37"/>
      <c r="OBW11" s="37"/>
      <c r="OBX11" s="37"/>
      <c r="OBY11" s="37"/>
      <c r="OBZ11" s="37"/>
      <c r="OCA11" s="37"/>
      <c r="OCB11" s="37"/>
      <c r="OCC11" s="37"/>
      <c r="OCD11" s="37"/>
      <c r="OCE11" s="37"/>
      <c r="OCF11" s="37"/>
      <c r="OCG11" s="37"/>
      <c r="OCH11" s="37"/>
      <c r="OCI11" s="37"/>
      <c r="OCJ11" s="37"/>
      <c r="OCK11" s="37"/>
      <c r="OCL11" s="37"/>
      <c r="OCM11" s="37"/>
      <c r="OCN11" s="37"/>
      <c r="OCO11" s="37"/>
      <c r="OCP11" s="37"/>
      <c r="OCQ11" s="37"/>
      <c r="OCR11" s="37"/>
      <c r="OCS11" s="37"/>
      <c r="OCT11" s="37"/>
      <c r="OCU11" s="37"/>
      <c r="OCV11" s="37"/>
      <c r="OCW11" s="37"/>
      <c r="OCX11" s="37"/>
      <c r="OCY11" s="37"/>
      <c r="OCZ11" s="37"/>
      <c r="ODA11" s="37"/>
      <c r="ODB11" s="37"/>
      <c r="ODC11" s="37"/>
      <c r="ODD11" s="37"/>
      <c r="ODE11" s="37"/>
      <c r="ODF11" s="37"/>
      <c r="ODG11" s="37"/>
      <c r="ODH11" s="37"/>
      <c r="ODI11" s="37"/>
      <c r="ODJ11" s="37"/>
      <c r="ODK11" s="37"/>
      <c r="ODL11" s="37"/>
      <c r="ODM11" s="37"/>
      <c r="ODN11" s="37"/>
      <c r="ODO11" s="37"/>
      <c r="ODP11" s="37"/>
      <c r="ODQ11" s="37"/>
      <c r="ODR11" s="37"/>
      <c r="ODS11" s="37"/>
      <c r="ODT11" s="37"/>
      <c r="ODU11" s="37"/>
      <c r="ODV11" s="37"/>
      <c r="ODW11" s="37"/>
      <c r="ODX11" s="37"/>
      <c r="ODY11" s="37"/>
      <c r="ODZ11" s="37"/>
      <c r="OEA11" s="37"/>
      <c r="OEB11" s="37"/>
      <c r="OEC11" s="37"/>
      <c r="OED11" s="37"/>
      <c r="OEE11" s="37"/>
      <c r="OEF11" s="37"/>
      <c r="OEG11" s="37"/>
      <c r="OEH11" s="37"/>
      <c r="OEI11" s="37"/>
      <c r="OEJ11" s="37"/>
      <c r="OEK11" s="37"/>
      <c r="OEL11" s="37"/>
      <c r="OEM11" s="37"/>
      <c r="OEN11" s="37"/>
      <c r="OEO11" s="37"/>
      <c r="OEP11" s="37"/>
      <c r="OEQ11" s="37"/>
      <c r="OER11" s="37"/>
      <c r="OES11" s="37"/>
      <c r="OET11" s="37"/>
      <c r="OEU11" s="37"/>
      <c r="OEV11" s="37"/>
      <c r="OEW11" s="37"/>
      <c r="OEX11" s="37"/>
      <c r="OEY11" s="37"/>
      <c r="OEZ11" s="37"/>
      <c r="OFA11" s="37"/>
      <c r="OFB11" s="37"/>
      <c r="OFC11" s="37"/>
      <c r="OFD11" s="37"/>
      <c r="OFE11" s="37"/>
      <c r="OFF11" s="37"/>
      <c r="OFG11" s="37"/>
      <c r="OFH11" s="37"/>
      <c r="OFI11" s="37"/>
      <c r="OFJ11" s="37"/>
      <c r="OFK11" s="37"/>
      <c r="OFL11" s="37"/>
      <c r="OFM11" s="37"/>
      <c r="OFN11" s="37"/>
      <c r="OFO11" s="37"/>
      <c r="OFP11" s="37"/>
      <c r="OFQ11" s="37"/>
      <c r="OFR11" s="37"/>
      <c r="OFS11" s="37"/>
      <c r="OFT11" s="37"/>
      <c r="OFU11" s="37"/>
      <c r="OFV11" s="37"/>
      <c r="OFW11" s="37"/>
      <c r="OFX11" s="37"/>
      <c r="OFY11" s="37"/>
      <c r="OFZ11" s="37"/>
      <c r="OGA11" s="37"/>
      <c r="OGB11" s="37"/>
      <c r="OGC11" s="37"/>
      <c r="OGD11" s="37"/>
      <c r="OGE11" s="37"/>
      <c r="OGF11" s="37"/>
      <c r="OGG11" s="37"/>
      <c r="OGH11" s="37"/>
      <c r="OGI11" s="37"/>
      <c r="OGJ11" s="37"/>
      <c r="OGK11" s="37"/>
      <c r="OGL11" s="37"/>
      <c r="OGM11" s="37"/>
      <c r="OGN11" s="37"/>
      <c r="OGO11" s="37"/>
      <c r="OGP11" s="37"/>
      <c r="OGQ11" s="37"/>
      <c r="OGR11" s="37"/>
      <c r="OGS11" s="37"/>
      <c r="OGT11" s="37"/>
      <c r="OGU11" s="37"/>
      <c r="OGV11" s="37"/>
      <c r="OGW11" s="37"/>
      <c r="OGX11" s="37"/>
      <c r="OGY11" s="37"/>
      <c r="OGZ11" s="37"/>
      <c r="OHA11" s="37"/>
      <c r="OHB11" s="37"/>
      <c r="OHC11" s="37"/>
      <c r="OHD11" s="37"/>
      <c r="OHE11" s="37"/>
      <c r="OHF11" s="37"/>
      <c r="OHG11" s="37"/>
      <c r="OHH11" s="37"/>
      <c r="OHI11" s="37"/>
      <c r="OHJ11" s="37"/>
      <c r="OHK11" s="37"/>
      <c r="OHL11" s="37"/>
      <c r="OHM11" s="37"/>
      <c r="OHN11" s="37"/>
      <c r="OHO11" s="37"/>
      <c r="OHP11" s="37"/>
      <c r="OHQ11" s="37"/>
      <c r="OHR11" s="37"/>
      <c r="OHS11" s="37"/>
      <c r="OHT11" s="37"/>
      <c r="OHU11" s="37"/>
      <c r="OHV11" s="37"/>
      <c r="OHW11" s="37"/>
      <c r="OHX11" s="37"/>
      <c r="OHY11" s="37"/>
      <c r="OHZ11" s="37"/>
      <c r="OIA11" s="37"/>
      <c r="OIB11" s="37"/>
      <c r="OIC11" s="37"/>
      <c r="OID11" s="37"/>
      <c r="OIE11" s="37"/>
      <c r="OIF11" s="37"/>
      <c r="OIG11" s="37"/>
      <c r="OIH11" s="37"/>
      <c r="OII11" s="37"/>
      <c r="OIJ11" s="37"/>
      <c r="OIK11" s="37"/>
      <c r="OIL11" s="37"/>
      <c r="OIM11" s="37"/>
      <c r="OIN11" s="37"/>
      <c r="OIO11" s="37"/>
      <c r="OIP11" s="37"/>
      <c r="OIQ11" s="37"/>
      <c r="OIR11" s="37"/>
      <c r="OIS11" s="37"/>
      <c r="OIT11" s="37"/>
      <c r="OIU11" s="37"/>
      <c r="OIV11" s="37"/>
      <c r="OIW11" s="37"/>
      <c r="OIX11" s="37"/>
      <c r="OIY11" s="37"/>
      <c r="OIZ11" s="37"/>
      <c r="OJA11" s="37"/>
      <c r="OJB11" s="37"/>
      <c r="OJC11" s="37"/>
      <c r="OJD11" s="37"/>
      <c r="OJE11" s="37"/>
      <c r="OJF11" s="37"/>
      <c r="OJG11" s="37"/>
      <c r="OJH11" s="37"/>
      <c r="OJI11" s="37"/>
      <c r="OJJ11" s="37"/>
      <c r="OJK11" s="37"/>
      <c r="OJL11" s="37"/>
      <c r="OJM11" s="37"/>
      <c r="OJN11" s="37"/>
      <c r="OJO11" s="37"/>
      <c r="OJP11" s="37"/>
      <c r="OJQ11" s="37"/>
      <c r="OJR11" s="37"/>
      <c r="OJS11" s="37"/>
      <c r="OJT11" s="37"/>
      <c r="OJU11" s="37"/>
      <c r="OJV11" s="37"/>
      <c r="OJW11" s="37"/>
      <c r="OJX11" s="37"/>
      <c r="OJY11" s="37"/>
      <c r="OJZ11" s="37"/>
      <c r="OKA11" s="37"/>
      <c r="OKB11" s="37"/>
      <c r="OKC11" s="37"/>
      <c r="OKD11" s="37"/>
      <c r="OKE11" s="37"/>
      <c r="OKF11" s="37"/>
      <c r="OKG11" s="37"/>
      <c r="OKH11" s="37"/>
      <c r="OKI11" s="37"/>
      <c r="OKJ11" s="37"/>
      <c r="OKK11" s="37"/>
      <c r="OKL11" s="37"/>
      <c r="OKM11" s="37"/>
      <c r="OKN11" s="37"/>
      <c r="OKO11" s="37"/>
      <c r="OKP11" s="37"/>
      <c r="OKQ11" s="37"/>
      <c r="OKR11" s="37"/>
      <c r="OKS11" s="37"/>
      <c r="OKT11" s="37"/>
      <c r="OKU11" s="37"/>
      <c r="OKV11" s="37"/>
      <c r="OKW11" s="37"/>
      <c r="OKX11" s="37"/>
      <c r="OKY11" s="37"/>
      <c r="OKZ11" s="37"/>
      <c r="OLA11" s="37"/>
      <c r="OLB11" s="37"/>
      <c r="OLC11" s="37"/>
      <c r="OLD11" s="37"/>
      <c r="OLE11" s="37"/>
      <c r="OLF11" s="37"/>
      <c r="OLG11" s="37"/>
      <c r="OLH11" s="37"/>
      <c r="OLI11" s="37"/>
      <c r="OLJ11" s="37"/>
      <c r="OLK11" s="37"/>
      <c r="OLL11" s="37"/>
      <c r="OLM11" s="37"/>
      <c r="OLN11" s="37"/>
      <c r="OLO11" s="37"/>
      <c r="OLP11" s="37"/>
      <c r="OLQ11" s="37"/>
      <c r="OLR11" s="37"/>
      <c r="OLS11" s="37"/>
      <c r="OLT11" s="37"/>
      <c r="OLU11" s="37"/>
      <c r="OLV11" s="37"/>
      <c r="OLW11" s="37"/>
      <c r="OLX11" s="37"/>
      <c r="OLY11" s="37"/>
      <c r="OLZ11" s="37"/>
      <c r="OMA11" s="37"/>
      <c r="OMB11" s="37"/>
      <c r="OMC11" s="37"/>
      <c r="OMD11" s="37"/>
      <c r="OME11" s="37"/>
      <c r="OMF11" s="37"/>
      <c r="OMG11" s="37"/>
      <c r="OMH11" s="37"/>
      <c r="OMI11" s="37"/>
      <c r="OMJ11" s="37"/>
      <c r="OMK11" s="37"/>
      <c r="OML11" s="37"/>
      <c r="OMM11" s="37"/>
      <c r="OMN11" s="37"/>
      <c r="OMO11" s="37"/>
      <c r="OMP11" s="37"/>
      <c r="OMQ11" s="37"/>
      <c r="OMR11" s="37"/>
      <c r="OMS11" s="37"/>
      <c r="OMT11" s="37"/>
      <c r="OMU11" s="37"/>
      <c r="OMV11" s="37"/>
      <c r="OMW11" s="37"/>
      <c r="OMX11" s="37"/>
      <c r="OMY11" s="37"/>
      <c r="OMZ11" s="37"/>
      <c r="ONA11" s="37"/>
      <c r="ONB11" s="37"/>
      <c r="ONC11" s="37"/>
      <c r="OND11" s="37"/>
      <c r="ONE11" s="37"/>
      <c r="ONF11" s="37"/>
      <c r="ONG11" s="37"/>
      <c r="ONH11" s="37"/>
      <c r="ONI11" s="37"/>
      <c r="ONJ11" s="37"/>
      <c r="ONK11" s="37"/>
      <c r="ONL11" s="37"/>
      <c r="ONM11" s="37"/>
      <c r="ONN11" s="37"/>
      <c r="ONO11" s="37"/>
      <c r="ONP11" s="37"/>
      <c r="ONQ11" s="37"/>
      <c r="ONR11" s="37"/>
      <c r="ONS11" s="37"/>
      <c r="ONT11" s="37"/>
      <c r="ONU11" s="37"/>
      <c r="ONV11" s="37"/>
      <c r="ONW11" s="37"/>
      <c r="ONX11" s="37"/>
      <c r="ONY11" s="37"/>
      <c r="ONZ11" s="37"/>
      <c r="OOA11" s="37"/>
      <c r="OOB11" s="37"/>
      <c r="OOC11" s="37"/>
      <c r="OOD11" s="37"/>
      <c r="OOE11" s="37"/>
      <c r="OOF11" s="37"/>
      <c r="OOG11" s="37"/>
      <c r="OOH11" s="37"/>
      <c r="OOI11" s="37"/>
      <c r="OOJ11" s="37"/>
      <c r="OOK11" s="37"/>
      <c r="OOL11" s="37"/>
      <c r="OOM11" s="37"/>
      <c r="OON11" s="37"/>
      <c r="OOO11" s="37"/>
      <c r="OOP11" s="37"/>
      <c r="OOQ11" s="37"/>
      <c r="OOR11" s="37"/>
      <c r="OOS11" s="37"/>
      <c r="OOT11" s="37"/>
      <c r="OOU11" s="37"/>
      <c r="OOV11" s="37"/>
      <c r="OOW11" s="37"/>
      <c r="OOX11" s="37"/>
      <c r="OOY11" s="37"/>
      <c r="OOZ11" s="37"/>
      <c r="OPA11" s="37"/>
      <c r="OPB11" s="37"/>
      <c r="OPC11" s="37"/>
      <c r="OPD11" s="37"/>
      <c r="OPE11" s="37"/>
      <c r="OPF11" s="37"/>
      <c r="OPG11" s="37"/>
      <c r="OPH11" s="37"/>
      <c r="OPI11" s="37"/>
      <c r="OPJ11" s="37"/>
      <c r="OPK11" s="37"/>
      <c r="OPL11" s="37"/>
      <c r="OPM11" s="37"/>
      <c r="OPN11" s="37"/>
      <c r="OPO11" s="37"/>
      <c r="OPP11" s="37"/>
      <c r="OPQ11" s="37"/>
      <c r="OPR11" s="37"/>
      <c r="OPS11" s="37"/>
      <c r="OPT11" s="37"/>
      <c r="OPU11" s="37"/>
      <c r="OPV11" s="37"/>
      <c r="OPW11" s="37"/>
      <c r="OPX11" s="37"/>
      <c r="OPY11" s="37"/>
      <c r="OPZ11" s="37"/>
      <c r="OQA11" s="37"/>
      <c r="OQB11" s="37"/>
      <c r="OQC11" s="37"/>
      <c r="OQD11" s="37"/>
      <c r="OQE11" s="37"/>
      <c r="OQF11" s="37"/>
      <c r="OQG11" s="37"/>
      <c r="OQH11" s="37"/>
      <c r="OQI11" s="37"/>
      <c r="OQJ11" s="37"/>
      <c r="OQK11" s="37"/>
      <c r="OQL11" s="37"/>
      <c r="OQM11" s="37"/>
      <c r="OQN11" s="37"/>
      <c r="OQO11" s="37"/>
      <c r="OQP11" s="37"/>
      <c r="OQQ11" s="37"/>
      <c r="OQR11" s="37"/>
      <c r="OQS11" s="37"/>
      <c r="OQT11" s="37"/>
      <c r="OQU11" s="37"/>
      <c r="OQV11" s="37"/>
      <c r="OQW11" s="37"/>
      <c r="OQX11" s="37"/>
      <c r="OQY11" s="37"/>
      <c r="OQZ11" s="37"/>
      <c r="ORA11" s="37"/>
      <c r="ORB11" s="37"/>
      <c r="ORC11" s="37"/>
      <c r="ORD11" s="37"/>
      <c r="ORE11" s="37"/>
      <c r="ORF11" s="37"/>
      <c r="ORG11" s="37"/>
      <c r="ORH11" s="37"/>
      <c r="ORI11" s="37"/>
      <c r="ORJ11" s="37"/>
      <c r="ORK11" s="37"/>
      <c r="ORL11" s="37"/>
      <c r="ORM11" s="37"/>
      <c r="ORN11" s="37"/>
      <c r="ORO11" s="37"/>
      <c r="ORP11" s="37"/>
      <c r="ORQ11" s="37"/>
      <c r="ORR11" s="37"/>
      <c r="ORS11" s="37"/>
      <c r="ORT11" s="37"/>
      <c r="ORU11" s="37"/>
      <c r="ORV11" s="37"/>
      <c r="ORW11" s="37"/>
      <c r="ORX11" s="37"/>
      <c r="ORY11" s="37"/>
      <c r="ORZ11" s="37"/>
      <c r="OSA11" s="37"/>
      <c r="OSB11" s="37"/>
      <c r="OSC11" s="37"/>
      <c r="OSD11" s="37"/>
      <c r="OSE11" s="37"/>
      <c r="OSF11" s="37"/>
      <c r="OSG11" s="37"/>
      <c r="OSH11" s="37"/>
      <c r="OSI11" s="37"/>
      <c r="OSJ11" s="37"/>
      <c r="OSK11" s="37"/>
      <c r="OSL11" s="37"/>
      <c r="OSM11" s="37"/>
      <c r="OSN11" s="37"/>
      <c r="OSO11" s="37"/>
      <c r="OSP11" s="37"/>
      <c r="OSQ11" s="37"/>
      <c r="OSR11" s="37"/>
      <c r="OSS11" s="37"/>
      <c r="OST11" s="37"/>
      <c r="OSU11" s="37"/>
      <c r="OSV11" s="37"/>
      <c r="OSW11" s="37"/>
      <c r="OSX11" s="37"/>
      <c r="OSY11" s="37"/>
      <c r="OSZ11" s="37"/>
      <c r="OTA11" s="37"/>
      <c r="OTB11" s="37"/>
      <c r="OTC11" s="37"/>
      <c r="OTD11" s="37"/>
      <c r="OTE11" s="37"/>
      <c r="OTF11" s="37"/>
      <c r="OTG11" s="37"/>
      <c r="OTH11" s="37"/>
      <c r="OTI11" s="37"/>
      <c r="OTJ11" s="37"/>
      <c r="OTK11" s="37"/>
      <c r="OTL11" s="37"/>
      <c r="OTM11" s="37"/>
      <c r="OTN11" s="37"/>
      <c r="OTO11" s="37"/>
      <c r="OTP11" s="37"/>
      <c r="OTQ11" s="37"/>
      <c r="OTR11" s="37"/>
      <c r="OTS11" s="37"/>
      <c r="OTT11" s="37"/>
      <c r="OTU11" s="37"/>
      <c r="OTV11" s="37"/>
      <c r="OTW11" s="37"/>
      <c r="OTX11" s="37"/>
      <c r="OTY11" s="37"/>
      <c r="OTZ11" s="37"/>
      <c r="OUA11" s="37"/>
      <c r="OUB11" s="37"/>
      <c r="OUC11" s="37"/>
      <c r="OUD11" s="37"/>
      <c r="OUE11" s="37"/>
      <c r="OUF11" s="37"/>
      <c r="OUG11" s="37"/>
      <c r="OUH11" s="37"/>
      <c r="OUI11" s="37"/>
      <c r="OUJ11" s="37"/>
      <c r="OUK11" s="37"/>
      <c r="OUL11" s="37"/>
      <c r="OUM11" s="37"/>
      <c r="OUN11" s="37"/>
      <c r="OUO11" s="37"/>
      <c r="OUP11" s="37"/>
      <c r="OUQ11" s="37"/>
      <c r="OUR11" s="37"/>
      <c r="OUS11" s="37"/>
      <c r="OUT11" s="37"/>
      <c r="OUU11" s="37"/>
      <c r="OUV11" s="37"/>
      <c r="OUW11" s="37"/>
      <c r="OUX11" s="37"/>
      <c r="OUY11" s="37"/>
      <c r="OUZ11" s="37"/>
      <c r="OVA11" s="37"/>
      <c r="OVB11" s="37"/>
      <c r="OVC11" s="37"/>
      <c r="OVD11" s="37"/>
      <c r="OVE11" s="37"/>
      <c r="OVF11" s="37"/>
      <c r="OVG11" s="37"/>
      <c r="OVH11" s="37"/>
      <c r="OVI11" s="37"/>
      <c r="OVJ11" s="37"/>
      <c r="OVK11" s="37"/>
      <c r="OVL11" s="37"/>
      <c r="OVM11" s="37"/>
      <c r="OVN11" s="37"/>
      <c r="OVO11" s="37"/>
      <c r="OVP11" s="37"/>
      <c r="OVQ11" s="37"/>
      <c r="OVR11" s="37"/>
      <c r="OVS11" s="37"/>
      <c r="OVT11" s="37"/>
      <c r="OVU11" s="37"/>
      <c r="OVV11" s="37"/>
      <c r="OVW11" s="37"/>
      <c r="OVX11" s="37"/>
      <c r="OVY11" s="37"/>
      <c r="OVZ11" s="37"/>
      <c r="OWA11" s="37"/>
      <c r="OWB11" s="37"/>
      <c r="OWC11" s="37"/>
      <c r="OWD11" s="37"/>
      <c r="OWE11" s="37"/>
      <c r="OWF11" s="37"/>
      <c r="OWG11" s="37"/>
      <c r="OWH11" s="37"/>
      <c r="OWI11" s="37"/>
      <c r="OWJ11" s="37"/>
      <c r="OWK11" s="37"/>
      <c r="OWL11" s="37"/>
      <c r="OWM11" s="37"/>
      <c r="OWN11" s="37"/>
      <c r="OWO11" s="37"/>
      <c r="OWP11" s="37"/>
      <c r="OWQ11" s="37"/>
      <c r="OWR11" s="37"/>
      <c r="OWS11" s="37"/>
      <c r="OWT11" s="37"/>
      <c r="OWU11" s="37"/>
      <c r="OWV11" s="37"/>
      <c r="OWW11" s="37"/>
      <c r="OWX11" s="37"/>
      <c r="OWY11" s="37"/>
      <c r="OWZ11" s="37"/>
      <c r="OXA11" s="37"/>
      <c r="OXB11" s="37"/>
      <c r="OXC11" s="37"/>
      <c r="OXD11" s="37"/>
      <c r="OXE11" s="37"/>
      <c r="OXF11" s="37"/>
      <c r="OXG11" s="37"/>
      <c r="OXH11" s="37"/>
      <c r="OXI11" s="37"/>
      <c r="OXJ11" s="37"/>
      <c r="OXK11" s="37"/>
      <c r="OXL11" s="37"/>
      <c r="OXM11" s="37"/>
      <c r="OXN11" s="37"/>
      <c r="OXO11" s="37"/>
      <c r="OXP11" s="37"/>
      <c r="OXQ11" s="37"/>
      <c r="OXR11" s="37"/>
      <c r="OXS11" s="37"/>
      <c r="OXT11" s="37"/>
      <c r="OXU11" s="37"/>
      <c r="OXV11" s="37"/>
      <c r="OXW11" s="37"/>
      <c r="OXX11" s="37"/>
      <c r="OXY11" s="37"/>
      <c r="OXZ11" s="37"/>
      <c r="OYA11" s="37"/>
      <c r="OYB11" s="37"/>
      <c r="OYC11" s="37"/>
      <c r="OYD11" s="37"/>
      <c r="OYE11" s="37"/>
      <c r="OYF11" s="37"/>
      <c r="OYG11" s="37"/>
      <c r="OYH11" s="37"/>
      <c r="OYI11" s="37"/>
      <c r="OYJ11" s="37"/>
      <c r="OYK11" s="37"/>
      <c r="OYL11" s="37"/>
      <c r="OYM11" s="37"/>
      <c r="OYN11" s="37"/>
      <c r="OYO11" s="37"/>
      <c r="OYP11" s="37"/>
      <c r="OYQ11" s="37"/>
      <c r="OYR11" s="37"/>
      <c r="OYS11" s="37"/>
      <c r="OYT11" s="37"/>
      <c r="OYU11" s="37"/>
      <c r="OYV11" s="37"/>
      <c r="OYW11" s="37"/>
      <c r="OYX11" s="37"/>
      <c r="OYY11" s="37"/>
      <c r="OYZ11" s="37"/>
      <c r="OZA11" s="37"/>
      <c r="OZB11" s="37"/>
      <c r="OZC11" s="37"/>
      <c r="OZD11" s="37"/>
      <c r="OZE11" s="37"/>
      <c r="OZF11" s="37"/>
      <c r="OZG11" s="37"/>
      <c r="OZH11" s="37"/>
      <c r="OZI11" s="37"/>
      <c r="OZJ11" s="37"/>
      <c r="OZK11" s="37"/>
      <c r="OZL11" s="37"/>
      <c r="OZM11" s="37"/>
      <c r="OZN11" s="37"/>
      <c r="OZO11" s="37"/>
      <c r="OZP11" s="37"/>
      <c r="OZQ11" s="37"/>
      <c r="OZR11" s="37"/>
      <c r="OZS11" s="37"/>
      <c r="OZT11" s="37"/>
      <c r="OZU11" s="37"/>
      <c r="OZV11" s="37"/>
      <c r="OZW11" s="37"/>
      <c r="OZX11" s="37"/>
      <c r="OZY11" s="37"/>
      <c r="OZZ11" s="37"/>
      <c r="PAA11" s="37"/>
      <c r="PAB11" s="37"/>
      <c r="PAC11" s="37"/>
      <c r="PAD11" s="37"/>
      <c r="PAE11" s="37"/>
      <c r="PAF11" s="37"/>
      <c r="PAG11" s="37"/>
      <c r="PAH11" s="37"/>
      <c r="PAI11" s="37"/>
      <c r="PAJ11" s="37"/>
      <c r="PAK11" s="37"/>
      <c r="PAL11" s="37"/>
      <c r="PAM11" s="37"/>
      <c r="PAN11" s="37"/>
      <c r="PAO11" s="37"/>
      <c r="PAP11" s="37"/>
      <c r="PAQ11" s="37"/>
      <c r="PAR11" s="37"/>
      <c r="PAS11" s="37"/>
      <c r="PAT11" s="37"/>
      <c r="PAU11" s="37"/>
      <c r="PAV11" s="37"/>
      <c r="PAW11" s="37"/>
      <c r="PAX11" s="37"/>
      <c r="PAY11" s="37"/>
      <c r="PAZ11" s="37"/>
      <c r="PBA11" s="37"/>
      <c r="PBB11" s="37"/>
      <c r="PBC11" s="37"/>
      <c r="PBD11" s="37"/>
      <c r="PBE11" s="37"/>
      <c r="PBF11" s="37"/>
      <c r="PBG11" s="37"/>
      <c r="PBH11" s="37"/>
      <c r="PBI11" s="37"/>
      <c r="PBJ11" s="37"/>
      <c r="PBK11" s="37"/>
      <c r="PBL11" s="37"/>
      <c r="PBM11" s="37"/>
      <c r="PBN11" s="37"/>
      <c r="PBO11" s="37"/>
      <c r="PBP11" s="37"/>
      <c r="PBQ11" s="37"/>
      <c r="PBR11" s="37"/>
      <c r="PBS11" s="37"/>
      <c r="PBT11" s="37"/>
      <c r="PBU11" s="37"/>
      <c r="PBV11" s="37"/>
      <c r="PBW11" s="37"/>
      <c r="PBX11" s="37"/>
      <c r="PBY11" s="37"/>
      <c r="PBZ11" s="37"/>
      <c r="PCA11" s="37"/>
      <c r="PCB11" s="37"/>
      <c r="PCC11" s="37"/>
      <c r="PCD11" s="37"/>
      <c r="PCE11" s="37"/>
      <c r="PCF11" s="37"/>
      <c r="PCG11" s="37"/>
      <c r="PCH11" s="37"/>
      <c r="PCI11" s="37"/>
      <c r="PCJ11" s="37"/>
      <c r="PCK11" s="37"/>
      <c r="PCL11" s="37"/>
      <c r="PCM11" s="37"/>
      <c r="PCN11" s="37"/>
      <c r="PCO11" s="37"/>
      <c r="PCP11" s="37"/>
      <c r="PCQ11" s="37"/>
      <c r="PCR11" s="37"/>
      <c r="PCS11" s="37"/>
      <c r="PCT11" s="37"/>
      <c r="PCU11" s="37"/>
      <c r="PCV11" s="37"/>
      <c r="PCW11" s="37"/>
      <c r="PCX11" s="37"/>
      <c r="PCY11" s="37"/>
      <c r="PCZ11" s="37"/>
      <c r="PDA11" s="37"/>
      <c r="PDB11" s="37"/>
      <c r="PDC11" s="37"/>
      <c r="PDD11" s="37"/>
      <c r="PDE11" s="37"/>
      <c r="PDF11" s="37"/>
      <c r="PDG11" s="37"/>
      <c r="PDH11" s="37"/>
      <c r="PDI11" s="37"/>
      <c r="PDJ11" s="37"/>
      <c r="PDK11" s="37"/>
      <c r="PDL11" s="37"/>
      <c r="PDM11" s="37"/>
      <c r="PDN11" s="37"/>
      <c r="PDO11" s="37"/>
      <c r="PDP11" s="37"/>
      <c r="PDQ11" s="37"/>
      <c r="PDR11" s="37"/>
      <c r="PDS11" s="37"/>
      <c r="PDT11" s="37"/>
      <c r="PDU11" s="37"/>
      <c r="PDV11" s="37"/>
      <c r="PDW11" s="37"/>
      <c r="PDX11" s="37"/>
      <c r="PDY11" s="37"/>
      <c r="PDZ11" s="37"/>
      <c r="PEA11" s="37"/>
      <c r="PEB11" s="37"/>
      <c r="PEC11" s="37"/>
      <c r="PED11" s="37"/>
      <c r="PEE11" s="37"/>
      <c r="PEF11" s="37"/>
      <c r="PEG11" s="37"/>
      <c r="PEH11" s="37"/>
      <c r="PEI11" s="37"/>
      <c r="PEJ11" s="37"/>
      <c r="PEK11" s="37"/>
      <c r="PEL11" s="37"/>
      <c r="PEM11" s="37"/>
      <c r="PEN11" s="37"/>
      <c r="PEO11" s="37"/>
      <c r="PEP11" s="37"/>
      <c r="PEQ11" s="37"/>
      <c r="PER11" s="37"/>
      <c r="PES11" s="37"/>
      <c r="PET11" s="37"/>
      <c r="PEU11" s="37"/>
      <c r="PEV11" s="37"/>
      <c r="PEW11" s="37"/>
      <c r="PEX11" s="37"/>
      <c r="PEY11" s="37"/>
      <c r="PEZ11" s="37"/>
      <c r="PFA11" s="37"/>
      <c r="PFB11" s="37"/>
      <c r="PFC11" s="37"/>
      <c r="PFD11" s="37"/>
      <c r="PFE11" s="37"/>
      <c r="PFF11" s="37"/>
      <c r="PFG11" s="37"/>
      <c r="PFH11" s="37"/>
      <c r="PFI11" s="37"/>
      <c r="PFJ11" s="37"/>
      <c r="PFK11" s="37"/>
      <c r="PFL11" s="37"/>
      <c r="PFM11" s="37"/>
      <c r="PFN11" s="37"/>
      <c r="PFO11" s="37"/>
      <c r="PFP11" s="37"/>
      <c r="PFQ11" s="37"/>
      <c r="PFR11" s="37"/>
      <c r="PFS11" s="37"/>
      <c r="PFT11" s="37"/>
      <c r="PFU11" s="37"/>
      <c r="PFV11" s="37"/>
      <c r="PFW11" s="37"/>
      <c r="PFX11" s="37"/>
      <c r="PFY11" s="37"/>
      <c r="PFZ11" s="37"/>
      <c r="PGA11" s="37"/>
      <c r="PGB11" s="37"/>
      <c r="PGC11" s="37"/>
      <c r="PGD11" s="37"/>
      <c r="PGE11" s="37"/>
      <c r="PGF11" s="37"/>
      <c r="PGG11" s="37"/>
      <c r="PGH11" s="37"/>
      <c r="PGI11" s="37"/>
      <c r="PGJ11" s="37"/>
      <c r="PGK11" s="37"/>
      <c r="PGL11" s="37"/>
      <c r="PGM11" s="37"/>
      <c r="PGN11" s="37"/>
      <c r="PGO11" s="37"/>
      <c r="PGP11" s="37"/>
      <c r="PGQ11" s="37"/>
      <c r="PGR11" s="37"/>
      <c r="PGS11" s="37"/>
      <c r="PGT11" s="37"/>
      <c r="PGU11" s="37"/>
      <c r="PGV11" s="37"/>
      <c r="PGW11" s="37"/>
      <c r="PGX11" s="37"/>
      <c r="PGY11" s="37"/>
      <c r="PGZ11" s="37"/>
      <c r="PHA11" s="37"/>
      <c r="PHB11" s="37"/>
      <c r="PHC11" s="37"/>
      <c r="PHD11" s="37"/>
      <c r="PHE11" s="37"/>
      <c r="PHF11" s="37"/>
      <c r="PHG11" s="37"/>
      <c r="PHH11" s="37"/>
      <c r="PHI11" s="37"/>
      <c r="PHJ11" s="37"/>
      <c r="PHK11" s="37"/>
      <c r="PHL11" s="37"/>
      <c r="PHM11" s="37"/>
      <c r="PHN11" s="37"/>
      <c r="PHO11" s="37"/>
      <c r="PHP11" s="37"/>
      <c r="PHQ11" s="37"/>
      <c r="PHR11" s="37"/>
      <c r="PHS11" s="37"/>
      <c r="PHT11" s="37"/>
      <c r="PHU11" s="37"/>
      <c r="PHV11" s="37"/>
      <c r="PHW11" s="37"/>
      <c r="PHX11" s="37"/>
      <c r="PHY11" s="37"/>
      <c r="PHZ11" s="37"/>
      <c r="PIA11" s="37"/>
      <c r="PIB11" s="37"/>
      <c r="PIC11" s="37"/>
      <c r="PID11" s="37"/>
      <c r="PIE11" s="37"/>
      <c r="PIF11" s="37"/>
      <c r="PIG11" s="37"/>
      <c r="PIH11" s="37"/>
      <c r="PII11" s="37"/>
      <c r="PIJ11" s="37"/>
      <c r="PIK11" s="37"/>
      <c r="PIL11" s="37"/>
      <c r="PIM11" s="37"/>
      <c r="PIN11" s="37"/>
      <c r="PIO11" s="37"/>
      <c r="PIP11" s="37"/>
      <c r="PIQ11" s="37"/>
      <c r="PIR11" s="37"/>
      <c r="PIS11" s="37"/>
      <c r="PIT11" s="37"/>
      <c r="PIU11" s="37"/>
      <c r="PIV11" s="37"/>
      <c r="PIW11" s="37"/>
      <c r="PIX11" s="37"/>
      <c r="PIY11" s="37"/>
      <c r="PIZ11" s="37"/>
      <c r="PJA11" s="37"/>
      <c r="PJB11" s="37"/>
      <c r="PJC11" s="37"/>
      <c r="PJD11" s="37"/>
      <c r="PJE11" s="37"/>
      <c r="PJF11" s="37"/>
      <c r="PJG11" s="37"/>
      <c r="PJH11" s="37"/>
      <c r="PJI11" s="37"/>
      <c r="PJJ11" s="37"/>
      <c r="PJK11" s="37"/>
      <c r="PJL11" s="37"/>
      <c r="PJM11" s="37"/>
      <c r="PJN11" s="37"/>
      <c r="PJO11" s="37"/>
      <c r="PJP11" s="37"/>
      <c r="PJQ11" s="37"/>
      <c r="PJR11" s="37"/>
      <c r="PJS11" s="37"/>
      <c r="PJT11" s="37"/>
      <c r="PJU11" s="37"/>
      <c r="PJV11" s="37"/>
      <c r="PJW11" s="37"/>
      <c r="PJX11" s="37"/>
      <c r="PJY11" s="37"/>
      <c r="PJZ11" s="37"/>
      <c r="PKA11" s="37"/>
      <c r="PKB11" s="37"/>
      <c r="PKC11" s="37"/>
      <c r="PKD11" s="37"/>
      <c r="PKE11" s="37"/>
      <c r="PKF11" s="37"/>
      <c r="PKG11" s="37"/>
      <c r="PKH11" s="37"/>
      <c r="PKI11" s="37"/>
      <c r="PKJ11" s="37"/>
      <c r="PKK11" s="37"/>
      <c r="PKL11" s="37"/>
      <c r="PKM11" s="37"/>
      <c r="PKN11" s="37"/>
      <c r="PKO11" s="37"/>
      <c r="PKP11" s="37"/>
      <c r="PKQ11" s="37"/>
      <c r="PKR11" s="37"/>
      <c r="PKS11" s="37"/>
      <c r="PKT11" s="37"/>
      <c r="PKU11" s="37"/>
      <c r="PKV11" s="37"/>
      <c r="PKW11" s="37"/>
      <c r="PKX11" s="37"/>
      <c r="PKY11" s="37"/>
      <c r="PKZ11" s="37"/>
      <c r="PLA11" s="37"/>
      <c r="PLB11" s="37"/>
      <c r="PLC11" s="37"/>
      <c r="PLD11" s="37"/>
      <c r="PLE11" s="37"/>
      <c r="PLF11" s="37"/>
      <c r="PLG11" s="37"/>
      <c r="PLH11" s="37"/>
      <c r="PLI11" s="37"/>
      <c r="PLJ11" s="37"/>
      <c r="PLK11" s="37"/>
      <c r="PLL11" s="37"/>
      <c r="PLM11" s="37"/>
      <c r="PLN11" s="37"/>
      <c r="PLO11" s="37"/>
      <c r="PLP11" s="37"/>
      <c r="PLQ11" s="37"/>
      <c r="PLR11" s="37"/>
      <c r="PLS11" s="37"/>
      <c r="PLT11" s="37"/>
      <c r="PLU11" s="37"/>
      <c r="PLV11" s="37"/>
      <c r="PLW11" s="37"/>
      <c r="PLX11" s="37"/>
      <c r="PLY11" s="37"/>
      <c r="PLZ11" s="37"/>
      <c r="PMA11" s="37"/>
      <c r="PMB11" s="37"/>
      <c r="PMC11" s="37"/>
      <c r="PMD11" s="37"/>
      <c r="PME11" s="37"/>
      <c r="PMF11" s="37"/>
      <c r="PMG11" s="37"/>
      <c r="PMH11" s="37"/>
      <c r="PMI11" s="37"/>
      <c r="PMJ11" s="37"/>
      <c r="PMK11" s="37"/>
      <c r="PML11" s="37"/>
      <c r="PMM11" s="37"/>
      <c r="PMN11" s="37"/>
      <c r="PMO11" s="37"/>
      <c r="PMP11" s="37"/>
      <c r="PMQ11" s="37"/>
      <c r="PMR11" s="37"/>
      <c r="PMS11" s="37"/>
      <c r="PMT11" s="37"/>
      <c r="PMU11" s="37"/>
      <c r="PMV11" s="37"/>
      <c r="PMW11" s="37"/>
      <c r="PMX11" s="37"/>
      <c r="PMY11" s="37"/>
      <c r="PMZ11" s="37"/>
      <c r="PNA11" s="37"/>
      <c r="PNB11" s="37"/>
      <c r="PNC11" s="37"/>
      <c r="PND11" s="37"/>
      <c r="PNE11" s="37"/>
      <c r="PNF11" s="37"/>
      <c r="PNG11" s="37"/>
      <c r="PNH11" s="37"/>
      <c r="PNI11" s="37"/>
      <c r="PNJ11" s="37"/>
      <c r="PNK11" s="37"/>
      <c r="PNL11" s="37"/>
      <c r="PNM11" s="37"/>
      <c r="PNN11" s="37"/>
      <c r="PNO11" s="37"/>
      <c r="PNP11" s="37"/>
      <c r="PNQ11" s="37"/>
      <c r="PNR11" s="37"/>
      <c r="PNS11" s="37"/>
      <c r="PNT11" s="37"/>
      <c r="PNU11" s="37"/>
      <c r="PNV11" s="37"/>
      <c r="PNW11" s="37"/>
      <c r="PNX11" s="37"/>
      <c r="PNY11" s="37"/>
      <c r="PNZ11" s="37"/>
      <c r="POA11" s="37"/>
      <c r="POB11" s="37"/>
      <c r="POC11" s="37"/>
      <c r="POD11" s="37"/>
      <c r="POE11" s="37"/>
      <c r="POF11" s="37"/>
      <c r="POG11" s="37"/>
      <c r="POH11" s="37"/>
      <c r="POI11" s="37"/>
      <c r="POJ11" s="37"/>
      <c r="POK11" s="37"/>
      <c r="POL11" s="37"/>
      <c r="POM11" s="37"/>
      <c r="PON11" s="37"/>
      <c r="POO11" s="37"/>
      <c r="POP11" s="37"/>
      <c r="POQ11" s="37"/>
      <c r="POR11" s="37"/>
      <c r="POS11" s="37"/>
      <c r="POT11" s="37"/>
      <c r="POU11" s="37"/>
      <c r="POV11" s="37"/>
      <c r="POW11" s="37"/>
      <c r="POX11" s="37"/>
      <c r="POY11" s="37"/>
      <c r="POZ11" s="37"/>
      <c r="PPA11" s="37"/>
      <c r="PPB11" s="37"/>
      <c r="PPC11" s="37"/>
      <c r="PPD11" s="37"/>
      <c r="PPE11" s="37"/>
      <c r="PPF11" s="37"/>
      <c r="PPG11" s="37"/>
      <c r="PPH11" s="37"/>
      <c r="PPI11" s="37"/>
      <c r="PPJ11" s="37"/>
      <c r="PPK11" s="37"/>
      <c r="PPL11" s="37"/>
      <c r="PPM11" s="37"/>
      <c r="PPN11" s="37"/>
      <c r="PPO11" s="37"/>
      <c r="PPP11" s="37"/>
      <c r="PPQ11" s="37"/>
      <c r="PPR11" s="37"/>
      <c r="PPS11" s="37"/>
      <c r="PPT11" s="37"/>
      <c r="PPU11" s="37"/>
      <c r="PPV11" s="37"/>
      <c r="PPW11" s="37"/>
      <c r="PPX11" s="37"/>
      <c r="PPY11" s="37"/>
      <c r="PPZ11" s="37"/>
      <c r="PQA11" s="37"/>
      <c r="PQB11" s="37"/>
      <c r="PQC11" s="37"/>
      <c r="PQD11" s="37"/>
      <c r="PQE11" s="37"/>
      <c r="PQF11" s="37"/>
      <c r="PQG11" s="37"/>
      <c r="PQH11" s="37"/>
      <c r="PQI11" s="37"/>
      <c r="PQJ11" s="37"/>
      <c r="PQK11" s="37"/>
      <c r="PQL11" s="37"/>
      <c r="PQM11" s="37"/>
      <c r="PQN11" s="37"/>
      <c r="PQO11" s="37"/>
      <c r="PQP11" s="37"/>
      <c r="PQQ11" s="37"/>
      <c r="PQR11" s="37"/>
      <c r="PQS11" s="37"/>
      <c r="PQT11" s="37"/>
      <c r="PQU11" s="37"/>
      <c r="PQV11" s="37"/>
      <c r="PQW11" s="37"/>
      <c r="PQX11" s="37"/>
      <c r="PQY11" s="37"/>
      <c r="PQZ11" s="37"/>
      <c r="PRA11" s="37"/>
      <c r="PRB11" s="37"/>
      <c r="PRC11" s="37"/>
      <c r="PRD11" s="37"/>
      <c r="PRE11" s="37"/>
      <c r="PRF11" s="37"/>
      <c r="PRG11" s="37"/>
      <c r="PRH11" s="37"/>
      <c r="PRI11" s="37"/>
      <c r="PRJ11" s="37"/>
      <c r="PRK11" s="37"/>
      <c r="PRL11" s="37"/>
      <c r="PRM11" s="37"/>
      <c r="PRN11" s="37"/>
      <c r="PRO11" s="37"/>
      <c r="PRP11" s="37"/>
      <c r="PRQ11" s="37"/>
      <c r="PRR11" s="37"/>
      <c r="PRS11" s="37"/>
      <c r="PRT11" s="37"/>
      <c r="PRU11" s="37"/>
      <c r="PRV11" s="37"/>
      <c r="PRW11" s="37"/>
      <c r="PRX11" s="37"/>
      <c r="PRY11" s="37"/>
      <c r="PRZ11" s="37"/>
      <c r="PSA11" s="37"/>
      <c r="PSB11" s="37"/>
      <c r="PSC11" s="37"/>
      <c r="PSD11" s="37"/>
      <c r="PSE11" s="37"/>
      <c r="PSF11" s="37"/>
      <c r="PSG11" s="37"/>
      <c r="PSH11" s="37"/>
      <c r="PSI11" s="37"/>
      <c r="PSJ11" s="37"/>
      <c r="PSK11" s="37"/>
      <c r="PSL11" s="37"/>
      <c r="PSM11" s="37"/>
      <c r="PSN11" s="37"/>
      <c r="PSO11" s="37"/>
      <c r="PSP11" s="37"/>
      <c r="PSQ11" s="37"/>
      <c r="PSR11" s="37"/>
      <c r="PSS11" s="37"/>
      <c r="PST11" s="37"/>
      <c r="PSU11" s="37"/>
      <c r="PSV11" s="37"/>
      <c r="PSW11" s="37"/>
      <c r="PSX11" s="37"/>
      <c r="PSY11" s="37"/>
      <c r="PSZ11" s="37"/>
      <c r="PTA11" s="37"/>
      <c r="PTB11" s="37"/>
      <c r="PTC11" s="37"/>
      <c r="PTD11" s="37"/>
      <c r="PTE11" s="37"/>
      <c r="PTF11" s="37"/>
      <c r="PTG11" s="37"/>
      <c r="PTH11" s="37"/>
      <c r="PTI11" s="37"/>
      <c r="PTJ11" s="37"/>
      <c r="PTK11" s="37"/>
      <c r="PTL11" s="37"/>
      <c r="PTM11" s="37"/>
      <c r="PTN11" s="37"/>
      <c r="PTO11" s="37"/>
      <c r="PTP11" s="37"/>
      <c r="PTQ11" s="37"/>
      <c r="PTR11" s="37"/>
      <c r="PTS11" s="37"/>
      <c r="PTT11" s="37"/>
      <c r="PTU11" s="37"/>
      <c r="PTV11" s="37"/>
      <c r="PTW11" s="37"/>
      <c r="PTX11" s="37"/>
      <c r="PTY11" s="37"/>
      <c r="PTZ11" s="37"/>
      <c r="PUA11" s="37"/>
      <c r="PUB11" s="37"/>
      <c r="PUC11" s="37"/>
      <c r="PUD11" s="37"/>
      <c r="PUE11" s="37"/>
      <c r="PUF11" s="37"/>
      <c r="PUG11" s="37"/>
      <c r="PUH11" s="37"/>
      <c r="PUI11" s="37"/>
      <c r="PUJ11" s="37"/>
      <c r="PUK11" s="37"/>
      <c r="PUL11" s="37"/>
      <c r="PUM11" s="37"/>
      <c r="PUN11" s="37"/>
      <c r="PUO11" s="37"/>
      <c r="PUP11" s="37"/>
      <c r="PUQ11" s="37"/>
      <c r="PUR11" s="37"/>
      <c r="PUS11" s="37"/>
      <c r="PUT11" s="37"/>
      <c r="PUU11" s="37"/>
      <c r="PUV11" s="37"/>
      <c r="PUW11" s="37"/>
      <c r="PUX11" s="37"/>
      <c r="PUY11" s="37"/>
      <c r="PUZ11" s="37"/>
      <c r="PVA11" s="37"/>
      <c r="PVB11" s="37"/>
      <c r="PVC11" s="37"/>
      <c r="PVD11" s="37"/>
      <c r="PVE11" s="37"/>
      <c r="PVF11" s="37"/>
      <c r="PVG11" s="37"/>
      <c r="PVH11" s="37"/>
      <c r="PVI11" s="37"/>
      <c r="PVJ11" s="37"/>
      <c r="PVK11" s="37"/>
      <c r="PVL11" s="37"/>
      <c r="PVM11" s="37"/>
      <c r="PVN11" s="37"/>
      <c r="PVO11" s="37"/>
      <c r="PVP11" s="37"/>
      <c r="PVQ11" s="37"/>
      <c r="PVR11" s="37"/>
      <c r="PVS11" s="37"/>
      <c r="PVT11" s="37"/>
      <c r="PVU11" s="37"/>
      <c r="PVV11" s="37"/>
      <c r="PVW11" s="37"/>
      <c r="PVX11" s="37"/>
      <c r="PVY11" s="37"/>
      <c r="PVZ11" s="37"/>
      <c r="PWA11" s="37"/>
      <c r="PWB11" s="37"/>
      <c r="PWC11" s="37"/>
      <c r="PWD11" s="37"/>
      <c r="PWE11" s="37"/>
      <c r="PWF11" s="37"/>
      <c r="PWG11" s="37"/>
      <c r="PWH11" s="37"/>
      <c r="PWI11" s="37"/>
      <c r="PWJ11" s="37"/>
      <c r="PWK11" s="37"/>
      <c r="PWL11" s="37"/>
      <c r="PWM11" s="37"/>
      <c r="PWN11" s="37"/>
      <c r="PWO11" s="37"/>
      <c r="PWP11" s="37"/>
      <c r="PWQ11" s="37"/>
      <c r="PWR11" s="37"/>
      <c r="PWS11" s="37"/>
      <c r="PWT11" s="37"/>
      <c r="PWU11" s="37"/>
      <c r="PWV11" s="37"/>
      <c r="PWW11" s="37"/>
      <c r="PWX11" s="37"/>
      <c r="PWY11" s="37"/>
      <c r="PWZ11" s="37"/>
      <c r="PXA11" s="37"/>
      <c r="PXB11" s="37"/>
      <c r="PXC11" s="37"/>
      <c r="PXD11" s="37"/>
      <c r="PXE11" s="37"/>
      <c r="PXF11" s="37"/>
      <c r="PXG11" s="37"/>
      <c r="PXH11" s="37"/>
      <c r="PXI11" s="37"/>
      <c r="PXJ11" s="37"/>
      <c r="PXK11" s="37"/>
      <c r="PXL11" s="37"/>
      <c r="PXM11" s="37"/>
      <c r="PXN11" s="37"/>
      <c r="PXO11" s="37"/>
      <c r="PXP11" s="37"/>
      <c r="PXQ11" s="37"/>
      <c r="PXR11" s="37"/>
      <c r="PXS11" s="37"/>
      <c r="PXT11" s="37"/>
      <c r="PXU11" s="37"/>
      <c r="PXV11" s="37"/>
      <c r="PXW11" s="37"/>
      <c r="PXX11" s="37"/>
      <c r="PXY11" s="37"/>
      <c r="PXZ11" s="37"/>
      <c r="PYA11" s="37"/>
      <c r="PYB11" s="37"/>
      <c r="PYC11" s="37"/>
      <c r="PYD11" s="37"/>
      <c r="PYE11" s="37"/>
      <c r="PYF11" s="37"/>
      <c r="PYG11" s="37"/>
      <c r="PYH11" s="37"/>
      <c r="PYI11" s="37"/>
      <c r="PYJ11" s="37"/>
      <c r="PYK11" s="37"/>
      <c r="PYL11" s="37"/>
      <c r="PYM11" s="37"/>
      <c r="PYN11" s="37"/>
      <c r="PYO11" s="37"/>
      <c r="PYP11" s="37"/>
      <c r="PYQ11" s="37"/>
      <c r="PYR11" s="37"/>
      <c r="PYS11" s="37"/>
      <c r="PYT11" s="37"/>
      <c r="PYU11" s="37"/>
      <c r="PYV11" s="37"/>
      <c r="PYW11" s="37"/>
      <c r="PYX11" s="37"/>
      <c r="PYY11" s="37"/>
      <c r="PYZ11" s="37"/>
      <c r="PZA11" s="37"/>
      <c r="PZB11" s="37"/>
      <c r="PZC11" s="37"/>
      <c r="PZD11" s="37"/>
      <c r="PZE11" s="37"/>
      <c r="PZF11" s="37"/>
      <c r="PZG11" s="37"/>
      <c r="PZH11" s="37"/>
      <c r="PZI11" s="37"/>
      <c r="PZJ11" s="37"/>
      <c r="PZK11" s="37"/>
      <c r="PZL11" s="37"/>
      <c r="PZM11" s="37"/>
      <c r="PZN11" s="37"/>
      <c r="PZO11" s="37"/>
      <c r="PZP11" s="37"/>
      <c r="PZQ11" s="37"/>
      <c r="PZR11" s="37"/>
      <c r="PZS11" s="37"/>
      <c r="PZT11" s="37"/>
      <c r="PZU11" s="37"/>
      <c r="PZV11" s="37"/>
      <c r="PZW11" s="37"/>
      <c r="PZX11" s="37"/>
      <c r="PZY11" s="37"/>
      <c r="PZZ11" s="37"/>
      <c r="QAA11" s="37"/>
      <c r="QAB11" s="37"/>
      <c r="QAC11" s="37"/>
      <c r="QAD11" s="37"/>
      <c r="QAE11" s="37"/>
      <c r="QAF11" s="37"/>
      <c r="QAG11" s="37"/>
      <c r="QAH11" s="37"/>
      <c r="QAI11" s="37"/>
      <c r="QAJ11" s="37"/>
      <c r="QAK11" s="37"/>
      <c r="QAL11" s="37"/>
      <c r="QAM11" s="37"/>
      <c r="QAN11" s="37"/>
      <c r="QAO11" s="37"/>
      <c r="QAP11" s="37"/>
      <c r="QAQ11" s="37"/>
      <c r="QAR11" s="37"/>
      <c r="QAS11" s="37"/>
      <c r="QAT11" s="37"/>
      <c r="QAU11" s="37"/>
      <c r="QAV11" s="37"/>
      <c r="QAW11" s="37"/>
      <c r="QAX11" s="37"/>
      <c r="QAY11" s="37"/>
      <c r="QAZ11" s="37"/>
      <c r="QBA11" s="37"/>
      <c r="QBB11" s="37"/>
      <c r="QBC11" s="37"/>
      <c r="QBD11" s="37"/>
      <c r="QBE11" s="37"/>
      <c r="QBF11" s="37"/>
      <c r="QBG11" s="37"/>
      <c r="QBH11" s="37"/>
      <c r="QBI11" s="37"/>
      <c r="QBJ11" s="37"/>
      <c r="QBK11" s="37"/>
      <c r="QBL11" s="37"/>
      <c r="QBM11" s="37"/>
      <c r="QBN11" s="37"/>
      <c r="QBO11" s="37"/>
      <c r="QBP11" s="37"/>
      <c r="QBQ11" s="37"/>
      <c r="QBR11" s="37"/>
      <c r="QBS11" s="37"/>
      <c r="QBT11" s="37"/>
      <c r="QBU11" s="37"/>
      <c r="QBV11" s="37"/>
      <c r="QBW11" s="37"/>
      <c r="QBX11" s="37"/>
      <c r="QBY11" s="37"/>
      <c r="QBZ11" s="37"/>
      <c r="QCA11" s="37"/>
      <c r="QCB11" s="37"/>
      <c r="QCC11" s="37"/>
      <c r="QCD11" s="37"/>
      <c r="QCE11" s="37"/>
      <c r="QCF11" s="37"/>
      <c r="QCG11" s="37"/>
      <c r="QCH11" s="37"/>
      <c r="QCI11" s="37"/>
      <c r="QCJ11" s="37"/>
      <c r="QCK11" s="37"/>
      <c r="QCL11" s="37"/>
      <c r="QCM11" s="37"/>
      <c r="QCN11" s="37"/>
      <c r="QCO11" s="37"/>
      <c r="QCP11" s="37"/>
      <c r="QCQ11" s="37"/>
      <c r="QCR11" s="37"/>
      <c r="QCS11" s="37"/>
      <c r="QCT11" s="37"/>
      <c r="QCU11" s="37"/>
      <c r="QCV11" s="37"/>
      <c r="QCW11" s="37"/>
      <c r="QCX11" s="37"/>
      <c r="QCY11" s="37"/>
      <c r="QCZ11" s="37"/>
      <c r="QDA11" s="37"/>
      <c r="QDB11" s="37"/>
      <c r="QDC11" s="37"/>
      <c r="QDD11" s="37"/>
      <c r="QDE11" s="37"/>
      <c r="QDF11" s="37"/>
      <c r="QDG11" s="37"/>
      <c r="QDH11" s="37"/>
      <c r="QDI11" s="37"/>
      <c r="QDJ11" s="37"/>
      <c r="QDK11" s="37"/>
      <c r="QDL11" s="37"/>
      <c r="QDM11" s="37"/>
      <c r="QDN11" s="37"/>
      <c r="QDO11" s="37"/>
      <c r="QDP11" s="37"/>
      <c r="QDQ11" s="37"/>
      <c r="QDR11" s="37"/>
      <c r="QDS11" s="37"/>
      <c r="QDT11" s="37"/>
      <c r="QDU11" s="37"/>
      <c r="QDV11" s="37"/>
      <c r="QDW11" s="37"/>
      <c r="QDX11" s="37"/>
      <c r="QDY11" s="37"/>
      <c r="QDZ11" s="37"/>
      <c r="QEA11" s="37"/>
      <c r="QEB11" s="37"/>
      <c r="QEC11" s="37"/>
      <c r="QED11" s="37"/>
      <c r="QEE11" s="37"/>
      <c r="QEF11" s="37"/>
      <c r="QEG11" s="37"/>
      <c r="QEH11" s="37"/>
      <c r="QEI11" s="37"/>
      <c r="QEJ11" s="37"/>
      <c r="QEK11" s="37"/>
      <c r="QEL11" s="37"/>
      <c r="QEM11" s="37"/>
      <c r="QEN11" s="37"/>
      <c r="QEO11" s="37"/>
      <c r="QEP11" s="37"/>
      <c r="QEQ11" s="37"/>
      <c r="QER11" s="37"/>
      <c r="QES11" s="37"/>
      <c r="QET11" s="37"/>
      <c r="QEU11" s="37"/>
      <c r="QEV11" s="37"/>
      <c r="QEW11" s="37"/>
      <c r="QEX11" s="37"/>
      <c r="QEY11" s="37"/>
      <c r="QEZ11" s="37"/>
      <c r="QFA11" s="37"/>
      <c r="QFB11" s="37"/>
      <c r="QFC11" s="37"/>
      <c r="QFD11" s="37"/>
      <c r="QFE11" s="37"/>
      <c r="QFF11" s="37"/>
      <c r="QFG11" s="37"/>
      <c r="QFH11" s="37"/>
      <c r="QFI11" s="37"/>
      <c r="QFJ11" s="37"/>
      <c r="QFK11" s="37"/>
      <c r="QFL11" s="37"/>
      <c r="QFM11" s="37"/>
      <c r="QFN11" s="37"/>
      <c r="QFO11" s="37"/>
      <c r="QFP11" s="37"/>
      <c r="QFQ11" s="37"/>
      <c r="QFR11" s="37"/>
      <c r="QFS11" s="37"/>
      <c r="QFT11" s="37"/>
      <c r="QFU11" s="37"/>
      <c r="QFV11" s="37"/>
      <c r="QFW11" s="37"/>
      <c r="QFX11" s="37"/>
      <c r="QFY11" s="37"/>
      <c r="QFZ11" s="37"/>
      <c r="QGA11" s="37"/>
      <c r="QGB11" s="37"/>
      <c r="QGC11" s="37"/>
      <c r="QGD11" s="37"/>
      <c r="QGE11" s="37"/>
      <c r="QGF11" s="37"/>
      <c r="QGG11" s="37"/>
      <c r="QGH11" s="37"/>
      <c r="QGI11" s="37"/>
      <c r="QGJ11" s="37"/>
      <c r="QGK11" s="37"/>
      <c r="QGL11" s="37"/>
      <c r="QGM11" s="37"/>
      <c r="QGN11" s="37"/>
      <c r="QGO11" s="37"/>
      <c r="QGP11" s="37"/>
      <c r="QGQ11" s="37"/>
      <c r="QGR11" s="37"/>
      <c r="QGS11" s="37"/>
      <c r="QGT11" s="37"/>
      <c r="QGU11" s="37"/>
      <c r="QGV11" s="37"/>
      <c r="QGW11" s="37"/>
      <c r="QGX11" s="37"/>
      <c r="QGY11" s="37"/>
      <c r="QGZ11" s="37"/>
      <c r="QHA11" s="37"/>
      <c r="QHB11" s="37"/>
      <c r="QHC11" s="37"/>
      <c r="QHD11" s="37"/>
      <c r="QHE11" s="37"/>
      <c r="QHF11" s="37"/>
      <c r="QHG11" s="37"/>
      <c r="QHH11" s="37"/>
      <c r="QHI11" s="37"/>
      <c r="QHJ11" s="37"/>
      <c r="QHK11" s="37"/>
      <c r="QHL11" s="37"/>
      <c r="QHM11" s="37"/>
      <c r="QHN11" s="37"/>
      <c r="QHO11" s="37"/>
      <c r="QHP11" s="37"/>
      <c r="QHQ11" s="37"/>
      <c r="QHR11" s="37"/>
      <c r="QHS11" s="37"/>
      <c r="QHT11" s="37"/>
      <c r="QHU11" s="37"/>
      <c r="QHV11" s="37"/>
      <c r="QHW11" s="37"/>
      <c r="QHX11" s="37"/>
      <c r="QHY11" s="37"/>
      <c r="QHZ11" s="37"/>
      <c r="QIA11" s="37"/>
      <c r="QIB11" s="37"/>
      <c r="QIC11" s="37"/>
      <c r="QID11" s="37"/>
      <c r="QIE11" s="37"/>
      <c r="QIF11" s="37"/>
      <c r="QIG11" s="37"/>
      <c r="QIH11" s="37"/>
      <c r="QII11" s="37"/>
      <c r="QIJ11" s="37"/>
      <c r="QIK11" s="37"/>
      <c r="QIL11" s="37"/>
      <c r="QIM11" s="37"/>
      <c r="QIN11" s="37"/>
      <c r="QIO11" s="37"/>
      <c r="QIP11" s="37"/>
      <c r="QIQ11" s="37"/>
      <c r="QIR11" s="37"/>
      <c r="QIS11" s="37"/>
      <c r="QIT11" s="37"/>
      <c r="QIU11" s="37"/>
      <c r="QIV11" s="37"/>
      <c r="QIW11" s="37"/>
      <c r="QIX11" s="37"/>
      <c r="QIY11" s="37"/>
      <c r="QIZ11" s="37"/>
      <c r="QJA11" s="37"/>
      <c r="QJB11" s="37"/>
      <c r="QJC11" s="37"/>
      <c r="QJD11" s="37"/>
      <c r="QJE11" s="37"/>
      <c r="QJF11" s="37"/>
      <c r="QJG11" s="37"/>
      <c r="QJH11" s="37"/>
      <c r="QJI11" s="37"/>
      <c r="QJJ11" s="37"/>
      <c r="QJK11" s="37"/>
      <c r="QJL11" s="37"/>
      <c r="QJM11" s="37"/>
      <c r="QJN11" s="37"/>
      <c r="QJO11" s="37"/>
      <c r="QJP11" s="37"/>
      <c r="QJQ11" s="37"/>
      <c r="QJR11" s="37"/>
      <c r="QJS11" s="37"/>
      <c r="QJT11" s="37"/>
      <c r="QJU11" s="37"/>
      <c r="QJV11" s="37"/>
      <c r="QJW11" s="37"/>
      <c r="QJX11" s="37"/>
      <c r="QJY11" s="37"/>
      <c r="QJZ11" s="37"/>
      <c r="QKA11" s="37"/>
      <c r="QKB11" s="37"/>
      <c r="QKC11" s="37"/>
      <c r="QKD11" s="37"/>
      <c r="QKE11" s="37"/>
      <c r="QKF11" s="37"/>
      <c r="QKG11" s="37"/>
      <c r="QKH11" s="37"/>
      <c r="QKI11" s="37"/>
      <c r="QKJ11" s="37"/>
      <c r="QKK11" s="37"/>
      <c r="QKL11" s="37"/>
      <c r="QKM11" s="37"/>
      <c r="QKN11" s="37"/>
      <c r="QKO11" s="37"/>
      <c r="QKP11" s="37"/>
      <c r="QKQ11" s="37"/>
      <c r="QKR11" s="37"/>
      <c r="QKS11" s="37"/>
      <c r="QKT11" s="37"/>
      <c r="QKU11" s="37"/>
      <c r="QKV11" s="37"/>
      <c r="QKW11" s="37"/>
      <c r="QKX11" s="37"/>
      <c r="QKY11" s="37"/>
      <c r="QKZ11" s="37"/>
      <c r="QLA11" s="37"/>
      <c r="QLB11" s="37"/>
      <c r="QLC11" s="37"/>
      <c r="QLD11" s="37"/>
      <c r="QLE11" s="37"/>
      <c r="QLF11" s="37"/>
      <c r="QLG11" s="37"/>
      <c r="QLH11" s="37"/>
      <c r="QLI11" s="37"/>
      <c r="QLJ11" s="37"/>
      <c r="QLK11" s="37"/>
      <c r="QLL11" s="37"/>
      <c r="QLM11" s="37"/>
      <c r="QLN11" s="37"/>
      <c r="QLO11" s="37"/>
      <c r="QLP11" s="37"/>
      <c r="QLQ11" s="37"/>
      <c r="QLR11" s="37"/>
      <c r="QLS11" s="37"/>
      <c r="QLT11" s="37"/>
      <c r="QLU11" s="37"/>
      <c r="QLV11" s="37"/>
      <c r="QLW11" s="37"/>
      <c r="QLX11" s="37"/>
      <c r="QLY11" s="37"/>
      <c r="QLZ11" s="37"/>
      <c r="QMA11" s="37"/>
      <c r="QMB11" s="37"/>
      <c r="QMC11" s="37"/>
      <c r="QMD11" s="37"/>
      <c r="QME11" s="37"/>
      <c r="QMF11" s="37"/>
      <c r="QMG11" s="37"/>
      <c r="QMH11" s="37"/>
      <c r="QMI11" s="37"/>
      <c r="QMJ11" s="37"/>
      <c r="QMK11" s="37"/>
      <c r="QML11" s="37"/>
      <c r="QMM11" s="37"/>
      <c r="QMN11" s="37"/>
      <c r="QMO11" s="37"/>
      <c r="QMP11" s="37"/>
      <c r="QMQ11" s="37"/>
      <c r="QMR11" s="37"/>
      <c r="QMS11" s="37"/>
      <c r="QMT11" s="37"/>
      <c r="QMU11" s="37"/>
      <c r="QMV11" s="37"/>
      <c r="QMW11" s="37"/>
      <c r="QMX11" s="37"/>
      <c r="QMY11" s="37"/>
      <c r="QMZ11" s="37"/>
      <c r="QNA11" s="37"/>
      <c r="QNB11" s="37"/>
      <c r="QNC11" s="37"/>
      <c r="QND11" s="37"/>
      <c r="QNE11" s="37"/>
      <c r="QNF11" s="37"/>
      <c r="QNG11" s="37"/>
      <c r="QNH11" s="37"/>
      <c r="QNI11" s="37"/>
      <c r="QNJ11" s="37"/>
      <c r="QNK11" s="37"/>
      <c r="QNL11" s="37"/>
      <c r="QNM11" s="37"/>
      <c r="QNN11" s="37"/>
      <c r="QNO11" s="37"/>
      <c r="QNP11" s="37"/>
      <c r="QNQ11" s="37"/>
      <c r="QNR11" s="37"/>
      <c r="QNS11" s="37"/>
      <c r="QNT11" s="37"/>
      <c r="QNU11" s="37"/>
      <c r="QNV11" s="37"/>
      <c r="QNW11" s="37"/>
      <c r="QNX11" s="37"/>
      <c r="QNY11" s="37"/>
      <c r="QNZ11" s="37"/>
      <c r="QOA11" s="37"/>
      <c r="QOB11" s="37"/>
      <c r="QOC11" s="37"/>
      <c r="QOD11" s="37"/>
      <c r="QOE11" s="37"/>
      <c r="QOF11" s="37"/>
      <c r="QOG11" s="37"/>
      <c r="QOH11" s="37"/>
      <c r="QOI11" s="37"/>
      <c r="QOJ11" s="37"/>
      <c r="QOK11" s="37"/>
      <c r="QOL11" s="37"/>
      <c r="QOM11" s="37"/>
      <c r="QON11" s="37"/>
      <c r="QOO11" s="37"/>
      <c r="QOP11" s="37"/>
      <c r="QOQ11" s="37"/>
      <c r="QOR11" s="37"/>
      <c r="QOS11" s="37"/>
      <c r="QOT11" s="37"/>
      <c r="QOU11" s="37"/>
      <c r="QOV11" s="37"/>
      <c r="QOW11" s="37"/>
      <c r="QOX11" s="37"/>
      <c r="QOY11" s="37"/>
      <c r="QOZ11" s="37"/>
      <c r="QPA11" s="37"/>
      <c r="QPB11" s="37"/>
      <c r="QPC11" s="37"/>
      <c r="QPD11" s="37"/>
      <c r="QPE11" s="37"/>
      <c r="QPF11" s="37"/>
      <c r="QPG11" s="37"/>
      <c r="QPH11" s="37"/>
      <c r="QPI11" s="37"/>
      <c r="QPJ11" s="37"/>
      <c r="QPK11" s="37"/>
      <c r="QPL11" s="37"/>
      <c r="QPM11" s="37"/>
      <c r="QPN11" s="37"/>
      <c r="QPO11" s="37"/>
      <c r="QPP11" s="37"/>
      <c r="QPQ11" s="37"/>
      <c r="QPR11" s="37"/>
      <c r="QPS11" s="37"/>
      <c r="QPT11" s="37"/>
      <c r="QPU11" s="37"/>
      <c r="QPV11" s="37"/>
      <c r="QPW11" s="37"/>
      <c r="QPX11" s="37"/>
      <c r="QPY11" s="37"/>
      <c r="QPZ11" s="37"/>
      <c r="QQA11" s="37"/>
      <c r="QQB11" s="37"/>
      <c r="QQC11" s="37"/>
      <c r="QQD11" s="37"/>
      <c r="QQE11" s="37"/>
      <c r="QQF11" s="37"/>
      <c r="QQG11" s="37"/>
      <c r="QQH11" s="37"/>
      <c r="QQI11" s="37"/>
      <c r="QQJ11" s="37"/>
      <c r="QQK11" s="37"/>
      <c r="QQL11" s="37"/>
      <c r="QQM11" s="37"/>
      <c r="QQN11" s="37"/>
      <c r="QQO11" s="37"/>
      <c r="QQP11" s="37"/>
      <c r="QQQ11" s="37"/>
      <c r="QQR11" s="37"/>
      <c r="QQS11" s="37"/>
      <c r="QQT11" s="37"/>
      <c r="QQU11" s="37"/>
      <c r="QQV11" s="37"/>
      <c r="QQW11" s="37"/>
      <c r="QQX11" s="37"/>
      <c r="QQY11" s="37"/>
      <c r="QQZ11" s="37"/>
      <c r="QRA11" s="37"/>
      <c r="QRB11" s="37"/>
      <c r="QRC11" s="37"/>
      <c r="QRD11" s="37"/>
      <c r="QRE11" s="37"/>
      <c r="QRF11" s="37"/>
      <c r="QRG11" s="37"/>
      <c r="QRH11" s="37"/>
      <c r="QRI11" s="37"/>
      <c r="QRJ11" s="37"/>
      <c r="QRK11" s="37"/>
      <c r="QRL11" s="37"/>
      <c r="QRM11" s="37"/>
      <c r="QRN11" s="37"/>
      <c r="QRO11" s="37"/>
      <c r="QRP11" s="37"/>
      <c r="QRQ11" s="37"/>
      <c r="QRR11" s="37"/>
      <c r="QRS11" s="37"/>
      <c r="QRT11" s="37"/>
      <c r="QRU11" s="37"/>
      <c r="QRV11" s="37"/>
      <c r="QRW11" s="37"/>
      <c r="QRX11" s="37"/>
      <c r="QRY11" s="37"/>
      <c r="QRZ11" s="37"/>
      <c r="QSA11" s="37"/>
      <c r="QSB11" s="37"/>
      <c r="QSC11" s="37"/>
      <c r="QSD11" s="37"/>
      <c r="QSE11" s="37"/>
      <c r="QSF11" s="37"/>
      <c r="QSG11" s="37"/>
      <c r="QSH11" s="37"/>
      <c r="QSI11" s="37"/>
      <c r="QSJ11" s="37"/>
      <c r="QSK11" s="37"/>
      <c r="QSL11" s="37"/>
      <c r="QSM11" s="37"/>
      <c r="QSN11" s="37"/>
      <c r="QSO11" s="37"/>
      <c r="QSP11" s="37"/>
      <c r="QSQ11" s="37"/>
      <c r="QSR11" s="37"/>
      <c r="QSS11" s="37"/>
      <c r="QST11" s="37"/>
      <c r="QSU11" s="37"/>
      <c r="QSV11" s="37"/>
      <c r="QSW11" s="37"/>
      <c r="QSX11" s="37"/>
      <c r="QSY11" s="37"/>
      <c r="QSZ11" s="37"/>
      <c r="QTA11" s="37"/>
      <c r="QTB11" s="37"/>
      <c r="QTC11" s="37"/>
      <c r="QTD11" s="37"/>
      <c r="QTE11" s="37"/>
      <c r="QTF11" s="37"/>
      <c r="QTG11" s="37"/>
      <c r="QTH11" s="37"/>
      <c r="QTI11" s="37"/>
      <c r="QTJ11" s="37"/>
      <c r="QTK11" s="37"/>
      <c r="QTL11" s="37"/>
      <c r="QTM11" s="37"/>
      <c r="QTN11" s="37"/>
      <c r="QTO11" s="37"/>
      <c r="QTP11" s="37"/>
      <c r="QTQ11" s="37"/>
      <c r="QTR11" s="37"/>
      <c r="QTS11" s="37"/>
      <c r="QTT11" s="37"/>
      <c r="QTU11" s="37"/>
      <c r="QTV11" s="37"/>
      <c r="QTW11" s="37"/>
      <c r="QTX11" s="37"/>
      <c r="QTY11" s="37"/>
      <c r="QTZ11" s="37"/>
      <c r="QUA11" s="37"/>
      <c r="QUB11" s="37"/>
      <c r="QUC11" s="37"/>
      <c r="QUD11" s="37"/>
      <c r="QUE11" s="37"/>
      <c r="QUF11" s="37"/>
      <c r="QUG11" s="37"/>
      <c r="QUH11" s="37"/>
      <c r="QUI11" s="37"/>
      <c r="QUJ11" s="37"/>
      <c r="QUK11" s="37"/>
      <c r="QUL11" s="37"/>
      <c r="QUM11" s="37"/>
      <c r="QUN11" s="37"/>
      <c r="QUO11" s="37"/>
      <c r="QUP11" s="37"/>
      <c r="QUQ11" s="37"/>
      <c r="QUR11" s="37"/>
      <c r="QUS11" s="37"/>
      <c r="QUT11" s="37"/>
      <c r="QUU11" s="37"/>
      <c r="QUV11" s="37"/>
      <c r="QUW11" s="37"/>
      <c r="QUX11" s="37"/>
      <c r="QUY11" s="37"/>
      <c r="QUZ11" s="37"/>
      <c r="QVA11" s="37"/>
      <c r="QVB11" s="37"/>
      <c r="QVC11" s="37"/>
      <c r="QVD11" s="37"/>
      <c r="QVE11" s="37"/>
      <c r="QVF11" s="37"/>
      <c r="QVG11" s="37"/>
      <c r="QVH11" s="37"/>
      <c r="QVI11" s="37"/>
      <c r="QVJ11" s="37"/>
      <c r="QVK11" s="37"/>
      <c r="QVL11" s="37"/>
      <c r="QVM11" s="37"/>
      <c r="QVN11" s="37"/>
      <c r="QVO11" s="37"/>
      <c r="QVP11" s="37"/>
      <c r="QVQ11" s="37"/>
      <c r="QVR11" s="37"/>
      <c r="QVS11" s="37"/>
      <c r="QVT11" s="37"/>
      <c r="QVU11" s="37"/>
      <c r="QVV11" s="37"/>
      <c r="QVW11" s="37"/>
      <c r="QVX11" s="37"/>
      <c r="QVY11" s="37"/>
      <c r="QVZ11" s="37"/>
      <c r="QWA11" s="37"/>
      <c r="QWB11" s="37"/>
      <c r="QWC11" s="37"/>
      <c r="QWD11" s="37"/>
      <c r="QWE11" s="37"/>
      <c r="QWF11" s="37"/>
      <c r="QWG11" s="37"/>
      <c r="QWH11" s="37"/>
      <c r="QWI11" s="37"/>
      <c r="QWJ11" s="37"/>
      <c r="QWK11" s="37"/>
      <c r="QWL11" s="37"/>
      <c r="QWM11" s="37"/>
      <c r="QWN11" s="37"/>
      <c r="QWO11" s="37"/>
      <c r="QWP11" s="37"/>
      <c r="QWQ11" s="37"/>
      <c r="QWR11" s="37"/>
      <c r="QWS11" s="37"/>
      <c r="QWT11" s="37"/>
      <c r="QWU11" s="37"/>
      <c r="QWV11" s="37"/>
      <c r="QWW11" s="37"/>
      <c r="QWX11" s="37"/>
      <c r="QWY11" s="37"/>
      <c r="QWZ11" s="37"/>
      <c r="QXA11" s="37"/>
      <c r="QXB11" s="37"/>
      <c r="QXC11" s="37"/>
      <c r="QXD11" s="37"/>
      <c r="QXE11" s="37"/>
      <c r="QXF11" s="37"/>
      <c r="QXG11" s="37"/>
      <c r="QXH11" s="37"/>
      <c r="QXI11" s="37"/>
      <c r="QXJ11" s="37"/>
      <c r="QXK11" s="37"/>
      <c r="QXL11" s="37"/>
      <c r="QXM11" s="37"/>
      <c r="QXN11" s="37"/>
      <c r="QXO11" s="37"/>
      <c r="QXP11" s="37"/>
      <c r="QXQ11" s="37"/>
      <c r="QXR11" s="37"/>
      <c r="QXS11" s="37"/>
      <c r="QXT11" s="37"/>
      <c r="QXU11" s="37"/>
      <c r="QXV11" s="37"/>
      <c r="QXW11" s="37"/>
      <c r="QXX11" s="37"/>
      <c r="QXY11" s="37"/>
      <c r="QXZ11" s="37"/>
      <c r="QYA11" s="37"/>
      <c r="QYB11" s="37"/>
      <c r="QYC11" s="37"/>
      <c r="QYD11" s="37"/>
      <c r="QYE11" s="37"/>
      <c r="QYF11" s="37"/>
      <c r="QYG11" s="37"/>
      <c r="QYH11" s="37"/>
      <c r="QYI11" s="37"/>
      <c r="QYJ11" s="37"/>
      <c r="QYK11" s="37"/>
      <c r="QYL11" s="37"/>
      <c r="QYM11" s="37"/>
      <c r="QYN11" s="37"/>
      <c r="QYO11" s="37"/>
      <c r="QYP11" s="37"/>
      <c r="QYQ11" s="37"/>
      <c r="QYR11" s="37"/>
      <c r="QYS11" s="37"/>
      <c r="QYT11" s="37"/>
      <c r="QYU11" s="37"/>
      <c r="QYV11" s="37"/>
      <c r="QYW11" s="37"/>
      <c r="QYX11" s="37"/>
      <c r="QYY11" s="37"/>
      <c r="QYZ11" s="37"/>
      <c r="QZA11" s="37"/>
      <c r="QZB11" s="37"/>
      <c r="QZC11" s="37"/>
      <c r="QZD11" s="37"/>
      <c r="QZE11" s="37"/>
      <c r="QZF11" s="37"/>
      <c r="QZG11" s="37"/>
      <c r="QZH11" s="37"/>
      <c r="QZI11" s="37"/>
      <c r="QZJ11" s="37"/>
      <c r="QZK11" s="37"/>
      <c r="QZL11" s="37"/>
      <c r="QZM11" s="37"/>
      <c r="QZN11" s="37"/>
      <c r="QZO11" s="37"/>
      <c r="QZP11" s="37"/>
      <c r="QZQ11" s="37"/>
      <c r="QZR11" s="37"/>
      <c r="QZS11" s="37"/>
      <c r="QZT11" s="37"/>
      <c r="QZU11" s="37"/>
      <c r="QZV11" s="37"/>
      <c r="QZW11" s="37"/>
      <c r="QZX11" s="37"/>
      <c r="QZY11" s="37"/>
      <c r="QZZ11" s="37"/>
      <c r="RAA11" s="37"/>
      <c r="RAB11" s="37"/>
      <c r="RAC11" s="37"/>
      <c r="RAD11" s="37"/>
      <c r="RAE11" s="37"/>
      <c r="RAF11" s="37"/>
      <c r="RAG11" s="37"/>
      <c r="RAH11" s="37"/>
      <c r="RAI11" s="37"/>
      <c r="RAJ11" s="37"/>
      <c r="RAK11" s="37"/>
      <c r="RAL11" s="37"/>
      <c r="RAM11" s="37"/>
      <c r="RAN11" s="37"/>
      <c r="RAO11" s="37"/>
      <c r="RAP11" s="37"/>
      <c r="RAQ11" s="37"/>
      <c r="RAR11" s="37"/>
      <c r="RAS11" s="37"/>
      <c r="RAT11" s="37"/>
      <c r="RAU11" s="37"/>
      <c r="RAV11" s="37"/>
      <c r="RAW11" s="37"/>
      <c r="RAX11" s="37"/>
      <c r="RAY11" s="37"/>
      <c r="RAZ11" s="37"/>
      <c r="RBA11" s="37"/>
      <c r="RBB11" s="37"/>
      <c r="RBC11" s="37"/>
      <c r="RBD11" s="37"/>
      <c r="RBE11" s="37"/>
      <c r="RBF11" s="37"/>
      <c r="RBG11" s="37"/>
      <c r="RBH11" s="37"/>
      <c r="RBI11" s="37"/>
      <c r="RBJ11" s="37"/>
      <c r="RBK11" s="37"/>
      <c r="RBL11" s="37"/>
      <c r="RBM11" s="37"/>
      <c r="RBN11" s="37"/>
      <c r="RBO11" s="37"/>
      <c r="RBP11" s="37"/>
      <c r="RBQ11" s="37"/>
      <c r="RBR11" s="37"/>
      <c r="RBS11" s="37"/>
      <c r="RBT11" s="37"/>
      <c r="RBU11" s="37"/>
      <c r="RBV11" s="37"/>
      <c r="RBW11" s="37"/>
      <c r="RBX11" s="37"/>
      <c r="RBY11" s="37"/>
      <c r="RBZ11" s="37"/>
      <c r="RCA11" s="37"/>
      <c r="RCB11" s="37"/>
      <c r="RCC11" s="37"/>
      <c r="RCD11" s="37"/>
      <c r="RCE11" s="37"/>
      <c r="RCF11" s="37"/>
      <c r="RCG11" s="37"/>
      <c r="RCH11" s="37"/>
      <c r="RCI11" s="37"/>
      <c r="RCJ11" s="37"/>
      <c r="RCK11" s="37"/>
      <c r="RCL11" s="37"/>
      <c r="RCM11" s="37"/>
      <c r="RCN11" s="37"/>
      <c r="RCO11" s="37"/>
      <c r="RCP11" s="37"/>
      <c r="RCQ11" s="37"/>
      <c r="RCR11" s="37"/>
      <c r="RCS11" s="37"/>
      <c r="RCT11" s="37"/>
      <c r="RCU11" s="37"/>
      <c r="RCV11" s="37"/>
      <c r="RCW11" s="37"/>
      <c r="RCX11" s="37"/>
      <c r="RCY11" s="37"/>
      <c r="RCZ11" s="37"/>
      <c r="RDA11" s="37"/>
      <c r="RDB11" s="37"/>
      <c r="RDC11" s="37"/>
      <c r="RDD11" s="37"/>
      <c r="RDE11" s="37"/>
      <c r="RDF11" s="37"/>
      <c r="RDG11" s="37"/>
      <c r="RDH11" s="37"/>
      <c r="RDI11" s="37"/>
      <c r="RDJ11" s="37"/>
      <c r="RDK11" s="37"/>
      <c r="RDL11" s="37"/>
      <c r="RDM11" s="37"/>
      <c r="RDN11" s="37"/>
      <c r="RDO11" s="37"/>
      <c r="RDP11" s="37"/>
      <c r="RDQ11" s="37"/>
      <c r="RDR11" s="37"/>
      <c r="RDS11" s="37"/>
      <c r="RDT11" s="37"/>
      <c r="RDU11" s="37"/>
      <c r="RDV11" s="37"/>
      <c r="RDW11" s="37"/>
      <c r="RDX11" s="37"/>
      <c r="RDY11" s="37"/>
      <c r="RDZ11" s="37"/>
      <c r="REA11" s="37"/>
      <c r="REB11" s="37"/>
      <c r="REC11" s="37"/>
      <c r="RED11" s="37"/>
      <c r="REE11" s="37"/>
      <c r="REF11" s="37"/>
      <c r="REG11" s="37"/>
      <c r="REH11" s="37"/>
      <c r="REI11" s="37"/>
      <c r="REJ11" s="37"/>
      <c r="REK11" s="37"/>
      <c r="REL11" s="37"/>
      <c r="REM11" s="37"/>
      <c r="REN11" s="37"/>
      <c r="REO11" s="37"/>
      <c r="REP11" s="37"/>
      <c r="REQ11" s="37"/>
      <c r="RER11" s="37"/>
      <c r="RES11" s="37"/>
      <c r="RET11" s="37"/>
      <c r="REU11" s="37"/>
      <c r="REV11" s="37"/>
      <c r="REW11" s="37"/>
      <c r="REX11" s="37"/>
      <c r="REY11" s="37"/>
      <c r="REZ11" s="37"/>
      <c r="RFA11" s="37"/>
      <c r="RFB11" s="37"/>
      <c r="RFC11" s="37"/>
      <c r="RFD11" s="37"/>
      <c r="RFE11" s="37"/>
      <c r="RFF11" s="37"/>
      <c r="RFG11" s="37"/>
      <c r="RFH11" s="37"/>
      <c r="RFI11" s="37"/>
      <c r="RFJ11" s="37"/>
      <c r="RFK11" s="37"/>
      <c r="RFL11" s="37"/>
      <c r="RFM11" s="37"/>
      <c r="RFN11" s="37"/>
      <c r="RFO11" s="37"/>
      <c r="RFP11" s="37"/>
      <c r="RFQ11" s="37"/>
      <c r="RFR11" s="37"/>
      <c r="RFS11" s="37"/>
      <c r="RFT11" s="37"/>
      <c r="RFU11" s="37"/>
      <c r="RFV11" s="37"/>
      <c r="RFW11" s="37"/>
      <c r="RFX11" s="37"/>
      <c r="RFY11" s="37"/>
      <c r="RFZ11" s="37"/>
      <c r="RGA11" s="37"/>
      <c r="RGB11" s="37"/>
      <c r="RGC11" s="37"/>
      <c r="RGD11" s="37"/>
      <c r="RGE11" s="37"/>
      <c r="RGF11" s="37"/>
      <c r="RGG11" s="37"/>
      <c r="RGH11" s="37"/>
      <c r="RGI11" s="37"/>
      <c r="RGJ11" s="37"/>
      <c r="RGK11" s="37"/>
      <c r="RGL11" s="37"/>
      <c r="RGM11" s="37"/>
      <c r="RGN11" s="37"/>
      <c r="RGO11" s="37"/>
      <c r="RGP11" s="37"/>
      <c r="RGQ11" s="37"/>
      <c r="RGR11" s="37"/>
      <c r="RGS11" s="37"/>
      <c r="RGT11" s="37"/>
      <c r="RGU11" s="37"/>
      <c r="RGV11" s="37"/>
      <c r="RGW11" s="37"/>
      <c r="RGX11" s="37"/>
      <c r="RGY11" s="37"/>
      <c r="RGZ11" s="37"/>
      <c r="RHA11" s="37"/>
      <c r="RHB11" s="37"/>
      <c r="RHC11" s="37"/>
      <c r="RHD11" s="37"/>
      <c r="RHE11" s="37"/>
      <c r="RHF11" s="37"/>
      <c r="RHG11" s="37"/>
      <c r="RHH11" s="37"/>
      <c r="RHI11" s="37"/>
      <c r="RHJ11" s="37"/>
      <c r="RHK11" s="37"/>
      <c r="RHL11" s="37"/>
      <c r="RHM11" s="37"/>
      <c r="RHN11" s="37"/>
      <c r="RHO11" s="37"/>
      <c r="RHP11" s="37"/>
      <c r="RHQ11" s="37"/>
      <c r="RHR11" s="37"/>
      <c r="RHS11" s="37"/>
      <c r="RHT11" s="37"/>
      <c r="RHU11" s="37"/>
      <c r="RHV11" s="37"/>
      <c r="RHW11" s="37"/>
      <c r="RHX11" s="37"/>
      <c r="RHY11" s="37"/>
      <c r="RHZ11" s="37"/>
      <c r="RIA11" s="37"/>
      <c r="RIB11" s="37"/>
      <c r="RIC11" s="37"/>
      <c r="RID11" s="37"/>
      <c r="RIE11" s="37"/>
      <c r="RIF11" s="37"/>
      <c r="RIG11" s="37"/>
      <c r="RIH11" s="37"/>
      <c r="RII11" s="37"/>
      <c r="RIJ11" s="37"/>
      <c r="RIK11" s="37"/>
      <c r="RIL11" s="37"/>
      <c r="RIM11" s="37"/>
      <c r="RIN11" s="37"/>
      <c r="RIO11" s="37"/>
      <c r="RIP11" s="37"/>
      <c r="RIQ11" s="37"/>
      <c r="RIR11" s="37"/>
      <c r="RIS11" s="37"/>
      <c r="RIT11" s="37"/>
      <c r="RIU11" s="37"/>
      <c r="RIV11" s="37"/>
      <c r="RIW11" s="37"/>
      <c r="RIX11" s="37"/>
      <c r="RIY11" s="37"/>
      <c r="RIZ11" s="37"/>
      <c r="RJA11" s="37"/>
      <c r="RJB11" s="37"/>
      <c r="RJC11" s="37"/>
      <c r="RJD11" s="37"/>
      <c r="RJE11" s="37"/>
      <c r="RJF11" s="37"/>
      <c r="RJG11" s="37"/>
      <c r="RJH11" s="37"/>
      <c r="RJI11" s="37"/>
      <c r="RJJ11" s="37"/>
      <c r="RJK11" s="37"/>
      <c r="RJL11" s="37"/>
      <c r="RJM11" s="37"/>
      <c r="RJN11" s="37"/>
      <c r="RJO11" s="37"/>
      <c r="RJP11" s="37"/>
      <c r="RJQ11" s="37"/>
      <c r="RJR11" s="37"/>
      <c r="RJS11" s="37"/>
      <c r="RJT11" s="37"/>
      <c r="RJU11" s="37"/>
      <c r="RJV11" s="37"/>
      <c r="RJW11" s="37"/>
      <c r="RJX11" s="37"/>
      <c r="RJY11" s="37"/>
      <c r="RJZ11" s="37"/>
      <c r="RKA11" s="37"/>
      <c r="RKB11" s="37"/>
      <c r="RKC11" s="37"/>
      <c r="RKD11" s="37"/>
      <c r="RKE11" s="37"/>
      <c r="RKF11" s="37"/>
      <c r="RKG11" s="37"/>
      <c r="RKH11" s="37"/>
      <c r="RKI11" s="37"/>
      <c r="RKJ11" s="37"/>
      <c r="RKK11" s="37"/>
      <c r="RKL11" s="37"/>
      <c r="RKM11" s="37"/>
      <c r="RKN11" s="37"/>
      <c r="RKO11" s="37"/>
      <c r="RKP11" s="37"/>
      <c r="RKQ11" s="37"/>
      <c r="RKR11" s="37"/>
      <c r="RKS11" s="37"/>
      <c r="RKT11" s="37"/>
      <c r="RKU11" s="37"/>
      <c r="RKV11" s="37"/>
      <c r="RKW11" s="37"/>
      <c r="RKX11" s="37"/>
      <c r="RKY11" s="37"/>
      <c r="RKZ11" s="37"/>
      <c r="RLA11" s="37"/>
      <c r="RLB11" s="37"/>
      <c r="RLC11" s="37"/>
      <c r="RLD11" s="37"/>
      <c r="RLE11" s="37"/>
      <c r="RLF11" s="37"/>
      <c r="RLG11" s="37"/>
      <c r="RLH11" s="37"/>
      <c r="RLI11" s="37"/>
      <c r="RLJ11" s="37"/>
      <c r="RLK11" s="37"/>
      <c r="RLL11" s="37"/>
      <c r="RLM11" s="37"/>
      <c r="RLN11" s="37"/>
      <c r="RLO11" s="37"/>
      <c r="RLP11" s="37"/>
      <c r="RLQ11" s="37"/>
      <c r="RLR11" s="37"/>
      <c r="RLS11" s="37"/>
      <c r="RLT11" s="37"/>
      <c r="RLU11" s="37"/>
      <c r="RLV11" s="37"/>
      <c r="RLW11" s="37"/>
      <c r="RLX11" s="37"/>
      <c r="RLY11" s="37"/>
      <c r="RLZ11" s="37"/>
      <c r="RMA11" s="37"/>
      <c r="RMB11" s="37"/>
      <c r="RMC11" s="37"/>
      <c r="RMD11" s="37"/>
      <c r="RME11" s="37"/>
      <c r="RMF11" s="37"/>
      <c r="RMG11" s="37"/>
      <c r="RMH11" s="37"/>
      <c r="RMI11" s="37"/>
      <c r="RMJ11" s="37"/>
      <c r="RMK11" s="37"/>
      <c r="RML11" s="37"/>
      <c r="RMM11" s="37"/>
      <c r="RMN11" s="37"/>
      <c r="RMO11" s="37"/>
      <c r="RMP11" s="37"/>
      <c r="RMQ11" s="37"/>
      <c r="RMR11" s="37"/>
      <c r="RMS11" s="37"/>
      <c r="RMT11" s="37"/>
      <c r="RMU11" s="37"/>
      <c r="RMV11" s="37"/>
      <c r="RMW11" s="37"/>
      <c r="RMX11" s="37"/>
      <c r="RMY11" s="37"/>
      <c r="RMZ11" s="37"/>
      <c r="RNA11" s="37"/>
      <c r="RNB11" s="37"/>
      <c r="RNC11" s="37"/>
      <c r="RND11" s="37"/>
      <c r="RNE11" s="37"/>
      <c r="RNF11" s="37"/>
      <c r="RNG11" s="37"/>
      <c r="RNH11" s="37"/>
      <c r="RNI11" s="37"/>
      <c r="RNJ11" s="37"/>
      <c r="RNK11" s="37"/>
      <c r="RNL11" s="37"/>
      <c r="RNM11" s="37"/>
      <c r="RNN11" s="37"/>
      <c r="RNO11" s="37"/>
      <c r="RNP11" s="37"/>
      <c r="RNQ11" s="37"/>
      <c r="RNR11" s="37"/>
      <c r="RNS11" s="37"/>
      <c r="RNT11" s="37"/>
      <c r="RNU11" s="37"/>
      <c r="RNV11" s="37"/>
      <c r="RNW11" s="37"/>
      <c r="RNX11" s="37"/>
      <c r="RNY11" s="37"/>
      <c r="RNZ11" s="37"/>
      <c r="ROA11" s="37"/>
      <c r="ROB11" s="37"/>
      <c r="ROC11" s="37"/>
      <c r="ROD11" s="37"/>
      <c r="ROE11" s="37"/>
      <c r="ROF11" s="37"/>
      <c r="ROG11" s="37"/>
      <c r="ROH11" s="37"/>
      <c r="ROI11" s="37"/>
      <c r="ROJ11" s="37"/>
      <c r="ROK11" s="37"/>
      <c r="ROL11" s="37"/>
      <c r="ROM11" s="37"/>
      <c r="RON11" s="37"/>
      <c r="ROO11" s="37"/>
      <c r="ROP11" s="37"/>
      <c r="ROQ11" s="37"/>
      <c r="ROR11" s="37"/>
      <c r="ROS11" s="37"/>
      <c r="ROT11" s="37"/>
      <c r="ROU11" s="37"/>
      <c r="ROV11" s="37"/>
      <c r="ROW11" s="37"/>
      <c r="ROX11" s="37"/>
      <c r="ROY11" s="37"/>
      <c r="ROZ11" s="37"/>
      <c r="RPA11" s="37"/>
      <c r="RPB11" s="37"/>
      <c r="RPC11" s="37"/>
      <c r="RPD11" s="37"/>
      <c r="RPE11" s="37"/>
      <c r="RPF11" s="37"/>
      <c r="RPG11" s="37"/>
      <c r="RPH11" s="37"/>
      <c r="RPI11" s="37"/>
      <c r="RPJ11" s="37"/>
      <c r="RPK11" s="37"/>
      <c r="RPL11" s="37"/>
      <c r="RPM11" s="37"/>
      <c r="RPN11" s="37"/>
      <c r="RPO11" s="37"/>
      <c r="RPP11" s="37"/>
      <c r="RPQ11" s="37"/>
      <c r="RPR11" s="37"/>
      <c r="RPS11" s="37"/>
      <c r="RPT11" s="37"/>
      <c r="RPU11" s="37"/>
      <c r="RPV11" s="37"/>
      <c r="RPW11" s="37"/>
      <c r="RPX11" s="37"/>
      <c r="RPY11" s="37"/>
      <c r="RPZ11" s="37"/>
      <c r="RQA11" s="37"/>
      <c r="RQB11" s="37"/>
      <c r="RQC11" s="37"/>
      <c r="RQD11" s="37"/>
      <c r="RQE11" s="37"/>
      <c r="RQF11" s="37"/>
      <c r="RQG11" s="37"/>
      <c r="RQH11" s="37"/>
      <c r="RQI11" s="37"/>
      <c r="RQJ11" s="37"/>
      <c r="RQK11" s="37"/>
      <c r="RQL11" s="37"/>
      <c r="RQM11" s="37"/>
      <c r="RQN11" s="37"/>
      <c r="RQO11" s="37"/>
      <c r="RQP11" s="37"/>
      <c r="RQQ11" s="37"/>
      <c r="RQR11" s="37"/>
      <c r="RQS11" s="37"/>
      <c r="RQT11" s="37"/>
      <c r="RQU11" s="37"/>
      <c r="RQV11" s="37"/>
      <c r="RQW11" s="37"/>
      <c r="RQX11" s="37"/>
      <c r="RQY11" s="37"/>
      <c r="RQZ11" s="37"/>
      <c r="RRA11" s="37"/>
      <c r="RRB11" s="37"/>
      <c r="RRC11" s="37"/>
      <c r="RRD11" s="37"/>
      <c r="RRE11" s="37"/>
      <c r="RRF11" s="37"/>
      <c r="RRG11" s="37"/>
      <c r="RRH11" s="37"/>
      <c r="RRI11" s="37"/>
      <c r="RRJ11" s="37"/>
      <c r="RRK11" s="37"/>
      <c r="RRL11" s="37"/>
      <c r="RRM11" s="37"/>
      <c r="RRN11" s="37"/>
      <c r="RRO11" s="37"/>
      <c r="RRP11" s="37"/>
      <c r="RRQ11" s="37"/>
      <c r="RRR11" s="37"/>
      <c r="RRS11" s="37"/>
      <c r="RRT11" s="37"/>
      <c r="RRU11" s="37"/>
      <c r="RRV11" s="37"/>
      <c r="RRW11" s="37"/>
      <c r="RRX11" s="37"/>
      <c r="RRY11" s="37"/>
      <c r="RRZ11" s="37"/>
      <c r="RSA11" s="37"/>
      <c r="RSB11" s="37"/>
      <c r="RSC11" s="37"/>
      <c r="RSD11" s="37"/>
      <c r="RSE11" s="37"/>
      <c r="RSF11" s="37"/>
      <c r="RSG11" s="37"/>
      <c r="RSH11" s="37"/>
      <c r="RSI11" s="37"/>
      <c r="RSJ11" s="37"/>
      <c r="RSK11" s="37"/>
      <c r="RSL11" s="37"/>
      <c r="RSM11" s="37"/>
      <c r="RSN11" s="37"/>
      <c r="RSO11" s="37"/>
      <c r="RSP11" s="37"/>
      <c r="RSQ11" s="37"/>
      <c r="RSR11" s="37"/>
      <c r="RSS11" s="37"/>
      <c r="RST11" s="37"/>
      <c r="RSU11" s="37"/>
      <c r="RSV11" s="37"/>
      <c r="RSW11" s="37"/>
      <c r="RSX11" s="37"/>
      <c r="RSY11" s="37"/>
      <c r="RSZ11" s="37"/>
      <c r="RTA11" s="37"/>
      <c r="RTB11" s="37"/>
      <c r="RTC11" s="37"/>
      <c r="RTD11" s="37"/>
      <c r="RTE11" s="37"/>
      <c r="RTF11" s="37"/>
      <c r="RTG11" s="37"/>
      <c r="RTH11" s="37"/>
      <c r="RTI11" s="37"/>
      <c r="RTJ11" s="37"/>
      <c r="RTK11" s="37"/>
      <c r="RTL11" s="37"/>
      <c r="RTM11" s="37"/>
      <c r="RTN11" s="37"/>
      <c r="RTO11" s="37"/>
      <c r="RTP11" s="37"/>
      <c r="RTQ11" s="37"/>
      <c r="RTR11" s="37"/>
      <c r="RTS11" s="37"/>
      <c r="RTT11" s="37"/>
      <c r="RTU11" s="37"/>
      <c r="RTV11" s="37"/>
      <c r="RTW11" s="37"/>
      <c r="RTX11" s="37"/>
      <c r="RTY11" s="37"/>
      <c r="RTZ11" s="37"/>
      <c r="RUA11" s="37"/>
      <c r="RUB11" s="37"/>
      <c r="RUC11" s="37"/>
      <c r="RUD11" s="37"/>
      <c r="RUE11" s="37"/>
      <c r="RUF11" s="37"/>
      <c r="RUG11" s="37"/>
      <c r="RUH11" s="37"/>
      <c r="RUI11" s="37"/>
      <c r="RUJ11" s="37"/>
      <c r="RUK11" s="37"/>
      <c r="RUL11" s="37"/>
      <c r="RUM11" s="37"/>
      <c r="RUN11" s="37"/>
      <c r="RUO11" s="37"/>
      <c r="RUP11" s="37"/>
      <c r="RUQ11" s="37"/>
      <c r="RUR11" s="37"/>
      <c r="RUS11" s="37"/>
      <c r="RUT11" s="37"/>
      <c r="RUU11" s="37"/>
      <c r="RUV11" s="37"/>
      <c r="RUW11" s="37"/>
      <c r="RUX11" s="37"/>
      <c r="RUY11" s="37"/>
      <c r="RUZ11" s="37"/>
      <c r="RVA11" s="37"/>
      <c r="RVB11" s="37"/>
      <c r="RVC11" s="37"/>
      <c r="RVD11" s="37"/>
      <c r="RVE11" s="37"/>
      <c r="RVF11" s="37"/>
      <c r="RVG11" s="37"/>
      <c r="RVH11" s="37"/>
      <c r="RVI11" s="37"/>
      <c r="RVJ11" s="37"/>
      <c r="RVK11" s="37"/>
      <c r="RVL11" s="37"/>
      <c r="RVM11" s="37"/>
      <c r="RVN11" s="37"/>
      <c r="RVO11" s="37"/>
      <c r="RVP11" s="37"/>
      <c r="RVQ11" s="37"/>
      <c r="RVR11" s="37"/>
      <c r="RVS11" s="37"/>
      <c r="RVT11" s="37"/>
      <c r="RVU11" s="37"/>
      <c r="RVV11" s="37"/>
      <c r="RVW11" s="37"/>
      <c r="RVX11" s="37"/>
      <c r="RVY11" s="37"/>
      <c r="RVZ11" s="37"/>
      <c r="RWA11" s="37"/>
      <c r="RWB11" s="37"/>
      <c r="RWC11" s="37"/>
      <c r="RWD11" s="37"/>
      <c r="RWE11" s="37"/>
      <c r="RWF11" s="37"/>
      <c r="RWG11" s="37"/>
      <c r="RWH11" s="37"/>
      <c r="RWI11" s="37"/>
      <c r="RWJ11" s="37"/>
      <c r="RWK11" s="37"/>
      <c r="RWL11" s="37"/>
      <c r="RWM11" s="37"/>
      <c r="RWN11" s="37"/>
      <c r="RWO11" s="37"/>
      <c r="RWP11" s="37"/>
      <c r="RWQ11" s="37"/>
      <c r="RWR11" s="37"/>
      <c r="RWS11" s="37"/>
      <c r="RWT11" s="37"/>
      <c r="RWU11" s="37"/>
      <c r="RWV11" s="37"/>
      <c r="RWW11" s="37"/>
      <c r="RWX11" s="37"/>
      <c r="RWY11" s="37"/>
      <c r="RWZ11" s="37"/>
      <c r="RXA11" s="37"/>
      <c r="RXB11" s="37"/>
      <c r="RXC11" s="37"/>
      <c r="RXD11" s="37"/>
      <c r="RXE11" s="37"/>
      <c r="RXF11" s="37"/>
      <c r="RXG11" s="37"/>
      <c r="RXH11" s="37"/>
      <c r="RXI11" s="37"/>
      <c r="RXJ11" s="37"/>
      <c r="RXK11" s="37"/>
      <c r="RXL11" s="37"/>
      <c r="RXM11" s="37"/>
      <c r="RXN11" s="37"/>
      <c r="RXO11" s="37"/>
      <c r="RXP11" s="37"/>
      <c r="RXQ11" s="37"/>
      <c r="RXR11" s="37"/>
      <c r="RXS11" s="37"/>
      <c r="RXT11" s="37"/>
      <c r="RXU11" s="37"/>
      <c r="RXV11" s="37"/>
      <c r="RXW11" s="37"/>
      <c r="RXX11" s="37"/>
      <c r="RXY11" s="37"/>
      <c r="RXZ11" s="37"/>
      <c r="RYA11" s="37"/>
      <c r="RYB11" s="37"/>
      <c r="RYC11" s="37"/>
      <c r="RYD11" s="37"/>
      <c r="RYE11" s="37"/>
      <c r="RYF11" s="37"/>
      <c r="RYG11" s="37"/>
      <c r="RYH11" s="37"/>
      <c r="RYI11" s="37"/>
      <c r="RYJ11" s="37"/>
      <c r="RYK11" s="37"/>
      <c r="RYL11" s="37"/>
      <c r="RYM11" s="37"/>
      <c r="RYN11" s="37"/>
      <c r="RYO11" s="37"/>
      <c r="RYP11" s="37"/>
      <c r="RYQ11" s="37"/>
      <c r="RYR11" s="37"/>
      <c r="RYS11" s="37"/>
      <c r="RYT11" s="37"/>
      <c r="RYU11" s="37"/>
      <c r="RYV11" s="37"/>
      <c r="RYW11" s="37"/>
      <c r="RYX11" s="37"/>
      <c r="RYY11" s="37"/>
      <c r="RYZ11" s="37"/>
      <c r="RZA11" s="37"/>
      <c r="RZB11" s="37"/>
      <c r="RZC11" s="37"/>
      <c r="RZD11" s="37"/>
      <c r="RZE11" s="37"/>
      <c r="RZF11" s="37"/>
      <c r="RZG11" s="37"/>
      <c r="RZH11" s="37"/>
      <c r="RZI11" s="37"/>
      <c r="RZJ11" s="37"/>
      <c r="RZK11" s="37"/>
      <c r="RZL11" s="37"/>
      <c r="RZM11" s="37"/>
      <c r="RZN11" s="37"/>
      <c r="RZO11" s="37"/>
      <c r="RZP11" s="37"/>
      <c r="RZQ11" s="37"/>
      <c r="RZR11" s="37"/>
      <c r="RZS11" s="37"/>
      <c r="RZT11" s="37"/>
      <c r="RZU11" s="37"/>
      <c r="RZV11" s="37"/>
      <c r="RZW11" s="37"/>
      <c r="RZX11" s="37"/>
      <c r="RZY11" s="37"/>
      <c r="RZZ11" s="37"/>
      <c r="SAA11" s="37"/>
      <c r="SAB11" s="37"/>
      <c r="SAC11" s="37"/>
      <c r="SAD11" s="37"/>
      <c r="SAE11" s="37"/>
      <c r="SAF11" s="37"/>
      <c r="SAG11" s="37"/>
      <c r="SAH11" s="37"/>
      <c r="SAI11" s="37"/>
      <c r="SAJ11" s="37"/>
      <c r="SAK11" s="37"/>
      <c r="SAL11" s="37"/>
      <c r="SAM11" s="37"/>
      <c r="SAN11" s="37"/>
      <c r="SAO11" s="37"/>
      <c r="SAP11" s="37"/>
      <c r="SAQ11" s="37"/>
      <c r="SAR11" s="37"/>
      <c r="SAS11" s="37"/>
      <c r="SAT11" s="37"/>
      <c r="SAU11" s="37"/>
      <c r="SAV11" s="37"/>
      <c r="SAW11" s="37"/>
      <c r="SAX11" s="37"/>
      <c r="SAY11" s="37"/>
      <c r="SAZ11" s="37"/>
      <c r="SBA11" s="37"/>
      <c r="SBB11" s="37"/>
      <c r="SBC11" s="37"/>
      <c r="SBD11" s="37"/>
      <c r="SBE11" s="37"/>
      <c r="SBF11" s="37"/>
      <c r="SBG11" s="37"/>
      <c r="SBH11" s="37"/>
      <c r="SBI11" s="37"/>
      <c r="SBJ11" s="37"/>
      <c r="SBK11" s="37"/>
      <c r="SBL11" s="37"/>
      <c r="SBM11" s="37"/>
      <c r="SBN11" s="37"/>
      <c r="SBO11" s="37"/>
      <c r="SBP11" s="37"/>
      <c r="SBQ11" s="37"/>
      <c r="SBR11" s="37"/>
      <c r="SBS11" s="37"/>
      <c r="SBT11" s="37"/>
      <c r="SBU11" s="37"/>
      <c r="SBV11" s="37"/>
      <c r="SBW11" s="37"/>
      <c r="SBX11" s="37"/>
      <c r="SBY11" s="37"/>
      <c r="SBZ11" s="37"/>
      <c r="SCA11" s="37"/>
      <c r="SCB11" s="37"/>
      <c r="SCC11" s="37"/>
      <c r="SCD11" s="37"/>
      <c r="SCE11" s="37"/>
      <c r="SCF11" s="37"/>
      <c r="SCG11" s="37"/>
      <c r="SCH11" s="37"/>
      <c r="SCI11" s="37"/>
      <c r="SCJ11" s="37"/>
      <c r="SCK11" s="37"/>
      <c r="SCL11" s="37"/>
      <c r="SCM11" s="37"/>
      <c r="SCN11" s="37"/>
      <c r="SCO11" s="37"/>
      <c r="SCP11" s="37"/>
      <c r="SCQ11" s="37"/>
      <c r="SCR11" s="37"/>
      <c r="SCS11" s="37"/>
      <c r="SCT11" s="37"/>
      <c r="SCU11" s="37"/>
      <c r="SCV11" s="37"/>
      <c r="SCW11" s="37"/>
      <c r="SCX11" s="37"/>
      <c r="SCY11" s="37"/>
      <c r="SCZ11" s="37"/>
      <c r="SDA11" s="37"/>
      <c r="SDB11" s="37"/>
      <c r="SDC11" s="37"/>
      <c r="SDD11" s="37"/>
      <c r="SDE11" s="37"/>
      <c r="SDF11" s="37"/>
      <c r="SDG11" s="37"/>
      <c r="SDH11" s="37"/>
      <c r="SDI11" s="37"/>
      <c r="SDJ11" s="37"/>
      <c r="SDK11" s="37"/>
      <c r="SDL11" s="37"/>
      <c r="SDM11" s="37"/>
      <c r="SDN11" s="37"/>
      <c r="SDO11" s="37"/>
      <c r="SDP11" s="37"/>
      <c r="SDQ11" s="37"/>
      <c r="SDR11" s="37"/>
      <c r="SDS11" s="37"/>
      <c r="SDT11" s="37"/>
      <c r="SDU11" s="37"/>
      <c r="SDV11" s="37"/>
      <c r="SDW11" s="37"/>
      <c r="SDX11" s="37"/>
      <c r="SDY11" s="37"/>
      <c r="SDZ11" s="37"/>
      <c r="SEA11" s="37"/>
      <c r="SEB11" s="37"/>
      <c r="SEC11" s="37"/>
      <c r="SED11" s="37"/>
      <c r="SEE11" s="37"/>
      <c r="SEF11" s="37"/>
      <c r="SEG11" s="37"/>
      <c r="SEH11" s="37"/>
      <c r="SEI11" s="37"/>
      <c r="SEJ11" s="37"/>
      <c r="SEK11" s="37"/>
      <c r="SEL11" s="37"/>
      <c r="SEM11" s="37"/>
      <c r="SEN11" s="37"/>
      <c r="SEO11" s="37"/>
      <c r="SEP11" s="37"/>
      <c r="SEQ11" s="37"/>
      <c r="SER11" s="37"/>
      <c r="SES11" s="37"/>
      <c r="SET11" s="37"/>
      <c r="SEU11" s="37"/>
      <c r="SEV11" s="37"/>
      <c r="SEW11" s="37"/>
      <c r="SEX11" s="37"/>
      <c r="SEY11" s="37"/>
      <c r="SEZ11" s="37"/>
      <c r="SFA11" s="37"/>
      <c r="SFB11" s="37"/>
      <c r="SFC11" s="37"/>
      <c r="SFD11" s="37"/>
      <c r="SFE11" s="37"/>
      <c r="SFF11" s="37"/>
      <c r="SFG11" s="37"/>
      <c r="SFH11" s="37"/>
      <c r="SFI11" s="37"/>
      <c r="SFJ11" s="37"/>
      <c r="SFK11" s="37"/>
      <c r="SFL11" s="37"/>
      <c r="SFM11" s="37"/>
      <c r="SFN11" s="37"/>
      <c r="SFO11" s="37"/>
      <c r="SFP11" s="37"/>
      <c r="SFQ11" s="37"/>
      <c r="SFR11" s="37"/>
      <c r="SFS11" s="37"/>
      <c r="SFT11" s="37"/>
      <c r="SFU11" s="37"/>
      <c r="SFV11" s="37"/>
      <c r="SFW11" s="37"/>
      <c r="SFX11" s="37"/>
      <c r="SFY11" s="37"/>
      <c r="SFZ11" s="37"/>
      <c r="SGA11" s="37"/>
      <c r="SGB11" s="37"/>
      <c r="SGC11" s="37"/>
      <c r="SGD11" s="37"/>
      <c r="SGE11" s="37"/>
      <c r="SGF11" s="37"/>
      <c r="SGG11" s="37"/>
      <c r="SGH11" s="37"/>
      <c r="SGI11" s="37"/>
      <c r="SGJ11" s="37"/>
      <c r="SGK11" s="37"/>
      <c r="SGL11" s="37"/>
      <c r="SGM11" s="37"/>
      <c r="SGN11" s="37"/>
      <c r="SGO11" s="37"/>
      <c r="SGP11" s="37"/>
      <c r="SGQ11" s="37"/>
      <c r="SGR11" s="37"/>
      <c r="SGS11" s="37"/>
      <c r="SGT11" s="37"/>
      <c r="SGU11" s="37"/>
      <c r="SGV11" s="37"/>
      <c r="SGW11" s="37"/>
      <c r="SGX11" s="37"/>
      <c r="SGY11" s="37"/>
      <c r="SGZ11" s="37"/>
      <c r="SHA11" s="37"/>
      <c r="SHB11" s="37"/>
      <c r="SHC11" s="37"/>
      <c r="SHD11" s="37"/>
      <c r="SHE11" s="37"/>
      <c r="SHF11" s="37"/>
      <c r="SHG11" s="37"/>
      <c r="SHH11" s="37"/>
      <c r="SHI11" s="37"/>
      <c r="SHJ11" s="37"/>
      <c r="SHK11" s="37"/>
      <c r="SHL11" s="37"/>
      <c r="SHM11" s="37"/>
      <c r="SHN11" s="37"/>
      <c r="SHO11" s="37"/>
      <c r="SHP11" s="37"/>
      <c r="SHQ11" s="37"/>
      <c r="SHR11" s="37"/>
      <c r="SHS11" s="37"/>
      <c r="SHT11" s="37"/>
      <c r="SHU11" s="37"/>
      <c r="SHV11" s="37"/>
      <c r="SHW11" s="37"/>
      <c r="SHX11" s="37"/>
      <c r="SHY11" s="37"/>
      <c r="SHZ11" s="37"/>
      <c r="SIA11" s="37"/>
      <c r="SIB11" s="37"/>
      <c r="SIC11" s="37"/>
      <c r="SID11" s="37"/>
      <c r="SIE11" s="37"/>
      <c r="SIF11" s="37"/>
      <c r="SIG11" s="37"/>
      <c r="SIH11" s="37"/>
      <c r="SII11" s="37"/>
      <c r="SIJ11" s="37"/>
      <c r="SIK11" s="37"/>
      <c r="SIL11" s="37"/>
      <c r="SIM11" s="37"/>
      <c r="SIN11" s="37"/>
      <c r="SIO11" s="37"/>
      <c r="SIP11" s="37"/>
      <c r="SIQ11" s="37"/>
      <c r="SIR11" s="37"/>
      <c r="SIS11" s="37"/>
      <c r="SIT11" s="37"/>
      <c r="SIU11" s="37"/>
      <c r="SIV11" s="37"/>
      <c r="SIW11" s="37"/>
      <c r="SIX11" s="37"/>
      <c r="SIY11" s="37"/>
      <c r="SIZ11" s="37"/>
      <c r="SJA11" s="37"/>
      <c r="SJB11" s="37"/>
      <c r="SJC11" s="37"/>
      <c r="SJD11" s="37"/>
      <c r="SJE11" s="37"/>
      <c r="SJF11" s="37"/>
      <c r="SJG11" s="37"/>
      <c r="SJH11" s="37"/>
      <c r="SJI11" s="37"/>
      <c r="SJJ11" s="37"/>
      <c r="SJK11" s="37"/>
      <c r="SJL11" s="37"/>
      <c r="SJM11" s="37"/>
      <c r="SJN11" s="37"/>
      <c r="SJO11" s="37"/>
      <c r="SJP11" s="37"/>
      <c r="SJQ11" s="37"/>
      <c r="SJR11" s="37"/>
      <c r="SJS11" s="37"/>
      <c r="SJT11" s="37"/>
      <c r="SJU11" s="37"/>
      <c r="SJV11" s="37"/>
      <c r="SJW11" s="37"/>
      <c r="SJX11" s="37"/>
      <c r="SJY11" s="37"/>
      <c r="SJZ11" s="37"/>
      <c r="SKA11" s="37"/>
      <c r="SKB11" s="37"/>
      <c r="SKC11" s="37"/>
      <c r="SKD11" s="37"/>
      <c r="SKE11" s="37"/>
      <c r="SKF11" s="37"/>
      <c r="SKG11" s="37"/>
      <c r="SKH11" s="37"/>
      <c r="SKI11" s="37"/>
      <c r="SKJ11" s="37"/>
      <c r="SKK11" s="37"/>
      <c r="SKL11" s="37"/>
      <c r="SKM11" s="37"/>
      <c r="SKN11" s="37"/>
      <c r="SKO11" s="37"/>
      <c r="SKP11" s="37"/>
      <c r="SKQ11" s="37"/>
      <c r="SKR11" s="37"/>
      <c r="SKS11" s="37"/>
      <c r="SKT11" s="37"/>
      <c r="SKU11" s="37"/>
      <c r="SKV11" s="37"/>
      <c r="SKW11" s="37"/>
      <c r="SKX11" s="37"/>
      <c r="SKY11" s="37"/>
      <c r="SKZ11" s="37"/>
      <c r="SLA11" s="37"/>
      <c r="SLB11" s="37"/>
      <c r="SLC11" s="37"/>
      <c r="SLD11" s="37"/>
      <c r="SLE11" s="37"/>
      <c r="SLF11" s="37"/>
      <c r="SLG11" s="37"/>
      <c r="SLH11" s="37"/>
      <c r="SLI11" s="37"/>
      <c r="SLJ11" s="37"/>
      <c r="SLK11" s="37"/>
      <c r="SLL11" s="37"/>
      <c r="SLM11" s="37"/>
      <c r="SLN11" s="37"/>
      <c r="SLO11" s="37"/>
      <c r="SLP11" s="37"/>
      <c r="SLQ11" s="37"/>
      <c r="SLR11" s="37"/>
      <c r="SLS11" s="37"/>
      <c r="SLT11" s="37"/>
      <c r="SLU11" s="37"/>
      <c r="SLV11" s="37"/>
      <c r="SLW11" s="37"/>
      <c r="SLX11" s="37"/>
      <c r="SLY11" s="37"/>
      <c r="SLZ11" s="37"/>
      <c r="SMA11" s="37"/>
      <c r="SMB11" s="37"/>
      <c r="SMC11" s="37"/>
      <c r="SMD11" s="37"/>
      <c r="SME11" s="37"/>
      <c r="SMF11" s="37"/>
      <c r="SMG11" s="37"/>
      <c r="SMH11" s="37"/>
      <c r="SMI11" s="37"/>
      <c r="SMJ11" s="37"/>
      <c r="SMK11" s="37"/>
      <c r="SML11" s="37"/>
      <c r="SMM11" s="37"/>
      <c r="SMN11" s="37"/>
      <c r="SMO11" s="37"/>
      <c r="SMP11" s="37"/>
      <c r="SMQ11" s="37"/>
      <c r="SMR11" s="37"/>
      <c r="SMS11" s="37"/>
      <c r="SMT11" s="37"/>
      <c r="SMU11" s="37"/>
      <c r="SMV11" s="37"/>
      <c r="SMW11" s="37"/>
      <c r="SMX11" s="37"/>
      <c r="SMY11" s="37"/>
      <c r="SMZ11" s="37"/>
      <c r="SNA11" s="37"/>
      <c r="SNB11" s="37"/>
      <c r="SNC11" s="37"/>
      <c r="SND11" s="37"/>
      <c r="SNE11" s="37"/>
      <c r="SNF11" s="37"/>
      <c r="SNG11" s="37"/>
      <c r="SNH11" s="37"/>
      <c r="SNI11" s="37"/>
      <c r="SNJ11" s="37"/>
      <c r="SNK11" s="37"/>
      <c r="SNL11" s="37"/>
      <c r="SNM11" s="37"/>
      <c r="SNN11" s="37"/>
      <c r="SNO11" s="37"/>
      <c r="SNP11" s="37"/>
      <c r="SNQ11" s="37"/>
      <c r="SNR11" s="37"/>
      <c r="SNS11" s="37"/>
      <c r="SNT11" s="37"/>
      <c r="SNU11" s="37"/>
      <c r="SNV11" s="37"/>
      <c r="SNW11" s="37"/>
      <c r="SNX11" s="37"/>
      <c r="SNY11" s="37"/>
      <c r="SNZ11" s="37"/>
      <c r="SOA11" s="37"/>
      <c r="SOB11" s="37"/>
      <c r="SOC11" s="37"/>
      <c r="SOD11" s="37"/>
      <c r="SOE11" s="37"/>
      <c r="SOF11" s="37"/>
      <c r="SOG11" s="37"/>
      <c r="SOH11" s="37"/>
      <c r="SOI11" s="37"/>
      <c r="SOJ11" s="37"/>
      <c r="SOK11" s="37"/>
      <c r="SOL11" s="37"/>
      <c r="SOM11" s="37"/>
      <c r="SON11" s="37"/>
      <c r="SOO11" s="37"/>
      <c r="SOP11" s="37"/>
      <c r="SOQ11" s="37"/>
      <c r="SOR11" s="37"/>
      <c r="SOS11" s="37"/>
      <c r="SOT11" s="37"/>
      <c r="SOU11" s="37"/>
      <c r="SOV11" s="37"/>
      <c r="SOW11" s="37"/>
      <c r="SOX11" s="37"/>
      <c r="SOY11" s="37"/>
      <c r="SOZ11" s="37"/>
      <c r="SPA11" s="37"/>
      <c r="SPB11" s="37"/>
      <c r="SPC11" s="37"/>
      <c r="SPD11" s="37"/>
      <c r="SPE11" s="37"/>
      <c r="SPF11" s="37"/>
      <c r="SPG11" s="37"/>
      <c r="SPH11" s="37"/>
      <c r="SPI11" s="37"/>
      <c r="SPJ11" s="37"/>
      <c r="SPK11" s="37"/>
      <c r="SPL11" s="37"/>
      <c r="SPM11" s="37"/>
      <c r="SPN11" s="37"/>
      <c r="SPO11" s="37"/>
      <c r="SPP11" s="37"/>
      <c r="SPQ11" s="37"/>
      <c r="SPR11" s="37"/>
      <c r="SPS11" s="37"/>
      <c r="SPT11" s="37"/>
      <c r="SPU11" s="37"/>
      <c r="SPV11" s="37"/>
      <c r="SPW11" s="37"/>
      <c r="SPX11" s="37"/>
      <c r="SPY11" s="37"/>
      <c r="SPZ11" s="37"/>
      <c r="SQA11" s="37"/>
      <c r="SQB11" s="37"/>
      <c r="SQC11" s="37"/>
      <c r="SQD11" s="37"/>
      <c r="SQE11" s="37"/>
      <c r="SQF11" s="37"/>
      <c r="SQG11" s="37"/>
      <c r="SQH11" s="37"/>
      <c r="SQI11" s="37"/>
      <c r="SQJ11" s="37"/>
      <c r="SQK11" s="37"/>
      <c r="SQL11" s="37"/>
      <c r="SQM11" s="37"/>
      <c r="SQN11" s="37"/>
      <c r="SQO11" s="37"/>
      <c r="SQP11" s="37"/>
      <c r="SQQ11" s="37"/>
      <c r="SQR11" s="37"/>
      <c r="SQS11" s="37"/>
      <c r="SQT11" s="37"/>
      <c r="SQU11" s="37"/>
      <c r="SQV11" s="37"/>
      <c r="SQW11" s="37"/>
      <c r="SQX11" s="37"/>
      <c r="SQY11" s="37"/>
      <c r="SQZ11" s="37"/>
      <c r="SRA11" s="37"/>
      <c r="SRB11" s="37"/>
      <c r="SRC11" s="37"/>
      <c r="SRD11" s="37"/>
      <c r="SRE11" s="37"/>
      <c r="SRF11" s="37"/>
      <c r="SRG11" s="37"/>
      <c r="SRH11" s="37"/>
      <c r="SRI11" s="37"/>
      <c r="SRJ11" s="37"/>
      <c r="SRK11" s="37"/>
      <c r="SRL11" s="37"/>
      <c r="SRM11" s="37"/>
      <c r="SRN11" s="37"/>
      <c r="SRO11" s="37"/>
      <c r="SRP11" s="37"/>
      <c r="SRQ11" s="37"/>
      <c r="SRR11" s="37"/>
      <c r="SRS11" s="37"/>
      <c r="SRT11" s="37"/>
      <c r="SRU11" s="37"/>
      <c r="SRV11" s="37"/>
      <c r="SRW11" s="37"/>
      <c r="SRX11" s="37"/>
      <c r="SRY11" s="37"/>
      <c r="SRZ11" s="37"/>
      <c r="SSA11" s="37"/>
      <c r="SSB11" s="37"/>
      <c r="SSC11" s="37"/>
      <c r="SSD11" s="37"/>
      <c r="SSE11" s="37"/>
      <c r="SSF11" s="37"/>
      <c r="SSG11" s="37"/>
      <c r="SSH11" s="37"/>
      <c r="SSI11" s="37"/>
      <c r="SSJ11" s="37"/>
      <c r="SSK11" s="37"/>
      <c r="SSL11" s="37"/>
      <c r="SSM11" s="37"/>
      <c r="SSN11" s="37"/>
      <c r="SSO11" s="37"/>
      <c r="SSP11" s="37"/>
      <c r="SSQ11" s="37"/>
      <c r="SSR11" s="37"/>
      <c r="SSS11" s="37"/>
      <c r="SST11" s="37"/>
      <c r="SSU11" s="37"/>
      <c r="SSV11" s="37"/>
      <c r="SSW11" s="37"/>
      <c r="SSX11" s="37"/>
      <c r="SSY11" s="37"/>
      <c r="SSZ11" s="37"/>
      <c r="STA11" s="37"/>
      <c r="STB11" s="37"/>
      <c r="STC11" s="37"/>
      <c r="STD11" s="37"/>
      <c r="STE11" s="37"/>
      <c r="STF11" s="37"/>
      <c r="STG11" s="37"/>
      <c r="STH11" s="37"/>
      <c r="STI11" s="37"/>
      <c r="STJ11" s="37"/>
      <c r="STK11" s="37"/>
      <c r="STL11" s="37"/>
      <c r="STM11" s="37"/>
      <c r="STN11" s="37"/>
      <c r="STO11" s="37"/>
      <c r="STP11" s="37"/>
      <c r="STQ11" s="37"/>
      <c r="STR11" s="37"/>
      <c r="STS11" s="37"/>
      <c r="STT11" s="37"/>
      <c r="STU11" s="37"/>
      <c r="STV11" s="37"/>
      <c r="STW11" s="37"/>
      <c r="STX11" s="37"/>
      <c r="STY11" s="37"/>
      <c r="STZ11" s="37"/>
      <c r="SUA11" s="37"/>
      <c r="SUB11" s="37"/>
      <c r="SUC11" s="37"/>
      <c r="SUD11" s="37"/>
      <c r="SUE11" s="37"/>
      <c r="SUF11" s="37"/>
      <c r="SUG11" s="37"/>
      <c r="SUH11" s="37"/>
      <c r="SUI11" s="37"/>
      <c r="SUJ11" s="37"/>
      <c r="SUK11" s="37"/>
      <c r="SUL11" s="37"/>
      <c r="SUM11" s="37"/>
      <c r="SUN11" s="37"/>
      <c r="SUO11" s="37"/>
      <c r="SUP11" s="37"/>
      <c r="SUQ11" s="37"/>
      <c r="SUR11" s="37"/>
      <c r="SUS11" s="37"/>
      <c r="SUT11" s="37"/>
      <c r="SUU11" s="37"/>
      <c r="SUV11" s="37"/>
      <c r="SUW11" s="37"/>
      <c r="SUX11" s="37"/>
      <c r="SUY11" s="37"/>
      <c r="SUZ11" s="37"/>
      <c r="SVA11" s="37"/>
      <c r="SVB11" s="37"/>
      <c r="SVC11" s="37"/>
      <c r="SVD11" s="37"/>
      <c r="SVE11" s="37"/>
      <c r="SVF11" s="37"/>
      <c r="SVG11" s="37"/>
      <c r="SVH11" s="37"/>
      <c r="SVI11" s="37"/>
      <c r="SVJ11" s="37"/>
      <c r="SVK11" s="37"/>
      <c r="SVL11" s="37"/>
      <c r="SVM11" s="37"/>
      <c r="SVN11" s="37"/>
      <c r="SVO11" s="37"/>
      <c r="SVP11" s="37"/>
      <c r="SVQ11" s="37"/>
      <c r="SVR11" s="37"/>
      <c r="SVS11" s="37"/>
      <c r="SVT11" s="37"/>
      <c r="SVU11" s="37"/>
      <c r="SVV11" s="37"/>
      <c r="SVW11" s="37"/>
      <c r="SVX11" s="37"/>
      <c r="SVY11" s="37"/>
      <c r="SVZ11" s="37"/>
      <c r="SWA11" s="37"/>
      <c r="SWB11" s="37"/>
      <c r="SWC11" s="37"/>
      <c r="SWD11" s="37"/>
      <c r="SWE11" s="37"/>
      <c r="SWF11" s="37"/>
      <c r="SWG11" s="37"/>
      <c r="SWH11" s="37"/>
      <c r="SWI11" s="37"/>
      <c r="SWJ11" s="37"/>
      <c r="SWK11" s="37"/>
      <c r="SWL11" s="37"/>
      <c r="SWM11" s="37"/>
      <c r="SWN11" s="37"/>
      <c r="SWO11" s="37"/>
      <c r="SWP11" s="37"/>
      <c r="SWQ11" s="37"/>
      <c r="SWR11" s="37"/>
      <c r="SWS11" s="37"/>
      <c r="SWT11" s="37"/>
      <c r="SWU11" s="37"/>
      <c r="SWV11" s="37"/>
      <c r="SWW11" s="37"/>
      <c r="SWX11" s="37"/>
      <c r="SWY11" s="37"/>
      <c r="SWZ11" s="37"/>
      <c r="SXA11" s="37"/>
      <c r="SXB11" s="37"/>
      <c r="SXC11" s="37"/>
      <c r="SXD11" s="37"/>
      <c r="SXE11" s="37"/>
      <c r="SXF11" s="37"/>
      <c r="SXG11" s="37"/>
      <c r="SXH11" s="37"/>
      <c r="SXI11" s="37"/>
      <c r="SXJ11" s="37"/>
      <c r="SXK11" s="37"/>
      <c r="SXL11" s="37"/>
      <c r="SXM11" s="37"/>
      <c r="SXN11" s="37"/>
      <c r="SXO11" s="37"/>
      <c r="SXP11" s="37"/>
      <c r="SXQ11" s="37"/>
      <c r="SXR11" s="37"/>
      <c r="SXS11" s="37"/>
      <c r="SXT11" s="37"/>
      <c r="SXU11" s="37"/>
      <c r="SXV11" s="37"/>
      <c r="SXW11" s="37"/>
      <c r="SXX11" s="37"/>
      <c r="SXY11" s="37"/>
      <c r="SXZ11" s="37"/>
      <c r="SYA11" s="37"/>
      <c r="SYB11" s="37"/>
      <c r="SYC11" s="37"/>
      <c r="SYD11" s="37"/>
      <c r="SYE11" s="37"/>
      <c r="SYF11" s="37"/>
      <c r="SYG11" s="37"/>
      <c r="SYH11" s="37"/>
      <c r="SYI11" s="37"/>
      <c r="SYJ11" s="37"/>
      <c r="SYK11" s="37"/>
      <c r="SYL11" s="37"/>
      <c r="SYM11" s="37"/>
      <c r="SYN11" s="37"/>
      <c r="SYO11" s="37"/>
      <c r="SYP11" s="37"/>
      <c r="SYQ11" s="37"/>
      <c r="SYR11" s="37"/>
      <c r="SYS11" s="37"/>
      <c r="SYT11" s="37"/>
      <c r="SYU11" s="37"/>
      <c r="SYV11" s="37"/>
      <c r="SYW11" s="37"/>
      <c r="SYX11" s="37"/>
      <c r="SYY11" s="37"/>
      <c r="SYZ11" s="37"/>
      <c r="SZA11" s="37"/>
      <c r="SZB11" s="37"/>
      <c r="SZC11" s="37"/>
      <c r="SZD11" s="37"/>
      <c r="SZE11" s="37"/>
      <c r="SZF11" s="37"/>
      <c r="SZG11" s="37"/>
      <c r="SZH11" s="37"/>
      <c r="SZI11" s="37"/>
      <c r="SZJ11" s="37"/>
      <c r="SZK11" s="37"/>
      <c r="SZL11" s="37"/>
      <c r="SZM11" s="37"/>
      <c r="SZN11" s="37"/>
      <c r="SZO11" s="37"/>
      <c r="SZP11" s="37"/>
      <c r="SZQ11" s="37"/>
      <c r="SZR11" s="37"/>
      <c r="SZS11" s="37"/>
      <c r="SZT11" s="37"/>
      <c r="SZU11" s="37"/>
      <c r="SZV11" s="37"/>
      <c r="SZW11" s="37"/>
      <c r="SZX11" s="37"/>
      <c r="SZY11" s="37"/>
      <c r="SZZ11" s="37"/>
      <c r="TAA11" s="37"/>
      <c r="TAB11" s="37"/>
      <c r="TAC11" s="37"/>
      <c r="TAD11" s="37"/>
      <c r="TAE11" s="37"/>
      <c r="TAF11" s="37"/>
      <c r="TAG11" s="37"/>
      <c r="TAH11" s="37"/>
      <c r="TAI11" s="37"/>
      <c r="TAJ11" s="37"/>
      <c r="TAK11" s="37"/>
      <c r="TAL11" s="37"/>
      <c r="TAM11" s="37"/>
      <c r="TAN11" s="37"/>
      <c r="TAO11" s="37"/>
      <c r="TAP11" s="37"/>
      <c r="TAQ11" s="37"/>
      <c r="TAR11" s="37"/>
      <c r="TAS11" s="37"/>
      <c r="TAT11" s="37"/>
      <c r="TAU11" s="37"/>
      <c r="TAV11" s="37"/>
      <c r="TAW11" s="37"/>
      <c r="TAX11" s="37"/>
      <c r="TAY11" s="37"/>
      <c r="TAZ11" s="37"/>
      <c r="TBA11" s="37"/>
      <c r="TBB11" s="37"/>
      <c r="TBC11" s="37"/>
      <c r="TBD11" s="37"/>
      <c r="TBE11" s="37"/>
      <c r="TBF11" s="37"/>
      <c r="TBG11" s="37"/>
      <c r="TBH11" s="37"/>
      <c r="TBI11" s="37"/>
      <c r="TBJ11" s="37"/>
      <c r="TBK11" s="37"/>
      <c r="TBL11" s="37"/>
      <c r="TBM11" s="37"/>
      <c r="TBN11" s="37"/>
      <c r="TBO11" s="37"/>
      <c r="TBP11" s="37"/>
      <c r="TBQ11" s="37"/>
      <c r="TBR11" s="37"/>
      <c r="TBS11" s="37"/>
      <c r="TBT11" s="37"/>
      <c r="TBU11" s="37"/>
      <c r="TBV11" s="37"/>
      <c r="TBW11" s="37"/>
      <c r="TBX11" s="37"/>
      <c r="TBY11" s="37"/>
      <c r="TBZ11" s="37"/>
      <c r="TCA11" s="37"/>
      <c r="TCB11" s="37"/>
      <c r="TCC11" s="37"/>
      <c r="TCD11" s="37"/>
      <c r="TCE11" s="37"/>
      <c r="TCF11" s="37"/>
      <c r="TCG11" s="37"/>
      <c r="TCH11" s="37"/>
      <c r="TCI11" s="37"/>
      <c r="TCJ11" s="37"/>
      <c r="TCK11" s="37"/>
      <c r="TCL11" s="37"/>
      <c r="TCM11" s="37"/>
      <c r="TCN11" s="37"/>
      <c r="TCO11" s="37"/>
      <c r="TCP11" s="37"/>
      <c r="TCQ11" s="37"/>
      <c r="TCR11" s="37"/>
      <c r="TCS11" s="37"/>
      <c r="TCT11" s="37"/>
      <c r="TCU11" s="37"/>
      <c r="TCV11" s="37"/>
      <c r="TCW11" s="37"/>
      <c r="TCX11" s="37"/>
      <c r="TCY11" s="37"/>
      <c r="TCZ11" s="37"/>
      <c r="TDA11" s="37"/>
      <c r="TDB11" s="37"/>
      <c r="TDC11" s="37"/>
      <c r="TDD11" s="37"/>
      <c r="TDE11" s="37"/>
      <c r="TDF11" s="37"/>
      <c r="TDG11" s="37"/>
      <c r="TDH11" s="37"/>
      <c r="TDI11" s="37"/>
      <c r="TDJ11" s="37"/>
      <c r="TDK11" s="37"/>
      <c r="TDL11" s="37"/>
      <c r="TDM11" s="37"/>
      <c r="TDN11" s="37"/>
      <c r="TDO11" s="37"/>
      <c r="TDP11" s="37"/>
      <c r="TDQ11" s="37"/>
      <c r="TDR11" s="37"/>
      <c r="TDS11" s="37"/>
      <c r="TDT11" s="37"/>
      <c r="TDU11" s="37"/>
      <c r="TDV11" s="37"/>
      <c r="TDW11" s="37"/>
      <c r="TDX11" s="37"/>
      <c r="TDY11" s="37"/>
      <c r="TDZ11" s="37"/>
      <c r="TEA11" s="37"/>
      <c r="TEB11" s="37"/>
      <c r="TEC11" s="37"/>
      <c r="TED11" s="37"/>
      <c r="TEE11" s="37"/>
      <c r="TEF11" s="37"/>
      <c r="TEG11" s="37"/>
      <c r="TEH11" s="37"/>
      <c r="TEI11" s="37"/>
      <c r="TEJ11" s="37"/>
      <c r="TEK11" s="37"/>
      <c r="TEL11" s="37"/>
      <c r="TEM11" s="37"/>
      <c r="TEN11" s="37"/>
      <c r="TEO11" s="37"/>
      <c r="TEP11" s="37"/>
      <c r="TEQ11" s="37"/>
      <c r="TER11" s="37"/>
      <c r="TES11" s="37"/>
      <c r="TET11" s="37"/>
      <c r="TEU11" s="37"/>
      <c r="TEV11" s="37"/>
      <c r="TEW11" s="37"/>
      <c r="TEX11" s="37"/>
      <c r="TEY11" s="37"/>
      <c r="TEZ11" s="37"/>
      <c r="TFA11" s="37"/>
      <c r="TFB11" s="37"/>
      <c r="TFC11" s="37"/>
      <c r="TFD11" s="37"/>
      <c r="TFE11" s="37"/>
      <c r="TFF11" s="37"/>
      <c r="TFG11" s="37"/>
      <c r="TFH11" s="37"/>
      <c r="TFI11" s="37"/>
      <c r="TFJ11" s="37"/>
      <c r="TFK11" s="37"/>
      <c r="TFL11" s="37"/>
      <c r="TFM11" s="37"/>
      <c r="TFN11" s="37"/>
      <c r="TFO11" s="37"/>
      <c r="TFP11" s="37"/>
      <c r="TFQ11" s="37"/>
      <c r="TFR11" s="37"/>
      <c r="TFS11" s="37"/>
      <c r="TFT11" s="37"/>
      <c r="TFU11" s="37"/>
      <c r="TFV11" s="37"/>
      <c r="TFW11" s="37"/>
      <c r="TFX11" s="37"/>
      <c r="TFY11" s="37"/>
      <c r="TFZ11" s="37"/>
      <c r="TGA11" s="37"/>
      <c r="TGB11" s="37"/>
      <c r="TGC11" s="37"/>
      <c r="TGD11" s="37"/>
      <c r="TGE11" s="37"/>
      <c r="TGF11" s="37"/>
      <c r="TGG11" s="37"/>
      <c r="TGH11" s="37"/>
      <c r="TGI11" s="37"/>
      <c r="TGJ11" s="37"/>
      <c r="TGK11" s="37"/>
      <c r="TGL11" s="37"/>
      <c r="TGM11" s="37"/>
      <c r="TGN11" s="37"/>
      <c r="TGO11" s="37"/>
      <c r="TGP11" s="37"/>
      <c r="TGQ11" s="37"/>
      <c r="TGR11" s="37"/>
      <c r="TGS11" s="37"/>
      <c r="TGT11" s="37"/>
      <c r="TGU11" s="37"/>
      <c r="TGV11" s="37"/>
      <c r="TGW11" s="37"/>
      <c r="TGX11" s="37"/>
      <c r="TGY11" s="37"/>
      <c r="TGZ11" s="37"/>
      <c r="THA11" s="37"/>
      <c r="THB11" s="37"/>
      <c r="THC11" s="37"/>
      <c r="THD11" s="37"/>
      <c r="THE11" s="37"/>
      <c r="THF11" s="37"/>
      <c r="THG11" s="37"/>
      <c r="THH11" s="37"/>
      <c r="THI11" s="37"/>
      <c r="THJ11" s="37"/>
      <c r="THK11" s="37"/>
      <c r="THL11" s="37"/>
      <c r="THM11" s="37"/>
      <c r="THN11" s="37"/>
      <c r="THO11" s="37"/>
      <c r="THP11" s="37"/>
      <c r="THQ11" s="37"/>
      <c r="THR11" s="37"/>
      <c r="THS11" s="37"/>
      <c r="THT11" s="37"/>
      <c r="THU11" s="37"/>
      <c r="THV11" s="37"/>
      <c r="THW11" s="37"/>
      <c r="THX11" s="37"/>
      <c r="THY11" s="37"/>
      <c r="THZ11" s="37"/>
      <c r="TIA11" s="37"/>
      <c r="TIB11" s="37"/>
      <c r="TIC11" s="37"/>
      <c r="TID11" s="37"/>
      <c r="TIE11" s="37"/>
      <c r="TIF11" s="37"/>
      <c r="TIG11" s="37"/>
      <c r="TIH11" s="37"/>
      <c r="TII11" s="37"/>
      <c r="TIJ11" s="37"/>
      <c r="TIK11" s="37"/>
      <c r="TIL11" s="37"/>
      <c r="TIM11" s="37"/>
      <c r="TIN11" s="37"/>
      <c r="TIO11" s="37"/>
      <c r="TIP11" s="37"/>
      <c r="TIQ11" s="37"/>
      <c r="TIR11" s="37"/>
      <c r="TIS11" s="37"/>
      <c r="TIT11" s="37"/>
      <c r="TIU11" s="37"/>
      <c r="TIV11" s="37"/>
      <c r="TIW11" s="37"/>
      <c r="TIX11" s="37"/>
      <c r="TIY11" s="37"/>
      <c r="TIZ11" s="37"/>
      <c r="TJA11" s="37"/>
      <c r="TJB11" s="37"/>
      <c r="TJC11" s="37"/>
      <c r="TJD11" s="37"/>
      <c r="TJE11" s="37"/>
      <c r="TJF11" s="37"/>
      <c r="TJG11" s="37"/>
      <c r="TJH11" s="37"/>
      <c r="TJI11" s="37"/>
      <c r="TJJ11" s="37"/>
      <c r="TJK11" s="37"/>
      <c r="TJL11" s="37"/>
      <c r="TJM11" s="37"/>
      <c r="TJN11" s="37"/>
      <c r="TJO11" s="37"/>
      <c r="TJP11" s="37"/>
      <c r="TJQ11" s="37"/>
      <c r="TJR11" s="37"/>
      <c r="TJS11" s="37"/>
      <c r="TJT11" s="37"/>
      <c r="TJU11" s="37"/>
      <c r="TJV11" s="37"/>
      <c r="TJW11" s="37"/>
      <c r="TJX11" s="37"/>
      <c r="TJY11" s="37"/>
      <c r="TJZ11" s="37"/>
      <c r="TKA11" s="37"/>
      <c r="TKB11" s="37"/>
      <c r="TKC11" s="37"/>
      <c r="TKD11" s="37"/>
      <c r="TKE11" s="37"/>
      <c r="TKF11" s="37"/>
      <c r="TKG11" s="37"/>
      <c r="TKH11" s="37"/>
      <c r="TKI11" s="37"/>
      <c r="TKJ11" s="37"/>
      <c r="TKK11" s="37"/>
      <c r="TKL11" s="37"/>
      <c r="TKM11" s="37"/>
      <c r="TKN11" s="37"/>
      <c r="TKO11" s="37"/>
      <c r="TKP11" s="37"/>
      <c r="TKQ11" s="37"/>
      <c r="TKR11" s="37"/>
      <c r="TKS11" s="37"/>
      <c r="TKT11" s="37"/>
      <c r="TKU11" s="37"/>
      <c r="TKV11" s="37"/>
      <c r="TKW11" s="37"/>
      <c r="TKX11" s="37"/>
      <c r="TKY11" s="37"/>
      <c r="TKZ11" s="37"/>
      <c r="TLA11" s="37"/>
      <c r="TLB11" s="37"/>
      <c r="TLC11" s="37"/>
      <c r="TLD11" s="37"/>
      <c r="TLE11" s="37"/>
      <c r="TLF11" s="37"/>
      <c r="TLG11" s="37"/>
      <c r="TLH11" s="37"/>
      <c r="TLI11" s="37"/>
      <c r="TLJ11" s="37"/>
      <c r="TLK11" s="37"/>
      <c r="TLL11" s="37"/>
      <c r="TLM11" s="37"/>
      <c r="TLN11" s="37"/>
      <c r="TLO11" s="37"/>
      <c r="TLP11" s="37"/>
      <c r="TLQ11" s="37"/>
      <c r="TLR11" s="37"/>
      <c r="TLS11" s="37"/>
      <c r="TLT11" s="37"/>
      <c r="TLU11" s="37"/>
      <c r="TLV11" s="37"/>
      <c r="TLW11" s="37"/>
      <c r="TLX11" s="37"/>
      <c r="TLY11" s="37"/>
      <c r="TLZ11" s="37"/>
      <c r="TMA11" s="37"/>
      <c r="TMB11" s="37"/>
      <c r="TMC11" s="37"/>
      <c r="TMD11" s="37"/>
      <c r="TME11" s="37"/>
      <c r="TMF11" s="37"/>
      <c r="TMG11" s="37"/>
      <c r="TMH11" s="37"/>
      <c r="TMI11" s="37"/>
      <c r="TMJ11" s="37"/>
      <c r="TMK11" s="37"/>
      <c r="TML11" s="37"/>
      <c r="TMM11" s="37"/>
      <c r="TMN11" s="37"/>
      <c r="TMO11" s="37"/>
      <c r="TMP11" s="37"/>
      <c r="TMQ11" s="37"/>
      <c r="TMR11" s="37"/>
      <c r="TMS11" s="37"/>
      <c r="TMT11" s="37"/>
      <c r="TMU11" s="37"/>
      <c r="TMV11" s="37"/>
      <c r="TMW11" s="37"/>
      <c r="TMX11" s="37"/>
      <c r="TMY11" s="37"/>
      <c r="TMZ11" s="37"/>
      <c r="TNA11" s="37"/>
      <c r="TNB11" s="37"/>
      <c r="TNC11" s="37"/>
      <c r="TND11" s="37"/>
      <c r="TNE11" s="37"/>
      <c r="TNF11" s="37"/>
      <c r="TNG11" s="37"/>
      <c r="TNH11" s="37"/>
      <c r="TNI11" s="37"/>
      <c r="TNJ11" s="37"/>
      <c r="TNK11" s="37"/>
      <c r="TNL11" s="37"/>
      <c r="TNM11" s="37"/>
      <c r="TNN11" s="37"/>
      <c r="TNO11" s="37"/>
      <c r="TNP11" s="37"/>
      <c r="TNQ11" s="37"/>
      <c r="TNR11" s="37"/>
      <c r="TNS11" s="37"/>
      <c r="TNT11" s="37"/>
      <c r="TNU11" s="37"/>
      <c r="TNV11" s="37"/>
      <c r="TNW11" s="37"/>
      <c r="TNX11" s="37"/>
      <c r="TNY11" s="37"/>
      <c r="TNZ11" s="37"/>
      <c r="TOA11" s="37"/>
      <c r="TOB11" s="37"/>
      <c r="TOC11" s="37"/>
      <c r="TOD11" s="37"/>
      <c r="TOE11" s="37"/>
      <c r="TOF11" s="37"/>
      <c r="TOG11" s="37"/>
      <c r="TOH11" s="37"/>
      <c r="TOI11" s="37"/>
      <c r="TOJ11" s="37"/>
      <c r="TOK11" s="37"/>
      <c r="TOL11" s="37"/>
      <c r="TOM11" s="37"/>
      <c r="TON11" s="37"/>
      <c r="TOO11" s="37"/>
      <c r="TOP11" s="37"/>
      <c r="TOQ11" s="37"/>
      <c r="TOR11" s="37"/>
      <c r="TOS11" s="37"/>
      <c r="TOT11" s="37"/>
      <c r="TOU11" s="37"/>
      <c r="TOV11" s="37"/>
      <c r="TOW11" s="37"/>
      <c r="TOX11" s="37"/>
      <c r="TOY11" s="37"/>
      <c r="TOZ11" s="37"/>
      <c r="TPA11" s="37"/>
      <c r="TPB11" s="37"/>
      <c r="TPC11" s="37"/>
      <c r="TPD11" s="37"/>
      <c r="TPE11" s="37"/>
      <c r="TPF11" s="37"/>
      <c r="TPG11" s="37"/>
      <c r="TPH11" s="37"/>
      <c r="TPI11" s="37"/>
      <c r="TPJ11" s="37"/>
      <c r="TPK11" s="37"/>
      <c r="TPL11" s="37"/>
      <c r="TPM11" s="37"/>
      <c r="TPN11" s="37"/>
      <c r="TPO11" s="37"/>
      <c r="TPP11" s="37"/>
      <c r="TPQ11" s="37"/>
      <c r="TPR11" s="37"/>
      <c r="TPS11" s="37"/>
      <c r="TPT11" s="37"/>
      <c r="TPU11" s="37"/>
      <c r="TPV11" s="37"/>
      <c r="TPW11" s="37"/>
      <c r="TPX11" s="37"/>
      <c r="TPY11" s="37"/>
      <c r="TPZ11" s="37"/>
      <c r="TQA11" s="37"/>
      <c r="TQB11" s="37"/>
      <c r="TQC11" s="37"/>
      <c r="TQD11" s="37"/>
      <c r="TQE11" s="37"/>
      <c r="TQF11" s="37"/>
      <c r="TQG11" s="37"/>
      <c r="TQH11" s="37"/>
      <c r="TQI11" s="37"/>
      <c r="TQJ11" s="37"/>
      <c r="TQK11" s="37"/>
      <c r="TQL11" s="37"/>
      <c r="TQM11" s="37"/>
      <c r="TQN11" s="37"/>
      <c r="TQO11" s="37"/>
      <c r="TQP11" s="37"/>
      <c r="TQQ11" s="37"/>
      <c r="TQR11" s="37"/>
      <c r="TQS11" s="37"/>
      <c r="TQT11" s="37"/>
      <c r="TQU11" s="37"/>
      <c r="TQV11" s="37"/>
      <c r="TQW11" s="37"/>
      <c r="TQX11" s="37"/>
      <c r="TQY11" s="37"/>
      <c r="TQZ11" s="37"/>
      <c r="TRA11" s="37"/>
      <c r="TRB11" s="37"/>
      <c r="TRC11" s="37"/>
      <c r="TRD11" s="37"/>
      <c r="TRE11" s="37"/>
      <c r="TRF11" s="37"/>
      <c r="TRG11" s="37"/>
      <c r="TRH11" s="37"/>
      <c r="TRI11" s="37"/>
      <c r="TRJ11" s="37"/>
      <c r="TRK11" s="37"/>
      <c r="TRL11" s="37"/>
      <c r="TRM11" s="37"/>
      <c r="TRN11" s="37"/>
      <c r="TRO11" s="37"/>
      <c r="TRP11" s="37"/>
      <c r="TRQ11" s="37"/>
      <c r="TRR11" s="37"/>
      <c r="TRS11" s="37"/>
      <c r="TRT11" s="37"/>
      <c r="TRU11" s="37"/>
      <c r="TRV11" s="37"/>
      <c r="TRW11" s="37"/>
      <c r="TRX11" s="37"/>
      <c r="TRY11" s="37"/>
      <c r="TRZ11" s="37"/>
      <c r="TSA11" s="37"/>
      <c r="TSB11" s="37"/>
      <c r="TSC11" s="37"/>
      <c r="TSD11" s="37"/>
      <c r="TSE11" s="37"/>
      <c r="TSF11" s="37"/>
      <c r="TSG11" s="37"/>
      <c r="TSH11" s="37"/>
      <c r="TSI11" s="37"/>
      <c r="TSJ11" s="37"/>
      <c r="TSK11" s="37"/>
      <c r="TSL11" s="37"/>
      <c r="TSM11" s="37"/>
      <c r="TSN11" s="37"/>
      <c r="TSO11" s="37"/>
      <c r="TSP11" s="37"/>
      <c r="TSQ11" s="37"/>
      <c r="TSR11" s="37"/>
      <c r="TSS11" s="37"/>
      <c r="TST11" s="37"/>
      <c r="TSU11" s="37"/>
      <c r="TSV11" s="37"/>
      <c r="TSW11" s="37"/>
      <c r="TSX11" s="37"/>
      <c r="TSY11" s="37"/>
      <c r="TSZ11" s="37"/>
      <c r="TTA11" s="37"/>
      <c r="TTB11" s="37"/>
      <c r="TTC11" s="37"/>
      <c r="TTD11" s="37"/>
      <c r="TTE11" s="37"/>
      <c r="TTF11" s="37"/>
      <c r="TTG11" s="37"/>
      <c r="TTH11" s="37"/>
      <c r="TTI11" s="37"/>
      <c r="TTJ11" s="37"/>
      <c r="TTK11" s="37"/>
      <c r="TTL11" s="37"/>
      <c r="TTM11" s="37"/>
      <c r="TTN11" s="37"/>
      <c r="TTO11" s="37"/>
      <c r="TTP11" s="37"/>
      <c r="TTQ11" s="37"/>
      <c r="TTR11" s="37"/>
      <c r="TTS11" s="37"/>
      <c r="TTT11" s="37"/>
      <c r="TTU11" s="37"/>
      <c r="TTV11" s="37"/>
      <c r="TTW11" s="37"/>
      <c r="TTX11" s="37"/>
      <c r="TTY11" s="37"/>
      <c r="TTZ11" s="37"/>
      <c r="TUA11" s="37"/>
      <c r="TUB11" s="37"/>
      <c r="TUC11" s="37"/>
      <c r="TUD11" s="37"/>
      <c r="TUE11" s="37"/>
      <c r="TUF11" s="37"/>
      <c r="TUG11" s="37"/>
      <c r="TUH11" s="37"/>
      <c r="TUI11" s="37"/>
      <c r="TUJ11" s="37"/>
      <c r="TUK11" s="37"/>
      <c r="TUL11" s="37"/>
      <c r="TUM11" s="37"/>
      <c r="TUN11" s="37"/>
      <c r="TUO11" s="37"/>
      <c r="TUP11" s="37"/>
      <c r="TUQ11" s="37"/>
      <c r="TUR11" s="37"/>
      <c r="TUS11" s="37"/>
      <c r="TUT11" s="37"/>
      <c r="TUU11" s="37"/>
      <c r="TUV11" s="37"/>
      <c r="TUW11" s="37"/>
      <c r="TUX11" s="37"/>
      <c r="TUY11" s="37"/>
      <c r="TUZ11" s="37"/>
      <c r="TVA11" s="37"/>
      <c r="TVB11" s="37"/>
      <c r="TVC11" s="37"/>
      <c r="TVD11" s="37"/>
      <c r="TVE11" s="37"/>
      <c r="TVF11" s="37"/>
      <c r="TVG11" s="37"/>
      <c r="TVH11" s="37"/>
      <c r="TVI11" s="37"/>
      <c r="TVJ11" s="37"/>
      <c r="TVK11" s="37"/>
      <c r="TVL11" s="37"/>
      <c r="TVM11" s="37"/>
      <c r="TVN11" s="37"/>
      <c r="TVO11" s="37"/>
      <c r="TVP11" s="37"/>
      <c r="TVQ11" s="37"/>
      <c r="TVR11" s="37"/>
      <c r="TVS11" s="37"/>
      <c r="TVT11" s="37"/>
      <c r="TVU11" s="37"/>
      <c r="TVV11" s="37"/>
      <c r="TVW11" s="37"/>
      <c r="TVX11" s="37"/>
      <c r="TVY11" s="37"/>
      <c r="TVZ11" s="37"/>
      <c r="TWA11" s="37"/>
      <c r="TWB11" s="37"/>
      <c r="TWC11" s="37"/>
      <c r="TWD11" s="37"/>
      <c r="TWE11" s="37"/>
      <c r="TWF11" s="37"/>
      <c r="TWG11" s="37"/>
      <c r="TWH11" s="37"/>
      <c r="TWI11" s="37"/>
      <c r="TWJ11" s="37"/>
      <c r="TWK11" s="37"/>
      <c r="TWL11" s="37"/>
      <c r="TWM11" s="37"/>
      <c r="TWN11" s="37"/>
      <c r="TWO11" s="37"/>
      <c r="TWP11" s="37"/>
      <c r="TWQ11" s="37"/>
      <c r="TWR11" s="37"/>
      <c r="TWS11" s="37"/>
      <c r="TWT11" s="37"/>
      <c r="TWU11" s="37"/>
      <c r="TWV11" s="37"/>
      <c r="TWW11" s="37"/>
      <c r="TWX11" s="37"/>
      <c r="TWY11" s="37"/>
      <c r="TWZ11" s="37"/>
      <c r="TXA11" s="37"/>
      <c r="TXB11" s="37"/>
      <c r="TXC11" s="37"/>
      <c r="TXD11" s="37"/>
      <c r="TXE11" s="37"/>
      <c r="TXF11" s="37"/>
      <c r="TXG11" s="37"/>
      <c r="TXH11" s="37"/>
      <c r="TXI11" s="37"/>
      <c r="TXJ11" s="37"/>
      <c r="TXK11" s="37"/>
      <c r="TXL11" s="37"/>
      <c r="TXM11" s="37"/>
      <c r="TXN11" s="37"/>
      <c r="TXO11" s="37"/>
      <c r="TXP11" s="37"/>
      <c r="TXQ11" s="37"/>
      <c r="TXR11" s="37"/>
      <c r="TXS11" s="37"/>
      <c r="TXT11" s="37"/>
      <c r="TXU11" s="37"/>
      <c r="TXV11" s="37"/>
      <c r="TXW11" s="37"/>
      <c r="TXX11" s="37"/>
      <c r="TXY11" s="37"/>
      <c r="TXZ11" s="37"/>
      <c r="TYA11" s="37"/>
      <c r="TYB11" s="37"/>
      <c r="TYC11" s="37"/>
      <c r="TYD11" s="37"/>
      <c r="TYE11" s="37"/>
      <c r="TYF11" s="37"/>
      <c r="TYG11" s="37"/>
      <c r="TYH11" s="37"/>
      <c r="TYI11" s="37"/>
      <c r="TYJ11" s="37"/>
      <c r="TYK11" s="37"/>
      <c r="TYL11" s="37"/>
      <c r="TYM11" s="37"/>
      <c r="TYN11" s="37"/>
      <c r="TYO11" s="37"/>
      <c r="TYP11" s="37"/>
      <c r="TYQ11" s="37"/>
      <c r="TYR11" s="37"/>
      <c r="TYS11" s="37"/>
      <c r="TYT11" s="37"/>
      <c r="TYU11" s="37"/>
      <c r="TYV11" s="37"/>
      <c r="TYW11" s="37"/>
      <c r="TYX11" s="37"/>
      <c r="TYY11" s="37"/>
      <c r="TYZ11" s="37"/>
      <c r="TZA11" s="37"/>
      <c r="TZB11" s="37"/>
      <c r="TZC11" s="37"/>
      <c r="TZD11" s="37"/>
      <c r="TZE11" s="37"/>
      <c r="TZF11" s="37"/>
      <c r="TZG11" s="37"/>
      <c r="TZH11" s="37"/>
      <c r="TZI11" s="37"/>
      <c r="TZJ11" s="37"/>
      <c r="TZK11" s="37"/>
      <c r="TZL11" s="37"/>
      <c r="TZM11" s="37"/>
      <c r="TZN11" s="37"/>
      <c r="TZO11" s="37"/>
      <c r="TZP11" s="37"/>
      <c r="TZQ11" s="37"/>
      <c r="TZR11" s="37"/>
      <c r="TZS11" s="37"/>
      <c r="TZT11" s="37"/>
      <c r="TZU11" s="37"/>
      <c r="TZV11" s="37"/>
      <c r="TZW11" s="37"/>
      <c r="TZX11" s="37"/>
      <c r="TZY11" s="37"/>
      <c r="TZZ11" s="37"/>
      <c r="UAA11" s="37"/>
      <c r="UAB11" s="37"/>
      <c r="UAC11" s="37"/>
      <c r="UAD11" s="37"/>
      <c r="UAE11" s="37"/>
      <c r="UAF11" s="37"/>
      <c r="UAG11" s="37"/>
      <c r="UAH11" s="37"/>
      <c r="UAI11" s="37"/>
      <c r="UAJ11" s="37"/>
      <c r="UAK11" s="37"/>
      <c r="UAL11" s="37"/>
      <c r="UAM11" s="37"/>
      <c r="UAN11" s="37"/>
      <c r="UAO11" s="37"/>
      <c r="UAP11" s="37"/>
      <c r="UAQ11" s="37"/>
      <c r="UAR11" s="37"/>
      <c r="UAS11" s="37"/>
      <c r="UAT11" s="37"/>
      <c r="UAU11" s="37"/>
      <c r="UAV11" s="37"/>
      <c r="UAW11" s="37"/>
      <c r="UAX11" s="37"/>
      <c r="UAY11" s="37"/>
      <c r="UAZ11" s="37"/>
      <c r="UBA11" s="37"/>
      <c r="UBB11" s="37"/>
      <c r="UBC11" s="37"/>
      <c r="UBD11" s="37"/>
      <c r="UBE11" s="37"/>
      <c r="UBF11" s="37"/>
      <c r="UBG11" s="37"/>
      <c r="UBH11" s="37"/>
      <c r="UBI11" s="37"/>
      <c r="UBJ11" s="37"/>
      <c r="UBK11" s="37"/>
      <c r="UBL11" s="37"/>
      <c r="UBM11" s="37"/>
      <c r="UBN11" s="37"/>
      <c r="UBO11" s="37"/>
      <c r="UBP11" s="37"/>
      <c r="UBQ11" s="37"/>
      <c r="UBR11" s="37"/>
      <c r="UBS11" s="37"/>
      <c r="UBT11" s="37"/>
      <c r="UBU11" s="37"/>
      <c r="UBV11" s="37"/>
      <c r="UBW11" s="37"/>
      <c r="UBX11" s="37"/>
      <c r="UBY11" s="37"/>
      <c r="UBZ11" s="37"/>
      <c r="UCA11" s="37"/>
      <c r="UCB11" s="37"/>
      <c r="UCC11" s="37"/>
      <c r="UCD11" s="37"/>
      <c r="UCE11" s="37"/>
      <c r="UCF11" s="37"/>
      <c r="UCG11" s="37"/>
      <c r="UCH11" s="37"/>
      <c r="UCI11" s="37"/>
      <c r="UCJ11" s="37"/>
      <c r="UCK11" s="37"/>
      <c r="UCL11" s="37"/>
      <c r="UCM11" s="37"/>
      <c r="UCN11" s="37"/>
      <c r="UCO11" s="37"/>
      <c r="UCP11" s="37"/>
      <c r="UCQ11" s="37"/>
      <c r="UCR11" s="37"/>
      <c r="UCS11" s="37"/>
      <c r="UCT11" s="37"/>
      <c r="UCU11" s="37"/>
      <c r="UCV11" s="37"/>
      <c r="UCW11" s="37"/>
      <c r="UCX11" s="37"/>
      <c r="UCY11" s="37"/>
      <c r="UCZ11" s="37"/>
      <c r="UDA11" s="37"/>
      <c r="UDB11" s="37"/>
      <c r="UDC11" s="37"/>
      <c r="UDD11" s="37"/>
      <c r="UDE11" s="37"/>
      <c r="UDF11" s="37"/>
      <c r="UDG11" s="37"/>
      <c r="UDH11" s="37"/>
      <c r="UDI11" s="37"/>
      <c r="UDJ11" s="37"/>
      <c r="UDK11" s="37"/>
      <c r="UDL11" s="37"/>
      <c r="UDM11" s="37"/>
      <c r="UDN11" s="37"/>
      <c r="UDO11" s="37"/>
      <c r="UDP11" s="37"/>
      <c r="UDQ11" s="37"/>
      <c r="UDR11" s="37"/>
      <c r="UDS11" s="37"/>
      <c r="UDT11" s="37"/>
      <c r="UDU11" s="37"/>
      <c r="UDV11" s="37"/>
      <c r="UDW11" s="37"/>
      <c r="UDX11" s="37"/>
      <c r="UDY11" s="37"/>
      <c r="UDZ11" s="37"/>
      <c r="UEA11" s="37"/>
      <c r="UEB11" s="37"/>
      <c r="UEC11" s="37"/>
      <c r="UED11" s="37"/>
      <c r="UEE11" s="37"/>
      <c r="UEF11" s="37"/>
      <c r="UEG11" s="37"/>
      <c r="UEH11" s="37"/>
      <c r="UEI11" s="37"/>
      <c r="UEJ11" s="37"/>
      <c r="UEK11" s="37"/>
      <c r="UEL11" s="37"/>
      <c r="UEM11" s="37"/>
      <c r="UEN11" s="37"/>
      <c r="UEO11" s="37"/>
      <c r="UEP11" s="37"/>
      <c r="UEQ11" s="37"/>
      <c r="UER11" s="37"/>
      <c r="UES11" s="37"/>
      <c r="UET11" s="37"/>
      <c r="UEU11" s="37"/>
      <c r="UEV11" s="37"/>
      <c r="UEW11" s="37"/>
      <c r="UEX11" s="37"/>
      <c r="UEY11" s="37"/>
      <c r="UEZ11" s="37"/>
      <c r="UFA11" s="37"/>
      <c r="UFB11" s="37"/>
      <c r="UFC11" s="37"/>
      <c r="UFD11" s="37"/>
      <c r="UFE11" s="37"/>
      <c r="UFF11" s="37"/>
      <c r="UFG11" s="37"/>
      <c r="UFH11" s="37"/>
      <c r="UFI11" s="37"/>
      <c r="UFJ11" s="37"/>
      <c r="UFK11" s="37"/>
      <c r="UFL11" s="37"/>
      <c r="UFM11" s="37"/>
      <c r="UFN11" s="37"/>
      <c r="UFO11" s="37"/>
      <c r="UFP11" s="37"/>
      <c r="UFQ11" s="37"/>
      <c r="UFR11" s="37"/>
      <c r="UFS11" s="37"/>
      <c r="UFT11" s="37"/>
      <c r="UFU11" s="37"/>
      <c r="UFV11" s="37"/>
      <c r="UFW11" s="37"/>
      <c r="UFX11" s="37"/>
      <c r="UFY11" s="37"/>
      <c r="UFZ11" s="37"/>
      <c r="UGA11" s="37"/>
      <c r="UGB11" s="37"/>
      <c r="UGC11" s="37"/>
      <c r="UGD11" s="37"/>
      <c r="UGE11" s="37"/>
      <c r="UGF11" s="37"/>
      <c r="UGG11" s="37"/>
      <c r="UGH11" s="37"/>
      <c r="UGI11" s="37"/>
      <c r="UGJ11" s="37"/>
      <c r="UGK11" s="37"/>
      <c r="UGL11" s="37"/>
      <c r="UGM11" s="37"/>
      <c r="UGN11" s="37"/>
      <c r="UGO11" s="37"/>
      <c r="UGP11" s="37"/>
      <c r="UGQ11" s="37"/>
      <c r="UGR11" s="37"/>
      <c r="UGS11" s="37"/>
      <c r="UGT11" s="37"/>
      <c r="UGU11" s="37"/>
      <c r="UGV11" s="37"/>
      <c r="UGW11" s="37"/>
      <c r="UGX11" s="37"/>
      <c r="UGY11" s="37"/>
      <c r="UGZ11" s="37"/>
      <c r="UHA11" s="37"/>
      <c r="UHB11" s="37"/>
      <c r="UHC11" s="37"/>
      <c r="UHD11" s="37"/>
      <c r="UHE11" s="37"/>
      <c r="UHF11" s="37"/>
      <c r="UHG11" s="37"/>
      <c r="UHH11" s="37"/>
      <c r="UHI11" s="37"/>
      <c r="UHJ11" s="37"/>
      <c r="UHK11" s="37"/>
      <c r="UHL11" s="37"/>
      <c r="UHM11" s="37"/>
      <c r="UHN11" s="37"/>
      <c r="UHO11" s="37"/>
      <c r="UHP11" s="37"/>
      <c r="UHQ11" s="37"/>
      <c r="UHR11" s="37"/>
      <c r="UHS11" s="37"/>
      <c r="UHT11" s="37"/>
      <c r="UHU11" s="37"/>
      <c r="UHV11" s="37"/>
      <c r="UHW11" s="37"/>
      <c r="UHX11" s="37"/>
      <c r="UHY11" s="37"/>
      <c r="UHZ11" s="37"/>
      <c r="UIA11" s="37"/>
      <c r="UIB11" s="37"/>
      <c r="UIC11" s="37"/>
      <c r="UID11" s="37"/>
      <c r="UIE11" s="37"/>
      <c r="UIF11" s="37"/>
      <c r="UIG11" s="37"/>
      <c r="UIH11" s="37"/>
      <c r="UII11" s="37"/>
      <c r="UIJ11" s="37"/>
      <c r="UIK11" s="37"/>
      <c r="UIL11" s="37"/>
      <c r="UIM11" s="37"/>
      <c r="UIN11" s="37"/>
      <c r="UIO11" s="37"/>
      <c r="UIP11" s="37"/>
      <c r="UIQ11" s="37"/>
      <c r="UIR11" s="37"/>
      <c r="UIS11" s="37"/>
      <c r="UIT11" s="37"/>
      <c r="UIU11" s="37"/>
      <c r="UIV11" s="37"/>
      <c r="UIW11" s="37"/>
      <c r="UIX11" s="37"/>
      <c r="UIY11" s="37"/>
      <c r="UIZ11" s="37"/>
      <c r="UJA11" s="37"/>
      <c r="UJB11" s="37"/>
      <c r="UJC11" s="37"/>
      <c r="UJD11" s="37"/>
      <c r="UJE11" s="37"/>
      <c r="UJF11" s="37"/>
      <c r="UJG11" s="37"/>
      <c r="UJH11" s="37"/>
      <c r="UJI11" s="37"/>
      <c r="UJJ11" s="37"/>
      <c r="UJK11" s="37"/>
      <c r="UJL11" s="37"/>
      <c r="UJM11" s="37"/>
      <c r="UJN11" s="37"/>
      <c r="UJO11" s="37"/>
      <c r="UJP11" s="37"/>
      <c r="UJQ11" s="37"/>
      <c r="UJR11" s="37"/>
      <c r="UJS11" s="37"/>
      <c r="UJT11" s="37"/>
      <c r="UJU11" s="37"/>
      <c r="UJV11" s="37"/>
      <c r="UJW11" s="37"/>
      <c r="UJX11" s="37"/>
      <c r="UJY11" s="37"/>
      <c r="UJZ11" s="37"/>
      <c r="UKA11" s="37"/>
      <c r="UKB11" s="37"/>
      <c r="UKC11" s="37"/>
      <c r="UKD11" s="37"/>
      <c r="UKE11" s="37"/>
      <c r="UKF11" s="37"/>
      <c r="UKG11" s="37"/>
      <c r="UKH11" s="37"/>
      <c r="UKI11" s="37"/>
      <c r="UKJ11" s="37"/>
      <c r="UKK11" s="37"/>
      <c r="UKL11" s="37"/>
      <c r="UKM11" s="37"/>
      <c r="UKN11" s="37"/>
      <c r="UKO11" s="37"/>
      <c r="UKP11" s="37"/>
      <c r="UKQ11" s="37"/>
      <c r="UKR11" s="37"/>
      <c r="UKS11" s="37"/>
      <c r="UKT11" s="37"/>
      <c r="UKU11" s="37"/>
      <c r="UKV11" s="37"/>
      <c r="UKW11" s="37"/>
      <c r="UKX11" s="37"/>
      <c r="UKY11" s="37"/>
      <c r="UKZ11" s="37"/>
      <c r="ULA11" s="37"/>
      <c r="ULB11" s="37"/>
      <c r="ULC11" s="37"/>
      <c r="ULD11" s="37"/>
      <c r="ULE11" s="37"/>
      <c r="ULF11" s="37"/>
      <c r="ULG11" s="37"/>
      <c r="ULH11" s="37"/>
      <c r="ULI11" s="37"/>
      <c r="ULJ11" s="37"/>
      <c r="ULK11" s="37"/>
      <c r="ULL11" s="37"/>
      <c r="ULM11" s="37"/>
      <c r="ULN11" s="37"/>
      <c r="ULO11" s="37"/>
      <c r="ULP11" s="37"/>
      <c r="ULQ11" s="37"/>
      <c r="ULR11" s="37"/>
      <c r="ULS11" s="37"/>
      <c r="ULT11" s="37"/>
      <c r="ULU11" s="37"/>
      <c r="ULV11" s="37"/>
      <c r="ULW11" s="37"/>
      <c r="ULX11" s="37"/>
      <c r="ULY11" s="37"/>
      <c r="ULZ11" s="37"/>
      <c r="UMA11" s="37"/>
      <c r="UMB11" s="37"/>
      <c r="UMC11" s="37"/>
      <c r="UMD11" s="37"/>
      <c r="UME11" s="37"/>
      <c r="UMF11" s="37"/>
      <c r="UMG11" s="37"/>
      <c r="UMH11" s="37"/>
      <c r="UMI11" s="37"/>
      <c r="UMJ11" s="37"/>
      <c r="UMK11" s="37"/>
      <c r="UML11" s="37"/>
      <c r="UMM11" s="37"/>
      <c r="UMN11" s="37"/>
      <c r="UMO11" s="37"/>
      <c r="UMP11" s="37"/>
      <c r="UMQ11" s="37"/>
      <c r="UMR11" s="37"/>
      <c r="UMS11" s="37"/>
      <c r="UMT11" s="37"/>
      <c r="UMU11" s="37"/>
      <c r="UMV11" s="37"/>
      <c r="UMW11" s="37"/>
      <c r="UMX11" s="37"/>
      <c r="UMY11" s="37"/>
      <c r="UMZ11" s="37"/>
      <c r="UNA11" s="37"/>
      <c r="UNB11" s="37"/>
      <c r="UNC11" s="37"/>
      <c r="UND11" s="37"/>
      <c r="UNE11" s="37"/>
      <c r="UNF11" s="37"/>
      <c r="UNG11" s="37"/>
      <c r="UNH11" s="37"/>
      <c r="UNI11" s="37"/>
      <c r="UNJ11" s="37"/>
      <c r="UNK11" s="37"/>
      <c r="UNL11" s="37"/>
      <c r="UNM11" s="37"/>
      <c r="UNN11" s="37"/>
      <c r="UNO11" s="37"/>
      <c r="UNP11" s="37"/>
      <c r="UNQ11" s="37"/>
      <c r="UNR11" s="37"/>
      <c r="UNS11" s="37"/>
      <c r="UNT11" s="37"/>
      <c r="UNU11" s="37"/>
      <c r="UNV11" s="37"/>
      <c r="UNW11" s="37"/>
      <c r="UNX11" s="37"/>
      <c r="UNY11" s="37"/>
      <c r="UNZ11" s="37"/>
      <c r="UOA11" s="37"/>
      <c r="UOB11" s="37"/>
      <c r="UOC11" s="37"/>
      <c r="UOD11" s="37"/>
      <c r="UOE11" s="37"/>
      <c r="UOF11" s="37"/>
      <c r="UOG11" s="37"/>
      <c r="UOH11" s="37"/>
      <c r="UOI11" s="37"/>
      <c r="UOJ11" s="37"/>
      <c r="UOK11" s="37"/>
      <c r="UOL11" s="37"/>
      <c r="UOM11" s="37"/>
      <c r="UON11" s="37"/>
      <c r="UOO11" s="37"/>
      <c r="UOP11" s="37"/>
      <c r="UOQ11" s="37"/>
      <c r="UOR11" s="37"/>
      <c r="UOS11" s="37"/>
      <c r="UOT11" s="37"/>
      <c r="UOU11" s="37"/>
      <c r="UOV11" s="37"/>
      <c r="UOW11" s="37"/>
      <c r="UOX11" s="37"/>
      <c r="UOY11" s="37"/>
      <c r="UOZ11" s="37"/>
      <c r="UPA11" s="37"/>
      <c r="UPB11" s="37"/>
      <c r="UPC11" s="37"/>
      <c r="UPD11" s="37"/>
      <c r="UPE11" s="37"/>
      <c r="UPF11" s="37"/>
      <c r="UPG11" s="37"/>
      <c r="UPH11" s="37"/>
      <c r="UPI11" s="37"/>
      <c r="UPJ11" s="37"/>
      <c r="UPK11" s="37"/>
      <c r="UPL11" s="37"/>
      <c r="UPM11" s="37"/>
      <c r="UPN11" s="37"/>
      <c r="UPO11" s="37"/>
      <c r="UPP11" s="37"/>
      <c r="UPQ11" s="37"/>
      <c r="UPR11" s="37"/>
      <c r="UPS11" s="37"/>
      <c r="UPT11" s="37"/>
      <c r="UPU11" s="37"/>
      <c r="UPV11" s="37"/>
      <c r="UPW11" s="37"/>
      <c r="UPX11" s="37"/>
      <c r="UPY11" s="37"/>
      <c r="UPZ11" s="37"/>
      <c r="UQA11" s="37"/>
      <c r="UQB11" s="37"/>
      <c r="UQC11" s="37"/>
      <c r="UQD11" s="37"/>
      <c r="UQE11" s="37"/>
      <c r="UQF11" s="37"/>
      <c r="UQG11" s="37"/>
      <c r="UQH11" s="37"/>
      <c r="UQI11" s="37"/>
      <c r="UQJ11" s="37"/>
      <c r="UQK11" s="37"/>
      <c r="UQL11" s="37"/>
      <c r="UQM11" s="37"/>
      <c r="UQN11" s="37"/>
      <c r="UQO11" s="37"/>
      <c r="UQP11" s="37"/>
      <c r="UQQ11" s="37"/>
      <c r="UQR11" s="37"/>
      <c r="UQS11" s="37"/>
      <c r="UQT11" s="37"/>
      <c r="UQU11" s="37"/>
      <c r="UQV11" s="37"/>
      <c r="UQW11" s="37"/>
      <c r="UQX11" s="37"/>
      <c r="UQY11" s="37"/>
      <c r="UQZ11" s="37"/>
      <c r="URA11" s="37"/>
      <c r="URB11" s="37"/>
      <c r="URC11" s="37"/>
      <c r="URD11" s="37"/>
      <c r="URE11" s="37"/>
      <c r="URF11" s="37"/>
      <c r="URG11" s="37"/>
      <c r="URH11" s="37"/>
      <c r="URI11" s="37"/>
      <c r="URJ11" s="37"/>
      <c r="URK11" s="37"/>
      <c r="URL11" s="37"/>
      <c r="URM11" s="37"/>
      <c r="URN11" s="37"/>
      <c r="URO11" s="37"/>
      <c r="URP11" s="37"/>
      <c r="URQ11" s="37"/>
      <c r="URR11" s="37"/>
      <c r="URS11" s="37"/>
      <c r="URT11" s="37"/>
      <c r="URU11" s="37"/>
      <c r="URV11" s="37"/>
      <c r="URW11" s="37"/>
      <c r="URX11" s="37"/>
      <c r="URY11" s="37"/>
      <c r="URZ11" s="37"/>
      <c r="USA11" s="37"/>
      <c r="USB11" s="37"/>
      <c r="USC11" s="37"/>
      <c r="USD11" s="37"/>
      <c r="USE11" s="37"/>
      <c r="USF11" s="37"/>
      <c r="USG11" s="37"/>
      <c r="USH11" s="37"/>
      <c r="USI11" s="37"/>
      <c r="USJ11" s="37"/>
      <c r="USK11" s="37"/>
      <c r="USL11" s="37"/>
      <c r="USM11" s="37"/>
      <c r="USN11" s="37"/>
      <c r="USO11" s="37"/>
      <c r="USP11" s="37"/>
      <c r="USQ11" s="37"/>
      <c r="USR11" s="37"/>
      <c r="USS11" s="37"/>
      <c r="UST11" s="37"/>
      <c r="USU11" s="37"/>
      <c r="USV11" s="37"/>
      <c r="USW11" s="37"/>
      <c r="USX11" s="37"/>
      <c r="USY11" s="37"/>
      <c r="USZ11" s="37"/>
      <c r="UTA11" s="37"/>
      <c r="UTB11" s="37"/>
      <c r="UTC11" s="37"/>
      <c r="UTD11" s="37"/>
      <c r="UTE11" s="37"/>
      <c r="UTF11" s="37"/>
      <c r="UTG11" s="37"/>
      <c r="UTH11" s="37"/>
      <c r="UTI11" s="37"/>
      <c r="UTJ11" s="37"/>
      <c r="UTK11" s="37"/>
      <c r="UTL11" s="37"/>
      <c r="UTM11" s="37"/>
      <c r="UTN11" s="37"/>
      <c r="UTO11" s="37"/>
      <c r="UTP11" s="37"/>
      <c r="UTQ11" s="37"/>
      <c r="UTR11" s="37"/>
      <c r="UTS11" s="37"/>
      <c r="UTT11" s="37"/>
      <c r="UTU11" s="37"/>
      <c r="UTV11" s="37"/>
      <c r="UTW11" s="37"/>
      <c r="UTX11" s="37"/>
      <c r="UTY11" s="37"/>
      <c r="UTZ11" s="37"/>
      <c r="UUA11" s="37"/>
      <c r="UUB11" s="37"/>
      <c r="UUC11" s="37"/>
      <c r="UUD11" s="37"/>
      <c r="UUE11" s="37"/>
      <c r="UUF11" s="37"/>
      <c r="UUG11" s="37"/>
      <c r="UUH11" s="37"/>
      <c r="UUI11" s="37"/>
      <c r="UUJ11" s="37"/>
      <c r="UUK11" s="37"/>
      <c r="UUL11" s="37"/>
      <c r="UUM11" s="37"/>
      <c r="UUN11" s="37"/>
      <c r="UUO11" s="37"/>
      <c r="UUP11" s="37"/>
      <c r="UUQ11" s="37"/>
      <c r="UUR11" s="37"/>
      <c r="UUS11" s="37"/>
      <c r="UUT11" s="37"/>
      <c r="UUU11" s="37"/>
      <c r="UUV11" s="37"/>
      <c r="UUW11" s="37"/>
      <c r="UUX11" s="37"/>
      <c r="UUY11" s="37"/>
      <c r="UUZ11" s="37"/>
      <c r="UVA11" s="37"/>
      <c r="UVB11" s="37"/>
      <c r="UVC11" s="37"/>
      <c r="UVD11" s="37"/>
      <c r="UVE11" s="37"/>
      <c r="UVF11" s="37"/>
      <c r="UVG11" s="37"/>
      <c r="UVH11" s="37"/>
      <c r="UVI11" s="37"/>
      <c r="UVJ11" s="37"/>
      <c r="UVK11" s="37"/>
      <c r="UVL11" s="37"/>
      <c r="UVM11" s="37"/>
      <c r="UVN11" s="37"/>
      <c r="UVO11" s="37"/>
      <c r="UVP11" s="37"/>
      <c r="UVQ11" s="37"/>
      <c r="UVR11" s="37"/>
      <c r="UVS11" s="37"/>
      <c r="UVT11" s="37"/>
      <c r="UVU11" s="37"/>
      <c r="UVV11" s="37"/>
      <c r="UVW11" s="37"/>
      <c r="UVX11" s="37"/>
      <c r="UVY11" s="37"/>
      <c r="UVZ11" s="37"/>
      <c r="UWA11" s="37"/>
      <c r="UWB11" s="37"/>
      <c r="UWC11" s="37"/>
      <c r="UWD11" s="37"/>
      <c r="UWE11" s="37"/>
      <c r="UWF11" s="37"/>
      <c r="UWG11" s="37"/>
      <c r="UWH11" s="37"/>
      <c r="UWI11" s="37"/>
      <c r="UWJ11" s="37"/>
      <c r="UWK11" s="37"/>
      <c r="UWL11" s="37"/>
      <c r="UWM11" s="37"/>
      <c r="UWN11" s="37"/>
      <c r="UWO11" s="37"/>
      <c r="UWP11" s="37"/>
      <c r="UWQ11" s="37"/>
      <c r="UWR11" s="37"/>
      <c r="UWS11" s="37"/>
      <c r="UWT11" s="37"/>
      <c r="UWU11" s="37"/>
      <c r="UWV11" s="37"/>
      <c r="UWW11" s="37"/>
      <c r="UWX11" s="37"/>
      <c r="UWY11" s="37"/>
      <c r="UWZ11" s="37"/>
      <c r="UXA11" s="37"/>
      <c r="UXB11" s="37"/>
      <c r="UXC11" s="37"/>
      <c r="UXD11" s="37"/>
      <c r="UXE11" s="37"/>
      <c r="UXF11" s="37"/>
      <c r="UXG11" s="37"/>
      <c r="UXH11" s="37"/>
      <c r="UXI11" s="37"/>
      <c r="UXJ11" s="37"/>
      <c r="UXK11" s="37"/>
      <c r="UXL11" s="37"/>
      <c r="UXM11" s="37"/>
      <c r="UXN11" s="37"/>
      <c r="UXO11" s="37"/>
      <c r="UXP11" s="37"/>
      <c r="UXQ11" s="37"/>
      <c r="UXR11" s="37"/>
      <c r="UXS11" s="37"/>
      <c r="UXT11" s="37"/>
      <c r="UXU11" s="37"/>
      <c r="UXV11" s="37"/>
      <c r="UXW11" s="37"/>
      <c r="UXX11" s="37"/>
      <c r="UXY11" s="37"/>
      <c r="UXZ11" s="37"/>
      <c r="UYA11" s="37"/>
      <c r="UYB11" s="37"/>
      <c r="UYC11" s="37"/>
      <c r="UYD11" s="37"/>
      <c r="UYE11" s="37"/>
      <c r="UYF11" s="37"/>
      <c r="UYG11" s="37"/>
      <c r="UYH11" s="37"/>
      <c r="UYI11" s="37"/>
      <c r="UYJ11" s="37"/>
      <c r="UYK11" s="37"/>
      <c r="UYL11" s="37"/>
      <c r="UYM11" s="37"/>
      <c r="UYN11" s="37"/>
      <c r="UYO11" s="37"/>
      <c r="UYP11" s="37"/>
      <c r="UYQ11" s="37"/>
      <c r="UYR11" s="37"/>
      <c r="UYS11" s="37"/>
      <c r="UYT11" s="37"/>
      <c r="UYU11" s="37"/>
      <c r="UYV11" s="37"/>
      <c r="UYW11" s="37"/>
      <c r="UYX11" s="37"/>
      <c r="UYY11" s="37"/>
      <c r="UYZ11" s="37"/>
      <c r="UZA11" s="37"/>
      <c r="UZB11" s="37"/>
      <c r="UZC11" s="37"/>
      <c r="UZD11" s="37"/>
      <c r="UZE11" s="37"/>
      <c r="UZF11" s="37"/>
      <c r="UZG11" s="37"/>
      <c r="UZH11" s="37"/>
      <c r="UZI11" s="37"/>
      <c r="UZJ11" s="37"/>
      <c r="UZK11" s="37"/>
      <c r="UZL11" s="37"/>
      <c r="UZM11" s="37"/>
      <c r="UZN11" s="37"/>
      <c r="UZO11" s="37"/>
      <c r="UZP11" s="37"/>
      <c r="UZQ11" s="37"/>
      <c r="UZR11" s="37"/>
      <c r="UZS11" s="37"/>
      <c r="UZT11" s="37"/>
      <c r="UZU11" s="37"/>
      <c r="UZV11" s="37"/>
      <c r="UZW11" s="37"/>
      <c r="UZX11" s="37"/>
      <c r="UZY11" s="37"/>
      <c r="UZZ11" s="37"/>
      <c r="VAA11" s="37"/>
      <c r="VAB11" s="37"/>
      <c r="VAC11" s="37"/>
      <c r="VAD11" s="37"/>
      <c r="VAE11" s="37"/>
      <c r="VAF11" s="37"/>
      <c r="VAG11" s="37"/>
      <c r="VAH11" s="37"/>
      <c r="VAI11" s="37"/>
      <c r="VAJ11" s="37"/>
      <c r="VAK11" s="37"/>
      <c r="VAL11" s="37"/>
      <c r="VAM11" s="37"/>
      <c r="VAN11" s="37"/>
      <c r="VAO11" s="37"/>
      <c r="VAP11" s="37"/>
      <c r="VAQ11" s="37"/>
      <c r="VAR11" s="37"/>
      <c r="VAS11" s="37"/>
      <c r="VAT11" s="37"/>
      <c r="VAU11" s="37"/>
      <c r="VAV11" s="37"/>
      <c r="VAW11" s="37"/>
      <c r="VAX11" s="37"/>
      <c r="VAY11" s="37"/>
      <c r="VAZ11" s="37"/>
      <c r="VBA11" s="37"/>
      <c r="VBB11" s="37"/>
      <c r="VBC11" s="37"/>
      <c r="VBD11" s="37"/>
      <c r="VBE11" s="37"/>
      <c r="VBF11" s="37"/>
      <c r="VBG11" s="37"/>
      <c r="VBH11" s="37"/>
      <c r="VBI11" s="37"/>
      <c r="VBJ11" s="37"/>
      <c r="VBK11" s="37"/>
      <c r="VBL11" s="37"/>
      <c r="VBM11" s="37"/>
      <c r="VBN11" s="37"/>
      <c r="VBO11" s="37"/>
      <c r="VBP11" s="37"/>
      <c r="VBQ11" s="37"/>
      <c r="VBR11" s="37"/>
      <c r="VBS11" s="37"/>
      <c r="VBT11" s="37"/>
      <c r="VBU11" s="37"/>
      <c r="VBV11" s="37"/>
      <c r="VBW11" s="37"/>
      <c r="VBX11" s="37"/>
      <c r="VBY11" s="37"/>
      <c r="VBZ11" s="37"/>
      <c r="VCA11" s="37"/>
      <c r="VCB11" s="37"/>
      <c r="VCC11" s="37"/>
      <c r="VCD11" s="37"/>
      <c r="VCE11" s="37"/>
      <c r="VCF11" s="37"/>
      <c r="VCG11" s="37"/>
      <c r="VCH11" s="37"/>
      <c r="VCI11" s="37"/>
      <c r="VCJ11" s="37"/>
      <c r="VCK11" s="37"/>
      <c r="VCL11" s="37"/>
      <c r="VCM11" s="37"/>
      <c r="VCN11" s="37"/>
      <c r="VCO11" s="37"/>
      <c r="VCP11" s="37"/>
      <c r="VCQ11" s="37"/>
      <c r="VCR11" s="37"/>
      <c r="VCS11" s="37"/>
      <c r="VCT11" s="37"/>
      <c r="VCU11" s="37"/>
      <c r="VCV11" s="37"/>
      <c r="VCW11" s="37"/>
      <c r="VCX11" s="37"/>
      <c r="VCY11" s="37"/>
      <c r="VCZ11" s="37"/>
      <c r="VDA11" s="37"/>
      <c r="VDB11" s="37"/>
      <c r="VDC11" s="37"/>
      <c r="VDD11" s="37"/>
      <c r="VDE11" s="37"/>
      <c r="VDF11" s="37"/>
      <c r="VDG11" s="37"/>
      <c r="VDH11" s="37"/>
      <c r="VDI11" s="37"/>
      <c r="VDJ11" s="37"/>
      <c r="VDK11" s="37"/>
      <c r="VDL11" s="37"/>
      <c r="VDM11" s="37"/>
      <c r="VDN11" s="37"/>
      <c r="VDO11" s="37"/>
      <c r="VDP11" s="37"/>
      <c r="VDQ11" s="37"/>
      <c r="VDR11" s="37"/>
      <c r="VDS11" s="37"/>
      <c r="VDT11" s="37"/>
      <c r="VDU11" s="37"/>
      <c r="VDV11" s="37"/>
      <c r="VDW11" s="37"/>
      <c r="VDX11" s="37"/>
      <c r="VDY11" s="37"/>
      <c r="VDZ11" s="37"/>
      <c r="VEA11" s="37"/>
      <c r="VEB11" s="37"/>
      <c r="VEC11" s="37"/>
      <c r="VED11" s="37"/>
      <c r="VEE11" s="37"/>
      <c r="VEF11" s="37"/>
      <c r="VEG11" s="37"/>
      <c r="VEH11" s="37"/>
      <c r="VEI11" s="37"/>
      <c r="VEJ11" s="37"/>
      <c r="VEK11" s="37"/>
      <c r="VEL11" s="37"/>
      <c r="VEM11" s="37"/>
      <c r="VEN11" s="37"/>
      <c r="VEO11" s="37"/>
      <c r="VEP11" s="37"/>
      <c r="VEQ11" s="37"/>
      <c r="VER11" s="37"/>
      <c r="VES11" s="37"/>
      <c r="VET11" s="37"/>
      <c r="VEU11" s="37"/>
      <c r="VEV11" s="37"/>
      <c r="VEW11" s="37"/>
      <c r="VEX11" s="37"/>
      <c r="VEY11" s="37"/>
      <c r="VEZ11" s="37"/>
      <c r="VFA11" s="37"/>
      <c r="VFB11" s="37"/>
      <c r="VFC11" s="37"/>
      <c r="VFD11" s="37"/>
      <c r="VFE11" s="37"/>
      <c r="VFF11" s="37"/>
      <c r="VFG11" s="37"/>
      <c r="VFH11" s="37"/>
      <c r="VFI11" s="37"/>
      <c r="VFJ11" s="37"/>
      <c r="VFK11" s="37"/>
      <c r="VFL11" s="37"/>
      <c r="VFM11" s="37"/>
      <c r="VFN11" s="37"/>
      <c r="VFO11" s="37"/>
      <c r="VFP11" s="37"/>
      <c r="VFQ11" s="37"/>
      <c r="VFR11" s="37"/>
      <c r="VFS11" s="37"/>
      <c r="VFT11" s="37"/>
      <c r="VFU11" s="37"/>
      <c r="VFV11" s="37"/>
      <c r="VFW11" s="37"/>
      <c r="VFX11" s="37"/>
      <c r="VFY11" s="37"/>
      <c r="VFZ11" s="37"/>
      <c r="VGA11" s="37"/>
      <c r="VGB11" s="37"/>
      <c r="VGC11" s="37"/>
      <c r="VGD11" s="37"/>
      <c r="VGE11" s="37"/>
      <c r="VGF11" s="37"/>
      <c r="VGG11" s="37"/>
      <c r="VGH11" s="37"/>
      <c r="VGI11" s="37"/>
      <c r="VGJ11" s="37"/>
      <c r="VGK11" s="37"/>
      <c r="VGL11" s="37"/>
      <c r="VGM11" s="37"/>
      <c r="VGN11" s="37"/>
      <c r="VGO11" s="37"/>
      <c r="VGP11" s="37"/>
      <c r="VGQ11" s="37"/>
      <c r="VGR11" s="37"/>
      <c r="VGS11" s="37"/>
      <c r="VGT11" s="37"/>
      <c r="VGU11" s="37"/>
      <c r="VGV11" s="37"/>
      <c r="VGW11" s="37"/>
      <c r="VGX11" s="37"/>
      <c r="VGY11" s="37"/>
      <c r="VGZ11" s="37"/>
      <c r="VHA11" s="37"/>
      <c r="VHB11" s="37"/>
      <c r="VHC11" s="37"/>
      <c r="VHD11" s="37"/>
      <c r="VHE11" s="37"/>
      <c r="VHF11" s="37"/>
      <c r="VHG11" s="37"/>
      <c r="VHH11" s="37"/>
      <c r="VHI11" s="37"/>
      <c r="VHJ11" s="37"/>
      <c r="VHK11" s="37"/>
      <c r="VHL11" s="37"/>
      <c r="VHM11" s="37"/>
      <c r="VHN11" s="37"/>
      <c r="VHO11" s="37"/>
      <c r="VHP11" s="37"/>
      <c r="VHQ11" s="37"/>
      <c r="VHR11" s="37"/>
      <c r="VHS11" s="37"/>
      <c r="VHT11" s="37"/>
      <c r="VHU11" s="37"/>
      <c r="VHV11" s="37"/>
      <c r="VHW11" s="37"/>
      <c r="VHX11" s="37"/>
      <c r="VHY11" s="37"/>
      <c r="VHZ11" s="37"/>
      <c r="VIA11" s="37"/>
      <c r="VIB11" s="37"/>
      <c r="VIC11" s="37"/>
      <c r="VID11" s="37"/>
      <c r="VIE11" s="37"/>
      <c r="VIF11" s="37"/>
      <c r="VIG11" s="37"/>
      <c r="VIH11" s="37"/>
      <c r="VII11" s="37"/>
      <c r="VIJ11" s="37"/>
      <c r="VIK11" s="37"/>
      <c r="VIL11" s="37"/>
      <c r="VIM11" s="37"/>
      <c r="VIN11" s="37"/>
      <c r="VIO11" s="37"/>
      <c r="VIP11" s="37"/>
      <c r="VIQ11" s="37"/>
      <c r="VIR11" s="37"/>
      <c r="VIS11" s="37"/>
      <c r="VIT11" s="37"/>
      <c r="VIU11" s="37"/>
      <c r="VIV11" s="37"/>
      <c r="VIW11" s="37"/>
      <c r="VIX11" s="37"/>
      <c r="VIY11" s="37"/>
      <c r="VIZ11" s="37"/>
      <c r="VJA11" s="37"/>
      <c r="VJB11" s="37"/>
      <c r="VJC11" s="37"/>
      <c r="VJD11" s="37"/>
      <c r="VJE11" s="37"/>
      <c r="VJF11" s="37"/>
      <c r="VJG11" s="37"/>
      <c r="VJH11" s="37"/>
      <c r="VJI11" s="37"/>
      <c r="VJJ11" s="37"/>
      <c r="VJK11" s="37"/>
      <c r="VJL11" s="37"/>
      <c r="VJM11" s="37"/>
      <c r="VJN11" s="37"/>
      <c r="VJO11" s="37"/>
      <c r="VJP11" s="37"/>
      <c r="VJQ11" s="37"/>
      <c r="VJR11" s="37"/>
      <c r="VJS11" s="37"/>
      <c r="VJT11" s="37"/>
      <c r="VJU11" s="37"/>
      <c r="VJV11" s="37"/>
      <c r="VJW11" s="37"/>
      <c r="VJX11" s="37"/>
      <c r="VJY11" s="37"/>
      <c r="VJZ11" s="37"/>
      <c r="VKA11" s="37"/>
      <c r="VKB11" s="37"/>
      <c r="VKC11" s="37"/>
      <c r="VKD11" s="37"/>
      <c r="VKE11" s="37"/>
      <c r="VKF11" s="37"/>
      <c r="VKG11" s="37"/>
      <c r="VKH11" s="37"/>
      <c r="VKI11" s="37"/>
      <c r="VKJ11" s="37"/>
      <c r="VKK11" s="37"/>
      <c r="VKL11" s="37"/>
      <c r="VKM11" s="37"/>
      <c r="VKN11" s="37"/>
      <c r="VKO11" s="37"/>
      <c r="VKP11" s="37"/>
      <c r="VKQ11" s="37"/>
      <c r="VKR11" s="37"/>
      <c r="VKS11" s="37"/>
      <c r="VKT11" s="37"/>
      <c r="VKU11" s="37"/>
      <c r="VKV11" s="37"/>
      <c r="VKW11" s="37"/>
      <c r="VKX11" s="37"/>
      <c r="VKY11" s="37"/>
      <c r="VKZ11" s="37"/>
      <c r="VLA11" s="37"/>
      <c r="VLB11" s="37"/>
      <c r="VLC11" s="37"/>
      <c r="VLD11" s="37"/>
      <c r="VLE11" s="37"/>
      <c r="VLF11" s="37"/>
      <c r="VLG11" s="37"/>
      <c r="VLH11" s="37"/>
      <c r="VLI11" s="37"/>
      <c r="VLJ11" s="37"/>
      <c r="VLK11" s="37"/>
      <c r="VLL11" s="37"/>
      <c r="VLM11" s="37"/>
      <c r="VLN11" s="37"/>
      <c r="VLO11" s="37"/>
      <c r="VLP11" s="37"/>
      <c r="VLQ11" s="37"/>
      <c r="VLR11" s="37"/>
      <c r="VLS11" s="37"/>
      <c r="VLT11" s="37"/>
      <c r="VLU11" s="37"/>
      <c r="VLV11" s="37"/>
      <c r="VLW11" s="37"/>
      <c r="VLX11" s="37"/>
      <c r="VLY11" s="37"/>
      <c r="VLZ11" s="37"/>
      <c r="VMA11" s="37"/>
      <c r="VMB11" s="37"/>
      <c r="VMC11" s="37"/>
      <c r="VMD11" s="37"/>
      <c r="VME11" s="37"/>
      <c r="VMF11" s="37"/>
      <c r="VMG11" s="37"/>
      <c r="VMH11" s="37"/>
      <c r="VMI11" s="37"/>
      <c r="VMJ11" s="37"/>
      <c r="VMK11" s="37"/>
      <c r="VML11" s="37"/>
      <c r="VMM11" s="37"/>
      <c r="VMN11" s="37"/>
      <c r="VMO11" s="37"/>
      <c r="VMP11" s="37"/>
      <c r="VMQ11" s="37"/>
      <c r="VMR11" s="37"/>
      <c r="VMS11" s="37"/>
      <c r="VMT11" s="37"/>
      <c r="VMU11" s="37"/>
      <c r="VMV11" s="37"/>
      <c r="VMW11" s="37"/>
      <c r="VMX11" s="37"/>
      <c r="VMY11" s="37"/>
      <c r="VMZ11" s="37"/>
      <c r="VNA11" s="37"/>
      <c r="VNB11" s="37"/>
      <c r="VNC11" s="37"/>
      <c r="VND11" s="37"/>
      <c r="VNE11" s="37"/>
      <c r="VNF11" s="37"/>
      <c r="VNG11" s="37"/>
      <c r="VNH11" s="37"/>
      <c r="VNI11" s="37"/>
      <c r="VNJ11" s="37"/>
      <c r="VNK11" s="37"/>
      <c r="VNL11" s="37"/>
      <c r="VNM11" s="37"/>
      <c r="VNN11" s="37"/>
      <c r="VNO11" s="37"/>
      <c r="VNP11" s="37"/>
      <c r="VNQ11" s="37"/>
      <c r="VNR11" s="37"/>
      <c r="VNS11" s="37"/>
      <c r="VNT11" s="37"/>
      <c r="VNU11" s="37"/>
      <c r="VNV11" s="37"/>
      <c r="VNW11" s="37"/>
      <c r="VNX11" s="37"/>
      <c r="VNY11" s="37"/>
      <c r="VNZ11" s="37"/>
      <c r="VOA11" s="37"/>
      <c r="VOB11" s="37"/>
      <c r="VOC11" s="37"/>
      <c r="VOD11" s="37"/>
      <c r="VOE11" s="37"/>
      <c r="VOF11" s="37"/>
      <c r="VOG11" s="37"/>
      <c r="VOH11" s="37"/>
      <c r="VOI11" s="37"/>
      <c r="VOJ11" s="37"/>
      <c r="VOK11" s="37"/>
      <c r="VOL11" s="37"/>
      <c r="VOM11" s="37"/>
      <c r="VON11" s="37"/>
      <c r="VOO11" s="37"/>
      <c r="VOP11" s="37"/>
      <c r="VOQ11" s="37"/>
      <c r="VOR11" s="37"/>
      <c r="VOS11" s="37"/>
      <c r="VOT11" s="37"/>
      <c r="VOU11" s="37"/>
      <c r="VOV11" s="37"/>
      <c r="VOW11" s="37"/>
      <c r="VOX11" s="37"/>
      <c r="VOY11" s="37"/>
      <c r="VOZ11" s="37"/>
      <c r="VPA11" s="37"/>
      <c r="VPB11" s="37"/>
      <c r="VPC11" s="37"/>
      <c r="VPD11" s="37"/>
      <c r="VPE11" s="37"/>
      <c r="VPF11" s="37"/>
      <c r="VPG11" s="37"/>
      <c r="VPH11" s="37"/>
      <c r="VPI11" s="37"/>
      <c r="VPJ11" s="37"/>
      <c r="VPK11" s="37"/>
      <c r="VPL11" s="37"/>
      <c r="VPM11" s="37"/>
      <c r="VPN11" s="37"/>
      <c r="VPO11" s="37"/>
      <c r="VPP11" s="37"/>
      <c r="VPQ11" s="37"/>
      <c r="VPR11" s="37"/>
      <c r="VPS11" s="37"/>
      <c r="VPT11" s="37"/>
      <c r="VPU11" s="37"/>
      <c r="VPV11" s="37"/>
      <c r="VPW11" s="37"/>
      <c r="VPX11" s="37"/>
      <c r="VPY11" s="37"/>
      <c r="VPZ11" s="37"/>
      <c r="VQA11" s="37"/>
      <c r="VQB11" s="37"/>
      <c r="VQC11" s="37"/>
      <c r="VQD11" s="37"/>
      <c r="VQE11" s="37"/>
      <c r="VQF11" s="37"/>
      <c r="VQG11" s="37"/>
      <c r="VQH11" s="37"/>
      <c r="VQI11" s="37"/>
      <c r="VQJ11" s="37"/>
      <c r="VQK11" s="37"/>
      <c r="VQL11" s="37"/>
      <c r="VQM11" s="37"/>
      <c r="VQN11" s="37"/>
      <c r="VQO11" s="37"/>
      <c r="VQP11" s="37"/>
      <c r="VQQ11" s="37"/>
      <c r="VQR11" s="37"/>
      <c r="VQS11" s="37"/>
      <c r="VQT11" s="37"/>
      <c r="VQU11" s="37"/>
      <c r="VQV11" s="37"/>
      <c r="VQW11" s="37"/>
      <c r="VQX11" s="37"/>
      <c r="VQY11" s="37"/>
      <c r="VQZ11" s="37"/>
      <c r="VRA11" s="37"/>
      <c r="VRB11" s="37"/>
      <c r="VRC11" s="37"/>
      <c r="VRD11" s="37"/>
      <c r="VRE11" s="37"/>
      <c r="VRF11" s="37"/>
      <c r="VRG11" s="37"/>
      <c r="VRH11" s="37"/>
      <c r="VRI11" s="37"/>
      <c r="VRJ11" s="37"/>
      <c r="VRK11" s="37"/>
      <c r="VRL11" s="37"/>
      <c r="VRM11" s="37"/>
      <c r="VRN11" s="37"/>
      <c r="VRO11" s="37"/>
      <c r="VRP11" s="37"/>
      <c r="VRQ11" s="37"/>
      <c r="VRR11" s="37"/>
      <c r="VRS11" s="37"/>
      <c r="VRT11" s="37"/>
      <c r="VRU11" s="37"/>
      <c r="VRV11" s="37"/>
      <c r="VRW11" s="37"/>
      <c r="VRX11" s="37"/>
      <c r="VRY11" s="37"/>
      <c r="VRZ11" s="37"/>
      <c r="VSA11" s="37"/>
      <c r="VSB11" s="37"/>
      <c r="VSC11" s="37"/>
      <c r="VSD11" s="37"/>
      <c r="VSE11" s="37"/>
      <c r="VSF11" s="37"/>
      <c r="VSG11" s="37"/>
      <c r="VSH11" s="37"/>
      <c r="VSI11" s="37"/>
      <c r="VSJ11" s="37"/>
      <c r="VSK11" s="37"/>
      <c r="VSL11" s="37"/>
      <c r="VSM11" s="37"/>
      <c r="VSN11" s="37"/>
      <c r="VSO11" s="37"/>
      <c r="VSP11" s="37"/>
      <c r="VSQ11" s="37"/>
      <c r="VSR11" s="37"/>
      <c r="VSS11" s="37"/>
      <c r="VST11" s="37"/>
      <c r="VSU11" s="37"/>
      <c r="VSV11" s="37"/>
      <c r="VSW11" s="37"/>
      <c r="VSX11" s="37"/>
      <c r="VSY11" s="37"/>
      <c r="VSZ11" s="37"/>
      <c r="VTA11" s="37"/>
      <c r="VTB11" s="37"/>
      <c r="VTC11" s="37"/>
      <c r="VTD11" s="37"/>
      <c r="VTE11" s="37"/>
      <c r="VTF11" s="37"/>
      <c r="VTG11" s="37"/>
      <c r="VTH11" s="37"/>
      <c r="VTI11" s="37"/>
      <c r="VTJ11" s="37"/>
      <c r="VTK11" s="37"/>
      <c r="VTL11" s="37"/>
      <c r="VTM11" s="37"/>
      <c r="VTN11" s="37"/>
      <c r="VTO11" s="37"/>
      <c r="VTP11" s="37"/>
      <c r="VTQ11" s="37"/>
      <c r="VTR11" s="37"/>
      <c r="VTS11" s="37"/>
      <c r="VTT11" s="37"/>
      <c r="VTU11" s="37"/>
      <c r="VTV11" s="37"/>
      <c r="VTW11" s="37"/>
      <c r="VTX11" s="37"/>
      <c r="VTY11" s="37"/>
      <c r="VTZ11" s="37"/>
      <c r="VUA11" s="37"/>
      <c r="VUB11" s="37"/>
      <c r="VUC11" s="37"/>
      <c r="VUD11" s="37"/>
      <c r="VUE11" s="37"/>
      <c r="VUF11" s="37"/>
      <c r="VUG11" s="37"/>
      <c r="VUH11" s="37"/>
      <c r="VUI11" s="37"/>
      <c r="VUJ11" s="37"/>
      <c r="VUK11" s="37"/>
      <c r="VUL11" s="37"/>
      <c r="VUM11" s="37"/>
      <c r="VUN11" s="37"/>
      <c r="VUO11" s="37"/>
      <c r="VUP11" s="37"/>
      <c r="VUQ11" s="37"/>
      <c r="VUR11" s="37"/>
      <c r="VUS11" s="37"/>
      <c r="VUT11" s="37"/>
      <c r="VUU11" s="37"/>
      <c r="VUV11" s="37"/>
      <c r="VUW11" s="37"/>
      <c r="VUX11" s="37"/>
      <c r="VUY11" s="37"/>
      <c r="VUZ11" s="37"/>
      <c r="VVA11" s="37"/>
      <c r="VVB11" s="37"/>
      <c r="VVC11" s="37"/>
      <c r="VVD11" s="37"/>
      <c r="VVE11" s="37"/>
      <c r="VVF11" s="37"/>
      <c r="VVG11" s="37"/>
      <c r="VVH11" s="37"/>
      <c r="VVI11" s="37"/>
      <c r="VVJ11" s="37"/>
      <c r="VVK11" s="37"/>
      <c r="VVL11" s="37"/>
      <c r="VVM11" s="37"/>
      <c r="VVN11" s="37"/>
      <c r="VVO11" s="37"/>
      <c r="VVP11" s="37"/>
      <c r="VVQ11" s="37"/>
      <c r="VVR11" s="37"/>
      <c r="VVS11" s="37"/>
      <c r="VVT11" s="37"/>
      <c r="VVU11" s="37"/>
      <c r="VVV11" s="37"/>
      <c r="VVW11" s="37"/>
      <c r="VVX11" s="37"/>
      <c r="VVY11" s="37"/>
      <c r="VVZ11" s="37"/>
      <c r="VWA11" s="37"/>
      <c r="VWB11" s="37"/>
      <c r="VWC11" s="37"/>
      <c r="VWD11" s="37"/>
      <c r="VWE11" s="37"/>
      <c r="VWF11" s="37"/>
      <c r="VWG11" s="37"/>
      <c r="VWH11" s="37"/>
      <c r="VWI11" s="37"/>
      <c r="VWJ11" s="37"/>
      <c r="VWK11" s="37"/>
      <c r="VWL11" s="37"/>
      <c r="VWM11" s="37"/>
      <c r="VWN11" s="37"/>
      <c r="VWO11" s="37"/>
      <c r="VWP11" s="37"/>
      <c r="VWQ11" s="37"/>
      <c r="VWR11" s="37"/>
      <c r="VWS11" s="37"/>
      <c r="VWT11" s="37"/>
      <c r="VWU11" s="37"/>
      <c r="VWV11" s="37"/>
      <c r="VWW11" s="37"/>
      <c r="VWX11" s="37"/>
      <c r="VWY11" s="37"/>
      <c r="VWZ11" s="37"/>
      <c r="VXA11" s="37"/>
      <c r="VXB11" s="37"/>
      <c r="VXC11" s="37"/>
      <c r="VXD11" s="37"/>
      <c r="VXE11" s="37"/>
      <c r="VXF11" s="37"/>
      <c r="VXG11" s="37"/>
      <c r="VXH11" s="37"/>
      <c r="VXI11" s="37"/>
      <c r="VXJ11" s="37"/>
      <c r="VXK11" s="37"/>
      <c r="VXL11" s="37"/>
      <c r="VXM11" s="37"/>
      <c r="VXN11" s="37"/>
      <c r="VXO11" s="37"/>
      <c r="VXP11" s="37"/>
      <c r="VXQ11" s="37"/>
      <c r="VXR11" s="37"/>
      <c r="VXS11" s="37"/>
      <c r="VXT11" s="37"/>
      <c r="VXU11" s="37"/>
      <c r="VXV11" s="37"/>
      <c r="VXW11" s="37"/>
      <c r="VXX11" s="37"/>
      <c r="VXY11" s="37"/>
      <c r="VXZ11" s="37"/>
      <c r="VYA11" s="37"/>
      <c r="VYB11" s="37"/>
      <c r="VYC11" s="37"/>
      <c r="VYD11" s="37"/>
      <c r="VYE11" s="37"/>
      <c r="VYF11" s="37"/>
      <c r="VYG11" s="37"/>
      <c r="VYH11" s="37"/>
      <c r="VYI11" s="37"/>
      <c r="VYJ11" s="37"/>
      <c r="VYK11" s="37"/>
      <c r="VYL11" s="37"/>
      <c r="VYM11" s="37"/>
      <c r="VYN11" s="37"/>
      <c r="VYO11" s="37"/>
      <c r="VYP11" s="37"/>
      <c r="VYQ11" s="37"/>
      <c r="VYR11" s="37"/>
      <c r="VYS11" s="37"/>
      <c r="VYT11" s="37"/>
      <c r="VYU11" s="37"/>
      <c r="VYV11" s="37"/>
      <c r="VYW11" s="37"/>
      <c r="VYX11" s="37"/>
      <c r="VYY11" s="37"/>
      <c r="VYZ11" s="37"/>
      <c r="VZA11" s="37"/>
      <c r="VZB11" s="37"/>
      <c r="VZC11" s="37"/>
      <c r="VZD11" s="37"/>
      <c r="VZE11" s="37"/>
      <c r="VZF11" s="37"/>
      <c r="VZG11" s="37"/>
      <c r="VZH11" s="37"/>
      <c r="VZI11" s="37"/>
      <c r="VZJ11" s="37"/>
      <c r="VZK11" s="37"/>
      <c r="VZL11" s="37"/>
      <c r="VZM11" s="37"/>
      <c r="VZN11" s="37"/>
      <c r="VZO11" s="37"/>
      <c r="VZP11" s="37"/>
      <c r="VZQ11" s="37"/>
      <c r="VZR11" s="37"/>
      <c r="VZS11" s="37"/>
      <c r="VZT11" s="37"/>
      <c r="VZU11" s="37"/>
      <c r="VZV11" s="37"/>
      <c r="VZW11" s="37"/>
      <c r="VZX11" s="37"/>
      <c r="VZY11" s="37"/>
      <c r="VZZ11" s="37"/>
      <c r="WAA11" s="37"/>
      <c r="WAB11" s="37"/>
      <c r="WAC11" s="37"/>
      <c r="WAD11" s="37"/>
      <c r="WAE11" s="37"/>
      <c r="WAF11" s="37"/>
      <c r="WAG11" s="37"/>
      <c r="WAH11" s="37"/>
      <c r="WAI11" s="37"/>
      <c r="WAJ11" s="37"/>
      <c r="WAK11" s="37"/>
      <c r="WAL11" s="37"/>
      <c r="WAM11" s="37"/>
      <c r="WAN11" s="37"/>
      <c r="WAO11" s="37"/>
      <c r="WAP11" s="37"/>
      <c r="WAQ11" s="37"/>
      <c r="WAR11" s="37"/>
      <c r="WAS11" s="37"/>
      <c r="WAT11" s="37"/>
      <c r="WAU11" s="37"/>
      <c r="WAV11" s="37"/>
      <c r="WAW11" s="37"/>
      <c r="WAX11" s="37"/>
      <c r="WAY11" s="37"/>
      <c r="WAZ11" s="37"/>
      <c r="WBA11" s="37"/>
      <c r="WBB11" s="37"/>
      <c r="WBC11" s="37"/>
      <c r="WBD11" s="37"/>
      <c r="WBE11" s="37"/>
      <c r="WBF11" s="37"/>
      <c r="WBG11" s="37"/>
      <c r="WBH11" s="37"/>
      <c r="WBI11" s="37"/>
      <c r="WBJ11" s="37"/>
      <c r="WBK11" s="37"/>
      <c r="WBL11" s="37"/>
      <c r="WBM11" s="37"/>
      <c r="WBN11" s="37"/>
      <c r="WBO11" s="37"/>
      <c r="WBP11" s="37"/>
      <c r="WBQ11" s="37"/>
      <c r="WBR11" s="37"/>
      <c r="WBS11" s="37"/>
      <c r="WBT11" s="37"/>
      <c r="WBU11" s="37"/>
      <c r="WBV11" s="37"/>
      <c r="WBW11" s="37"/>
      <c r="WBX11" s="37"/>
      <c r="WBY11" s="37"/>
      <c r="WBZ11" s="37"/>
      <c r="WCA11" s="37"/>
      <c r="WCB11" s="37"/>
      <c r="WCC11" s="37"/>
      <c r="WCD11" s="37"/>
      <c r="WCE11" s="37"/>
      <c r="WCF11" s="37"/>
      <c r="WCG11" s="37"/>
      <c r="WCH11" s="37"/>
      <c r="WCI11" s="37"/>
      <c r="WCJ11" s="37"/>
      <c r="WCK11" s="37"/>
      <c r="WCL11" s="37"/>
      <c r="WCM11" s="37"/>
      <c r="WCN11" s="37"/>
      <c r="WCO11" s="37"/>
      <c r="WCP11" s="37"/>
      <c r="WCQ11" s="37"/>
      <c r="WCR11" s="37"/>
      <c r="WCS11" s="37"/>
      <c r="WCT11" s="37"/>
      <c r="WCU11" s="37"/>
      <c r="WCV11" s="37"/>
      <c r="WCW11" s="37"/>
      <c r="WCX11" s="37"/>
      <c r="WCY11" s="37"/>
      <c r="WCZ11" s="37"/>
      <c r="WDA11" s="37"/>
      <c r="WDB11" s="37"/>
      <c r="WDC11" s="37"/>
      <c r="WDD11" s="37"/>
      <c r="WDE11" s="37"/>
      <c r="WDF11" s="37"/>
      <c r="WDG11" s="37"/>
      <c r="WDH11" s="37"/>
      <c r="WDI11" s="37"/>
      <c r="WDJ11" s="37"/>
      <c r="WDK11" s="37"/>
      <c r="WDL11" s="37"/>
      <c r="WDM11" s="37"/>
      <c r="WDN11" s="37"/>
      <c r="WDO11" s="37"/>
      <c r="WDP11" s="37"/>
      <c r="WDQ11" s="37"/>
      <c r="WDR11" s="37"/>
      <c r="WDS11" s="37"/>
      <c r="WDT11" s="37"/>
      <c r="WDU11" s="37"/>
      <c r="WDV11" s="37"/>
      <c r="WDW11" s="37"/>
      <c r="WDX11" s="37"/>
      <c r="WDY11" s="37"/>
      <c r="WDZ11" s="37"/>
      <c r="WEA11" s="37"/>
      <c r="WEB11" s="37"/>
      <c r="WEC11" s="37"/>
      <c r="WED11" s="37"/>
      <c r="WEE11" s="37"/>
      <c r="WEF11" s="37"/>
      <c r="WEG11" s="37"/>
      <c r="WEH11" s="37"/>
      <c r="WEI11" s="37"/>
      <c r="WEJ11" s="37"/>
      <c r="WEK11" s="37"/>
      <c r="WEL11" s="37"/>
      <c r="WEM11" s="37"/>
      <c r="WEN11" s="37"/>
      <c r="WEO11" s="37"/>
      <c r="WEP11" s="37"/>
      <c r="WEQ11" s="37"/>
      <c r="WER11" s="37"/>
      <c r="WES11" s="37"/>
      <c r="WET11" s="37"/>
      <c r="WEU11" s="37"/>
      <c r="WEV11" s="37"/>
      <c r="WEW11" s="37"/>
      <c r="WEX11" s="37"/>
      <c r="WEY11" s="37"/>
      <c r="WEZ11" s="37"/>
      <c r="WFA11" s="37"/>
      <c r="WFB11" s="37"/>
      <c r="WFC11" s="37"/>
      <c r="WFD11" s="37"/>
      <c r="WFE11" s="37"/>
      <c r="WFF11" s="37"/>
      <c r="WFG11" s="37"/>
      <c r="WFH11" s="37"/>
      <c r="WFI11" s="37"/>
      <c r="WFJ11" s="37"/>
      <c r="WFK11" s="37"/>
      <c r="WFL11" s="37"/>
      <c r="WFM11" s="37"/>
      <c r="WFN11" s="37"/>
      <c r="WFO11" s="37"/>
      <c r="WFP11" s="37"/>
      <c r="WFQ11" s="37"/>
      <c r="WFR11" s="37"/>
      <c r="WFS11" s="37"/>
      <c r="WFT11" s="37"/>
      <c r="WFU11" s="37"/>
      <c r="WFV11" s="37"/>
      <c r="WFW11" s="37"/>
      <c r="WFX11" s="37"/>
      <c r="WFY11" s="37"/>
      <c r="WFZ11" s="37"/>
      <c r="WGA11" s="37"/>
      <c r="WGB11" s="37"/>
      <c r="WGC11" s="37"/>
      <c r="WGD11" s="37"/>
      <c r="WGE11" s="37"/>
      <c r="WGF11" s="37"/>
      <c r="WGG11" s="37"/>
      <c r="WGH11" s="37"/>
      <c r="WGI11" s="37"/>
      <c r="WGJ11" s="37"/>
      <c r="WGK11" s="37"/>
      <c r="WGL11" s="37"/>
      <c r="WGM11" s="37"/>
      <c r="WGN11" s="37"/>
      <c r="WGO11" s="37"/>
      <c r="WGP11" s="37"/>
      <c r="WGQ11" s="37"/>
      <c r="WGR11" s="37"/>
      <c r="WGS11" s="37"/>
      <c r="WGT11" s="37"/>
      <c r="WGU11" s="37"/>
      <c r="WGV11" s="37"/>
      <c r="WGW11" s="37"/>
      <c r="WGX11" s="37"/>
      <c r="WGY11" s="37"/>
      <c r="WGZ11" s="37"/>
      <c r="WHA11" s="37"/>
      <c r="WHB11" s="37"/>
      <c r="WHC11" s="37"/>
      <c r="WHD11" s="37"/>
      <c r="WHE11" s="37"/>
      <c r="WHF11" s="37"/>
      <c r="WHG11" s="37"/>
      <c r="WHH11" s="37"/>
      <c r="WHI11" s="37"/>
      <c r="WHJ11" s="37"/>
      <c r="WHK11" s="37"/>
      <c r="WHL11" s="37"/>
      <c r="WHM11" s="37"/>
      <c r="WHN11" s="37"/>
      <c r="WHO11" s="37"/>
      <c r="WHP11" s="37"/>
      <c r="WHQ11" s="37"/>
      <c r="WHR11" s="37"/>
      <c r="WHS11" s="37"/>
      <c r="WHT11" s="37"/>
      <c r="WHU11" s="37"/>
      <c r="WHV11" s="37"/>
      <c r="WHW11" s="37"/>
      <c r="WHX11" s="37"/>
      <c r="WHY11" s="37"/>
      <c r="WHZ11" s="37"/>
      <c r="WIA11" s="37"/>
      <c r="WIB11" s="37"/>
      <c r="WIC11" s="37"/>
      <c r="WID11" s="37"/>
      <c r="WIE11" s="37"/>
      <c r="WIF11" s="37"/>
      <c r="WIG11" s="37"/>
      <c r="WIH11" s="37"/>
      <c r="WII11" s="37"/>
      <c r="WIJ11" s="37"/>
      <c r="WIK11" s="37"/>
      <c r="WIL11" s="37"/>
      <c r="WIM11" s="37"/>
      <c r="WIN11" s="37"/>
      <c r="WIO11" s="37"/>
      <c r="WIP11" s="37"/>
      <c r="WIQ11" s="37"/>
      <c r="WIR11" s="37"/>
      <c r="WIS11" s="37"/>
      <c r="WIT11" s="37"/>
      <c r="WIU11" s="37"/>
      <c r="WIV11" s="37"/>
      <c r="WIW11" s="37"/>
      <c r="WIX11" s="37"/>
      <c r="WIY11" s="37"/>
      <c r="WIZ11" s="37"/>
      <c r="WJA11" s="37"/>
      <c r="WJB11" s="37"/>
      <c r="WJC11" s="37"/>
      <c r="WJD11" s="37"/>
      <c r="WJE11" s="37"/>
      <c r="WJF11" s="37"/>
      <c r="WJG11" s="37"/>
      <c r="WJH11" s="37"/>
      <c r="WJI11" s="37"/>
      <c r="WJJ11" s="37"/>
      <c r="WJK11" s="37"/>
      <c r="WJL11" s="37"/>
      <c r="WJM11" s="37"/>
      <c r="WJN11" s="37"/>
      <c r="WJO11" s="37"/>
      <c r="WJP11" s="37"/>
      <c r="WJQ11" s="37"/>
      <c r="WJR11" s="37"/>
      <c r="WJS11" s="37"/>
      <c r="WJT11" s="37"/>
      <c r="WJU11" s="37"/>
      <c r="WJV11" s="37"/>
      <c r="WJW11" s="37"/>
      <c r="WJX11" s="37"/>
      <c r="WJY11" s="37"/>
      <c r="WJZ11" s="37"/>
      <c r="WKA11" s="37"/>
      <c r="WKB11" s="37"/>
      <c r="WKC11" s="37"/>
      <c r="WKD11" s="37"/>
      <c r="WKE11" s="37"/>
      <c r="WKF11" s="37"/>
      <c r="WKG11" s="37"/>
      <c r="WKH11" s="37"/>
      <c r="WKI11" s="37"/>
      <c r="WKJ11" s="37"/>
      <c r="WKK11" s="37"/>
      <c r="WKL11" s="37"/>
      <c r="WKM11" s="37"/>
      <c r="WKN11" s="37"/>
      <c r="WKO11" s="37"/>
      <c r="WKP11" s="37"/>
      <c r="WKQ11" s="37"/>
      <c r="WKR11" s="37"/>
      <c r="WKS11" s="37"/>
      <c r="WKT11" s="37"/>
      <c r="WKU11" s="37"/>
      <c r="WKV11" s="37"/>
      <c r="WKW11" s="37"/>
      <c r="WKX11" s="37"/>
      <c r="WKY11" s="37"/>
      <c r="WKZ11" s="37"/>
      <c r="WLA11" s="37"/>
      <c r="WLB11" s="37"/>
      <c r="WLC11" s="37"/>
      <c r="WLD11" s="37"/>
      <c r="WLE11" s="37"/>
      <c r="WLF11" s="37"/>
      <c r="WLG11" s="37"/>
      <c r="WLH11" s="37"/>
      <c r="WLI11" s="37"/>
      <c r="WLJ11" s="37"/>
      <c r="WLK11" s="37"/>
      <c r="WLL11" s="37"/>
      <c r="WLM11" s="37"/>
      <c r="WLN11" s="37"/>
      <c r="WLO11" s="37"/>
      <c r="WLP11" s="37"/>
      <c r="WLQ11" s="37"/>
      <c r="WLR11" s="37"/>
      <c r="WLS11" s="37"/>
      <c r="WLT11" s="37"/>
      <c r="WLU11" s="37"/>
      <c r="WLV11" s="37"/>
      <c r="WLW11" s="37"/>
      <c r="WLX11" s="37"/>
      <c r="WLY11" s="37"/>
      <c r="WLZ11" s="37"/>
      <c r="WMA11" s="37"/>
      <c r="WMB11" s="37"/>
      <c r="WMC11" s="37"/>
      <c r="WMD11" s="37"/>
      <c r="WME11" s="37"/>
      <c r="WMF11" s="37"/>
      <c r="WMG11" s="37"/>
      <c r="WMH11" s="37"/>
      <c r="WMI11" s="37"/>
      <c r="WMJ11" s="37"/>
      <c r="WMK11" s="37"/>
      <c r="WML11" s="37"/>
      <c r="WMM11" s="37"/>
      <c r="WMN11" s="37"/>
      <c r="WMO11" s="37"/>
      <c r="WMP11" s="37"/>
      <c r="WMQ11" s="37"/>
      <c r="WMR11" s="37"/>
      <c r="WMS11" s="37"/>
      <c r="WMT11" s="37"/>
      <c r="WMU11" s="37"/>
      <c r="WMV11" s="37"/>
      <c r="WMW11" s="37"/>
      <c r="WMX11" s="37"/>
      <c r="WMY11" s="37"/>
      <c r="WMZ11" s="37"/>
      <c r="WNA11" s="37"/>
      <c r="WNB11" s="37"/>
      <c r="WNC11" s="37"/>
      <c r="WND11" s="37"/>
      <c r="WNE11" s="37"/>
      <c r="WNF11" s="37"/>
      <c r="WNG11" s="37"/>
      <c r="WNH11" s="37"/>
      <c r="WNI11" s="37"/>
      <c r="WNJ11" s="37"/>
      <c r="WNK11" s="37"/>
      <c r="WNL11" s="37"/>
      <c r="WNM11" s="37"/>
      <c r="WNN11" s="37"/>
      <c r="WNO11" s="37"/>
      <c r="WNP11" s="37"/>
      <c r="WNQ11" s="37"/>
      <c r="WNR11" s="37"/>
      <c r="WNS11" s="37"/>
      <c r="WNT11" s="37"/>
      <c r="WNU11" s="37"/>
      <c r="WNV11" s="37"/>
      <c r="WNW11" s="37"/>
      <c r="WNX11" s="37"/>
      <c r="WNY11" s="37"/>
      <c r="WNZ11" s="37"/>
      <c r="WOA11" s="37"/>
      <c r="WOB11" s="37"/>
      <c r="WOC11" s="37"/>
      <c r="WOD11" s="37"/>
      <c r="WOE11" s="37"/>
      <c r="WOF11" s="37"/>
      <c r="WOG11" s="37"/>
      <c r="WOH11" s="37"/>
      <c r="WOI11" s="37"/>
      <c r="WOJ11" s="37"/>
      <c r="WOK11" s="37"/>
      <c r="WOL11" s="37"/>
      <c r="WOM11" s="37"/>
      <c r="WON11" s="37"/>
      <c r="WOO11" s="37"/>
      <c r="WOP11" s="37"/>
      <c r="WOQ11" s="37"/>
      <c r="WOR11" s="37"/>
      <c r="WOS11" s="37"/>
      <c r="WOT11" s="37"/>
      <c r="WOU11" s="37"/>
      <c r="WOV11" s="37"/>
      <c r="WOW11" s="37"/>
      <c r="WOX11" s="37"/>
      <c r="WOY11" s="37"/>
      <c r="WOZ11" s="37"/>
      <c r="WPA11" s="37"/>
      <c r="WPB11" s="37"/>
      <c r="WPC11" s="37"/>
      <c r="WPD11" s="37"/>
      <c r="WPE11" s="37"/>
      <c r="WPF11" s="37"/>
      <c r="WPG11" s="37"/>
      <c r="WPH11" s="37"/>
      <c r="WPI11" s="37"/>
      <c r="WPJ11" s="37"/>
      <c r="WPK11" s="37"/>
      <c r="WPL11" s="37"/>
      <c r="WPM11" s="37"/>
      <c r="WPN11" s="37"/>
      <c r="WPO11" s="37"/>
      <c r="WPP11" s="37"/>
      <c r="WPQ11" s="37"/>
      <c r="WPR11" s="37"/>
      <c r="WPS11" s="37"/>
      <c r="WPT11" s="37"/>
      <c r="WPU11" s="37"/>
      <c r="WPV11" s="37"/>
      <c r="WPW11" s="37"/>
      <c r="WPX11" s="37"/>
      <c r="WPY11" s="37"/>
      <c r="WPZ11" s="37"/>
      <c r="WQA11" s="37"/>
      <c r="WQB11" s="37"/>
      <c r="WQC11" s="37"/>
      <c r="WQD11" s="37"/>
      <c r="WQE11" s="37"/>
      <c r="WQF11" s="37"/>
      <c r="WQG11" s="37"/>
      <c r="WQH11" s="37"/>
      <c r="WQI11" s="37"/>
      <c r="WQJ11" s="37"/>
      <c r="WQK11" s="37"/>
      <c r="WQL11" s="37"/>
      <c r="WQM11" s="37"/>
      <c r="WQN11" s="37"/>
      <c r="WQO11" s="37"/>
      <c r="WQP11" s="37"/>
      <c r="WQQ11" s="37"/>
      <c r="WQR11" s="37"/>
      <c r="WQS11" s="37"/>
      <c r="WQT11" s="37"/>
      <c r="WQU11" s="37"/>
      <c r="WQV11" s="37"/>
      <c r="WQW11" s="37"/>
      <c r="WQX11" s="37"/>
      <c r="WQY11" s="37"/>
      <c r="WQZ11" s="37"/>
      <c r="WRA11" s="37"/>
      <c r="WRB11" s="37"/>
      <c r="WRC11" s="37"/>
      <c r="WRD11" s="37"/>
      <c r="WRE11" s="37"/>
      <c r="WRF11" s="37"/>
      <c r="WRG11" s="37"/>
      <c r="WRH11" s="37"/>
      <c r="WRI11" s="37"/>
      <c r="WRJ11" s="37"/>
      <c r="WRK11" s="37"/>
      <c r="WRL11" s="37"/>
      <c r="WRM11" s="37"/>
      <c r="WRN11" s="37"/>
      <c r="WRO11" s="37"/>
      <c r="WRP11" s="37"/>
      <c r="WRQ11" s="37"/>
      <c r="WRR11" s="37"/>
      <c r="WRS11" s="37"/>
      <c r="WRT11" s="37"/>
      <c r="WRU11" s="37"/>
      <c r="WRV11" s="37"/>
      <c r="WRW11" s="37"/>
      <c r="WRX11" s="37"/>
      <c r="WRY11" s="37"/>
      <c r="WRZ11" s="37"/>
      <c r="WSA11" s="37"/>
      <c r="WSB11" s="37"/>
      <c r="WSC11" s="37"/>
      <c r="WSD11" s="37"/>
      <c r="WSE11" s="37"/>
      <c r="WSF11" s="37"/>
      <c r="WSG11" s="37"/>
      <c r="WSH11" s="37"/>
      <c r="WSI11" s="37"/>
      <c r="WSJ11" s="37"/>
      <c r="WSK11" s="37"/>
      <c r="WSL11" s="37"/>
      <c r="WSM11" s="37"/>
      <c r="WSN11" s="37"/>
      <c r="WSO11" s="37"/>
      <c r="WSP11" s="37"/>
      <c r="WSQ11" s="37"/>
      <c r="WSR11" s="37"/>
      <c r="WSS11" s="37"/>
      <c r="WST11" s="37"/>
      <c r="WSU11" s="37"/>
      <c r="WSV11" s="37"/>
      <c r="WSW11" s="37"/>
      <c r="WSX11" s="37"/>
      <c r="WSY11" s="37"/>
      <c r="WSZ11" s="37"/>
      <c r="WTA11" s="37"/>
      <c r="WTB11" s="37"/>
      <c r="WTC11" s="37"/>
      <c r="WTD11" s="37"/>
      <c r="WTE11" s="37"/>
      <c r="WTF11" s="37"/>
      <c r="WTG11" s="37"/>
      <c r="WTH11" s="37"/>
      <c r="WTI11" s="37"/>
      <c r="WTJ11" s="37"/>
      <c r="WTK11" s="37"/>
      <c r="WTL11" s="37"/>
      <c r="WTM11" s="37"/>
      <c r="WTN11" s="37"/>
      <c r="WTO11" s="37"/>
      <c r="WTP11" s="37"/>
      <c r="WTQ11" s="37"/>
      <c r="WTR11" s="37"/>
      <c r="WTS11" s="37"/>
      <c r="WTT11" s="37"/>
      <c r="WTU11" s="37"/>
      <c r="WTV11" s="37"/>
      <c r="WTW11" s="37"/>
      <c r="WTX11" s="37"/>
      <c r="WTY11" s="37"/>
      <c r="WTZ11" s="37"/>
      <c r="WUA11" s="37"/>
      <c r="WUB11" s="37"/>
      <c r="WUC11" s="37"/>
      <c r="WUD11" s="37"/>
      <c r="WUE11" s="37"/>
      <c r="WUF11" s="37"/>
      <c r="WUG11" s="37"/>
      <c r="WUH11" s="37"/>
      <c r="WUI11" s="37"/>
      <c r="WUJ11" s="37"/>
      <c r="WUK11" s="37"/>
      <c r="WUL11" s="37"/>
      <c r="WUM11" s="37"/>
      <c r="WUN11" s="37"/>
      <c r="WUO11" s="37"/>
      <c r="WUP11" s="37"/>
      <c r="WUQ11" s="37"/>
      <c r="WUR11" s="37"/>
      <c r="WUS11" s="37"/>
      <c r="WUT11" s="37"/>
      <c r="WUU11" s="37"/>
      <c r="WUV11" s="37"/>
      <c r="WUW11" s="37"/>
      <c r="WUX11" s="37"/>
      <c r="WUY11" s="37"/>
      <c r="WUZ11" s="37"/>
      <c r="WVA11" s="37"/>
      <c r="WVB11" s="37"/>
      <c r="WVC11" s="37"/>
      <c r="WVD11" s="37"/>
      <c r="WVE11" s="37"/>
      <c r="WVF11" s="37"/>
      <c r="WVG11" s="37"/>
      <c r="WVH11" s="37"/>
      <c r="WVI11" s="37"/>
      <c r="WVJ11" s="37"/>
      <c r="WVK11" s="37"/>
      <c r="WVL11" s="37"/>
      <c r="WVM11" s="37"/>
      <c r="WVN11" s="37"/>
      <c r="WVO11" s="37"/>
      <c r="WVP11" s="37"/>
      <c r="WVQ11" s="37"/>
      <c r="WVR11" s="37"/>
      <c r="WVS11" s="37"/>
      <c r="WVT11" s="37"/>
      <c r="WVU11" s="37"/>
      <c r="WVV11" s="37"/>
      <c r="WVW11" s="37"/>
      <c r="WVX11" s="37"/>
      <c r="WVY11" s="37"/>
      <c r="WVZ11" s="37"/>
      <c r="WWA11" s="37"/>
      <c r="WWB11" s="37"/>
      <c r="WWC11" s="37"/>
      <c r="WWD11" s="37"/>
      <c r="WWE11" s="37"/>
      <c r="WWF11" s="37"/>
      <c r="WWG11" s="37"/>
      <c r="WWH11" s="37"/>
      <c r="WWI11" s="37"/>
      <c r="WWJ11" s="37"/>
      <c r="WWK11" s="37"/>
      <c r="WWL11" s="37"/>
      <c r="WWM11" s="37"/>
      <c r="WWN11" s="37"/>
      <c r="WWO11" s="37"/>
      <c r="WWP11" s="37"/>
      <c r="WWQ11" s="37"/>
      <c r="WWR11" s="37"/>
      <c r="WWS11" s="37"/>
      <c r="WWT11" s="37"/>
      <c r="WWU11" s="37"/>
      <c r="WWV11" s="37"/>
      <c r="WWW11" s="37"/>
      <c r="WWX11" s="37"/>
      <c r="WWY11" s="37"/>
      <c r="WWZ11" s="37"/>
      <c r="WXA11" s="37"/>
      <c r="WXB11" s="37"/>
      <c r="WXC11" s="37"/>
      <c r="WXD11" s="37"/>
      <c r="WXE11" s="37"/>
      <c r="WXF11" s="37"/>
      <c r="WXG11" s="37"/>
      <c r="WXH11" s="37"/>
      <c r="WXI11" s="37"/>
      <c r="WXJ11" s="37"/>
      <c r="WXK11" s="37"/>
      <c r="WXL11" s="37"/>
      <c r="WXM11" s="37"/>
      <c r="WXN11" s="37"/>
      <c r="WXO11" s="37"/>
      <c r="WXP11" s="37"/>
      <c r="WXQ11" s="37"/>
      <c r="WXR11" s="37"/>
      <c r="WXS11" s="37"/>
      <c r="WXT11" s="37"/>
      <c r="WXU11" s="37"/>
      <c r="WXV11" s="37"/>
      <c r="WXW11" s="37"/>
      <c r="WXX11" s="37"/>
      <c r="WXY11" s="37"/>
      <c r="WXZ11" s="37"/>
      <c r="WYA11" s="37"/>
      <c r="WYB11" s="37"/>
      <c r="WYC11" s="37"/>
      <c r="WYD11" s="37"/>
      <c r="WYE11" s="37"/>
      <c r="WYF11" s="37"/>
      <c r="WYG11" s="37"/>
      <c r="WYH11" s="37"/>
      <c r="WYI11" s="37"/>
      <c r="WYJ11" s="37"/>
      <c r="WYK11" s="37"/>
      <c r="WYL11" s="37"/>
      <c r="WYM11" s="37"/>
      <c r="WYN11" s="37"/>
      <c r="WYO11" s="37"/>
      <c r="WYP11" s="37"/>
      <c r="WYQ11" s="37"/>
      <c r="WYR11" s="37"/>
      <c r="WYS11" s="37"/>
      <c r="WYT11" s="37"/>
      <c r="WYU11" s="37"/>
      <c r="WYV11" s="37"/>
      <c r="WYW11" s="37"/>
      <c r="WYX11" s="37"/>
      <c r="WYY11" s="37"/>
      <c r="WYZ11" s="37"/>
      <c r="WZA11" s="37"/>
      <c r="WZB11" s="37"/>
      <c r="WZC11" s="37"/>
      <c r="WZD11" s="37"/>
      <c r="WZE11" s="37"/>
      <c r="WZF11" s="37"/>
      <c r="WZG11" s="37"/>
      <c r="WZH11" s="37"/>
      <c r="WZI11" s="37"/>
      <c r="WZJ11" s="37"/>
      <c r="WZK11" s="37"/>
      <c r="WZL11" s="37"/>
      <c r="WZM11" s="37"/>
      <c r="WZN11" s="37"/>
      <c r="WZO11" s="37"/>
      <c r="WZP11" s="37"/>
      <c r="WZQ11" s="37"/>
      <c r="WZR11" s="37"/>
      <c r="WZS11" s="37"/>
      <c r="WZT11" s="37"/>
      <c r="WZU11" s="37"/>
      <c r="WZV11" s="37"/>
      <c r="WZW11" s="37"/>
      <c r="WZX11" s="37"/>
      <c r="WZY11" s="37"/>
      <c r="WZZ11" s="37"/>
      <c r="XAA11" s="37"/>
      <c r="XAB11" s="37"/>
      <c r="XAC11" s="37"/>
      <c r="XAD11" s="37"/>
      <c r="XAE11" s="37"/>
      <c r="XAF11" s="37"/>
      <c r="XAG11" s="37"/>
      <c r="XAH11" s="37"/>
      <c r="XAI11" s="37"/>
      <c r="XAJ11" s="37"/>
      <c r="XAK11" s="37"/>
      <c r="XAL11" s="37"/>
      <c r="XAM11" s="37"/>
      <c r="XAN11" s="37"/>
      <c r="XAO11" s="37"/>
      <c r="XAP11" s="37"/>
      <c r="XAQ11" s="37"/>
      <c r="XAR11" s="37"/>
      <c r="XAS11" s="37"/>
      <c r="XAT11" s="37"/>
      <c r="XAU11" s="37"/>
      <c r="XAV11" s="37"/>
      <c r="XAW11" s="37"/>
      <c r="XAX11" s="37"/>
      <c r="XAY11" s="37"/>
    </row>
    <row r="12" spans="1:16275">
      <c r="A12" s="98" t="s">
        <v>59</v>
      </c>
      <c r="B12" s="86">
        <v>1</v>
      </c>
      <c r="C12" s="116" t="s">
        <v>86</v>
      </c>
      <c r="D12" s="87">
        <v>2</v>
      </c>
      <c r="E12" s="59" t="s">
        <v>121</v>
      </c>
      <c r="F12" s="60">
        <v>44943</v>
      </c>
      <c r="G12" s="60">
        <f t="shared" ref="G12:G20" si="2">IF(D12 &gt;= 1, WORKDAY(F12,(D12 -1),$L$5:$L$31), WORKDAY(F12,D12,$L$5:$L$31))</f>
        <v>44944</v>
      </c>
      <c r="H12" s="59" t="s">
        <v>114</v>
      </c>
      <c r="I12" s="61">
        <v>1</v>
      </c>
      <c r="J12" s="62">
        <f t="shared" ref="J12:J13" si="3">(1-I12)*D12</f>
        <v>0</v>
      </c>
      <c r="K12" s="63"/>
    </row>
    <row r="13" spans="1:16275">
      <c r="A13" s="98" t="s">
        <v>57</v>
      </c>
      <c r="B13" s="86">
        <v>2</v>
      </c>
      <c r="C13" s="116" t="s">
        <v>87</v>
      </c>
      <c r="D13" s="87">
        <v>2</v>
      </c>
      <c r="E13" s="59" t="s">
        <v>97</v>
      </c>
      <c r="F13" s="60">
        <v>44943</v>
      </c>
      <c r="G13" s="60">
        <f t="shared" si="2"/>
        <v>44944</v>
      </c>
      <c r="H13" s="59" t="s">
        <v>114</v>
      </c>
      <c r="I13" s="61">
        <v>1</v>
      </c>
      <c r="J13" s="62">
        <f t="shared" si="3"/>
        <v>0</v>
      </c>
      <c r="K13" s="63"/>
    </row>
    <row r="14" spans="1:16275">
      <c r="A14" s="98" t="s">
        <v>57</v>
      </c>
      <c r="B14" s="86">
        <v>3</v>
      </c>
      <c r="C14" s="116" t="s">
        <v>89</v>
      </c>
      <c r="D14" s="87">
        <v>2</v>
      </c>
      <c r="E14" s="59" t="s">
        <v>121</v>
      </c>
      <c r="F14" s="60">
        <v>44945</v>
      </c>
      <c r="G14" s="60">
        <f t="shared" si="2"/>
        <v>44946</v>
      </c>
      <c r="H14" s="59" t="s">
        <v>114</v>
      </c>
      <c r="I14" s="61">
        <v>1</v>
      </c>
      <c r="J14" s="62">
        <f t="shared" ref="J14" si="4">(1-I14)*D14</f>
        <v>0</v>
      </c>
      <c r="K14" s="63"/>
    </row>
    <row r="15" spans="1:16275">
      <c r="A15" s="98" t="s">
        <v>57</v>
      </c>
      <c r="B15" s="86">
        <v>4</v>
      </c>
      <c r="C15" s="116" t="s">
        <v>88</v>
      </c>
      <c r="D15" s="87">
        <v>2</v>
      </c>
      <c r="E15" s="75" t="s">
        <v>122</v>
      </c>
      <c r="F15" s="60">
        <v>44943</v>
      </c>
      <c r="G15" s="60">
        <f t="shared" si="2"/>
        <v>44944</v>
      </c>
      <c r="H15" s="59" t="s">
        <v>114</v>
      </c>
      <c r="I15" s="61">
        <v>1</v>
      </c>
      <c r="J15" s="62">
        <f>(1-I15)*D15</f>
        <v>0</v>
      </c>
      <c r="K15" s="63"/>
    </row>
    <row r="16" spans="1:16275">
      <c r="A16" s="98" t="s">
        <v>57</v>
      </c>
      <c r="B16" s="86">
        <v>5</v>
      </c>
      <c r="C16" s="116" t="s">
        <v>126</v>
      </c>
      <c r="D16" s="87">
        <v>2</v>
      </c>
      <c r="E16" s="75" t="s">
        <v>125</v>
      </c>
      <c r="F16" s="60">
        <v>44945</v>
      </c>
      <c r="G16" s="60">
        <f t="shared" si="2"/>
        <v>44946</v>
      </c>
      <c r="H16" s="59" t="s">
        <v>114</v>
      </c>
      <c r="I16" s="61">
        <v>1</v>
      </c>
      <c r="J16" s="62">
        <f>(1-I16)*D16</f>
        <v>0</v>
      </c>
      <c r="K16" s="63"/>
    </row>
    <row r="17" spans="1:16275">
      <c r="A17" s="98" t="s">
        <v>57</v>
      </c>
      <c r="B17" s="86">
        <v>6</v>
      </c>
      <c r="C17" s="57" t="s">
        <v>123</v>
      </c>
      <c r="D17" s="87">
        <v>2</v>
      </c>
      <c r="E17" s="59" t="s">
        <v>98</v>
      </c>
      <c r="F17" s="60">
        <v>44943</v>
      </c>
      <c r="G17" s="60">
        <f t="shared" si="2"/>
        <v>44944</v>
      </c>
      <c r="H17" s="59" t="s">
        <v>114</v>
      </c>
      <c r="I17" s="61">
        <v>1</v>
      </c>
      <c r="J17" s="62">
        <f t="shared" ref="J17" si="5">(1-I17)*D17</f>
        <v>0</v>
      </c>
      <c r="K17" s="63"/>
    </row>
    <row r="18" spans="1:16275">
      <c r="A18" s="98" t="s">
        <v>57</v>
      </c>
      <c r="B18" s="86">
        <v>7</v>
      </c>
      <c r="C18" s="57" t="s">
        <v>108</v>
      </c>
      <c r="D18" s="87">
        <v>2</v>
      </c>
      <c r="E18" s="75" t="s">
        <v>99</v>
      </c>
      <c r="F18" s="60">
        <v>44945</v>
      </c>
      <c r="G18" s="60">
        <f t="shared" si="2"/>
        <v>44946</v>
      </c>
      <c r="H18" s="59" t="s">
        <v>114</v>
      </c>
      <c r="I18" s="61">
        <v>1</v>
      </c>
      <c r="J18" s="62">
        <f>(1-I18)*D18</f>
        <v>0</v>
      </c>
      <c r="K18" s="63"/>
    </row>
    <row r="19" spans="1:16275">
      <c r="A19" s="98" t="s">
        <v>57</v>
      </c>
      <c r="B19" s="86">
        <v>8</v>
      </c>
      <c r="C19" s="57" t="s">
        <v>65</v>
      </c>
      <c r="D19" s="87">
        <v>2</v>
      </c>
      <c r="E19" s="59" t="s">
        <v>124</v>
      </c>
      <c r="F19" s="60">
        <v>44945</v>
      </c>
      <c r="G19" s="60">
        <f t="shared" si="2"/>
        <v>44946</v>
      </c>
      <c r="H19" s="59" t="s">
        <v>114</v>
      </c>
      <c r="I19" s="61">
        <v>1</v>
      </c>
      <c r="J19" s="62">
        <f>(1-I19)*D19</f>
        <v>0</v>
      </c>
      <c r="K19" s="63"/>
    </row>
    <row r="20" spans="1:16275" s="85" customFormat="1" hidden="1">
      <c r="A20" s="98" t="s">
        <v>57</v>
      </c>
      <c r="B20" s="86">
        <v>9</v>
      </c>
      <c r="C20" s="116" t="s">
        <v>90</v>
      </c>
      <c r="D20" s="87">
        <v>2</v>
      </c>
      <c r="E20" s="75" t="s">
        <v>99</v>
      </c>
      <c r="F20" s="60"/>
      <c r="G20" s="60">
        <f t="shared" si="2"/>
        <v>2</v>
      </c>
      <c r="H20" s="59"/>
      <c r="I20" s="61">
        <v>0</v>
      </c>
      <c r="J20" s="62">
        <f>(1-I20)*D20</f>
        <v>2</v>
      </c>
      <c r="K20" s="63"/>
      <c r="L20" s="39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  <c r="GI20" s="37"/>
      <c r="GJ20" s="37"/>
      <c r="GK20" s="37"/>
      <c r="GL20" s="37"/>
      <c r="GM20" s="37"/>
      <c r="GN20" s="37"/>
      <c r="GO20" s="37"/>
      <c r="GP20" s="37"/>
      <c r="GQ20" s="37"/>
      <c r="GR20" s="37"/>
      <c r="GS20" s="37"/>
      <c r="GT20" s="37"/>
      <c r="GU20" s="37"/>
      <c r="GV20" s="37"/>
      <c r="GW20" s="37"/>
      <c r="GX20" s="37"/>
      <c r="GY20" s="37"/>
      <c r="GZ20" s="37"/>
      <c r="HA20" s="37"/>
      <c r="HB20" s="37"/>
      <c r="HC20" s="37"/>
      <c r="HD20" s="37"/>
      <c r="HE20" s="37"/>
      <c r="HF20" s="37"/>
      <c r="HG20" s="37"/>
      <c r="HH20" s="37"/>
      <c r="HI20" s="37"/>
      <c r="HJ20" s="37"/>
      <c r="HK20" s="37"/>
      <c r="HL20" s="37"/>
      <c r="HM20" s="37"/>
      <c r="HN20" s="37"/>
      <c r="HO20" s="37"/>
      <c r="HP20" s="37"/>
      <c r="HQ20" s="37"/>
      <c r="HR20" s="37"/>
      <c r="HS20" s="37"/>
      <c r="HT20" s="37"/>
      <c r="HU20" s="37"/>
      <c r="HV20" s="37"/>
      <c r="HW20" s="37"/>
      <c r="HX20" s="37"/>
      <c r="HY20" s="37"/>
      <c r="HZ20" s="37"/>
      <c r="IA20" s="37"/>
      <c r="IB20" s="37"/>
      <c r="IC20" s="37"/>
      <c r="ID20" s="37"/>
      <c r="IE20" s="37"/>
      <c r="IF20" s="37"/>
      <c r="IG20" s="37"/>
      <c r="IH20" s="37"/>
      <c r="II20" s="37"/>
      <c r="IJ20" s="37"/>
      <c r="IK20" s="37"/>
      <c r="IL20" s="37"/>
      <c r="IM20" s="37"/>
      <c r="IN20" s="37"/>
      <c r="IO20" s="37"/>
      <c r="IP20" s="37"/>
      <c r="IQ20" s="37"/>
      <c r="IR20" s="37"/>
      <c r="IS20" s="37"/>
      <c r="IT20" s="37"/>
      <c r="IU20" s="37"/>
      <c r="IV20" s="37"/>
      <c r="IW20" s="37"/>
      <c r="IX20" s="37"/>
      <c r="IY20" s="37"/>
      <c r="IZ20" s="37"/>
      <c r="JA20" s="37"/>
      <c r="JB20" s="37"/>
      <c r="JC20" s="37"/>
      <c r="JD20" s="37"/>
      <c r="JE20" s="37"/>
      <c r="JF20" s="37"/>
      <c r="JG20" s="37"/>
      <c r="JH20" s="37"/>
      <c r="JI20" s="37"/>
      <c r="JJ20" s="37"/>
      <c r="JK20" s="37"/>
      <c r="JL20" s="37"/>
      <c r="JM20" s="37"/>
      <c r="JN20" s="37"/>
      <c r="JO20" s="37"/>
      <c r="JP20" s="37"/>
      <c r="JQ20" s="37"/>
      <c r="JR20" s="37"/>
      <c r="JS20" s="37"/>
      <c r="JT20" s="37"/>
      <c r="JU20" s="37"/>
      <c r="JV20" s="37"/>
      <c r="JW20" s="37"/>
      <c r="JX20" s="37"/>
      <c r="JY20" s="37"/>
      <c r="JZ20" s="37"/>
      <c r="KA20" s="37"/>
      <c r="KB20" s="37"/>
      <c r="KC20" s="37"/>
      <c r="KD20" s="37"/>
      <c r="KE20" s="37"/>
      <c r="KF20" s="37"/>
      <c r="KG20" s="37"/>
      <c r="KH20" s="37"/>
      <c r="KI20" s="37"/>
      <c r="KJ20" s="37"/>
      <c r="KK20" s="37"/>
      <c r="KL20" s="37"/>
      <c r="KM20" s="37"/>
      <c r="KN20" s="37"/>
      <c r="KO20" s="37"/>
      <c r="KP20" s="37"/>
      <c r="KQ20" s="37"/>
      <c r="KR20" s="37"/>
      <c r="KS20" s="37"/>
      <c r="KT20" s="37"/>
      <c r="KU20" s="37"/>
      <c r="KV20" s="37"/>
      <c r="KW20" s="37"/>
      <c r="KX20" s="37"/>
      <c r="KY20" s="37"/>
      <c r="KZ20" s="37"/>
      <c r="LA20" s="37"/>
      <c r="LB20" s="37"/>
      <c r="LC20" s="37"/>
      <c r="LD20" s="37"/>
      <c r="LE20" s="37"/>
      <c r="LF20" s="37"/>
      <c r="LG20" s="37"/>
      <c r="LH20" s="37"/>
      <c r="LI20" s="37"/>
      <c r="LJ20" s="37"/>
      <c r="LK20" s="37"/>
      <c r="LL20" s="37"/>
      <c r="LM20" s="37"/>
      <c r="LN20" s="37"/>
      <c r="LO20" s="37"/>
      <c r="LP20" s="37"/>
      <c r="LQ20" s="37"/>
      <c r="LR20" s="37"/>
      <c r="LS20" s="37"/>
      <c r="LT20" s="37"/>
      <c r="LU20" s="37"/>
      <c r="LV20" s="37"/>
      <c r="LW20" s="37"/>
      <c r="LX20" s="37"/>
      <c r="LY20" s="37"/>
      <c r="LZ20" s="37"/>
      <c r="MA20" s="37"/>
      <c r="MB20" s="37"/>
      <c r="MC20" s="37"/>
      <c r="MD20" s="37"/>
      <c r="ME20" s="37"/>
      <c r="MF20" s="37"/>
      <c r="MG20" s="37"/>
      <c r="MH20" s="37"/>
      <c r="MI20" s="37"/>
      <c r="MJ20" s="37"/>
      <c r="MK20" s="37"/>
      <c r="ML20" s="37"/>
      <c r="MM20" s="37"/>
      <c r="MN20" s="37"/>
      <c r="MO20" s="37"/>
      <c r="MP20" s="37"/>
      <c r="MQ20" s="37"/>
      <c r="MR20" s="37"/>
      <c r="MS20" s="37"/>
      <c r="MT20" s="37"/>
      <c r="MU20" s="37"/>
      <c r="MV20" s="37"/>
      <c r="MW20" s="37"/>
      <c r="MX20" s="37"/>
      <c r="MY20" s="37"/>
      <c r="MZ20" s="37"/>
      <c r="NA20" s="37"/>
      <c r="NB20" s="37"/>
      <c r="NC20" s="37"/>
      <c r="ND20" s="37"/>
      <c r="NE20" s="37"/>
      <c r="NF20" s="37"/>
      <c r="NG20" s="37"/>
      <c r="NH20" s="37"/>
      <c r="NI20" s="37"/>
      <c r="NJ20" s="37"/>
      <c r="NK20" s="37"/>
      <c r="NL20" s="37"/>
      <c r="NM20" s="37"/>
      <c r="NN20" s="37"/>
      <c r="NO20" s="37"/>
      <c r="NP20" s="37"/>
      <c r="NQ20" s="37"/>
      <c r="NR20" s="37"/>
      <c r="NS20" s="37"/>
      <c r="NT20" s="37"/>
      <c r="NU20" s="37"/>
      <c r="NV20" s="37"/>
      <c r="NW20" s="37"/>
      <c r="NX20" s="37"/>
      <c r="NY20" s="37"/>
      <c r="NZ20" s="37"/>
      <c r="OA20" s="37"/>
      <c r="OB20" s="37"/>
      <c r="OC20" s="37"/>
      <c r="OD20" s="37"/>
      <c r="OE20" s="37"/>
      <c r="OF20" s="37"/>
      <c r="OG20" s="37"/>
      <c r="OH20" s="37"/>
      <c r="OI20" s="37"/>
      <c r="OJ20" s="37"/>
      <c r="OK20" s="37"/>
      <c r="OL20" s="37"/>
      <c r="OM20" s="37"/>
      <c r="ON20" s="37"/>
      <c r="OO20" s="37"/>
      <c r="OP20" s="37"/>
      <c r="OQ20" s="37"/>
      <c r="OR20" s="37"/>
      <c r="OS20" s="37"/>
      <c r="OT20" s="37"/>
      <c r="OU20" s="37"/>
      <c r="OV20" s="37"/>
      <c r="OW20" s="37"/>
      <c r="OX20" s="37"/>
      <c r="OY20" s="37"/>
      <c r="OZ20" s="37"/>
      <c r="PA20" s="37"/>
      <c r="PB20" s="37"/>
      <c r="PC20" s="37"/>
      <c r="PD20" s="37"/>
      <c r="PE20" s="37"/>
      <c r="PF20" s="37"/>
      <c r="PG20" s="37"/>
      <c r="PH20" s="37"/>
      <c r="PI20" s="37"/>
      <c r="PJ20" s="37"/>
      <c r="PK20" s="37"/>
      <c r="PL20" s="37"/>
      <c r="PM20" s="37"/>
      <c r="PN20" s="37"/>
      <c r="PO20" s="37"/>
      <c r="PP20" s="37"/>
      <c r="PQ20" s="37"/>
      <c r="PR20" s="37"/>
      <c r="PS20" s="37"/>
      <c r="PT20" s="37"/>
      <c r="PU20" s="37"/>
      <c r="PV20" s="37"/>
      <c r="PW20" s="37"/>
      <c r="PX20" s="37"/>
      <c r="PY20" s="37"/>
      <c r="PZ20" s="37"/>
      <c r="QA20" s="37"/>
      <c r="QB20" s="37"/>
      <c r="QC20" s="37"/>
      <c r="QD20" s="37"/>
      <c r="QE20" s="37"/>
      <c r="QF20" s="37"/>
      <c r="QG20" s="37"/>
      <c r="QH20" s="37"/>
      <c r="QI20" s="37"/>
      <c r="QJ20" s="37"/>
      <c r="QK20" s="37"/>
      <c r="QL20" s="37"/>
      <c r="QM20" s="37"/>
      <c r="QN20" s="37"/>
      <c r="QO20" s="37"/>
      <c r="QP20" s="37"/>
      <c r="QQ20" s="37"/>
      <c r="QR20" s="37"/>
      <c r="QS20" s="37"/>
      <c r="QT20" s="37"/>
      <c r="QU20" s="37"/>
      <c r="QV20" s="37"/>
      <c r="QW20" s="37"/>
      <c r="QX20" s="37"/>
      <c r="QY20" s="37"/>
      <c r="QZ20" s="37"/>
      <c r="RA20" s="37"/>
      <c r="RB20" s="37"/>
      <c r="RC20" s="37"/>
      <c r="RD20" s="37"/>
      <c r="RE20" s="37"/>
      <c r="RF20" s="37"/>
      <c r="RG20" s="37"/>
      <c r="RH20" s="37"/>
      <c r="RI20" s="37"/>
      <c r="RJ20" s="37"/>
      <c r="RK20" s="37"/>
      <c r="RL20" s="37"/>
      <c r="RM20" s="37"/>
      <c r="RN20" s="37"/>
      <c r="RO20" s="37"/>
      <c r="RP20" s="37"/>
      <c r="RQ20" s="37"/>
      <c r="RR20" s="37"/>
      <c r="RS20" s="37"/>
      <c r="RT20" s="37"/>
      <c r="RU20" s="37"/>
      <c r="RV20" s="37"/>
      <c r="RW20" s="37"/>
      <c r="RX20" s="37"/>
      <c r="RY20" s="37"/>
      <c r="RZ20" s="37"/>
      <c r="SA20" s="37"/>
      <c r="SB20" s="37"/>
      <c r="SC20" s="37"/>
      <c r="SD20" s="37"/>
      <c r="SE20" s="37"/>
      <c r="SF20" s="37"/>
      <c r="SG20" s="37"/>
      <c r="SH20" s="37"/>
      <c r="SI20" s="37"/>
      <c r="SJ20" s="37"/>
      <c r="SK20" s="37"/>
      <c r="SL20" s="37"/>
      <c r="SM20" s="37"/>
      <c r="SN20" s="37"/>
      <c r="SO20" s="37"/>
      <c r="SP20" s="37"/>
      <c r="SQ20" s="37"/>
      <c r="SR20" s="37"/>
      <c r="SS20" s="37"/>
      <c r="ST20" s="37"/>
      <c r="SU20" s="37"/>
      <c r="SV20" s="37"/>
      <c r="SW20" s="37"/>
      <c r="SX20" s="37"/>
      <c r="SY20" s="37"/>
      <c r="SZ20" s="37"/>
      <c r="TA20" s="37"/>
      <c r="TB20" s="37"/>
      <c r="TC20" s="37"/>
      <c r="TD20" s="37"/>
      <c r="TE20" s="37"/>
      <c r="TF20" s="37"/>
      <c r="TG20" s="37"/>
      <c r="TH20" s="37"/>
      <c r="TI20" s="37"/>
      <c r="TJ20" s="37"/>
      <c r="TK20" s="37"/>
      <c r="TL20" s="37"/>
      <c r="TM20" s="37"/>
      <c r="TN20" s="37"/>
      <c r="TO20" s="37"/>
      <c r="TP20" s="37"/>
      <c r="TQ20" s="37"/>
      <c r="TR20" s="37"/>
      <c r="TS20" s="37"/>
      <c r="TT20" s="37"/>
      <c r="TU20" s="37"/>
      <c r="TV20" s="37"/>
      <c r="TW20" s="37"/>
      <c r="TX20" s="37"/>
      <c r="TY20" s="37"/>
      <c r="TZ20" s="37"/>
      <c r="UA20" s="37"/>
      <c r="UB20" s="37"/>
      <c r="UC20" s="37"/>
      <c r="UD20" s="37"/>
      <c r="UE20" s="37"/>
      <c r="UF20" s="37"/>
      <c r="UG20" s="37"/>
      <c r="UH20" s="37"/>
      <c r="UI20" s="37"/>
      <c r="UJ20" s="37"/>
      <c r="UK20" s="37"/>
      <c r="UL20" s="37"/>
      <c r="UM20" s="37"/>
      <c r="UN20" s="37"/>
      <c r="UO20" s="37"/>
      <c r="UP20" s="37"/>
      <c r="UQ20" s="37"/>
      <c r="UR20" s="37"/>
      <c r="US20" s="37"/>
      <c r="UT20" s="37"/>
      <c r="UU20" s="37"/>
      <c r="UV20" s="37"/>
      <c r="UW20" s="37"/>
      <c r="UX20" s="37"/>
      <c r="UY20" s="37"/>
      <c r="UZ20" s="37"/>
      <c r="VA20" s="37"/>
      <c r="VB20" s="37"/>
      <c r="VC20" s="37"/>
      <c r="VD20" s="37"/>
      <c r="VE20" s="37"/>
      <c r="VF20" s="37"/>
      <c r="VG20" s="37"/>
      <c r="VH20" s="37"/>
      <c r="VI20" s="37"/>
      <c r="VJ20" s="37"/>
      <c r="VK20" s="37"/>
      <c r="VL20" s="37"/>
      <c r="VM20" s="37"/>
      <c r="VN20" s="37"/>
      <c r="VO20" s="37"/>
      <c r="VP20" s="37"/>
      <c r="VQ20" s="37"/>
      <c r="VR20" s="37"/>
      <c r="VS20" s="37"/>
      <c r="VT20" s="37"/>
      <c r="VU20" s="37"/>
      <c r="VV20" s="37"/>
      <c r="VW20" s="37"/>
      <c r="VX20" s="37"/>
      <c r="VY20" s="37"/>
      <c r="VZ20" s="37"/>
      <c r="WA20" s="37"/>
      <c r="WB20" s="37"/>
      <c r="WC20" s="37"/>
      <c r="WD20" s="37"/>
      <c r="WE20" s="37"/>
      <c r="WF20" s="37"/>
      <c r="WG20" s="37"/>
      <c r="WH20" s="37"/>
      <c r="WI20" s="37"/>
      <c r="WJ20" s="37"/>
      <c r="WK20" s="37"/>
      <c r="WL20" s="37"/>
      <c r="WM20" s="37"/>
      <c r="WN20" s="37"/>
      <c r="WO20" s="37"/>
      <c r="WP20" s="37"/>
      <c r="WQ20" s="37"/>
      <c r="WR20" s="37"/>
      <c r="WS20" s="37"/>
      <c r="WT20" s="37"/>
      <c r="WU20" s="37"/>
      <c r="WV20" s="37"/>
      <c r="WW20" s="37"/>
      <c r="WX20" s="37"/>
      <c r="WY20" s="37"/>
      <c r="WZ20" s="37"/>
      <c r="XA20" s="37"/>
      <c r="XB20" s="37"/>
      <c r="XC20" s="37"/>
      <c r="XD20" s="37"/>
      <c r="XE20" s="37"/>
      <c r="XF20" s="37"/>
      <c r="XG20" s="37"/>
      <c r="XH20" s="37"/>
      <c r="XI20" s="37"/>
      <c r="XJ20" s="37"/>
      <c r="XK20" s="37"/>
      <c r="XL20" s="37"/>
      <c r="XM20" s="37"/>
      <c r="XN20" s="37"/>
      <c r="XO20" s="37"/>
      <c r="XP20" s="37"/>
      <c r="XQ20" s="37"/>
      <c r="XR20" s="37"/>
      <c r="XS20" s="37"/>
      <c r="XT20" s="37"/>
      <c r="XU20" s="37"/>
      <c r="XV20" s="37"/>
      <c r="XW20" s="37"/>
      <c r="XX20" s="37"/>
      <c r="XY20" s="37"/>
      <c r="XZ20" s="37"/>
      <c r="YA20" s="37"/>
      <c r="YB20" s="37"/>
      <c r="YC20" s="37"/>
      <c r="YD20" s="37"/>
      <c r="YE20" s="37"/>
      <c r="YF20" s="37"/>
      <c r="YG20" s="37"/>
      <c r="YH20" s="37"/>
      <c r="YI20" s="37"/>
      <c r="YJ20" s="37"/>
      <c r="YK20" s="37"/>
      <c r="YL20" s="37"/>
      <c r="YM20" s="37"/>
      <c r="YN20" s="37"/>
      <c r="YO20" s="37"/>
      <c r="YP20" s="37"/>
      <c r="YQ20" s="37"/>
      <c r="YR20" s="37"/>
      <c r="YS20" s="37"/>
      <c r="YT20" s="37"/>
      <c r="YU20" s="37"/>
      <c r="YV20" s="37"/>
      <c r="YW20" s="37"/>
      <c r="YX20" s="37"/>
      <c r="YY20" s="37"/>
      <c r="YZ20" s="37"/>
      <c r="ZA20" s="37"/>
      <c r="ZB20" s="37"/>
      <c r="ZC20" s="37"/>
      <c r="ZD20" s="37"/>
      <c r="ZE20" s="37"/>
      <c r="ZF20" s="37"/>
      <c r="ZG20" s="37"/>
      <c r="ZH20" s="37"/>
      <c r="ZI20" s="37"/>
      <c r="ZJ20" s="37"/>
      <c r="ZK20" s="37"/>
      <c r="ZL20" s="37"/>
      <c r="ZM20" s="37"/>
      <c r="ZN20" s="37"/>
      <c r="ZO20" s="37"/>
      <c r="ZP20" s="37"/>
      <c r="ZQ20" s="37"/>
      <c r="ZR20" s="37"/>
      <c r="ZS20" s="37"/>
      <c r="ZT20" s="37"/>
      <c r="ZU20" s="37"/>
      <c r="ZV20" s="37"/>
      <c r="ZW20" s="37"/>
      <c r="ZX20" s="37"/>
      <c r="ZY20" s="37"/>
      <c r="ZZ20" s="37"/>
      <c r="AAA20" s="37"/>
      <c r="AAB20" s="37"/>
      <c r="AAC20" s="37"/>
      <c r="AAD20" s="37"/>
      <c r="AAE20" s="37"/>
      <c r="AAF20" s="37"/>
      <c r="AAG20" s="37"/>
      <c r="AAH20" s="37"/>
      <c r="AAI20" s="37"/>
      <c r="AAJ20" s="37"/>
      <c r="AAK20" s="37"/>
      <c r="AAL20" s="37"/>
      <c r="AAM20" s="37"/>
      <c r="AAN20" s="37"/>
      <c r="AAO20" s="37"/>
      <c r="AAP20" s="37"/>
      <c r="AAQ20" s="37"/>
      <c r="AAR20" s="37"/>
      <c r="AAS20" s="37"/>
      <c r="AAT20" s="37"/>
      <c r="AAU20" s="37"/>
      <c r="AAV20" s="37"/>
      <c r="AAW20" s="37"/>
      <c r="AAX20" s="37"/>
      <c r="AAY20" s="37"/>
      <c r="AAZ20" s="37"/>
      <c r="ABA20" s="37"/>
      <c r="ABB20" s="37"/>
      <c r="ABC20" s="37"/>
      <c r="ABD20" s="37"/>
      <c r="ABE20" s="37"/>
      <c r="ABF20" s="37"/>
      <c r="ABG20" s="37"/>
      <c r="ABH20" s="37"/>
      <c r="ABI20" s="37"/>
      <c r="ABJ20" s="37"/>
      <c r="ABK20" s="37"/>
      <c r="ABL20" s="37"/>
      <c r="ABM20" s="37"/>
      <c r="ABN20" s="37"/>
      <c r="ABO20" s="37"/>
      <c r="ABP20" s="37"/>
      <c r="ABQ20" s="37"/>
      <c r="ABR20" s="37"/>
      <c r="ABS20" s="37"/>
      <c r="ABT20" s="37"/>
      <c r="ABU20" s="37"/>
      <c r="ABV20" s="37"/>
      <c r="ABW20" s="37"/>
      <c r="ABX20" s="37"/>
      <c r="ABY20" s="37"/>
      <c r="ABZ20" s="37"/>
      <c r="ACA20" s="37"/>
      <c r="ACB20" s="37"/>
      <c r="ACC20" s="37"/>
      <c r="ACD20" s="37"/>
      <c r="ACE20" s="37"/>
      <c r="ACF20" s="37"/>
      <c r="ACG20" s="37"/>
      <c r="ACH20" s="37"/>
      <c r="ACI20" s="37"/>
      <c r="ACJ20" s="37"/>
      <c r="ACK20" s="37"/>
      <c r="ACL20" s="37"/>
      <c r="ACM20" s="37"/>
      <c r="ACN20" s="37"/>
      <c r="ACO20" s="37"/>
      <c r="ACP20" s="37"/>
      <c r="ACQ20" s="37"/>
      <c r="ACR20" s="37"/>
      <c r="ACS20" s="37"/>
      <c r="ACT20" s="37"/>
      <c r="ACU20" s="37"/>
      <c r="ACV20" s="37"/>
      <c r="ACW20" s="37"/>
      <c r="ACX20" s="37"/>
      <c r="ACY20" s="37"/>
      <c r="ACZ20" s="37"/>
      <c r="ADA20" s="37"/>
      <c r="ADB20" s="37"/>
      <c r="ADC20" s="37"/>
      <c r="ADD20" s="37"/>
      <c r="ADE20" s="37"/>
      <c r="ADF20" s="37"/>
      <c r="ADG20" s="37"/>
      <c r="ADH20" s="37"/>
      <c r="ADI20" s="37"/>
      <c r="ADJ20" s="37"/>
      <c r="ADK20" s="37"/>
      <c r="ADL20" s="37"/>
      <c r="ADM20" s="37"/>
      <c r="ADN20" s="37"/>
      <c r="ADO20" s="37"/>
      <c r="ADP20" s="37"/>
      <c r="ADQ20" s="37"/>
      <c r="ADR20" s="37"/>
      <c r="ADS20" s="37"/>
      <c r="ADT20" s="37"/>
      <c r="ADU20" s="37"/>
      <c r="ADV20" s="37"/>
      <c r="ADW20" s="37"/>
      <c r="ADX20" s="37"/>
      <c r="ADY20" s="37"/>
      <c r="ADZ20" s="37"/>
      <c r="AEA20" s="37"/>
      <c r="AEB20" s="37"/>
      <c r="AEC20" s="37"/>
      <c r="AED20" s="37"/>
      <c r="AEE20" s="37"/>
      <c r="AEF20" s="37"/>
      <c r="AEG20" s="37"/>
      <c r="AEH20" s="37"/>
      <c r="AEI20" s="37"/>
      <c r="AEJ20" s="37"/>
      <c r="AEK20" s="37"/>
      <c r="AEL20" s="37"/>
      <c r="AEM20" s="37"/>
      <c r="AEN20" s="37"/>
      <c r="AEO20" s="37"/>
      <c r="AEP20" s="37"/>
      <c r="AEQ20" s="37"/>
      <c r="AER20" s="37"/>
      <c r="AES20" s="37"/>
      <c r="AET20" s="37"/>
      <c r="AEU20" s="37"/>
      <c r="AEV20" s="37"/>
      <c r="AEW20" s="37"/>
      <c r="AEX20" s="37"/>
      <c r="AEY20" s="37"/>
      <c r="AEZ20" s="37"/>
      <c r="AFA20" s="37"/>
      <c r="AFB20" s="37"/>
      <c r="AFC20" s="37"/>
      <c r="AFD20" s="37"/>
      <c r="AFE20" s="37"/>
      <c r="AFF20" s="37"/>
      <c r="AFG20" s="37"/>
      <c r="AFH20" s="37"/>
      <c r="AFI20" s="37"/>
      <c r="AFJ20" s="37"/>
      <c r="AFK20" s="37"/>
      <c r="AFL20" s="37"/>
      <c r="AFM20" s="37"/>
      <c r="AFN20" s="37"/>
      <c r="AFO20" s="37"/>
      <c r="AFP20" s="37"/>
      <c r="AFQ20" s="37"/>
      <c r="AFR20" s="37"/>
      <c r="AFS20" s="37"/>
      <c r="AFT20" s="37"/>
      <c r="AFU20" s="37"/>
      <c r="AFV20" s="37"/>
      <c r="AFW20" s="37"/>
      <c r="AFX20" s="37"/>
      <c r="AFY20" s="37"/>
      <c r="AFZ20" s="37"/>
      <c r="AGA20" s="37"/>
      <c r="AGB20" s="37"/>
      <c r="AGC20" s="37"/>
      <c r="AGD20" s="37"/>
      <c r="AGE20" s="37"/>
      <c r="AGF20" s="37"/>
      <c r="AGG20" s="37"/>
      <c r="AGH20" s="37"/>
      <c r="AGI20" s="37"/>
      <c r="AGJ20" s="37"/>
      <c r="AGK20" s="37"/>
      <c r="AGL20" s="37"/>
      <c r="AGM20" s="37"/>
      <c r="AGN20" s="37"/>
      <c r="AGO20" s="37"/>
      <c r="AGP20" s="37"/>
      <c r="AGQ20" s="37"/>
      <c r="AGR20" s="37"/>
      <c r="AGS20" s="37"/>
      <c r="AGT20" s="37"/>
      <c r="AGU20" s="37"/>
      <c r="AGV20" s="37"/>
      <c r="AGW20" s="37"/>
      <c r="AGX20" s="37"/>
      <c r="AGY20" s="37"/>
      <c r="AGZ20" s="37"/>
      <c r="AHA20" s="37"/>
      <c r="AHB20" s="37"/>
      <c r="AHC20" s="37"/>
      <c r="AHD20" s="37"/>
      <c r="AHE20" s="37"/>
      <c r="AHF20" s="37"/>
      <c r="AHG20" s="37"/>
      <c r="AHH20" s="37"/>
      <c r="AHI20" s="37"/>
      <c r="AHJ20" s="37"/>
      <c r="AHK20" s="37"/>
      <c r="AHL20" s="37"/>
      <c r="AHM20" s="37"/>
      <c r="AHN20" s="37"/>
      <c r="AHO20" s="37"/>
      <c r="AHP20" s="37"/>
      <c r="AHQ20" s="37"/>
      <c r="AHR20" s="37"/>
      <c r="AHS20" s="37"/>
      <c r="AHT20" s="37"/>
      <c r="AHU20" s="37"/>
      <c r="AHV20" s="37"/>
      <c r="AHW20" s="37"/>
      <c r="AHX20" s="37"/>
      <c r="AHY20" s="37"/>
      <c r="AHZ20" s="37"/>
      <c r="AIA20" s="37"/>
      <c r="AIB20" s="37"/>
      <c r="AIC20" s="37"/>
      <c r="AID20" s="37"/>
      <c r="AIE20" s="37"/>
      <c r="AIF20" s="37"/>
      <c r="AIG20" s="37"/>
      <c r="AIH20" s="37"/>
      <c r="AII20" s="37"/>
      <c r="AIJ20" s="37"/>
      <c r="AIK20" s="37"/>
      <c r="AIL20" s="37"/>
      <c r="AIM20" s="37"/>
      <c r="AIN20" s="37"/>
      <c r="AIO20" s="37"/>
      <c r="AIP20" s="37"/>
      <c r="AIQ20" s="37"/>
      <c r="AIR20" s="37"/>
      <c r="AIS20" s="37"/>
      <c r="AIT20" s="37"/>
      <c r="AIU20" s="37"/>
      <c r="AIV20" s="37"/>
      <c r="AIW20" s="37"/>
      <c r="AIX20" s="37"/>
      <c r="AIY20" s="37"/>
      <c r="AIZ20" s="37"/>
      <c r="AJA20" s="37"/>
      <c r="AJB20" s="37"/>
      <c r="AJC20" s="37"/>
      <c r="AJD20" s="37"/>
      <c r="AJE20" s="37"/>
      <c r="AJF20" s="37"/>
      <c r="AJG20" s="37"/>
      <c r="AJH20" s="37"/>
      <c r="AJI20" s="37"/>
      <c r="AJJ20" s="37"/>
      <c r="AJK20" s="37"/>
      <c r="AJL20" s="37"/>
      <c r="AJM20" s="37"/>
      <c r="AJN20" s="37"/>
      <c r="AJO20" s="37"/>
      <c r="AJP20" s="37"/>
      <c r="AJQ20" s="37"/>
      <c r="AJR20" s="37"/>
      <c r="AJS20" s="37"/>
      <c r="AJT20" s="37"/>
      <c r="AJU20" s="37"/>
      <c r="AJV20" s="37"/>
      <c r="AJW20" s="37"/>
      <c r="AJX20" s="37"/>
      <c r="AJY20" s="37"/>
      <c r="AJZ20" s="37"/>
      <c r="AKA20" s="37"/>
      <c r="AKB20" s="37"/>
      <c r="AKC20" s="37"/>
      <c r="AKD20" s="37"/>
      <c r="AKE20" s="37"/>
      <c r="AKF20" s="37"/>
      <c r="AKG20" s="37"/>
      <c r="AKH20" s="37"/>
      <c r="AKI20" s="37"/>
      <c r="AKJ20" s="37"/>
      <c r="AKK20" s="37"/>
      <c r="AKL20" s="37"/>
      <c r="AKM20" s="37"/>
      <c r="AKN20" s="37"/>
      <c r="AKO20" s="37"/>
      <c r="AKP20" s="37"/>
      <c r="AKQ20" s="37"/>
      <c r="AKR20" s="37"/>
      <c r="AKS20" s="37"/>
      <c r="AKT20" s="37"/>
      <c r="AKU20" s="37"/>
      <c r="AKV20" s="37"/>
      <c r="AKW20" s="37"/>
      <c r="AKX20" s="37"/>
      <c r="AKY20" s="37"/>
      <c r="AKZ20" s="37"/>
      <c r="ALA20" s="37"/>
      <c r="ALB20" s="37"/>
      <c r="ALC20" s="37"/>
      <c r="ALD20" s="37"/>
      <c r="ALE20" s="37"/>
      <c r="ALF20" s="37"/>
      <c r="ALG20" s="37"/>
      <c r="ALH20" s="37"/>
      <c r="ALI20" s="37"/>
      <c r="ALJ20" s="37"/>
      <c r="ALK20" s="37"/>
      <c r="ALL20" s="37"/>
      <c r="ALM20" s="37"/>
      <c r="ALN20" s="37"/>
      <c r="ALO20" s="37"/>
      <c r="ALP20" s="37"/>
      <c r="ALQ20" s="37"/>
      <c r="ALR20" s="37"/>
      <c r="ALS20" s="37"/>
      <c r="ALT20" s="37"/>
      <c r="ALU20" s="37"/>
      <c r="ALV20" s="37"/>
      <c r="ALW20" s="37"/>
      <c r="ALX20" s="37"/>
      <c r="ALY20" s="37"/>
      <c r="ALZ20" s="37"/>
      <c r="AMA20" s="37"/>
      <c r="AMB20" s="37"/>
      <c r="AMC20" s="37"/>
      <c r="AMD20" s="37"/>
      <c r="AME20" s="37"/>
      <c r="AMF20" s="37"/>
      <c r="AMG20" s="37"/>
      <c r="AMH20" s="37"/>
      <c r="AMI20" s="37"/>
      <c r="AMJ20" s="37"/>
      <c r="AMK20" s="37"/>
      <c r="AML20" s="37"/>
      <c r="AMM20" s="37"/>
      <c r="AMN20" s="37"/>
      <c r="AMO20" s="37"/>
      <c r="AMP20" s="37"/>
      <c r="AMQ20" s="37"/>
      <c r="AMR20" s="37"/>
      <c r="AMS20" s="37"/>
      <c r="AMT20" s="37"/>
      <c r="AMU20" s="37"/>
      <c r="AMV20" s="37"/>
      <c r="AMW20" s="37"/>
      <c r="AMX20" s="37"/>
      <c r="AMY20" s="37"/>
      <c r="AMZ20" s="37"/>
      <c r="ANA20" s="37"/>
      <c r="ANB20" s="37"/>
      <c r="ANC20" s="37"/>
      <c r="AND20" s="37"/>
      <c r="ANE20" s="37"/>
      <c r="ANF20" s="37"/>
      <c r="ANG20" s="37"/>
      <c r="ANH20" s="37"/>
      <c r="ANI20" s="37"/>
      <c r="ANJ20" s="37"/>
      <c r="ANK20" s="37"/>
      <c r="ANL20" s="37"/>
      <c r="ANM20" s="37"/>
      <c r="ANN20" s="37"/>
      <c r="ANO20" s="37"/>
      <c r="ANP20" s="37"/>
      <c r="ANQ20" s="37"/>
      <c r="ANR20" s="37"/>
      <c r="ANS20" s="37"/>
      <c r="ANT20" s="37"/>
      <c r="ANU20" s="37"/>
      <c r="ANV20" s="37"/>
      <c r="ANW20" s="37"/>
      <c r="ANX20" s="37"/>
      <c r="ANY20" s="37"/>
      <c r="ANZ20" s="37"/>
      <c r="AOA20" s="37"/>
      <c r="AOB20" s="37"/>
      <c r="AOC20" s="37"/>
      <c r="AOD20" s="37"/>
      <c r="AOE20" s="37"/>
      <c r="AOF20" s="37"/>
      <c r="AOG20" s="37"/>
      <c r="AOH20" s="37"/>
      <c r="AOI20" s="37"/>
      <c r="AOJ20" s="37"/>
      <c r="AOK20" s="37"/>
      <c r="AOL20" s="37"/>
      <c r="AOM20" s="37"/>
      <c r="AON20" s="37"/>
      <c r="AOO20" s="37"/>
      <c r="AOP20" s="37"/>
      <c r="AOQ20" s="37"/>
      <c r="AOR20" s="37"/>
      <c r="AOS20" s="37"/>
      <c r="AOT20" s="37"/>
      <c r="AOU20" s="37"/>
      <c r="AOV20" s="37"/>
      <c r="AOW20" s="37"/>
      <c r="AOX20" s="37"/>
      <c r="AOY20" s="37"/>
      <c r="AOZ20" s="37"/>
      <c r="APA20" s="37"/>
      <c r="APB20" s="37"/>
      <c r="APC20" s="37"/>
      <c r="APD20" s="37"/>
      <c r="APE20" s="37"/>
      <c r="APF20" s="37"/>
      <c r="APG20" s="37"/>
      <c r="APH20" s="37"/>
      <c r="API20" s="37"/>
      <c r="APJ20" s="37"/>
      <c r="APK20" s="37"/>
      <c r="APL20" s="37"/>
      <c r="APM20" s="37"/>
      <c r="APN20" s="37"/>
      <c r="APO20" s="37"/>
      <c r="APP20" s="37"/>
      <c r="APQ20" s="37"/>
      <c r="APR20" s="37"/>
      <c r="APS20" s="37"/>
      <c r="APT20" s="37"/>
      <c r="APU20" s="37"/>
      <c r="APV20" s="37"/>
      <c r="APW20" s="37"/>
      <c r="APX20" s="37"/>
      <c r="APY20" s="37"/>
      <c r="APZ20" s="37"/>
      <c r="AQA20" s="37"/>
      <c r="AQB20" s="37"/>
      <c r="AQC20" s="37"/>
      <c r="AQD20" s="37"/>
      <c r="AQE20" s="37"/>
      <c r="AQF20" s="37"/>
      <c r="AQG20" s="37"/>
      <c r="AQH20" s="37"/>
      <c r="AQI20" s="37"/>
      <c r="AQJ20" s="37"/>
      <c r="AQK20" s="37"/>
      <c r="AQL20" s="37"/>
      <c r="AQM20" s="37"/>
      <c r="AQN20" s="37"/>
      <c r="AQO20" s="37"/>
      <c r="AQP20" s="37"/>
      <c r="AQQ20" s="37"/>
      <c r="AQR20" s="37"/>
      <c r="AQS20" s="37"/>
      <c r="AQT20" s="37"/>
      <c r="AQU20" s="37"/>
      <c r="AQV20" s="37"/>
      <c r="AQW20" s="37"/>
      <c r="AQX20" s="37"/>
      <c r="AQY20" s="37"/>
      <c r="AQZ20" s="37"/>
      <c r="ARA20" s="37"/>
      <c r="ARB20" s="37"/>
      <c r="ARC20" s="37"/>
      <c r="ARD20" s="37"/>
      <c r="ARE20" s="37"/>
      <c r="ARF20" s="37"/>
      <c r="ARG20" s="37"/>
      <c r="ARH20" s="37"/>
      <c r="ARI20" s="37"/>
      <c r="ARJ20" s="37"/>
      <c r="ARK20" s="37"/>
      <c r="ARL20" s="37"/>
      <c r="ARM20" s="37"/>
      <c r="ARN20" s="37"/>
      <c r="ARO20" s="37"/>
      <c r="ARP20" s="37"/>
      <c r="ARQ20" s="37"/>
      <c r="ARR20" s="37"/>
      <c r="ARS20" s="37"/>
      <c r="ART20" s="37"/>
      <c r="ARU20" s="37"/>
      <c r="ARV20" s="37"/>
      <c r="ARW20" s="37"/>
      <c r="ARX20" s="37"/>
      <c r="ARY20" s="37"/>
      <c r="ARZ20" s="37"/>
      <c r="ASA20" s="37"/>
      <c r="ASB20" s="37"/>
      <c r="ASC20" s="37"/>
      <c r="ASD20" s="37"/>
      <c r="ASE20" s="37"/>
      <c r="ASF20" s="37"/>
      <c r="ASG20" s="37"/>
      <c r="ASH20" s="37"/>
      <c r="ASI20" s="37"/>
      <c r="ASJ20" s="37"/>
      <c r="ASK20" s="37"/>
      <c r="ASL20" s="37"/>
      <c r="ASM20" s="37"/>
      <c r="ASN20" s="37"/>
      <c r="ASO20" s="37"/>
      <c r="ASP20" s="37"/>
      <c r="ASQ20" s="37"/>
      <c r="ASR20" s="37"/>
      <c r="ASS20" s="37"/>
      <c r="AST20" s="37"/>
      <c r="ASU20" s="37"/>
      <c r="ASV20" s="37"/>
      <c r="ASW20" s="37"/>
      <c r="ASX20" s="37"/>
      <c r="ASY20" s="37"/>
      <c r="ASZ20" s="37"/>
      <c r="ATA20" s="37"/>
      <c r="ATB20" s="37"/>
      <c r="ATC20" s="37"/>
      <c r="ATD20" s="37"/>
      <c r="ATE20" s="37"/>
      <c r="ATF20" s="37"/>
      <c r="ATG20" s="37"/>
      <c r="ATH20" s="37"/>
      <c r="ATI20" s="37"/>
      <c r="ATJ20" s="37"/>
      <c r="ATK20" s="37"/>
      <c r="ATL20" s="37"/>
      <c r="ATM20" s="37"/>
      <c r="ATN20" s="37"/>
      <c r="ATO20" s="37"/>
      <c r="ATP20" s="37"/>
      <c r="ATQ20" s="37"/>
      <c r="ATR20" s="37"/>
      <c r="ATS20" s="37"/>
      <c r="ATT20" s="37"/>
      <c r="ATU20" s="37"/>
      <c r="ATV20" s="37"/>
      <c r="ATW20" s="37"/>
      <c r="ATX20" s="37"/>
      <c r="ATY20" s="37"/>
      <c r="ATZ20" s="37"/>
      <c r="AUA20" s="37"/>
      <c r="AUB20" s="37"/>
      <c r="AUC20" s="37"/>
      <c r="AUD20" s="37"/>
      <c r="AUE20" s="37"/>
      <c r="AUF20" s="37"/>
      <c r="AUG20" s="37"/>
      <c r="AUH20" s="37"/>
      <c r="AUI20" s="37"/>
      <c r="AUJ20" s="37"/>
      <c r="AUK20" s="37"/>
      <c r="AUL20" s="37"/>
      <c r="AUM20" s="37"/>
      <c r="AUN20" s="37"/>
      <c r="AUO20" s="37"/>
      <c r="AUP20" s="37"/>
      <c r="AUQ20" s="37"/>
      <c r="AUR20" s="37"/>
      <c r="AUS20" s="37"/>
      <c r="AUT20" s="37"/>
      <c r="AUU20" s="37"/>
      <c r="AUV20" s="37"/>
      <c r="AUW20" s="37"/>
      <c r="AUX20" s="37"/>
      <c r="AUY20" s="37"/>
      <c r="AUZ20" s="37"/>
      <c r="AVA20" s="37"/>
      <c r="AVB20" s="37"/>
      <c r="AVC20" s="37"/>
      <c r="AVD20" s="37"/>
      <c r="AVE20" s="37"/>
      <c r="AVF20" s="37"/>
      <c r="AVG20" s="37"/>
      <c r="AVH20" s="37"/>
      <c r="AVI20" s="37"/>
      <c r="AVJ20" s="37"/>
      <c r="AVK20" s="37"/>
      <c r="AVL20" s="37"/>
      <c r="AVM20" s="37"/>
      <c r="AVN20" s="37"/>
      <c r="AVO20" s="37"/>
      <c r="AVP20" s="37"/>
      <c r="AVQ20" s="37"/>
      <c r="AVR20" s="37"/>
      <c r="AVS20" s="37"/>
      <c r="AVT20" s="37"/>
      <c r="AVU20" s="37"/>
      <c r="AVV20" s="37"/>
      <c r="AVW20" s="37"/>
      <c r="AVX20" s="37"/>
      <c r="AVY20" s="37"/>
      <c r="AVZ20" s="37"/>
      <c r="AWA20" s="37"/>
      <c r="AWB20" s="37"/>
      <c r="AWC20" s="37"/>
      <c r="AWD20" s="37"/>
      <c r="AWE20" s="37"/>
      <c r="AWF20" s="37"/>
      <c r="AWG20" s="37"/>
      <c r="AWH20" s="37"/>
      <c r="AWI20" s="37"/>
      <c r="AWJ20" s="37"/>
      <c r="AWK20" s="37"/>
      <c r="AWL20" s="37"/>
      <c r="AWM20" s="37"/>
      <c r="AWN20" s="37"/>
      <c r="AWO20" s="37"/>
      <c r="AWP20" s="37"/>
      <c r="AWQ20" s="37"/>
      <c r="AWR20" s="37"/>
      <c r="AWS20" s="37"/>
      <c r="AWT20" s="37"/>
      <c r="AWU20" s="37"/>
      <c r="AWV20" s="37"/>
      <c r="AWW20" s="37"/>
      <c r="AWX20" s="37"/>
      <c r="AWY20" s="37"/>
      <c r="AWZ20" s="37"/>
      <c r="AXA20" s="37"/>
      <c r="AXB20" s="37"/>
      <c r="AXC20" s="37"/>
      <c r="AXD20" s="37"/>
      <c r="AXE20" s="37"/>
      <c r="AXF20" s="37"/>
      <c r="AXG20" s="37"/>
      <c r="AXH20" s="37"/>
      <c r="AXI20" s="37"/>
      <c r="AXJ20" s="37"/>
      <c r="AXK20" s="37"/>
      <c r="AXL20" s="37"/>
      <c r="AXM20" s="37"/>
      <c r="AXN20" s="37"/>
      <c r="AXO20" s="37"/>
      <c r="AXP20" s="37"/>
      <c r="AXQ20" s="37"/>
      <c r="AXR20" s="37"/>
      <c r="AXS20" s="37"/>
      <c r="AXT20" s="37"/>
      <c r="AXU20" s="37"/>
      <c r="AXV20" s="37"/>
      <c r="AXW20" s="37"/>
      <c r="AXX20" s="37"/>
      <c r="AXY20" s="37"/>
      <c r="AXZ20" s="37"/>
      <c r="AYA20" s="37"/>
      <c r="AYB20" s="37"/>
      <c r="AYC20" s="37"/>
      <c r="AYD20" s="37"/>
      <c r="AYE20" s="37"/>
      <c r="AYF20" s="37"/>
      <c r="AYG20" s="37"/>
      <c r="AYH20" s="37"/>
      <c r="AYI20" s="37"/>
      <c r="AYJ20" s="37"/>
      <c r="AYK20" s="37"/>
      <c r="AYL20" s="37"/>
      <c r="AYM20" s="37"/>
      <c r="AYN20" s="37"/>
      <c r="AYO20" s="37"/>
      <c r="AYP20" s="37"/>
      <c r="AYQ20" s="37"/>
      <c r="AYR20" s="37"/>
      <c r="AYS20" s="37"/>
      <c r="AYT20" s="37"/>
      <c r="AYU20" s="37"/>
      <c r="AYV20" s="37"/>
      <c r="AYW20" s="37"/>
      <c r="AYX20" s="37"/>
      <c r="AYY20" s="37"/>
      <c r="AYZ20" s="37"/>
      <c r="AZA20" s="37"/>
      <c r="AZB20" s="37"/>
      <c r="AZC20" s="37"/>
      <c r="AZD20" s="37"/>
      <c r="AZE20" s="37"/>
      <c r="AZF20" s="37"/>
      <c r="AZG20" s="37"/>
      <c r="AZH20" s="37"/>
      <c r="AZI20" s="37"/>
      <c r="AZJ20" s="37"/>
      <c r="AZK20" s="37"/>
      <c r="AZL20" s="37"/>
      <c r="AZM20" s="37"/>
      <c r="AZN20" s="37"/>
      <c r="AZO20" s="37"/>
      <c r="AZP20" s="37"/>
      <c r="AZQ20" s="37"/>
      <c r="AZR20" s="37"/>
      <c r="AZS20" s="37"/>
      <c r="AZT20" s="37"/>
      <c r="AZU20" s="37"/>
      <c r="AZV20" s="37"/>
      <c r="AZW20" s="37"/>
      <c r="AZX20" s="37"/>
      <c r="AZY20" s="37"/>
      <c r="AZZ20" s="37"/>
      <c r="BAA20" s="37"/>
      <c r="BAB20" s="37"/>
      <c r="BAC20" s="37"/>
      <c r="BAD20" s="37"/>
      <c r="BAE20" s="37"/>
      <c r="BAF20" s="37"/>
      <c r="BAG20" s="37"/>
      <c r="BAH20" s="37"/>
      <c r="BAI20" s="37"/>
      <c r="BAJ20" s="37"/>
      <c r="BAK20" s="37"/>
      <c r="BAL20" s="37"/>
      <c r="BAM20" s="37"/>
      <c r="BAN20" s="37"/>
      <c r="BAO20" s="37"/>
      <c r="BAP20" s="37"/>
      <c r="BAQ20" s="37"/>
      <c r="BAR20" s="37"/>
      <c r="BAS20" s="37"/>
      <c r="BAT20" s="37"/>
      <c r="BAU20" s="37"/>
      <c r="BAV20" s="37"/>
      <c r="BAW20" s="37"/>
      <c r="BAX20" s="37"/>
      <c r="BAY20" s="37"/>
      <c r="BAZ20" s="37"/>
      <c r="BBA20" s="37"/>
      <c r="BBB20" s="37"/>
      <c r="BBC20" s="37"/>
      <c r="BBD20" s="37"/>
      <c r="BBE20" s="37"/>
      <c r="BBF20" s="37"/>
      <c r="BBG20" s="37"/>
      <c r="BBH20" s="37"/>
      <c r="BBI20" s="37"/>
      <c r="BBJ20" s="37"/>
      <c r="BBK20" s="37"/>
      <c r="BBL20" s="37"/>
      <c r="BBM20" s="37"/>
      <c r="BBN20" s="37"/>
      <c r="BBO20" s="37"/>
      <c r="BBP20" s="37"/>
      <c r="BBQ20" s="37"/>
      <c r="BBR20" s="37"/>
      <c r="BBS20" s="37"/>
      <c r="BBT20" s="37"/>
      <c r="BBU20" s="37"/>
      <c r="BBV20" s="37"/>
      <c r="BBW20" s="37"/>
      <c r="BBX20" s="37"/>
      <c r="BBY20" s="37"/>
      <c r="BBZ20" s="37"/>
      <c r="BCA20" s="37"/>
      <c r="BCB20" s="37"/>
      <c r="BCC20" s="37"/>
      <c r="BCD20" s="37"/>
      <c r="BCE20" s="37"/>
      <c r="BCF20" s="37"/>
      <c r="BCG20" s="37"/>
      <c r="BCH20" s="37"/>
      <c r="BCI20" s="37"/>
      <c r="BCJ20" s="37"/>
      <c r="BCK20" s="37"/>
      <c r="BCL20" s="37"/>
      <c r="BCM20" s="37"/>
      <c r="BCN20" s="37"/>
      <c r="BCO20" s="37"/>
      <c r="BCP20" s="37"/>
      <c r="BCQ20" s="37"/>
      <c r="BCR20" s="37"/>
      <c r="BCS20" s="37"/>
      <c r="BCT20" s="37"/>
      <c r="BCU20" s="37"/>
      <c r="BCV20" s="37"/>
      <c r="BCW20" s="37"/>
      <c r="BCX20" s="37"/>
      <c r="BCY20" s="37"/>
      <c r="BCZ20" s="37"/>
      <c r="BDA20" s="37"/>
      <c r="BDB20" s="37"/>
      <c r="BDC20" s="37"/>
      <c r="BDD20" s="37"/>
      <c r="BDE20" s="37"/>
      <c r="BDF20" s="37"/>
      <c r="BDG20" s="37"/>
      <c r="BDH20" s="37"/>
      <c r="BDI20" s="37"/>
      <c r="BDJ20" s="37"/>
      <c r="BDK20" s="37"/>
      <c r="BDL20" s="37"/>
      <c r="BDM20" s="37"/>
      <c r="BDN20" s="37"/>
      <c r="BDO20" s="37"/>
      <c r="BDP20" s="37"/>
      <c r="BDQ20" s="37"/>
      <c r="BDR20" s="37"/>
      <c r="BDS20" s="37"/>
      <c r="BDT20" s="37"/>
      <c r="BDU20" s="37"/>
      <c r="BDV20" s="37"/>
      <c r="BDW20" s="37"/>
      <c r="BDX20" s="37"/>
      <c r="BDY20" s="37"/>
      <c r="BDZ20" s="37"/>
      <c r="BEA20" s="37"/>
      <c r="BEB20" s="37"/>
      <c r="BEC20" s="37"/>
      <c r="BED20" s="37"/>
      <c r="BEE20" s="37"/>
      <c r="BEF20" s="37"/>
      <c r="BEG20" s="37"/>
      <c r="BEH20" s="37"/>
      <c r="BEI20" s="37"/>
      <c r="BEJ20" s="37"/>
      <c r="BEK20" s="37"/>
      <c r="BEL20" s="37"/>
      <c r="BEM20" s="37"/>
      <c r="BEN20" s="37"/>
      <c r="BEO20" s="37"/>
      <c r="BEP20" s="37"/>
      <c r="BEQ20" s="37"/>
      <c r="BER20" s="37"/>
      <c r="BES20" s="37"/>
      <c r="BET20" s="37"/>
      <c r="BEU20" s="37"/>
      <c r="BEV20" s="37"/>
      <c r="BEW20" s="37"/>
      <c r="BEX20" s="37"/>
      <c r="BEY20" s="37"/>
      <c r="BEZ20" s="37"/>
      <c r="BFA20" s="37"/>
      <c r="BFB20" s="37"/>
      <c r="BFC20" s="37"/>
      <c r="BFD20" s="37"/>
      <c r="BFE20" s="37"/>
      <c r="BFF20" s="37"/>
      <c r="BFG20" s="37"/>
      <c r="BFH20" s="37"/>
      <c r="BFI20" s="37"/>
      <c r="BFJ20" s="37"/>
      <c r="BFK20" s="37"/>
      <c r="BFL20" s="37"/>
      <c r="BFM20" s="37"/>
      <c r="BFN20" s="37"/>
      <c r="BFO20" s="37"/>
      <c r="BFP20" s="37"/>
      <c r="BFQ20" s="37"/>
      <c r="BFR20" s="37"/>
      <c r="BFS20" s="37"/>
      <c r="BFT20" s="37"/>
      <c r="BFU20" s="37"/>
      <c r="BFV20" s="37"/>
      <c r="BFW20" s="37"/>
      <c r="BFX20" s="37"/>
      <c r="BFY20" s="37"/>
      <c r="BFZ20" s="37"/>
      <c r="BGA20" s="37"/>
      <c r="BGB20" s="37"/>
      <c r="BGC20" s="37"/>
      <c r="BGD20" s="37"/>
      <c r="BGE20" s="37"/>
      <c r="BGF20" s="37"/>
      <c r="BGG20" s="37"/>
      <c r="BGH20" s="37"/>
      <c r="BGI20" s="37"/>
      <c r="BGJ20" s="37"/>
      <c r="BGK20" s="37"/>
      <c r="BGL20" s="37"/>
      <c r="BGM20" s="37"/>
      <c r="BGN20" s="37"/>
      <c r="BGO20" s="37"/>
      <c r="BGP20" s="37"/>
      <c r="BGQ20" s="37"/>
      <c r="BGR20" s="37"/>
      <c r="BGS20" s="37"/>
      <c r="BGT20" s="37"/>
      <c r="BGU20" s="37"/>
      <c r="BGV20" s="37"/>
      <c r="BGW20" s="37"/>
      <c r="BGX20" s="37"/>
      <c r="BGY20" s="37"/>
      <c r="BGZ20" s="37"/>
      <c r="BHA20" s="37"/>
      <c r="BHB20" s="37"/>
      <c r="BHC20" s="37"/>
      <c r="BHD20" s="37"/>
      <c r="BHE20" s="37"/>
      <c r="BHF20" s="37"/>
      <c r="BHG20" s="37"/>
      <c r="BHH20" s="37"/>
      <c r="BHI20" s="37"/>
      <c r="BHJ20" s="37"/>
      <c r="BHK20" s="37"/>
      <c r="BHL20" s="37"/>
      <c r="BHM20" s="37"/>
      <c r="BHN20" s="37"/>
      <c r="BHO20" s="37"/>
      <c r="BHP20" s="37"/>
      <c r="BHQ20" s="37"/>
      <c r="BHR20" s="37"/>
      <c r="BHS20" s="37"/>
      <c r="BHT20" s="37"/>
      <c r="BHU20" s="37"/>
      <c r="BHV20" s="37"/>
      <c r="BHW20" s="37"/>
      <c r="BHX20" s="37"/>
      <c r="BHY20" s="37"/>
      <c r="BHZ20" s="37"/>
      <c r="BIA20" s="37"/>
      <c r="BIB20" s="37"/>
      <c r="BIC20" s="37"/>
      <c r="BID20" s="37"/>
      <c r="BIE20" s="37"/>
      <c r="BIF20" s="37"/>
      <c r="BIG20" s="37"/>
      <c r="BIH20" s="37"/>
      <c r="BII20" s="37"/>
      <c r="BIJ20" s="37"/>
      <c r="BIK20" s="37"/>
      <c r="BIL20" s="37"/>
      <c r="BIM20" s="37"/>
      <c r="BIN20" s="37"/>
      <c r="BIO20" s="37"/>
      <c r="BIP20" s="37"/>
      <c r="BIQ20" s="37"/>
      <c r="BIR20" s="37"/>
      <c r="BIS20" s="37"/>
      <c r="BIT20" s="37"/>
      <c r="BIU20" s="37"/>
      <c r="BIV20" s="37"/>
      <c r="BIW20" s="37"/>
      <c r="BIX20" s="37"/>
      <c r="BIY20" s="37"/>
      <c r="BIZ20" s="37"/>
      <c r="BJA20" s="37"/>
      <c r="BJB20" s="37"/>
      <c r="BJC20" s="37"/>
      <c r="BJD20" s="37"/>
      <c r="BJE20" s="37"/>
      <c r="BJF20" s="37"/>
      <c r="BJG20" s="37"/>
      <c r="BJH20" s="37"/>
      <c r="BJI20" s="37"/>
      <c r="BJJ20" s="37"/>
      <c r="BJK20" s="37"/>
      <c r="BJL20" s="37"/>
      <c r="BJM20" s="37"/>
      <c r="BJN20" s="37"/>
      <c r="BJO20" s="37"/>
      <c r="BJP20" s="37"/>
      <c r="BJQ20" s="37"/>
      <c r="BJR20" s="37"/>
      <c r="BJS20" s="37"/>
      <c r="BJT20" s="37"/>
      <c r="BJU20" s="37"/>
      <c r="BJV20" s="37"/>
      <c r="BJW20" s="37"/>
      <c r="BJX20" s="37"/>
      <c r="BJY20" s="37"/>
      <c r="BJZ20" s="37"/>
      <c r="BKA20" s="37"/>
      <c r="BKB20" s="37"/>
      <c r="BKC20" s="37"/>
      <c r="BKD20" s="37"/>
      <c r="BKE20" s="37"/>
      <c r="BKF20" s="37"/>
      <c r="BKG20" s="37"/>
      <c r="BKH20" s="37"/>
      <c r="BKI20" s="37"/>
      <c r="BKJ20" s="37"/>
      <c r="BKK20" s="37"/>
      <c r="BKL20" s="37"/>
      <c r="BKM20" s="37"/>
      <c r="BKN20" s="37"/>
      <c r="BKO20" s="37"/>
      <c r="BKP20" s="37"/>
      <c r="BKQ20" s="37"/>
      <c r="BKR20" s="37"/>
      <c r="BKS20" s="37"/>
      <c r="BKT20" s="37"/>
      <c r="BKU20" s="37"/>
      <c r="BKV20" s="37"/>
      <c r="BKW20" s="37"/>
      <c r="BKX20" s="37"/>
      <c r="BKY20" s="37"/>
      <c r="BKZ20" s="37"/>
      <c r="BLA20" s="37"/>
      <c r="BLB20" s="37"/>
      <c r="BLC20" s="37"/>
      <c r="BLD20" s="37"/>
      <c r="BLE20" s="37"/>
      <c r="BLF20" s="37"/>
      <c r="BLG20" s="37"/>
      <c r="BLH20" s="37"/>
      <c r="BLI20" s="37"/>
      <c r="BLJ20" s="37"/>
      <c r="BLK20" s="37"/>
      <c r="BLL20" s="37"/>
      <c r="BLM20" s="37"/>
      <c r="BLN20" s="37"/>
      <c r="BLO20" s="37"/>
      <c r="BLP20" s="37"/>
      <c r="BLQ20" s="37"/>
      <c r="BLR20" s="37"/>
      <c r="BLS20" s="37"/>
      <c r="BLT20" s="37"/>
      <c r="BLU20" s="37"/>
      <c r="BLV20" s="37"/>
      <c r="BLW20" s="37"/>
      <c r="BLX20" s="37"/>
      <c r="BLY20" s="37"/>
      <c r="BLZ20" s="37"/>
      <c r="BMA20" s="37"/>
      <c r="BMB20" s="37"/>
      <c r="BMC20" s="37"/>
      <c r="BMD20" s="37"/>
      <c r="BME20" s="37"/>
      <c r="BMF20" s="37"/>
      <c r="BMG20" s="37"/>
      <c r="BMH20" s="37"/>
      <c r="BMI20" s="37"/>
      <c r="BMJ20" s="37"/>
      <c r="BMK20" s="37"/>
      <c r="BML20" s="37"/>
      <c r="BMM20" s="37"/>
      <c r="BMN20" s="37"/>
      <c r="BMO20" s="37"/>
      <c r="BMP20" s="37"/>
      <c r="BMQ20" s="37"/>
      <c r="BMR20" s="37"/>
      <c r="BMS20" s="37"/>
      <c r="BMT20" s="37"/>
      <c r="BMU20" s="37"/>
      <c r="BMV20" s="37"/>
      <c r="BMW20" s="37"/>
      <c r="BMX20" s="37"/>
      <c r="BMY20" s="37"/>
      <c r="BMZ20" s="37"/>
      <c r="BNA20" s="37"/>
      <c r="BNB20" s="37"/>
      <c r="BNC20" s="37"/>
      <c r="BND20" s="37"/>
      <c r="BNE20" s="37"/>
      <c r="BNF20" s="37"/>
      <c r="BNG20" s="37"/>
      <c r="BNH20" s="37"/>
      <c r="BNI20" s="37"/>
      <c r="BNJ20" s="37"/>
      <c r="BNK20" s="37"/>
      <c r="BNL20" s="37"/>
      <c r="BNM20" s="37"/>
      <c r="BNN20" s="37"/>
      <c r="BNO20" s="37"/>
      <c r="BNP20" s="37"/>
      <c r="BNQ20" s="37"/>
      <c r="BNR20" s="37"/>
      <c r="BNS20" s="37"/>
      <c r="BNT20" s="37"/>
      <c r="BNU20" s="37"/>
      <c r="BNV20" s="37"/>
      <c r="BNW20" s="37"/>
      <c r="BNX20" s="37"/>
      <c r="BNY20" s="37"/>
      <c r="BNZ20" s="37"/>
      <c r="BOA20" s="37"/>
      <c r="BOB20" s="37"/>
      <c r="BOC20" s="37"/>
      <c r="BOD20" s="37"/>
      <c r="BOE20" s="37"/>
      <c r="BOF20" s="37"/>
      <c r="BOG20" s="37"/>
      <c r="BOH20" s="37"/>
      <c r="BOI20" s="37"/>
      <c r="BOJ20" s="37"/>
      <c r="BOK20" s="37"/>
      <c r="BOL20" s="37"/>
      <c r="BOM20" s="37"/>
      <c r="BON20" s="37"/>
      <c r="BOO20" s="37"/>
      <c r="BOP20" s="37"/>
      <c r="BOQ20" s="37"/>
      <c r="BOR20" s="37"/>
      <c r="BOS20" s="37"/>
      <c r="BOT20" s="37"/>
      <c r="BOU20" s="37"/>
      <c r="BOV20" s="37"/>
      <c r="BOW20" s="37"/>
      <c r="BOX20" s="37"/>
      <c r="BOY20" s="37"/>
      <c r="BOZ20" s="37"/>
      <c r="BPA20" s="37"/>
      <c r="BPB20" s="37"/>
      <c r="BPC20" s="37"/>
      <c r="BPD20" s="37"/>
      <c r="BPE20" s="37"/>
      <c r="BPF20" s="37"/>
      <c r="BPG20" s="37"/>
      <c r="BPH20" s="37"/>
      <c r="BPI20" s="37"/>
      <c r="BPJ20" s="37"/>
      <c r="BPK20" s="37"/>
      <c r="BPL20" s="37"/>
      <c r="BPM20" s="37"/>
      <c r="BPN20" s="37"/>
      <c r="BPO20" s="37"/>
      <c r="BPP20" s="37"/>
      <c r="BPQ20" s="37"/>
      <c r="BPR20" s="37"/>
      <c r="BPS20" s="37"/>
      <c r="BPT20" s="37"/>
      <c r="BPU20" s="37"/>
      <c r="BPV20" s="37"/>
      <c r="BPW20" s="37"/>
      <c r="BPX20" s="37"/>
      <c r="BPY20" s="37"/>
      <c r="BPZ20" s="37"/>
      <c r="BQA20" s="37"/>
      <c r="BQB20" s="37"/>
      <c r="BQC20" s="37"/>
      <c r="BQD20" s="37"/>
      <c r="BQE20" s="37"/>
      <c r="BQF20" s="37"/>
      <c r="BQG20" s="37"/>
      <c r="BQH20" s="37"/>
      <c r="BQI20" s="37"/>
      <c r="BQJ20" s="37"/>
      <c r="BQK20" s="37"/>
      <c r="BQL20" s="37"/>
      <c r="BQM20" s="37"/>
      <c r="BQN20" s="37"/>
      <c r="BQO20" s="37"/>
      <c r="BQP20" s="37"/>
      <c r="BQQ20" s="37"/>
      <c r="BQR20" s="37"/>
      <c r="BQS20" s="37"/>
      <c r="BQT20" s="37"/>
      <c r="BQU20" s="37"/>
      <c r="BQV20" s="37"/>
      <c r="BQW20" s="37"/>
      <c r="BQX20" s="37"/>
      <c r="BQY20" s="37"/>
      <c r="BQZ20" s="37"/>
      <c r="BRA20" s="37"/>
      <c r="BRB20" s="37"/>
      <c r="BRC20" s="37"/>
      <c r="BRD20" s="37"/>
      <c r="BRE20" s="37"/>
      <c r="BRF20" s="37"/>
      <c r="BRG20" s="37"/>
      <c r="BRH20" s="37"/>
      <c r="BRI20" s="37"/>
      <c r="BRJ20" s="37"/>
      <c r="BRK20" s="37"/>
      <c r="BRL20" s="37"/>
      <c r="BRM20" s="37"/>
      <c r="BRN20" s="37"/>
      <c r="BRO20" s="37"/>
      <c r="BRP20" s="37"/>
      <c r="BRQ20" s="37"/>
      <c r="BRR20" s="37"/>
      <c r="BRS20" s="37"/>
      <c r="BRT20" s="37"/>
      <c r="BRU20" s="37"/>
      <c r="BRV20" s="37"/>
      <c r="BRW20" s="37"/>
      <c r="BRX20" s="37"/>
      <c r="BRY20" s="37"/>
      <c r="BRZ20" s="37"/>
      <c r="BSA20" s="37"/>
      <c r="BSB20" s="37"/>
      <c r="BSC20" s="37"/>
      <c r="BSD20" s="37"/>
      <c r="BSE20" s="37"/>
      <c r="BSF20" s="37"/>
      <c r="BSG20" s="37"/>
      <c r="BSH20" s="37"/>
      <c r="BSI20" s="37"/>
      <c r="BSJ20" s="37"/>
      <c r="BSK20" s="37"/>
      <c r="BSL20" s="37"/>
      <c r="BSM20" s="37"/>
      <c r="BSN20" s="37"/>
      <c r="BSO20" s="37"/>
      <c r="BSP20" s="37"/>
      <c r="BSQ20" s="37"/>
      <c r="BSR20" s="37"/>
      <c r="BSS20" s="37"/>
      <c r="BST20" s="37"/>
      <c r="BSU20" s="37"/>
      <c r="BSV20" s="37"/>
      <c r="BSW20" s="37"/>
      <c r="BSX20" s="37"/>
      <c r="BSY20" s="37"/>
      <c r="BSZ20" s="37"/>
      <c r="BTA20" s="37"/>
      <c r="BTB20" s="37"/>
      <c r="BTC20" s="37"/>
      <c r="BTD20" s="37"/>
      <c r="BTE20" s="37"/>
      <c r="BTF20" s="37"/>
      <c r="BTG20" s="37"/>
      <c r="BTH20" s="37"/>
      <c r="BTI20" s="37"/>
      <c r="BTJ20" s="37"/>
      <c r="BTK20" s="37"/>
      <c r="BTL20" s="37"/>
      <c r="BTM20" s="37"/>
      <c r="BTN20" s="37"/>
      <c r="BTO20" s="37"/>
      <c r="BTP20" s="37"/>
      <c r="BTQ20" s="37"/>
      <c r="BTR20" s="37"/>
      <c r="BTS20" s="37"/>
      <c r="BTT20" s="37"/>
      <c r="BTU20" s="37"/>
      <c r="BTV20" s="37"/>
      <c r="BTW20" s="37"/>
      <c r="BTX20" s="37"/>
      <c r="BTY20" s="37"/>
      <c r="BTZ20" s="37"/>
      <c r="BUA20" s="37"/>
      <c r="BUB20" s="37"/>
      <c r="BUC20" s="37"/>
      <c r="BUD20" s="37"/>
      <c r="BUE20" s="37"/>
      <c r="BUF20" s="37"/>
      <c r="BUG20" s="37"/>
      <c r="BUH20" s="37"/>
      <c r="BUI20" s="37"/>
      <c r="BUJ20" s="37"/>
      <c r="BUK20" s="37"/>
      <c r="BUL20" s="37"/>
      <c r="BUM20" s="37"/>
      <c r="BUN20" s="37"/>
      <c r="BUO20" s="37"/>
      <c r="BUP20" s="37"/>
      <c r="BUQ20" s="37"/>
      <c r="BUR20" s="37"/>
      <c r="BUS20" s="37"/>
      <c r="BUT20" s="37"/>
      <c r="BUU20" s="37"/>
      <c r="BUV20" s="37"/>
      <c r="BUW20" s="37"/>
      <c r="BUX20" s="37"/>
      <c r="BUY20" s="37"/>
      <c r="BUZ20" s="37"/>
      <c r="BVA20" s="37"/>
      <c r="BVB20" s="37"/>
      <c r="BVC20" s="37"/>
      <c r="BVD20" s="37"/>
      <c r="BVE20" s="37"/>
      <c r="BVF20" s="37"/>
      <c r="BVG20" s="37"/>
      <c r="BVH20" s="37"/>
      <c r="BVI20" s="37"/>
      <c r="BVJ20" s="37"/>
      <c r="BVK20" s="37"/>
      <c r="BVL20" s="37"/>
      <c r="BVM20" s="37"/>
      <c r="BVN20" s="37"/>
      <c r="BVO20" s="37"/>
      <c r="BVP20" s="37"/>
      <c r="BVQ20" s="37"/>
      <c r="BVR20" s="37"/>
      <c r="BVS20" s="37"/>
      <c r="BVT20" s="37"/>
      <c r="BVU20" s="37"/>
      <c r="BVV20" s="37"/>
      <c r="BVW20" s="37"/>
      <c r="BVX20" s="37"/>
      <c r="BVY20" s="37"/>
      <c r="BVZ20" s="37"/>
      <c r="BWA20" s="37"/>
      <c r="BWB20" s="37"/>
      <c r="BWC20" s="37"/>
      <c r="BWD20" s="37"/>
      <c r="BWE20" s="37"/>
      <c r="BWF20" s="37"/>
      <c r="BWG20" s="37"/>
      <c r="BWH20" s="37"/>
      <c r="BWI20" s="37"/>
      <c r="BWJ20" s="37"/>
      <c r="BWK20" s="37"/>
      <c r="BWL20" s="37"/>
      <c r="BWM20" s="37"/>
      <c r="BWN20" s="37"/>
      <c r="BWO20" s="37"/>
      <c r="BWP20" s="37"/>
      <c r="BWQ20" s="37"/>
      <c r="BWR20" s="37"/>
      <c r="BWS20" s="37"/>
      <c r="BWT20" s="37"/>
      <c r="BWU20" s="37"/>
      <c r="BWV20" s="37"/>
      <c r="BWW20" s="37"/>
      <c r="BWX20" s="37"/>
      <c r="BWY20" s="37"/>
      <c r="BWZ20" s="37"/>
      <c r="BXA20" s="37"/>
      <c r="BXB20" s="37"/>
      <c r="BXC20" s="37"/>
      <c r="BXD20" s="37"/>
      <c r="BXE20" s="37"/>
      <c r="BXF20" s="37"/>
      <c r="BXG20" s="37"/>
      <c r="BXH20" s="37"/>
      <c r="BXI20" s="37"/>
      <c r="BXJ20" s="37"/>
      <c r="BXK20" s="37"/>
      <c r="BXL20" s="37"/>
      <c r="BXM20" s="37"/>
      <c r="BXN20" s="37"/>
      <c r="BXO20" s="37"/>
      <c r="BXP20" s="37"/>
      <c r="BXQ20" s="37"/>
      <c r="BXR20" s="37"/>
      <c r="BXS20" s="37"/>
      <c r="BXT20" s="37"/>
      <c r="BXU20" s="37"/>
      <c r="BXV20" s="37"/>
      <c r="BXW20" s="37"/>
      <c r="BXX20" s="37"/>
      <c r="BXY20" s="37"/>
      <c r="BXZ20" s="37"/>
      <c r="BYA20" s="37"/>
      <c r="BYB20" s="37"/>
      <c r="BYC20" s="37"/>
      <c r="BYD20" s="37"/>
      <c r="BYE20" s="37"/>
      <c r="BYF20" s="37"/>
      <c r="BYG20" s="37"/>
      <c r="BYH20" s="37"/>
      <c r="BYI20" s="37"/>
      <c r="BYJ20" s="37"/>
      <c r="BYK20" s="37"/>
      <c r="BYL20" s="37"/>
      <c r="BYM20" s="37"/>
      <c r="BYN20" s="37"/>
      <c r="BYO20" s="37"/>
      <c r="BYP20" s="37"/>
      <c r="BYQ20" s="37"/>
      <c r="BYR20" s="37"/>
      <c r="BYS20" s="37"/>
      <c r="BYT20" s="37"/>
      <c r="BYU20" s="37"/>
      <c r="BYV20" s="37"/>
      <c r="BYW20" s="37"/>
      <c r="BYX20" s="37"/>
      <c r="BYY20" s="37"/>
      <c r="BYZ20" s="37"/>
      <c r="BZA20" s="37"/>
      <c r="BZB20" s="37"/>
      <c r="BZC20" s="37"/>
      <c r="BZD20" s="37"/>
      <c r="BZE20" s="37"/>
      <c r="BZF20" s="37"/>
      <c r="BZG20" s="37"/>
      <c r="BZH20" s="37"/>
      <c r="BZI20" s="37"/>
      <c r="BZJ20" s="37"/>
      <c r="BZK20" s="37"/>
      <c r="BZL20" s="37"/>
      <c r="BZM20" s="37"/>
      <c r="BZN20" s="37"/>
      <c r="BZO20" s="37"/>
      <c r="BZP20" s="37"/>
      <c r="BZQ20" s="37"/>
      <c r="BZR20" s="37"/>
      <c r="BZS20" s="37"/>
      <c r="BZT20" s="37"/>
      <c r="BZU20" s="37"/>
      <c r="BZV20" s="37"/>
      <c r="BZW20" s="37"/>
      <c r="BZX20" s="37"/>
      <c r="BZY20" s="37"/>
      <c r="BZZ20" s="37"/>
      <c r="CAA20" s="37"/>
      <c r="CAB20" s="37"/>
      <c r="CAC20" s="37"/>
      <c r="CAD20" s="37"/>
      <c r="CAE20" s="37"/>
      <c r="CAF20" s="37"/>
      <c r="CAG20" s="37"/>
      <c r="CAH20" s="37"/>
      <c r="CAI20" s="37"/>
      <c r="CAJ20" s="37"/>
      <c r="CAK20" s="37"/>
      <c r="CAL20" s="37"/>
      <c r="CAM20" s="37"/>
      <c r="CAN20" s="37"/>
      <c r="CAO20" s="37"/>
      <c r="CAP20" s="37"/>
      <c r="CAQ20" s="37"/>
      <c r="CAR20" s="37"/>
      <c r="CAS20" s="37"/>
      <c r="CAT20" s="37"/>
      <c r="CAU20" s="37"/>
      <c r="CAV20" s="37"/>
      <c r="CAW20" s="37"/>
      <c r="CAX20" s="37"/>
      <c r="CAY20" s="37"/>
      <c r="CAZ20" s="37"/>
      <c r="CBA20" s="37"/>
      <c r="CBB20" s="37"/>
      <c r="CBC20" s="37"/>
      <c r="CBD20" s="37"/>
      <c r="CBE20" s="37"/>
      <c r="CBF20" s="37"/>
      <c r="CBG20" s="37"/>
      <c r="CBH20" s="37"/>
      <c r="CBI20" s="37"/>
      <c r="CBJ20" s="37"/>
      <c r="CBK20" s="37"/>
      <c r="CBL20" s="37"/>
      <c r="CBM20" s="37"/>
      <c r="CBN20" s="37"/>
      <c r="CBO20" s="37"/>
      <c r="CBP20" s="37"/>
      <c r="CBQ20" s="37"/>
      <c r="CBR20" s="37"/>
      <c r="CBS20" s="37"/>
      <c r="CBT20" s="37"/>
      <c r="CBU20" s="37"/>
      <c r="CBV20" s="37"/>
      <c r="CBW20" s="37"/>
      <c r="CBX20" s="37"/>
      <c r="CBY20" s="37"/>
      <c r="CBZ20" s="37"/>
      <c r="CCA20" s="37"/>
      <c r="CCB20" s="37"/>
      <c r="CCC20" s="37"/>
      <c r="CCD20" s="37"/>
      <c r="CCE20" s="37"/>
      <c r="CCF20" s="37"/>
      <c r="CCG20" s="37"/>
      <c r="CCH20" s="37"/>
      <c r="CCI20" s="37"/>
      <c r="CCJ20" s="37"/>
      <c r="CCK20" s="37"/>
      <c r="CCL20" s="37"/>
      <c r="CCM20" s="37"/>
      <c r="CCN20" s="37"/>
      <c r="CCO20" s="37"/>
      <c r="CCP20" s="37"/>
      <c r="CCQ20" s="37"/>
      <c r="CCR20" s="37"/>
      <c r="CCS20" s="37"/>
      <c r="CCT20" s="37"/>
      <c r="CCU20" s="37"/>
      <c r="CCV20" s="37"/>
      <c r="CCW20" s="37"/>
      <c r="CCX20" s="37"/>
      <c r="CCY20" s="37"/>
      <c r="CCZ20" s="37"/>
      <c r="CDA20" s="37"/>
      <c r="CDB20" s="37"/>
      <c r="CDC20" s="37"/>
      <c r="CDD20" s="37"/>
      <c r="CDE20" s="37"/>
      <c r="CDF20" s="37"/>
      <c r="CDG20" s="37"/>
      <c r="CDH20" s="37"/>
      <c r="CDI20" s="37"/>
      <c r="CDJ20" s="37"/>
      <c r="CDK20" s="37"/>
      <c r="CDL20" s="37"/>
      <c r="CDM20" s="37"/>
      <c r="CDN20" s="37"/>
      <c r="CDO20" s="37"/>
      <c r="CDP20" s="37"/>
      <c r="CDQ20" s="37"/>
      <c r="CDR20" s="37"/>
      <c r="CDS20" s="37"/>
      <c r="CDT20" s="37"/>
      <c r="CDU20" s="37"/>
      <c r="CDV20" s="37"/>
      <c r="CDW20" s="37"/>
      <c r="CDX20" s="37"/>
      <c r="CDY20" s="37"/>
      <c r="CDZ20" s="37"/>
      <c r="CEA20" s="37"/>
      <c r="CEB20" s="37"/>
      <c r="CEC20" s="37"/>
      <c r="CED20" s="37"/>
      <c r="CEE20" s="37"/>
      <c r="CEF20" s="37"/>
      <c r="CEG20" s="37"/>
      <c r="CEH20" s="37"/>
      <c r="CEI20" s="37"/>
      <c r="CEJ20" s="37"/>
      <c r="CEK20" s="37"/>
      <c r="CEL20" s="37"/>
      <c r="CEM20" s="37"/>
      <c r="CEN20" s="37"/>
      <c r="CEO20" s="37"/>
      <c r="CEP20" s="37"/>
      <c r="CEQ20" s="37"/>
      <c r="CER20" s="37"/>
      <c r="CES20" s="37"/>
      <c r="CET20" s="37"/>
      <c r="CEU20" s="37"/>
      <c r="CEV20" s="37"/>
      <c r="CEW20" s="37"/>
      <c r="CEX20" s="37"/>
      <c r="CEY20" s="37"/>
      <c r="CEZ20" s="37"/>
      <c r="CFA20" s="37"/>
      <c r="CFB20" s="37"/>
      <c r="CFC20" s="37"/>
      <c r="CFD20" s="37"/>
      <c r="CFE20" s="37"/>
      <c r="CFF20" s="37"/>
      <c r="CFG20" s="37"/>
      <c r="CFH20" s="37"/>
      <c r="CFI20" s="37"/>
      <c r="CFJ20" s="37"/>
      <c r="CFK20" s="37"/>
      <c r="CFL20" s="37"/>
      <c r="CFM20" s="37"/>
      <c r="CFN20" s="37"/>
      <c r="CFO20" s="37"/>
      <c r="CFP20" s="37"/>
      <c r="CFQ20" s="37"/>
      <c r="CFR20" s="37"/>
      <c r="CFS20" s="37"/>
      <c r="CFT20" s="37"/>
      <c r="CFU20" s="37"/>
      <c r="CFV20" s="37"/>
      <c r="CFW20" s="37"/>
      <c r="CFX20" s="37"/>
      <c r="CFY20" s="37"/>
      <c r="CFZ20" s="37"/>
      <c r="CGA20" s="37"/>
      <c r="CGB20" s="37"/>
      <c r="CGC20" s="37"/>
      <c r="CGD20" s="37"/>
      <c r="CGE20" s="37"/>
      <c r="CGF20" s="37"/>
      <c r="CGG20" s="37"/>
      <c r="CGH20" s="37"/>
      <c r="CGI20" s="37"/>
      <c r="CGJ20" s="37"/>
      <c r="CGK20" s="37"/>
      <c r="CGL20" s="37"/>
      <c r="CGM20" s="37"/>
      <c r="CGN20" s="37"/>
      <c r="CGO20" s="37"/>
      <c r="CGP20" s="37"/>
      <c r="CGQ20" s="37"/>
      <c r="CGR20" s="37"/>
      <c r="CGS20" s="37"/>
      <c r="CGT20" s="37"/>
      <c r="CGU20" s="37"/>
      <c r="CGV20" s="37"/>
      <c r="CGW20" s="37"/>
      <c r="CGX20" s="37"/>
      <c r="CGY20" s="37"/>
      <c r="CGZ20" s="37"/>
      <c r="CHA20" s="37"/>
      <c r="CHB20" s="37"/>
      <c r="CHC20" s="37"/>
      <c r="CHD20" s="37"/>
      <c r="CHE20" s="37"/>
      <c r="CHF20" s="37"/>
      <c r="CHG20" s="37"/>
      <c r="CHH20" s="37"/>
      <c r="CHI20" s="37"/>
      <c r="CHJ20" s="37"/>
      <c r="CHK20" s="37"/>
      <c r="CHL20" s="37"/>
      <c r="CHM20" s="37"/>
      <c r="CHN20" s="37"/>
      <c r="CHO20" s="37"/>
      <c r="CHP20" s="37"/>
      <c r="CHQ20" s="37"/>
      <c r="CHR20" s="37"/>
      <c r="CHS20" s="37"/>
      <c r="CHT20" s="37"/>
      <c r="CHU20" s="37"/>
      <c r="CHV20" s="37"/>
      <c r="CHW20" s="37"/>
      <c r="CHX20" s="37"/>
      <c r="CHY20" s="37"/>
      <c r="CHZ20" s="37"/>
      <c r="CIA20" s="37"/>
      <c r="CIB20" s="37"/>
      <c r="CIC20" s="37"/>
      <c r="CID20" s="37"/>
      <c r="CIE20" s="37"/>
      <c r="CIF20" s="37"/>
      <c r="CIG20" s="37"/>
      <c r="CIH20" s="37"/>
      <c r="CII20" s="37"/>
      <c r="CIJ20" s="37"/>
      <c r="CIK20" s="37"/>
      <c r="CIL20" s="37"/>
      <c r="CIM20" s="37"/>
      <c r="CIN20" s="37"/>
      <c r="CIO20" s="37"/>
      <c r="CIP20" s="37"/>
      <c r="CIQ20" s="37"/>
      <c r="CIR20" s="37"/>
      <c r="CIS20" s="37"/>
      <c r="CIT20" s="37"/>
      <c r="CIU20" s="37"/>
      <c r="CIV20" s="37"/>
      <c r="CIW20" s="37"/>
      <c r="CIX20" s="37"/>
      <c r="CIY20" s="37"/>
      <c r="CIZ20" s="37"/>
      <c r="CJA20" s="37"/>
      <c r="CJB20" s="37"/>
      <c r="CJC20" s="37"/>
      <c r="CJD20" s="37"/>
      <c r="CJE20" s="37"/>
      <c r="CJF20" s="37"/>
      <c r="CJG20" s="37"/>
      <c r="CJH20" s="37"/>
      <c r="CJI20" s="37"/>
      <c r="CJJ20" s="37"/>
      <c r="CJK20" s="37"/>
      <c r="CJL20" s="37"/>
      <c r="CJM20" s="37"/>
      <c r="CJN20" s="37"/>
      <c r="CJO20" s="37"/>
      <c r="CJP20" s="37"/>
      <c r="CJQ20" s="37"/>
      <c r="CJR20" s="37"/>
      <c r="CJS20" s="37"/>
      <c r="CJT20" s="37"/>
      <c r="CJU20" s="37"/>
      <c r="CJV20" s="37"/>
      <c r="CJW20" s="37"/>
      <c r="CJX20" s="37"/>
      <c r="CJY20" s="37"/>
      <c r="CJZ20" s="37"/>
      <c r="CKA20" s="37"/>
      <c r="CKB20" s="37"/>
      <c r="CKC20" s="37"/>
      <c r="CKD20" s="37"/>
      <c r="CKE20" s="37"/>
      <c r="CKF20" s="37"/>
      <c r="CKG20" s="37"/>
      <c r="CKH20" s="37"/>
      <c r="CKI20" s="37"/>
      <c r="CKJ20" s="37"/>
      <c r="CKK20" s="37"/>
      <c r="CKL20" s="37"/>
      <c r="CKM20" s="37"/>
      <c r="CKN20" s="37"/>
      <c r="CKO20" s="37"/>
      <c r="CKP20" s="37"/>
      <c r="CKQ20" s="37"/>
      <c r="CKR20" s="37"/>
      <c r="CKS20" s="37"/>
      <c r="CKT20" s="37"/>
      <c r="CKU20" s="37"/>
      <c r="CKV20" s="37"/>
      <c r="CKW20" s="37"/>
      <c r="CKX20" s="37"/>
      <c r="CKY20" s="37"/>
      <c r="CKZ20" s="37"/>
      <c r="CLA20" s="37"/>
      <c r="CLB20" s="37"/>
      <c r="CLC20" s="37"/>
      <c r="CLD20" s="37"/>
      <c r="CLE20" s="37"/>
      <c r="CLF20" s="37"/>
      <c r="CLG20" s="37"/>
      <c r="CLH20" s="37"/>
      <c r="CLI20" s="37"/>
      <c r="CLJ20" s="37"/>
      <c r="CLK20" s="37"/>
      <c r="CLL20" s="37"/>
      <c r="CLM20" s="37"/>
      <c r="CLN20" s="37"/>
      <c r="CLO20" s="37"/>
      <c r="CLP20" s="37"/>
      <c r="CLQ20" s="37"/>
      <c r="CLR20" s="37"/>
      <c r="CLS20" s="37"/>
      <c r="CLT20" s="37"/>
      <c r="CLU20" s="37"/>
      <c r="CLV20" s="37"/>
      <c r="CLW20" s="37"/>
      <c r="CLX20" s="37"/>
      <c r="CLY20" s="37"/>
      <c r="CLZ20" s="37"/>
      <c r="CMA20" s="37"/>
      <c r="CMB20" s="37"/>
      <c r="CMC20" s="37"/>
      <c r="CMD20" s="37"/>
      <c r="CME20" s="37"/>
      <c r="CMF20" s="37"/>
      <c r="CMG20" s="37"/>
      <c r="CMH20" s="37"/>
      <c r="CMI20" s="37"/>
      <c r="CMJ20" s="37"/>
      <c r="CMK20" s="37"/>
      <c r="CML20" s="37"/>
      <c r="CMM20" s="37"/>
      <c r="CMN20" s="37"/>
      <c r="CMO20" s="37"/>
      <c r="CMP20" s="37"/>
      <c r="CMQ20" s="37"/>
      <c r="CMR20" s="37"/>
      <c r="CMS20" s="37"/>
      <c r="CMT20" s="37"/>
      <c r="CMU20" s="37"/>
      <c r="CMV20" s="37"/>
      <c r="CMW20" s="37"/>
      <c r="CMX20" s="37"/>
      <c r="CMY20" s="37"/>
      <c r="CMZ20" s="37"/>
      <c r="CNA20" s="37"/>
      <c r="CNB20" s="37"/>
      <c r="CNC20" s="37"/>
      <c r="CND20" s="37"/>
      <c r="CNE20" s="37"/>
      <c r="CNF20" s="37"/>
      <c r="CNG20" s="37"/>
      <c r="CNH20" s="37"/>
      <c r="CNI20" s="37"/>
      <c r="CNJ20" s="37"/>
      <c r="CNK20" s="37"/>
      <c r="CNL20" s="37"/>
      <c r="CNM20" s="37"/>
      <c r="CNN20" s="37"/>
      <c r="CNO20" s="37"/>
      <c r="CNP20" s="37"/>
      <c r="CNQ20" s="37"/>
      <c r="CNR20" s="37"/>
      <c r="CNS20" s="37"/>
      <c r="CNT20" s="37"/>
      <c r="CNU20" s="37"/>
      <c r="CNV20" s="37"/>
      <c r="CNW20" s="37"/>
      <c r="CNX20" s="37"/>
      <c r="CNY20" s="37"/>
      <c r="CNZ20" s="37"/>
      <c r="COA20" s="37"/>
      <c r="COB20" s="37"/>
      <c r="COC20" s="37"/>
      <c r="COD20" s="37"/>
      <c r="COE20" s="37"/>
      <c r="COF20" s="37"/>
      <c r="COG20" s="37"/>
      <c r="COH20" s="37"/>
      <c r="COI20" s="37"/>
      <c r="COJ20" s="37"/>
      <c r="COK20" s="37"/>
      <c r="COL20" s="37"/>
      <c r="COM20" s="37"/>
      <c r="CON20" s="37"/>
      <c r="COO20" s="37"/>
      <c r="COP20" s="37"/>
      <c r="COQ20" s="37"/>
      <c r="COR20" s="37"/>
      <c r="COS20" s="37"/>
      <c r="COT20" s="37"/>
      <c r="COU20" s="37"/>
      <c r="COV20" s="37"/>
      <c r="COW20" s="37"/>
      <c r="COX20" s="37"/>
      <c r="COY20" s="37"/>
      <c r="COZ20" s="37"/>
      <c r="CPA20" s="37"/>
      <c r="CPB20" s="37"/>
      <c r="CPC20" s="37"/>
      <c r="CPD20" s="37"/>
      <c r="CPE20" s="37"/>
      <c r="CPF20" s="37"/>
      <c r="CPG20" s="37"/>
      <c r="CPH20" s="37"/>
      <c r="CPI20" s="37"/>
      <c r="CPJ20" s="37"/>
      <c r="CPK20" s="37"/>
      <c r="CPL20" s="37"/>
      <c r="CPM20" s="37"/>
      <c r="CPN20" s="37"/>
      <c r="CPO20" s="37"/>
      <c r="CPP20" s="37"/>
      <c r="CPQ20" s="37"/>
      <c r="CPR20" s="37"/>
      <c r="CPS20" s="37"/>
      <c r="CPT20" s="37"/>
      <c r="CPU20" s="37"/>
      <c r="CPV20" s="37"/>
      <c r="CPW20" s="37"/>
      <c r="CPX20" s="37"/>
      <c r="CPY20" s="37"/>
      <c r="CPZ20" s="37"/>
      <c r="CQA20" s="37"/>
      <c r="CQB20" s="37"/>
      <c r="CQC20" s="37"/>
      <c r="CQD20" s="37"/>
      <c r="CQE20" s="37"/>
      <c r="CQF20" s="37"/>
      <c r="CQG20" s="37"/>
      <c r="CQH20" s="37"/>
      <c r="CQI20" s="37"/>
      <c r="CQJ20" s="37"/>
      <c r="CQK20" s="37"/>
      <c r="CQL20" s="37"/>
      <c r="CQM20" s="37"/>
      <c r="CQN20" s="37"/>
      <c r="CQO20" s="37"/>
      <c r="CQP20" s="37"/>
      <c r="CQQ20" s="37"/>
      <c r="CQR20" s="37"/>
      <c r="CQS20" s="37"/>
      <c r="CQT20" s="37"/>
      <c r="CQU20" s="37"/>
      <c r="CQV20" s="37"/>
      <c r="CQW20" s="37"/>
      <c r="CQX20" s="37"/>
      <c r="CQY20" s="37"/>
      <c r="CQZ20" s="37"/>
      <c r="CRA20" s="37"/>
      <c r="CRB20" s="37"/>
      <c r="CRC20" s="37"/>
      <c r="CRD20" s="37"/>
      <c r="CRE20" s="37"/>
      <c r="CRF20" s="37"/>
      <c r="CRG20" s="37"/>
      <c r="CRH20" s="37"/>
      <c r="CRI20" s="37"/>
      <c r="CRJ20" s="37"/>
      <c r="CRK20" s="37"/>
      <c r="CRL20" s="37"/>
      <c r="CRM20" s="37"/>
      <c r="CRN20" s="37"/>
      <c r="CRO20" s="37"/>
      <c r="CRP20" s="37"/>
      <c r="CRQ20" s="37"/>
      <c r="CRR20" s="37"/>
      <c r="CRS20" s="37"/>
      <c r="CRT20" s="37"/>
      <c r="CRU20" s="37"/>
      <c r="CRV20" s="37"/>
      <c r="CRW20" s="37"/>
      <c r="CRX20" s="37"/>
      <c r="CRY20" s="37"/>
      <c r="CRZ20" s="37"/>
      <c r="CSA20" s="37"/>
      <c r="CSB20" s="37"/>
      <c r="CSC20" s="37"/>
      <c r="CSD20" s="37"/>
      <c r="CSE20" s="37"/>
      <c r="CSF20" s="37"/>
      <c r="CSG20" s="37"/>
      <c r="CSH20" s="37"/>
      <c r="CSI20" s="37"/>
      <c r="CSJ20" s="37"/>
      <c r="CSK20" s="37"/>
      <c r="CSL20" s="37"/>
      <c r="CSM20" s="37"/>
      <c r="CSN20" s="37"/>
      <c r="CSO20" s="37"/>
      <c r="CSP20" s="37"/>
      <c r="CSQ20" s="37"/>
      <c r="CSR20" s="37"/>
      <c r="CSS20" s="37"/>
      <c r="CST20" s="37"/>
      <c r="CSU20" s="37"/>
      <c r="CSV20" s="37"/>
      <c r="CSW20" s="37"/>
      <c r="CSX20" s="37"/>
      <c r="CSY20" s="37"/>
      <c r="CSZ20" s="37"/>
      <c r="CTA20" s="37"/>
      <c r="CTB20" s="37"/>
      <c r="CTC20" s="37"/>
      <c r="CTD20" s="37"/>
      <c r="CTE20" s="37"/>
      <c r="CTF20" s="37"/>
      <c r="CTG20" s="37"/>
      <c r="CTH20" s="37"/>
      <c r="CTI20" s="37"/>
      <c r="CTJ20" s="37"/>
      <c r="CTK20" s="37"/>
      <c r="CTL20" s="37"/>
      <c r="CTM20" s="37"/>
      <c r="CTN20" s="37"/>
      <c r="CTO20" s="37"/>
      <c r="CTP20" s="37"/>
      <c r="CTQ20" s="37"/>
      <c r="CTR20" s="37"/>
      <c r="CTS20" s="37"/>
      <c r="CTT20" s="37"/>
      <c r="CTU20" s="37"/>
      <c r="CTV20" s="37"/>
      <c r="CTW20" s="37"/>
      <c r="CTX20" s="37"/>
      <c r="CTY20" s="37"/>
      <c r="CTZ20" s="37"/>
      <c r="CUA20" s="37"/>
      <c r="CUB20" s="37"/>
      <c r="CUC20" s="37"/>
      <c r="CUD20" s="37"/>
      <c r="CUE20" s="37"/>
      <c r="CUF20" s="37"/>
      <c r="CUG20" s="37"/>
      <c r="CUH20" s="37"/>
      <c r="CUI20" s="37"/>
      <c r="CUJ20" s="37"/>
      <c r="CUK20" s="37"/>
      <c r="CUL20" s="37"/>
      <c r="CUM20" s="37"/>
      <c r="CUN20" s="37"/>
      <c r="CUO20" s="37"/>
      <c r="CUP20" s="37"/>
      <c r="CUQ20" s="37"/>
      <c r="CUR20" s="37"/>
      <c r="CUS20" s="37"/>
      <c r="CUT20" s="37"/>
      <c r="CUU20" s="37"/>
      <c r="CUV20" s="37"/>
      <c r="CUW20" s="37"/>
      <c r="CUX20" s="37"/>
      <c r="CUY20" s="37"/>
      <c r="CUZ20" s="37"/>
      <c r="CVA20" s="37"/>
      <c r="CVB20" s="37"/>
      <c r="CVC20" s="37"/>
      <c r="CVD20" s="37"/>
      <c r="CVE20" s="37"/>
      <c r="CVF20" s="37"/>
      <c r="CVG20" s="37"/>
      <c r="CVH20" s="37"/>
      <c r="CVI20" s="37"/>
      <c r="CVJ20" s="37"/>
      <c r="CVK20" s="37"/>
      <c r="CVL20" s="37"/>
      <c r="CVM20" s="37"/>
      <c r="CVN20" s="37"/>
      <c r="CVO20" s="37"/>
      <c r="CVP20" s="37"/>
      <c r="CVQ20" s="37"/>
      <c r="CVR20" s="37"/>
      <c r="CVS20" s="37"/>
      <c r="CVT20" s="37"/>
      <c r="CVU20" s="37"/>
      <c r="CVV20" s="37"/>
      <c r="CVW20" s="37"/>
      <c r="CVX20" s="37"/>
      <c r="CVY20" s="37"/>
      <c r="CVZ20" s="37"/>
      <c r="CWA20" s="37"/>
      <c r="CWB20" s="37"/>
      <c r="CWC20" s="37"/>
      <c r="CWD20" s="37"/>
      <c r="CWE20" s="37"/>
      <c r="CWF20" s="37"/>
      <c r="CWG20" s="37"/>
      <c r="CWH20" s="37"/>
      <c r="CWI20" s="37"/>
      <c r="CWJ20" s="37"/>
      <c r="CWK20" s="37"/>
      <c r="CWL20" s="37"/>
      <c r="CWM20" s="37"/>
      <c r="CWN20" s="37"/>
      <c r="CWO20" s="37"/>
      <c r="CWP20" s="37"/>
      <c r="CWQ20" s="37"/>
      <c r="CWR20" s="37"/>
      <c r="CWS20" s="37"/>
      <c r="CWT20" s="37"/>
      <c r="CWU20" s="37"/>
      <c r="CWV20" s="37"/>
      <c r="CWW20" s="37"/>
      <c r="CWX20" s="37"/>
      <c r="CWY20" s="37"/>
      <c r="CWZ20" s="37"/>
      <c r="CXA20" s="37"/>
      <c r="CXB20" s="37"/>
      <c r="CXC20" s="37"/>
      <c r="CXD20" s="37"/>
      <c r="CXE20" s="37"/>
      <c r="CXF20" s="37"/>
      <c r="CXG20" s="37"/>
      <c r="CXH20" s="37"/>
      <c r="CXI20" s="37"/>
      <c r="CXJ20" s="37"/>
      <c r="CXK20" s="37"/>
      <c r="CXL20" s="37"/>
      <c r="CXM20" s="37"/>
      <c r="CXN20" s="37"/>
      <c r="CXO20" s="37"/>
      <c r="CXP20" s="37"/>
      <c r="CXQ20" s="37"/>
      <c r="CXR20" s="37"/>
      <c r="CXS20" s="37"/>
      <c r="CXT20" s="37"/>
      <c r="CXU20" s="37"/>
      <c r="CXV20" s="37"/>
      <c r="CXW20" s="37"/>
      <c r="CXX20" s="37"/>
      <c r="CXY20" s="37"/>
      <c r="CXZ20" s="37"/>
      <c r="CYA20" s="37"/>
      <c r="CYB20" s="37"/>
      <c r="CYC20" s="37"/>
      <c r="CYD20" s="37"/>
      <c r="CYE20" s="37"/>
      <c r="CYF20" s="37"/>
      <c r="CYG20" s="37"/>
      <c r="CYH20" s="37"/>
      <c r="CYI20" s="37"/>
      <c r="CYJ20" s="37"/>
      <c r="CYK20" s="37"/>
      <c r="CYL20" s="37"/>
      <c r="CYM20" s="37"/>
      <c r="CYN20" s="37"/>
      <c r="CYO20" s="37"/>
      <c r="CYP20" s="37"/>
      <c r="CYQ20" s="37"/>
      <c r="CYR20" s="37"/>
      <c r="CYS20" s="37"/>
      <c r="CYT20" s="37"/>
      <c r="CYU20" s="37"/>
      <c r="CYV20" s="37"/>
      <c r="CYW20" s="37"/>
      <c r="CYX20" s="37"/>
      <c r="CYY20" s="37"/>
      <c r="CYZ20" s="37"/>
      <c r="CZA20" s="37"/>
      <c r="CZB20" s="37"/>
      <c r="CZC20" s="37"/>
      <c r="CZD20" s="37"/>
      <c r="CZE20" s="37"/>
      <c r="CZF20" s="37"/>
      <c r="CZG20" s="37"/>
      <c r="CZH20" s="37"/>
      <c r="CZI20" s="37"/>
      <c r="CZJ20" s="37"/>
      <c r="CZK20" s="37"/>
      <c r="CZL20" s="37"/>
      <c r="CZM20" s="37"/>
      <c r="CZN20" s="37"/>
      <c r="CZO20" s="37"/>
      <c r="CZP20" s="37"/>
      <c r="CZQ20" s="37"/>
      <c r="CZR20" s="37"/>
      <c r="CZS20" s="37"/>
      <c r="CZT20" s="37"/>
      <c r="CZU20" s="37"/>
      <c r="CZV20" s="37"/>
      <c r="CZW20" s="37"/>
      <c r="CZX20" s="37"/>
      <c r="CZY20" s="37"/>
      <c r="CZZ20" s="37"/>
      <c r="DAA20" s="37"/>
      <c r="DAB20" s="37"/>
      <c r="DAC20" s="37"/>
      <c r="DAD20" s="37"/>
      <c r="DAE20" s="37"/>
      <c r="DAF20" s="37"/>
      <c r="DAG20" s="37"/>
      <c r="DAH20" s="37"/>
      <c r="DAI20" s="37"/>
      <c r="DAJ20" s="37"/>
      <c r="DAK20" s="37"/>
      <c r="DAL20" s="37"/>
      <c r="DAM20" s="37"/>
      <c r="DAN20" s="37"/>
      <c r="DAO20" s="37"/>
      <c r="DAP20" s="37"/>
      <c r="DAQ20" s="37"/>
      <c r="DAR20" s="37"/>
      <c r="DAS20" s="37"/>
      <c r="DAT20" s="37"/>
      <c r="DAU20" s="37"/>
      <c r="DAV20" s="37"/>
      <c r="DAW20" s="37"/>
      <c r="DAX20" s="37"/>
      <c r="DAY20" s="37"/>
      <c r="DAZ20" s="37"/>
      <c r="DBA20" s="37"/>
      <c r="DBB20" s="37"/>
      <c r="DBC20" s="37"/>
      <c r="DBD20" s="37"/>
      <c r="DBE20" s="37"/>
      <c r="DBF20" s="37"/>
      <c r="DBG20" s="37"/>
      <c r="DBH20" s="37"/>
      <c r="DBI20" s="37"/>
      <c r="DBJ20" s="37"/>
      <c r="DBK20" s="37"/>
      <c r="DBL20" s="37"/>
      <c r="DBM20" s="37"/>
      <c r="DBN20" s="37"/>
      <c r="DBO20" s="37"/>
      <c r="DBP20" s="37"/>
      <c r="DBQ20" s="37"/>
      <c r="DBR20" s="37"/>
      <c r="DBS20" s="37"/>
      <c r="DBT20" s="37"/>
      <c r="DBU20" s="37"/>
      <c r="DBV20" s="37"/>
      <c r="DBW20" s="37"/>
      <c r="DBX20" s="37"/>
      <c r="DBY20" s="37"/>
      <c r="DBZ20" s="37"/>
      <c r="DCA20" s="37"/>
      <c r="DCB20" s="37"/>
      <c r="DCC20" s="37"/>
      <c r="DCD20" s="37"/>
      <c r="DCE20" s="37"/>
      <c r="DCF20" s="37"/>
      <c r="DCG20" s="37"/>
      <c r="DCH20" s="37"/>
      <c r="DCI20" s="37"/>
      <c r="DCJ20" s="37"/>
      <c r="DCK20" s="37"/>
      <c r="DCL20" s="37"/>
      <c r="DCM20" s="37"/>
      <c r="DCN20" s="37"/>
      <c r="DCO20" s="37"/>
      <c r="DCP20" s="37"/>
      <c r="DCQ20" s="37"/>
      <c r="DCR20" s="37"/>
      <c r="DCS20" s="37"/>
      <c r="DCT20" s="37"/>
      <c r="DCU20" s="37"/>
      <c r="DCV20" s="37"/>
      <c r="DCW20" s="37"/>
      <c r="DCX20" s="37"/>
      <c r="DCY20" s="37"/>
      <c r="DCZ20" s="37"/>
      <c r="DDA20" s="37"/>
      <c r="DDB20" s="37"/>
      <c r="DDC20" s="37"/>
      <c r="DDD20" s="37"/>
      <c r="DDE20" s="37"/>
      <c r="DDF20" s="37"/>
      <c r="DDG20" s="37"/>
      <c r="DDH20" s="37"/>
      <c r="DDI20" s="37"/>
      <c r="DDJ20" s="37"/>
      <c r="DDK20" s="37"/>
      <c r="DDL20" s="37"/>
      <c r="DDM20" s="37"/>
      <c r="DDN20" s="37"/>
      <c r="DDO20" s="37"/>
      <c r="DDP20" s="37"/>
      <c r="DDQ20" s="37"/>
      <c r="DDR20" s="37"/>
      <c r="DDS20" s="37"/>
      <c r="DDT20" s="37"/>
      <c r="DDU20" s="37"/>
      <c r="DDV20" s="37"/>
      <c r="DDW20" s="37"/>
      <c r="DDX20" s="37"/>
      <c r="DDY20" s="37"/>
      <c r="DDZ20" s="37"/>
      <c r="DEA20" s="37"/>
      <c r="DEB20" s="37"/>
      <c r="DEC20" s="37"/>
      <c r="DED20" s="37"/>
      <c r="DEE20" s="37"/>
      <c r="DEF20" s="37"/>
      <c r="DEG20" s="37"/>
      <c r="DEH20" s="37"/>
      <c r="DEI20" s="37"/>
      <c r="DEJ20" s="37"/>
      <c r="DEK20" s="37"/>
      <c r="DEL20" s="37"/>
      <c r="DEM20" s="37"/>
      <c r="DEN20" s="37"/>
      <c r="DEO20" s="37"/>
      <c r="DEP20" s="37"/>
      <c r="DEQ20" s="37"/>
      <c r="DER20" s="37"/>
      <c r="DES20" s="37"/>
      <c r="DET20" s="37"/>
      <c r="DEU20" s="37"/>
      <c r="DEV20" s="37"/>
      <c r="DEW20" s="37"/>
      <c r="DEX20" s="37"/>
      <c r="DEY20" s="37"/>
      <c r="DEZ20" s="37"/>
      <c r="DFA20" s="37"/>
      <c r="DFB20" s="37"/>
      <c r="DFC20" s="37"/>
      <c r="DFD20" s="37"/>
      <c r="DFE20" s="37"/>
      <c r="DFF20" s="37"/>
      <c r="DFG20" s="37"/>
      <c r="DFH20" s="37"/>
      <c r="DFI20" s="37"/>
      <c r="DFJ20" s="37"/>
      <c r="DFK20" s="37"/>
      <c r="DFL20" s="37"/>
      <c r="DFM20" s="37"/>
      <c r="DFN20" s="37"/>
      <c r="DFO20" s="37"/>
      <c r="DFP20" s="37"/>
      <c r="DFQ20" s="37"/>
      <c r="DFR20" s="37"/>
      <c r="DFS20" s="37"/>
      <c r="DFT20" s="37"/>
      <c r="DFU20" s="37"/>
      <c r="DFV20" s="37"/>
      <c r="DFW20" s="37"/>
      <c r="DFX20" s="37"/>
      <c r="DFY20" s="37"/>
      <c r="DFZ20" s="37"/>
      <c r="DGA20" s="37"/>
      <c r="DGB20" s="37"/>
      <c r="DGC20" s="37"/>
      <c r="DGD20" s="37"/>
      <c r="DGE20" s="37"/>
      <c r="DGF20" s="37"/>
      <c r="DGG20" s="37"/>
      <c r="DGH20" s="37"/>
      <c r="DGI20" s="37"/>
      <c r="DGJ20" s="37"/>
      <c r="DGK20" s="37"/>
      <c r="DGL20" s="37"/>
      <c r="DGM20" s="37"/>
      <c r="DGN20" s="37"/>
      <c r="DGO20" s="37"/>
      <c r="DGP20" s="37"/>
      <c r="DGQ20" s="37"/>
      <c r="DGR20" s="37"/>
      <c r="DGS20" s="37"/>
      <c r="DGT20" s="37"/>
      <c r="DGU20" s="37"/>
      <c r="DGV20" s="37"/>
      <c r="DGW20" s="37"/>
      <c r="DGX20" s="37"/>
      <c r="DGY20" s="37"/>
      <c r="DGZ20" s="37"/>
      <c r="DHA20" s="37"/>
      <c r="DHB20" s="37"/>
      <c r="DHC20" s="37"/>
      <c r="DHD20" s="37"/>
      <c r="DHE20" s="37"/>
      <c r="DHF20" s="37"/>
      <c r="DHG20" s="37"/>
      <c r="DHH20" s="37"/>
      <c r="DHI20" s="37"/>
      <c r="DHJ20" s="37"/>
      <c r="DHK20" s="37"/>
      <c r="DHL20" s="37"/>
      <c r="DHM20" s="37"/>
      <c r="DHN20" s="37"/>
      <c r="DHO20" s="37"/>
      <c r="DHP20" s="37"/>
      <c r="DHQ20" s="37"/>
      <c r="DHR20" s="37"/>
      <c r="DHS20" s="37"/>
      <c r="DHT20" s="37"/>
      <c r="DHU20" s="37"/>
      <c r="DHV20" s="37"/>
      <c r="DHW20" s="37"/>
      <c r="DHX20" s="37"/>
      <c r="DHY20" s="37"/>
      <c r="DHZ20" s="37"/>
      <c r="DIA20" s="37"/>
      <c r="DIB20" s="37"/>
      <c r="DIC20" s="37"/>
      <c r="DID20" s="37"/>
      <c r="DIE20" s="37"/>
      <c r="DIF20" s="37"/>
      <c r="DIG20" s="37"/>
      <c r="DIH20" s="37"/>
      <c r="DII20" s="37"/>
      <c r="DIJ20" s="37"/>
      <c r="DIK20" s="37"/>
      <c r="DIL20" s="37"/>
      <c r="DIM20" s="37"/>
      <c r="DIN20" s="37"/>
      <c r="DIO20" s="37"/>
      <c r="DIP20" s="37"/>
      <c r="DIQ20" s="37"/>
      <c r="DIR20" s="37"/>
      <c r="DIS20" s="37"/>
      <c r="DIT20" s="37"/>
      <c r="DIU20" s="37"/>
      <c r="DIV20" s="37"/>
      <c r="DIW20" s="37"/>
      <c r="DIX20" s="37"/>
      <c r="DIY20" s="37"/>
      <c r="DIZ20" s="37"/>
      <c r="DJA20" s="37"/>
      <c r="DJB20" s="37"/>
      <c r="DJC20" s="37"/>
      <c r="DJD20" s="37"/>
      <c r="DJE20" s="37"/>
      <c r="DJF20" s="37"/>
      <c r="DJG20" s="37"/>
      <c r="DJH20" s="37"/>
      <c r="DJI20" s="37"/>
      <c r="DJJ20" s="37"/>
      <c r="DJK20" s="37"/>
      <c r="DJL20" s="37"/>
      <c r="DJM20" s="37"/>
      <c r="DJN20" s="37"/>
      <c r="DJO20" s="37"/>
      <c r="DJP20" s="37"/>
      <c r="DJQ20" s="37"/>
      <c r="DJR20" s="37"/>
      <c r="DJS20" s="37"/>
      <c r="DJT20" s="37"/>
      <c r="DJU20" s="37"/>
      <c r="DJV20" s="37"/>
      <c r="DJW20" s="37"/>
      <c r="DJX20" s="37"/>
      <c r="DJY20" s="37"/>
      <c r="DJZ20" s="37"/>
      <c r="DKA20" s="37"/>
      <c r="DKB20" s="37"/>
      <c r="DKC20" s="37"/>
      <c r="DKD20" s="37"/>
      <c r="DKE20" s="37"/>
      <c r="DKF20" s="37"/>
      <c r="DKG20" s="37"/>
      <c r="DKH20" s="37"/>
      <c r="DKI20" s="37"/>
      <c r="DKJ20" s="37"/>
      <c r="DKK20" s="37"/>
      <c r="DKL20" s="37"/>
      <c r="DKM20" s="37"/>
      <c r="DKN20" s="37"/>
      <c r="DKO20" s="37"/>
      <c r="DKP20" s="37"/>
      <c r="DKQ20" s="37"/>
      <c r="DKR20" s="37"/>
      <c r="DKS20" s="37"/>
      <c r="DKT20" s="37"/>
      <c r="DKU20" s="37"/>
      <c r="DKV20" s="37"/>
      <c r="DKW20" s="37"/>
      <c r="DKX20" s="37"/>
      <c r="DKY20" s="37"/>
      <c r="DKZ20" s="37"/>
      <c r="DLA20" s="37"/>
      <c r="DLB20" s="37"/>
      <c r="DLC20" s="37"/>
      <c r="DLD20" s="37"/>
      <c r="DLE20" s="37"/>
      <c r="DLF20" s="37"/>
      <c r="DLG20" s="37"/>
      <c r="DLH20" s="37"/>
      <c r="DLI20" s="37"/>
      <c r="DLJ20" s="37"/>
      <c r="DLK20" s="37"/>
      <c r="DLL20" s="37"/>
      <c r="DLM20" s="37"/>
      <c r="DLN20" s="37"/>
      <c r="DLO20" s="37"/>
      <c r="DLP20" s="37"/>
      <c r="DLQ20" s="37"/>
      <c r="DLR20" s="37"/>
      <c r="DLS20" s="37"/>
      <c r="DLT20" s="37"/>
      <c r="DLU20" s="37"/>
      <c r="DLV20" s="37"/>
      <c r="DLW20" s="37"/>
      <c r="DLX20" s="37"/>
      <c r="DLY20" s="37"/>
      <c r="DLZ20" s="37"/>
      <c r="DMA20" s="37"/>
      <c r="DMB20" s="37"/>
      <c r="DMC20" s="37"/>
      <c r="DMD20" s="37"/>
      <c r="DME20" s="37"/>
      <c r="DMF20" s="37"/>
      <c r="DMG20" s="37"/>
      <c r="DMH20" s="37"/>
      <c r="DMI20" s="37"/>
      <c r="DMJ20" s="37"/>
      <c r="DMK20" s="37"/>
      <c r="DML20" s="37"/>
      <c r="DMM20" s="37"/>
      <c r="DMN20" s="37"/>
      <c r="DMO20" s="37"/>
      <c r="DMP20" s="37"/>
      <c r="DMQ20" s="37"/>
      <c r="DMR20" s="37"/>
      <c r="DMS20" s="37"/>
      <c r="DMT20" s="37"/>
      <c r="DMU20" s="37"/>
      <c r="DMV20" s="37"/>
      <c r="DMW20" s="37"/>
      <c r="DMX20" s="37"/>
      <c r="DMY20" s="37"/>
      <c r="DMZ20" s="37"/>
      <c r="DNA20" s="37"/>
      <c r="DNB20" s="37"/>
      <c r="DNC20" s="37"/>
      <c r="DND20" s="37"/>
      <c r="DNE20" s="37"/>
      <c r="DNF20" s="37"/>
      <c r="DNG20" s="37"/>
      <c r="DNH20" s="37"/>
      <c r="DNI20" s="37"/>
      <c r="DNJ20" s="37"/>
      <c r="DNK20" s="37"/>
      <c r="DNL20" s="37"/>
      <c r="DNM20" s="37"/>
      <c r="DNN20" s="37"/>
      <c r="DNO20" s="37"/>
      <c r="DNP20" s="37"/>
      <c r="DNQ20" s="37"/>
      <c r="DNR20" s="37"/>
      <c r="DNS20" s="37"/>
      <c r="DNT20" s="37"/>
      <c r="DNU20" s="37"/>
      <c r="DNV20" s="37"/>
      <c r="DNW20" s="37"/>
      <c r="DNX20" s="37"/>
      <c r="DNY20" s="37"/>
      <c r="DNZ20" s="37"/>
      <c r="DOA20" s="37"/>
      <c r="DOB20" s="37"/>
      <c r="DOC20" s="37"/>
      <c r="DOD20" s="37"/>
      <c r="DOE20" s="37"/>
      <c r="DOF20" s="37"/>
      <c r="DOG20" s="37"/>
      <c r="DOH20" s="37"/>
      <c r="DOI20" s="37"/>
      <c r="DOJ20" s="37"/>
      <c r="DOK20" s="37"/>
      <c r="DOL20" s="37"/>
      <c r="DOM20" s="37"/>
      <c r="DON20" s="37"/>
      <c r="DOO20" s="37"/>
      <c r="DOP20" s="37"/>
      <c r="DOQ20" s="37"/>
      <c r="DOR20" s="37"/>
      <c r="DOS20" s="37"/>
      <c r="DOT20" s="37"/>
      <c r="DOU20" s="37"/>
      <c r="DOV20" s="37"/>
      <c r="DOW20" s="37"/>
      <c r="DOX20" s="37"/>
      <c r="DOY20" s="37"/>
      <c r="DOZ20" s="37"/>
      <c r="DPA20" s="37"/>
      <c r="DPB20" s="37"/>
      <c r="DPC20" s="37"/>
      <c r="DPD20" s="37"/>
      <c r="DPE20" s="37"/>
      <c r="DPF20" s="37"/>
      <c r="DPG20" s="37"/>
      <c r="DPH20" s="37"/>
      <c r="DPI20" s="37"/>
      <c r="DPJ20" s="37"/>
      <c r="DPK20" s="37"/>
      <c r="DPL20" s="37"/>
      <c r="DPM20" s="37"/>
      <c r="DPN20" s="37"/>
      <c r="DPO20" s="37"/>
      <c r="DPP20" s="37"/>
      <c r="DPQ20" s="37"/>
      <c r="DPR20" s="37"/>
      <c r="DPS20" s="37"/>
      <c r="DPT20" s="37"/>
      <c r="DPU20" s="37"/>
      <c r="DPV20" s="37"/>
      <c r="DPW20" s="37"/>
      <c r="DPX20" s="37"/>
      <c r="DPY20" s="37"/>
      <c r="DPZ20" s="37"/>
      <c r="DQA20" s="37"/>
      <c r="DQB20" s="37"/>
      <c r="DQC20" s="37"/>
      <c r="DQD20" s="37"/>
      <c r="DQE20" s="37"/>
      <c r="DQF20" s="37"/>
      <c r="DQG20" s="37"/>
      <c r="DQH20" s="37"/>
      <c r="DQI20" s="37"/>
      <c r="DQJ20" s="37"/>
      <c r="DQK20" s="37"/>
      <c r="DQL20" s="37"/>
      <c r="DQM20" s="37"/>
      <c r="DQN20" s="37"/>
      <c r="DQO20" s="37"/>
      <c r="DQP20" s="37"/>
      <c r="DQQ20" s="37"/>
      <c r="DQR20" s="37"/>
      <c r="DQS20" s="37"/>
      <c r="DQT20" s="37"/>
      <c r="DQU20" s="37"/>
      <c r="DQV20" s="37"/>
      <c r="DQW20" s="37"/>
      <c r="DQX20" s="37"/>
      <c r="DQY20" s="37"/>
      <c r="DQZ20" s="37"/>
      <c r="DRA20" s="37"/>
      <c r="DRB20" s="37"/>
      <c r="DRC20" s="37"/>
      <c r="DRD20" s="37"/>
      <c r="DRE20" s="37"/>
      <c r="DRF20" s="37"/>
      <c r="DRG20" s="37"/>
      <c r="DRH20" s="37"/>
      <c r="DRI20" s="37"/>
      <c r="DRJ20" s="37"/>
      <c r="DRK20" s="37"/>
      <c r="DRL20" s="37"/>
      <c r="DRM20" s="37"/>
      <c r="DRN20" s="37"/>
      <c r="DRO20" s="37"/>
      <c r="DRP20" s="37"/>
      <c r="DRQ20" s="37"/>
      <c r="DRR20" s="37"/>
      <c r="DRS20" s="37"/>
      <c r="DRT20" s="37"/>
      <c r="DRU20" s="37"/>
      <c r="DRV20" s="37"/>
      <c r="DRW20" s="37"/>
      <c r="DRX20" s="37"/>
      <c r="DRY20" s="37"/>
      <c r="DRZ20" s="37"/>
      <c r="DSA20" s="37"/>
      <c r="DSB20" s="37"/>
      <c r="DSC20" s="37"/>
      <c r="DSD20" s="37"/>
      <c r="DSE20" s="37"/>
      <c r="DSF20" s="37"/>
      <c r="DSG20" s="37"/>
      <c r="DSH20" s="37"/>
      <c r="DSI20" s="37"/>
      <c r="DSJ20" s="37"/>
      <c r="DSK20" s="37"/>
      <c r="DSL20" s="37"/>
      <c r="DSM20" s="37"/>
      <c r="DSN20" s="37"/>
      <c r="DSO20" s="37"/>
      <c r="DSP20" s="37"/>
      <c r="DSQ20" s="37"/>
      <c r="DSR20" s="37"/>
      <c r="DSS20" s="37"/>
      <c r="DST20" s="37"/>
      <c r="DSU20" s="37"/>
      <c r="DSV20" s="37"/>
      <c r="DSW20" s="37"/>
      <c r="DSX20" s="37"/>
      <c r="DSY20" s="37"/>
      <c r="DSZ20" s="37"/>
      <c r="DTA20" s="37"/>
      <c r="DTB20" s="37"/>
      <c r="DTC20" s="37"/>
      <c r="DTD20" s="37"/>
      <c r="DTE20" s="37"/>
      <c r="DTF20" s="37"/>
      <c r="DTG20" s="37"/>
      <c r="DTH20" s="37"/>
      <c r="DTI20" s="37"/>
      <c r="DTJ20" s="37"/>
      <c r="DTK20" s="37"/>
      <c r="DTL20" s="37"/>
      <c r="DTM20" s="37"/>
      <c r="DTN20" s="37"/>
      <c r="DTO20" s="37"/>
      <c r="DTP20" s="37"/>
      <c r="DTQ20" s="37"/>
      <c r="DTR20" s="37"/>
      <c r="DTS20" s="37"/>
      <c r="DTT20" s="37"/>
      <c r="DTU20" s="37"/>
      <c r="DTV20" s="37"/>
      <c r="DTW20" s="37"/>
      <c r="DTX20" s="37"/>
      <c r="DTY20" s="37"/>
      <c r="DTZ20" s="37"/>
      <c r="DUA20" s="37"/>
      <c r="DUB20" s="37"/>
      <c r="DUC20" s="37"/>
      <c r="DUD20" s="37"/>
      <c r="DUE20" s="37"/>
      <c r="DUF20" s="37"/>
      <c r="DUG20" s="37"/>
      <c r="DUH20" s="37"/>
      <c r="DUI20" s="37"/>
      <c r="DUJ20" s="37"/>
      <c r="DUK20" s="37"/>
      <c r="DUL20" s="37"/>
      <c r="DUM20" s="37"/>
      <c r="DUN20" s="37"/>
      <c r="DUO20" s="37"/>
      <c r="DUP20" s="37"/>
      <c r="DUQ20" s="37"/>
      <c r="DUR20" s="37"/>
      <c r="DUS20" s="37"/>
      <c r="DUT20" s="37"/>
      <c r="DUU20" s="37"/>
      <c r="DUV20" s="37"/>
      <c r="DUW20" s="37"/>
      <c r="DUX20" s="37"/>
      <c r="DUY20" s="37"/>
      <c r="DUZ20" s="37"/>
      <c r="DVA20" s="37"/>
      <c r="DVB20" s="37"/>
      <c r="DVC20" s="37"/>
      <c r="DVD20" s="37"/>
      <c r="DVE20" s="37"/>
      <c r="DVF20" s="37"/>
      <c r="DVG20" s="37"/>
      <c r="DVH20" s="37"/>
      <c r="DVI20" s="37"/>
      <c r="DVJ20" s="37"/>
      <c r="DVK20" s="37"/>
      <c r="DVL20" s="37"/>
      <c r="DVM20" s="37"/>
      <c r="DVN20" s="37"/>
      <c r="DVO20" s="37"/>
      <c r="DVP20" s="37"/>
      <c r="DVQ20" s="37"/>
      <c r="DVR20" s="37"/>
      <c r="DVS20" s="37"/>
      <c r="DVT20" s="37"/>
      <c r="DVU20" s="37"/>
      <c r="DVV20" s="37"/>
      <c r="DVW20" s="37"/>
      <c r="DVX20" s="37"/>
      <c r="DVY20" s="37"/>
      <c r="DVZ20" s="37"/>
      <c r="DWA20" s="37"/>
      <c r="DWB20" s="37"/>
      <c r="DWC20" s="37"/>
      <c r="DWD20" s="37"/>
      <c r="DWE20" s="37"/>
      <c r="DWF20" s="37"/>
      <c r="DWG20" s="37"/>
      <c r="DWH20" s="37"/>
      <c r="DWI20" s="37"/>
      <c r="DWJ20" s="37"/>
      <c r="DWK20" s="37"/>
      <c r="DWL20" s="37"/>
      <c r="DWM20" s="37"/>
      <c r="DWN20" s="37"/>
      <c r="DWO20" s="37"/>
      <c r="DWP20" s="37"/>
      <c r="DWQ20" s="37"/>
      <c r="DWR20" s="37"/>
      <c r="DWS20" s="37"/>
      <c r="DWT20" s="37"/>
      <c r="DWU20" s="37"/>
      <c r="DWV20" s="37"/>
      <c r="DWW20" s="37"/>
      <c r="DWX20" s="37"/>
      <c r="DWY20" s="37"/>
      <c r="DWZ20" s="37"/>
      <c r="DXA20" s="37"/>
      <c r="DXB20" s="37"/>
      <c r="DXC20" s="37"/>
      <c r="DXD20" s="37"/>
      <c r="DXE20" s="37"/>
      <c r="DXF20" s="37"/>
      <c r="DXG20" s="37"/>
      <c r="DXH20" s="37"/>
      <c r="DXI20" s="37"/>
      <c r="DXJ20" s="37"/>
      <c r="DXK20" s="37"/>
      <c r="DXL20" s="37"/>
      <c r="DXM20" s="37"/>
      <c r="DXN20" s="37"/>
      <c r="DXO20" s="37"/>
      <c r="DXP20" s="37"/>
      <c r="DXQ20" s="37"/>
      <c r="DXR20" s="37"/>
      <c r="DXS20" s="37"/>
      <c r="DXT20" s="37"/>
      <c r="DXU20" s="37"/>
      <c r="DXV20" s="37"/>
      <c r="DXW20" s="37"/>
      <c r="DXX20" s="37"/>
      <c r="DXY20" s="37"/>
      <c r="DXZ20" s="37"/>
      <c r="DYA20" s="37"/>
      <c r="DYB20" s="37"/>
      <c r="DYC20" s="37"/>
      <c r="DYD20" s="37"/>
      <c r="DYE20" s="37"/>
      <c r="DYF20" s="37"/>
      <c r="DYG20" s="37"/>
      <c r="DYH20" s="37"/>
      <c r="DYI20" s="37"/>
      <c r="DYJ20" s="37"/>
      <c r="DYK20" s="37"/>
      <c r="DYL20" s="37"/>
      <c r="DYM20" s="37"/>
      <c r="DYN20" s="37"/>
      <c r="DYO20" s="37"/>
      <c r="DYP20" s="37"/>
      <c r="DYQ20" s="37"/>
      <c r="DYR20" s="37"/>
      <c r="DYS20" s="37"/>
      <c r="DYT20" s="37"/>
      <c r="DYU20" s="37"/>
      <c r="DYV20" s="37"/>
      <c r="DYW20" s="37"/>
      <c r="DYX20" s="37"/>
      <c r="DYY20" s="37"/>
      <c r="DYZ20" s="37"/>
      <c r="DZA20" s="37"/>
      <c r="DZB20" s="37"/>
      <c r="DZC20" s="37"/>
      <c r="DZD20" s="37"/>
      <c r="DZE20" s="37"/>
      <c r="DZF20" s="37"/>
      <c r="DZG20" s="37"/>
      <c r="DZH20" s="37"/>
      <c r="DZI20" s="37"/>
      <c r="DZJ20" s="37"/>
      <c r="DZK20" s="37"/>
      <c r="DZL20" s="37"/>
      <c r="DZM20" s="37"/>
      <c r="DZN20" s="37"/>
      <c r="DZO20" s="37"/>
      <c r="DZP20" s="37"/>
      <c r="DZQ20" s="37"/>
      <c r="DZR20" s="37"/>
      <c r="DZS20" s="37"/>
      <c r="DZT20" s="37"/>
      <c r="DZU20" s="37"/>
      <c r="DZV20" s="37"/>
      <c r="DZW20" s="37"/>
      <c r="DZX20" s="37"/>
      <c r="DZY20" s="37"/>
      <c r="DZZ20" s="37"/>
      <c r="EAA20" s="37"/>
      <c r="EAB20" s="37"/>
      <c r="EAC20" s="37"/>
      <c r="EAD20" s="37"/>
      <c r="EAE20" s="37"/>
      <c r="EAF20" s="37"/>
      <c r="EAG20" s="37"/>
      <c r="EAH20" s="37"/>
      <c r="EAI20" s="37"/>
      <c r="EAJ20" s="37"/>
      <c r="EAK20" s="37"/>
      <c r="EAL20" s="37"/>
      <c r="EAM20" s="37"/>
      <c r="EAN20" s="37"/>
      <c r="EAO20" s="37"/>
      <c r="EAP20" s="37"/>
      <c r="EAQ20" s="37"/>
      <c r="EAR20" s="37"/>
      <c r="EAS20" s="37"/>
      <c r="EAT20" s="37"/>
      <c r="EAU20" s="37"/>
      <c r="EAV20" s="37"/>
      <c r="EAW20" s="37"/>
      <c r="EAX20" s="37"/>
      <c r="EAY20" s="37"/>
      <c r="EAZ20" s="37"/>
      <c r="EBA20" s="37"/>
      <c r="EBB20" s="37"/>
      <c r="EBC20" s="37"/>
      <c r="EBD20" s="37"/>
      <c r="EBE20" s="37"/>
      <c r="EBF20" s="37"/>
      <c r="EBG20" s="37"/>
      <c r="EBH20" s="37"/>
      <c r="EBI20" s="37"/>
      <c r="EBJ20" s="37"/>
      <c r="EBK20" s="37"/>
      <c r="EBL20" s="37"/>
      <c r="EBM20" s="37"/>
      <c r="EBN20" s="37"/>
      <c r="EBO20" s="37"/>
      <c r="EBP20" s="37"/>
      <c r="EBQ20" s="37"/>
      <c r="EBR20" s="37"/>
      <c r="EBS20" s="37"/>
      <c r="EBT20" s="37"/>
      <c r="EBU20" s="37"/>
      <c r="EBV20" s="37"/>
      <c r="EBW20" s="37"/>
      <c r="EBX20" s="37"/>
      <c r="EBY20" s="37"/>
      <c r="EBZ20" s="37"/>
      <c r="ECA20" s="37"/>
      <c r="ECB20" s="37"/>
      <c r="ECC20" s="37"/>
      <c r="ECD20" s="37"/>
      <c r="ECE20" s="37"/>
      <c r="ECF20" s="37"/>
      <c r="ECG20" s="37"/>
      <c r="ECH20" s="37"/>
      <c r="ECI20" s="37"/>
      <c r="ECJ20" s="37"/>
      <c r="ECK20" s="37"/>
      <c r="ECL20" s="37"/>
      <c r="ECM20" s="37"/>
      <c r="ECN20" s="37"/>
      <c r="ECO20" s="37"/>
      <c r="ECP20" s="37"/>
      <c r="ECQ20" s="37"/>
      <c r="ECR20" s="37"/>
      <c r="ECS20" s="37"/>
      <c r="ECT20" s="37"/>
      <c r="ECU20" s="37"/>
      <c r="ECV20" s="37"/>
      <c r="ECW20" s="37"/>
      <c r="ECX20" s="37"/>
      <c r="ECY20" s="37"/>
      <c r="ECZ20" s="37"/>
      <c r="EDA20" s="37"/>
      <c r="EDB20" s="37"/>
      <c r="EDC20" s="37"/>
      <c r="EDD20" s="37"/>
      <c r="EDE20" s="37"/>
      <c r="EDF20" s="37"/>
      <c r="EDG20" s="37"/>
      <c r="EDH20" s="37"/>
      <c r="EDI20" s="37"/>
      <c r="EDJ20" s="37"/>
      <c r="EDK20" s="37"/>
      <c r="EDL20" s="37"/>
      <c r="EDM20" s="37"/>
      <c r="EDN20" s="37"/>
      <c r="EDO20" s="37"/>
      <c r="EDP20" s="37"/>
      <c r="EDQ20" s="37"/>
      <c r="EDR20" s="37"/>
      <c r="EDS20" s="37"/>
      <c r="EDT20" s="37"/>
      <c r="EDU20" s="37"/>
      <c r="EDV20" s="37"/>
      <c r="EDW20" s="37"/>
      <c r="EDX20" s="37"/>
      <c r="EDY20" s="37"/>
      <c r="EDZ20" s="37"/>
      <c r="EEA20" s="37"/>
      <c r="EEB20" s="37"/>
      <c r="EEC20" s="37"/>
      <c r="EED20" s="37"/>
      <c r="EEE20" s="37"/>
      <c r="EEF20" s="37"/>
      <c r="EEG20" s="37"/>
      <c r="EEH20" s="37"/>
      <c r="EEI20" s="37"/>
      <c r="EEJ20" s="37"/>
      <c r="EEK20" s="37"/>
      <c r="EEL20" s="37"/>
      <c r="EEM20" s="37"/>
      <c r="EEN20" s="37"/>
      <c r="EEO20" s="37"/>
      <c r="EEP20" s="37"/>
      <c r="EEQ20" s="37"/>
      <c r="EER20" s="37"/>
      <c r="EES20" s="37"/>
      <c r="EET20" s="37"/>
      <c r="EEU20" s="37"/>
      <c r="EEV20" s="37"/>
      <c r="EEW20" s="37"/>
      <c r="EEX20" s="37"/>
      <c r="EEY20" s="37"/>
      <c r="EEZ20" s="37"/>
      <c r="EFA20" s="37"/>
      <c r="EFB20" s="37"/>
      <c r="EFC20" s="37"/>
      <c r="EFD20" s="37"/>
      <c r="EFE20" s="37"/>
      <c r="EFF20" s="37"/>
      <c r="EFG20" s="37"/>
      <c r="EFH20" s="37"/>
      <c r="EFI20" s="37"/>
      <c r="EFJ20" s="37"/>
      <c r="EFK20" s="37"/>
      <c r="EFL20" s="37"/>
      <c r="EFM20" s="37"/>
      <c r="EFN20" s="37"/>
      <c r="EFO20" s="37"/>
      <c r="EFP20" s="37"/>
      <c r="EFQ20" s="37"/>
      <c r="EFR20" s="37"/>
      <c r="EFS20" s="37"/>
      <c r="EFT20" s="37"/>
      <c r="EFU20" s="37"/>
      <c r="EFV20" s="37"/>
      <c r="EFW20" s="37"/>
      <c r="EFX20" s="37"/>
      <c r="EFY20" s="37"/>
      <c r="EFZ20" s="37"/>
      <c r="EGA20" s="37"/>
      <c r="EGB20" s="37"/>
      <c r="EGC20" s="37"/>
      <c r="EGD20" s="37"/>
      <c r="EGE20" s="37"/>
      <c r="EGF20" s="37"/>
      <c r="EGG20" s="37"/>
      <c r="EGH20" s="37"/>
      <c r="EGI20" s="37"/>
      <c r="EGJ20" s="37"/>
      <c r="EGK20" s="37"/>
      <c r="EGL20" s="37"/>
      <c r="EGM20" s="37"/>
      <c r="EGN20" s="37"/>
      <c r="EGO20" s="37"/>
      <c r="EGP20" s="37"/>
      <c r="EGQ20" s="37"/>
      <c r="EGR20" s="37"/>
      <c r="EGS20" s="37"/>
      <c r="EGT20" s="37"/>
      <c r="EGU20" s="37"/>
      <c r="EGV20" s="37"/>
      <c r="EGW20" s="37"/>
      <c r="EGX20" s="37"/>
      <c r="EGY20" s="37"/>
      <c r="EGZ20" s="37"/>
      <c r="EHA20" s="37"/>
      <c r="EHB20" s="37"/>
      <c r="EHC20" s="37"/>
      <c r="EHD20" s="37"/>
      <c r="EHE20" s="37"/>
      <c r="EHF20" s="37"/>
      <c r="EHG20" s="37"/>
      <c r="EHH20" s="37"/>
      <c r="EHI20" s="37"/>
      <c r="EHJ20" s="37"/>
      <c r="EHK20" s="37"/>
      <c r="EHL20" s="37"/>
      <c r="EHM20" s="37"/>
      <c r="EHN20" s="37"/>
      <c r="EHO20" s="37"/>
      <c r="EHP20" s="37"/>
      <c r="EHQ20" s="37"/>
      <c r="EHR20" s="37"/>
      <c r="EHS20" s="37"/>
      <c r="EHT20" s="37"/>
      <c r="EHU20" s="37"/>
      <c r="EHV20" s="37"/>
      <c r="EHW20" s="37"/>
      <c r="EHX20" s="37"/>
      <c r="EHY20" s="37"/>
      <c r="EHZ20" s="37"/>
      <c r="EIA20" s="37"/>
      <c r="EIB20" s="37"/>
      <c r="EIC20" s="37"/>
      <c r="EID20" s="37"/>
      <c r="EIE20" s="37"/>
      <c r="EIF20" s="37"/>
      <c r="EIG20" s="37"/>
      <c r="EIH20" s="37"/>
      <c r="EII20" s="37"/>
      <c r="EIJ20" s="37"/>
      <c r="EIK20" s="37"/>
      <c r="EIL20" s="37"/>
      <c r="EIM20" s="37"/>
      <c r="EIN20" s="37"/>
      <c r="EIO20" s="37"/>
      <c r="EIP20" s="37"/>
      <c r="EIQ20" s="37"/>
      <c r="EIR20" s="37"/>
      <c r="EIS20" s="37"/>
      <c r="EIT20" s="37"/>
      <c r="EIU20" s="37"/>
      <c r="EIV20" s="37"/>
      <c r="EIW20" s="37"/>
      <c r="EIX20" s="37"/>
      <c r="EIY20" s="37"/>
      <c r="EIZ20" s="37"/>
      <c r="EJA20" s="37"/>
      <c r="EJB20" s="37"/>
      <c r="EJC20" s="37"/>
      <c r="EJD20" s="37"/>
      <c r="EJE20" s="37"/>
      <c r="EJF20" s="37"/>
      <c r="EJG20" s="37"/>
      <c r="EJH20" s="37"/>
      <c r="EJI20" s="37"/>
      <c r="EJJ20" s="37"/>
      <c r="EJK20" s="37"/>
      <c r="EJL20" s="37"/>
      <c r="EJM20" s="37"/>
      <c r="EJN20" s="37"/>
      <c r="EJO20" s="37"/>
      <c r="EJP20" s="37"/>
      <c r="EJQ20" s="37"/>
      <c r="EJR20" s="37"/>
      <c r="EJS20" s="37"/>
      <c r="EJT20" s="37"/>
      <c r="EJU20" s="37"/>
      <c r="EJV20" s="37"/>
      <c r="EJW20" s="37"/>
      <c r="EJX20" s="37"/>
      <c r="EJY20" s="37"/>
      <c r="EJZ20" s="37"/>
      <c r="EKA20" s="37"/>
      <c r="EKB20" s="37"/>
      <c r="EKC20" s="37"/>
      <c r="EKD20" s="37"/>
      <c r="EKE20" s="37"/>
      <c r="EKF20" s="37"/>
      <c r="EKG20" s="37"/>
      <c r="EKH20" s="37"/>
      <c r="EKI20" s="37"/>
      <c r="EKJ20" s="37"/>
      <c r="EKK20" s="37"/>
      <c r="EKL20" s="37"/>
      <c r="EKM20" s="37"/>
      <c r="EKN20" s="37"/>
      <c r="EKO20" s="37"/>
      <c r="EKP20" s="37"/>
      <c r="EKQ20" s="37"/>
      <c r="EKR20" s="37"/>
      <c r="EKS20" s="37"/>
      <c r="EKT20" s="37"/>
      <c r="EKU20" s="37"/>
      <c r="EKV20" s="37"/>
      <c r="EKW20" s="37"/>
      <c r="EKX20" s="37"/>
      <c r="EKY20" s="37"/>
      <c r="EKZ20" s="37"/>
      <c r="ELA20" s="37"/>
      <c r="ELB20" s="37"/>
      <c r="ELC20" s="37"/>
      <c r="ELD20" s="37"/>
      <c r="ELE20" s="37"/>
      <c r="ELF20" s="37"/>
      <c r="ELG20" s="37"/>
      <c r="ELH20" s="37"/>
      <c r="ELI20" s="37"/>
      <c r="ELJ20" s="37"/>
      <c r="ELK20" s="37"/>
      <c r="ELL20" s="37"/>
      <c r="ELM20" s="37"/>
      <c r="ELN20" s="37"/>
      <c r="ELO20" s="37"/>
      <c r="ELP20" s="37"/>
      <c r="ELQ20" s="37"/>
      <c r="ELR20" s="37"/>
      <c r="ELS20" s="37"/>
      <c r="ELT20" s="37"/>
      <c r="ELU20" s="37"/>
      <c r="ELV20" s="37"/>
      <c r="ELW20" s="37"/>
      <c r="ELX20" s="37"/>
      <c r="ELY20" s="37"/>
      <c r="ELZ20" s="37"/>
      <c r="EMA20" s="37"/>
      <c r="EMB20" s="37"/>
      <c r="EMC20" s="37"/>
      <c r="EMD20" s="37"/>
      <c r="EME20" s="37"/>
      <c r="EMF20" s="37"/>
      <c r="EMG20" s="37"/>
      <c r="EMH20" s="37"/>
      <c r="EMI20" s="37"/>
      <c r="EMJ20" s="37"/>
      <c r="EMK20" s="37"/>
      <c r="EML20" s="37"/>
      <c r="EMM20" s="37"/>
      <c r="EMN20" s="37"/>
      <c r="EMO20" s="37"/>
      <c r="EMP20" s="37"/>
      <c r="EMQ20" s="37"/>
      <c r="EMR20" s="37"/>
      <c r="EMS20" s="37"/>
      <c r="EMT20" s="37"/>
      <c r="EMU20" s="37"/>
      <c r="EMV20" s="37"/>
      <c r="EMW20" s="37"/>
      <c r="EMX20" s="37"/>
      <c r="EMY20" s="37"/>
      <c r="EMZ20" s="37"/>
      <c r="ENA20" s="37"/>
      <c r="ENB20" s="37"/>
      <c r="ENC20" s="37"/>
      <c r="END20" s="37"/>
      <c r="ENE20" s="37"/>
      <c r="ENF20" s="37"/>
      <c r="ENG20" s="37"/>
      <c r="ENH20" s="37"/>
      <c r="ENI20" s="37"/>
      <c r="ENJ20" s="37"/>
      <c r="ENK20" s="37"/>
      <c r="ENL20" s="37"/>
      <c r="ENM20" s="37"/>
      <c r="ENN20" s="37"/>
      <c r="ENO20" s="37"/>
      <c r="ENP20" s="37"/>
      <c r="ENQ20" s="37"/>
      <c r="ENR20" s="37"/>
      <c r="ENS20" s="37"/>
      <c r="ENT20" s="37"/>
      <c r="ENU20" s="37"/>
      <c r="ENV20" s="37"/>
      <c r="ENW20" s="37"/>
      <c r="ENX20" s="37"/>
      <c r="ENY20" s="37"/>
      <c r="ENZ20" s="37"/>
      <c r="EOA20" s="37"/>
      <c r="EOB20" s="37"/>
      <c r="EOC20" s="37"/>
      <c r="EOD20" s="37"/>
      <c r="EOE20" s="37"/>
      <c r="EOF20" s="37"/>
      <c r="EOG20" s="37"/>
      <c r="EOH20" s="37"/>
      <c r="EOI20" s="37"/>
      <c r="EOJ20" s="37"/>
      <c r="EOK20" s="37"/>
      <c r="EOL20" s="37"/>
      <c r="EOM20" s="37"/>
      <c r="EON20" s="37"/>
      <c r="EOO20" s="37"/>
      <c r="EOP20" s="37"/>
      <c r="EOQ20" s="37"/>
      <c r="EOR20" s="37"/>
      <c r="EOS20" s="37"/>
      <c r="EOT20" s="37"/>
      <c r="EOU20" s="37"/>
      <c r="EOV20" s="37"/>
      <c r="EOW20" s="37"/>
      <c r="EOX20" s="37"/>
      <c r="EOY20" s="37"/>
      <c r="EOZ20" s="37"/>
      <c r="EPA20" s="37"/>
      <c r="EPB20" s="37"/>
      <c r="EPC20" s="37"/>
      <c r="EPD20" s="37"/>
      <c r="EPE20" s="37"/>
      <c r="EPF20" s="37"/>
      <c r="EPG20" s="37"/>
      <c r="EPH20" s="37"/>
      <c r="EPI20" s="37"/>
      <c r="EPJ20" s="37"/>
      <c r="EPK20" s="37"/>
      <c r="EPL20" s="37"/>
      <c r="EPM20" s="37"/>
      <c r="EPN20" s="37"/>
      <c r="EPO20" s="37"/>
      <c r="EPP20" s="37"/>
      <c r="EPQ20" s="37"/>
      <c r="EPR20" s="37"/>
      <c r="EPS20" s="37"/>
      <c r="EPT20" s="37"/>
      <c r="EPU20" s="37"/>
      <c r="EPV20" s="37"/>
      <c r="EPW20" s="37"/>
      <c r="EPX20" s="37"/>
      <c r="EPY20" s="37"/>
      <c r="EPZ20" s="37"/>
      <c r="EQA20" s="37"/>
      <c r="EQB20" s="37"/>
      <c r="EQC20" s="37"/>
      <c r="EQD20" s="37"/>
      <c r="EQE20" s="37"/>
      <c r="EQF20" s="37"/>
      <c r="EQG20" s="37"/>
      <c r="EQH20" s="37"/>
      <c r="EQI20" s="37"/>
      <c r="EQJ20" s="37"/>
      <c r="EQK20" s="37"/>
      <c r="EQL20" s="37"/>
      <c r="EQM20" s="37"/>
      <c r="EQN20" s="37"/>
      <c r="EQO20" s="37"/>
      <c r="EQP20" s="37"/>
      <c r="EQQ20" s="37"/>
      <c r="EQR20" s="37"/>
      <c r="EQS20" s="37"/>
      <c r="EQT20" s="37"/>
      <c r="EQU20" s="37"/>
      <c r="EQV20" s="37"/>
      <c r="EQW20" s="37"/>
      <c r="EQX20" s="37"/>
      <c r="EQY20" s="37"/>
      <c r="EQZ20" s="37"/>
      <c r="ERA20" s="37"/>
      <c r="ERB20" s="37"/>
      <c r="ERC20" s="37"/>
      <c r="ERD20" s="37"/>
      <c r="ERE20" s="37"/>
      <c r="ERF20" s="37"/>
      <c r="ERG20" s="37"/>
      <c r="ERH20" s="37"/>
      <c r="ERI20" s="37"/>
      <c r="ERJ20" s="37"/>
      <c r="ERK20" s="37"/>
      <c r="ERL20" s="37"/>
      <c r="ERM20" s="37"/>
      <c r="ERN20" s="37"/>
      <c r="ERO20" s="37"/>
      <c r="ERP20" s="37"/>
      <c r="ERQ20" s="37"/>
      <c r="ERR20" s="37"/>
      <c r="ERS20" s="37"/>
      <c r="ERT20" s="37"/>
      <c r="ERU20" s="37"/>
      <c r="ERV20" s="37"/>
      <c r="ERW20" s="37"/>
      <c r="ERX20" s="37"/>
      <c r="ERY20" s="37"/>
      <c r="ERZ20" s="37"/>
      <c r="ESA20" s="37"/>
      <c r="ESB20" s="37"/>
      <c r="ESC20" s="37"/>
      <c r="ESD20" s="37"/>
      <c r="ESE20" s="37"/>
      <c r="ESF20" s="37"/>
      <c r="ESG20" s="37"/>
      <c r="ESH20" s="37"/>
      <c r="ESI20" s="37"/>
      <c r="ESJ20" s="37"/>
      <c r="ESK20" s="37"/>
      <c r="ESL20" s="37"/>
      <c r="ESM20" s="37"/>
      <c r="ESN20" s="37"/>
      <c r="ESO20" s="37"/>
      <c r="ESP20" s="37"/>
      <c r="ESQ20" s="37"/>
      <c r="ESR20" s="37"/>
      <c r="ESS20" s="37"/>
      <c r="EST20" s="37"/>
      <c r="ESU20" s="37"/>
      <c r="ESV20" s="37"/>
      <c r="ESW20" s="37"/>
      <c r="ESX20" s="37"/>
      <c r="ESY20" s="37"/>
      <c r="ESZ20" s="37"/>
      <c r="ETA20" s="37"/>
      <c r="ETB20" s="37"/>
      <c r="ETC20" s="37"/>
      <c r="ETD20" s="37"/>
      <c r="ETE20" s="37"/>
      <c r="ETF20" s="37"/>
      <c r="ETG20" s="37"/>
      <c r="ETH20" s="37"/>
      <c r="ETI20" s="37"/>
      <c r="ETJ20" s="37"/>
      <c r="ETK20" s="37"/>
      <c r="ETL20" s="37"/>
      <c r="ETM20" s="37"/>
      <c r="ETN20" s="37"/>
      <c r="ETO20" s="37"/>
      <c r="ETP20" s="37"/>
      <c r="ETQ20" s="37"/>
      <c r="ETR20" s="37"/>
      <c r="ETS20" s="37"/>
      <c r="ETT20" s="37"/>
      <c r="ETU20" s="37"/>
      <c r="ETV20" s="37"/>
      <c r="ETW20" s="37"/>
      <c r="ETX20" s="37"/>
      <c r="ETY20" s="37"/>
      <c r="ETZ20" s="37"/>
      <c r="EUA20" s="37"/>
      <c r="EUB20" s="37"/>
      <c r="EUC20" s="37"/>
      <c r="EUD20" s="37"/>
      <c r="EUE20" s="37"/>
      <c r="EUF20" s="37"/>
      <c r="EUG20" s="37"/>
      <c r="EUH20" s="37"/>
      <c r="EUI20" s="37"/>
      <c r="EUJ20" s="37"/>
      <c r="EUK20" s="37"/>
      <c r="EUL20" s="37"/>
      <c r="EUM20" s="37"/>
      <c r="EUN20" s="37"/>
      <c r="EUO20" s="37"/>
      <c r="EUP20" s="37"/>
      <c r="EUQ20" s="37"/>
      <c r="EUR20" s="37"/>
      <c r="EUS20" s="37"/>
      <c r="EUT20" s="37"/>
      <c r="EUU20" s="37"/>
      <c r="EUV20" s="37"/>
      <c r="EUW20" s="37"/>
      <c r="EUX20" s="37"/>
      <c r="EUY20" s="37"/>
      <c r="EUZ20" s="37"/>
      <c r="EVA20" s="37"/>
      <c r="EVB20" s="37"/>
      <c r="EVC20" s="37"/>
      <c r="EVD20" s="37"/>
      <c r="EVE20" s="37"/>
      <c r="EVF20" s="37"/>
      <c r="EVG20" s="37"/>
      <c r="EVH20" s="37"/>
      <c r="EVI20" s="37"/>
      <c r="EVJ20" s="37"/>
      <c r="EVK20" s="37"/>
      <c r="EVL20" s="37"/>
      <c r="EVM20" s="37"/>
      <c r="EVN20" s="37"/>
      <c r="EVO20" s="37"/>
      <c r="EVP20" s="37"/>
      <c r="EVQ20" s="37"/>
      <c r="EVR20" s="37"/>
      <c r="EVS20" s="37"/>
      <c r="EVT20" s="37"/>
      <c r="EVU20" s="37"/>
      <c r="EVV20" s="37"/>
      <c r="EVW20" s="37"/>
      <c r="EVX20" s="37"/>
      <c r="EVY20" s="37"/>
      <c r="EVZ20" s="37"/>
      <c r="EWA20" s="37"/>
      <c r="EWB20" s="37"/>
      <c r="EWC20" s="37"/>
      <c r="EWD20" s="37"/>
      <c r="EWE20" s="37"/>
      <c r="EWF20" s="37"/>
      <c r="EWG20" s="37"/>
      <c r="EWH20" s="37"/>
      <c r="EWI20" s="37"/>
      <c r="EWJ20" s="37"/>
      <c r="EWK20" s="37"/>
      <c r="EWL20" s="37"/>
      <c r="EWM20" s="37"/>
      <c r="EWN20" s="37"/>
      <c r="EWO20" s="37"/>
      <c r="EWP20" s="37"/>
      <c r="EWQ20" s="37"/>
      <c r="EWR20" s="37"/>
      <c r="EWS20" s="37"/>
      <c r="EWT20" s="37"/>
      <c r="EWU20" s="37"/>
      <c r="EWV20" s="37"/>
      <c r="EWW20" s="37"/>
      <c r="EWX20" s="37"/>
      <c r="EWY20" s="37"/>
      <c r="EWZ20" s="37"/>
      <c r="EXA20" s="37"/>
      <c r="EXB20" s="37"/>
      <c r="EXC20" s="37"/>
      <c r="EXD20" s="37"/>
      <c r="EXE20" s="37"/>
      <c r="EXF20" s="37"/>
      <c r="EXG20" s="37"/>
      <c r="EXH20" s="37"/>
      <c r="EXI20" s="37"/>
      <c r="EXJ20" s="37"/>
      <c r="EXK20" s="37"/>
      <c r="EXL20" s="37"/>
      <c r="EXM20" s="37"/>
      <c r="EXN20" s="37"/>
      <c r="EXO20" s="37"/>
      <c r="EXP20" s="37"/>
      <c r="EXQ20" s="37"/>
      <c r="EXR20" s="37"/>
      <c r="EXS20" s="37"/>
      <c r="EXT20" s="37"/>
      <c r="EXU20" s="37"/>
      <c r="EXV20" s="37"/>
      <c r="EXW20" s="37"/>
      <c r="EXX20" s="37"/>
      <c r="EXY20" s="37"/>
      <c r="EXZ20" s="37"/>
      <c r="EYA20" s="37"/>
      <c r="EYB20" s="37"/>
      <c r="EYC20" s="37"/>
      <c r="EYD20" s="37"/>
      <c r="EYE20" s="37"/>
      <c r="EYF20" s="37"/>
      <c r="EYG20" s="37"/>
      <c r="EYH20" s="37"/>
      <c r="EYI20" s="37"/>
      <c r="EYJ20" s="37"/>
      <c r="EYK20" s="37"/>
      <c r="EYL20" s="37"/>
      <c r="EYM20" s="37"/>
      <c r="EYN20" s="37"/>
      <c r="EYO20" s="37"/>
      <c r="EYP20" s="37"/>
      <c r="EYQ20" s="37"/>
      <c r="EYR20" s="37"/>
      <c r="EYS20" s="37"/>
      <c r="EYT20" s="37"/>
      <c r="EYU20" s="37"/>
      <c r="EYV20" s="37"/>
      <c r="EYW20" s="37"/>
      <c r="EYX20" s="37"/>
      <c r="EYY20" s="37"/>
      <c r="EYZ20" s="37"/>
      <c r="EZA20" s="37"/>
      <c r="EZB20" s="37"/>
      <c r="EZC20" s="37"/>
      <c r="EZD20" s="37"/>
      <c r="EZE20" s="37"/>
      <c r="EZF20" s="37"/>
      <c r="EZG20" s="37"/>
      <c r="EZH20" s="37"/>
      <c r="EZI20" s="37"/>
      <c r="EZJ20" s="37"/>
      <c r="EZK20" s="37"/>
      <c r="EZL20" s="37"/>
      <c r="EZM20" s="37"/>
      <c r="EZN20" s="37"/>
      <c r="EZO20" s="37"/>
      <c r="EZP20" s="37"/>
      <c r="EZQ20" s="37"/>
      <c r="EZR20" s="37"/>
      <c r="EZS20" s="37"/>
      <c r="EZT20" s="37"/>
      <c r="EZU20" s="37"/>
      <c r="EZV20" s="37"/>
      <c r="EZW20" s="37"/>
      <c r="EZX20" s="37"/>
      <c r="EZY20" s="37"/>
      <c r="EZZ20" s="37"/>
      <c r="FAA20" s="37"/>
      <c r="FAB20" s="37"/>
      <c r="FAC20" s="37"/>
      <c r="FAD20" s="37"/>
      <c r="FAE20" s="37"/>
      <c r="FAF20" s="37"/>
      <c r="FAG20" s="37"/>
      <c r="FAH20" s="37"/>
      <c r="FAI20" s="37"/>
      <c r="FAJ20" s="37"/>
      <c r="FAK20" s="37"/>
      <c r="FAL20" s="37"/>
      <c r="FAM20" s="37"/>
      <c r="FAN20" s="37"/>
      <c r="FAO20" s="37"/>
      <c r="FAP20" s="37"/>
      <c r="FAQ20" s="37"/>
      <c r="FAR20" s="37"/>
      <c r="FAS20" s="37"/>
      <c r="FAT20" s="37"/>
      <c r="FAU20" s="37"/>
      <c r="FAV20" s="37"/>
      <c r="FAW20" s="37"/>
      <c r="FAX20" s="37"/>
      <c r="FAY20" s="37"/>
      <c r="FAZ20" s="37"/>
      <c r="FBA20" s="37"/>
      <c r="FBB20" s="37"/>
      <c r="FBC20" s="37"/>
      <c r="FBD20" s="37"/>
      <c r="FBE20" s="37"/>
      <c r="FBF20" s="37"/>
      <c r="FBG20" s="37"/>
      <c r="FBH20" s="37"/>
      <c r="FBI20" s="37"/>
      <c r="FBJ20" s="37"/>
      <c r="FBK20" s="37"/>
      <c r="FBL20" s="37"/>
      <c r="FBM20" s="37"/>
      <c r="FBN20" s="37"/>
      <c r="FBO20" s="37"/>
      <c r="FBP20" s="37"/>
      <c r="FBQ20" s="37"/>
      <c r="FBR20" s="37"/>
      <c r="FBS20" s="37"/>
      <c r="FBT20" s="37"/>
      <c r="FBU20" s="37"/>
      <c r="FBV20" s="37"/>
      <c r="FBW20" s="37"/>
      <c r="FBX20" s="37"/>
      <c r="FBY20" s="37"/>
      <c r="FBZ20" s="37"/>
      <c r="FCA20" s="37"/>
      <c r="FCB20" s="37"/>
      <c r="FCC20" s="37"/>
      <c r="FCD20" s="37"/>
      <c r="FCE20" s="37"/>
      <c r="FCF20" s="37"/>
      <c r="FCG20" s="37"/>
      <c r="FCH20" s="37"/>
      <c r="FCI20" s="37"/>
      <c r="FCJ20" s="37"/>
      <c r="FCK20" s="37"/>
      <c r="FCL20" s="37"/>
      <c r="FCM20" s="37"/>
      <c r="FCN20" s="37"/>
      <c r="FCO20" s="37"/>
      <c r="FCP20" s="37"/>
      <c r="FCQ20" s="37"/>
      <c r="FCR20" s="37"/>
      <c r="FCS20" s="37"/>
      <c r="FCT20" s="37"/>
      <c r="FCU20" s="37"/>
      <c r="FCV20" s="37"/>
      <c r="FCW20" s="37"/>
      <c r="FCX20" s="37"/>
      <c r="FCY20" s="37"/>
      <c r="FCZ20" s="37"/>
      <c r="FDA20" s="37"/>
      <c r="FDB20" s="37"/>
      <c r="FDC20" s="37"/>
      <c r="FDD20" s="37"/>
      <c r="FDE20" s="37"/>
      <c r="FDF20" s="37"/>
      <c r="FDG20" s="37"/>
      <c r="FDH20" s="37"/>
      <c r="FDI20" s="37"/>
      <c r="FDJ20" s="37"/>
      <c r="FDK20" s="37"/>
      <c r="FDL20" s="37"/>
      <c r="FDM20" s="37"/>
      <c r="FDN20" s="37"/>
      <c r="FDO20" s="37"/>
      <c r="FDP20" s="37"/>
      <c r="FDQ20" s="37"/>
      <c r="FDR20" s="37"/>
      <c r="FDS20" s="37"/>
      <c r="FDT20" s="37"/>
      <c r="FDU20" s="37"/>
      <c r="FDV20" s="37"/>
      <c r="FDW20" s="37"/>
      <c r="FDX20" s="37"/>
      <c r="FDY20" s="37"/>
      <c r="FDZ20" s="37"/>
      <c r="FEA20" s="37"/>
      <c r="FEB20" s="37"/>
      <c r="FEC20" s="37"/>
      <c r="FED20" s="37"/>
      <c r="FEE20" s="37"/>
      <c r="FEF20" s="37"/>
      <c r="FEG20" s="37"/>
      <c r="FEH20" s="37"/>
      <c r="FEI20" s="37"/>
      <c r="FEJ20" s="37"/>
      <c r="FEK20" s="37"/>
      <c r="FEL20" s="37"/>
      <c r="FEM20" s="37"/>
      <c r="FEN20" s="37"/>
      <c r="FEO20" s="37"/>
      <c r="FEP20" s="37"/>
      <c r="FEQ20" s="37"/>
      <c r="FER20" s="37"/>
      <c r="FES20" s="37"/>
      <c r="FET20" s="37"/>
      <c r="FEU20" s="37"/>
      <c r="FEV20" s="37"/>
      <c r="FEW20" s="37"/>
      <c r="FEX20" s="37"/>
      <c r="FEY20" s="37"/>
      <c r="FEZ20" s="37"/>
      <c r="FFA20" s="37"/>
      <c r="FFB20" s="37"/>
      <c r="FFC20" s="37"/>
      <c r="FFD20" s="37"/>
      <c r="FFE20" s="37"/>
      <c r="FFF20" s="37"/>
      <c r="FFG20" s="37"/>
      <c r="FFH20" s="37"/>
      <c r="FFI20" s="37"/>
      <c r="FFJ20" s="37"/>
      <c r="FFK20" s="37"/>
      <c r="FFL20" s="37"/>
      <c r="FFM20" s="37"/>
      <c r="FFN20" s="37"/>
      <c r="FFO20" s="37"/>
      <c r="FFP20" s="37"/>
      <c r="FFQ20" s="37"/>
      <c r="FFR20" s="37"/>
      <c r="FFS20" s="37"/>
      <c r="FFT20" s="37"/>
      <c r="FFU20" s="37"/>
      <c r="FFV20" s="37"/>
      <c r="FFW20" s="37"/>
      <c r="FFX20" s="37"/>
      <c r="FFY20" s="37"/>
      <c r="FFZ20" s="37"/>
      <c r="FGA20" s="37"/>
      <c r="FGB20" s="37"/>
      <c r="FGC20" s="37"/>
      <c r="FGD20" s="37"/>
      <c r="FGE20" s="37"/>
      <c r="FGF20" s="37"/>
      <c r="FGG20" s="37"/>
      <c r="FGH20" s="37"/>
      <c r="FGI20" s="37"/>
      <c r="FGJ20" s="37"/>
      <c r="FGK20" s="37"/>
      <c r="FGL20" s="37"/>
      <c r="FGM20" s="37"/>
      <c r="FGN20" s="37"/>
      <c r="FGO20" s="37"/>
      <c r="FGP20" s="37"/>
      <c r="FGQ20" s="37"/>
      <c r="FGR20" s="37"/>
      <c r="FGS20" s="37"/>
      <c r="FGT20" s="37"/>
      <c r="FGU20" s="37"/>
      <c r="FGV20" s="37"/>
      <c r="FGW20" s="37"/>
      <c r="FGX20" s="37"/>
      <c r="FGY20" s="37"/>
      <c r="FGZ20" s="37"/>
      <c r="FHA20" s="37"/>
      <c r="FHB20" s="37"/>
      <c r="FHC20" s="37"/>
      <c r="FHD20" s="37"/>
      <c r="FHE20" s="37"/>
      <c r="FHF20" s="37"/>
      <c r="FHG20" s="37"/>
      <c r="FHH20" s="37"/>
      <c r="FHI20" s="37"/>
      <c r="FHJ20" s="37"/>
      <c r="FHK20" s="37"/>
      <c r="FHL20" s="37"/>
      <c r="FHM20" s="37"/>
      <c r="FHN20" s="37"/>
      <c r="FHO20" s="37"/>
      <c r="FHP20" s="37"/>
      <c r="FHQ20" s="37"/>
      <c r="FHR20" s="37"/>
      <c r="FHS20" s="37"/>
      <c r="FHT20" s="37"/>
      <c r="FHU20" s="37"/>
      <c r="FHV20" s="37"/>
      <c r="FHW20" s="37"/>
      <c r="FHX20" s="37"/>
      <c r="FHY20" s="37"/>
      <c r="FHZ20" s="37"/>
      <c r="FIA20" s="37"/>
      <c r="FIB20" s="37"/>
      <c r="FIC20" s="37"/>
      <c r="FID20" s="37"/>
      <c r="FIE20" s="37"/>
      <c r="FIF20" s="37"/>
      <c r="FIG20" s="37"/>
      <c r="FIH20" s="37"/>
      <c r="FII20" s="37"/>
      <c r="FIJ20" s="37"/>
      <c r="FIK20" s="37"/>
      <c r="FIL20" s="37"/>
      <c r="FIM20" s="37"/>
      <c r="FIN20" s="37"/>
      <c r="FIO20" s="37"/>
      <c r="FIP20" s="37"/>
      <c r="FIQ20" s="37"/>
      <c r="FIR20" s="37"/>
      <c r="FIS20" s="37"/>
      <c r="FIT20" s="37"/>
      <c r="FIU20" s="37"/>
      <c r="FIV20" s="37"/>
      <c r="FIW20" s="37"/>
      <c r="FIX20" s="37"/>
      <c r="FIY20" s="37"/>
      <c r="FIZ20" s="37"/>
      <c r="FJA20" s="37"/>
      <c r="FJB20" s="37"/>
      <c r="FJC20" s="37"/>
      <c r="FJD20" s="37"/>
      <c r="FJE20" s="37"/>
      <c r="FJF20" s="37"/>
      <c r="FJG20" s="37"/>
      <c r="FJH20" s="37"/>
      <c r="FJI20" s="37"/>
      <c r="FJJ20" s="37"/>
      <c r="FJK20" s="37"/>
      <c r="FJL20" s="37"/>
      <c r="FJM20" s="37"/>
      <c r="FJN20" s="37"/>
      <c r="FJO20" s="37"/>
      <c r="FJP20" s="37"/>
      <c r="FJQ20" s="37"/>
      <c r="FJR20" s="37"/>
      <c r="FJS20" s="37"/>
      <c r="FJT20" s="37"/>
      <c r="FJU20" s="37"/>
      <c r="FJV20" s="37"/>
      <c r="FJW20" s="37"/>
      <c r="FJX20" s="37"/>
      <c r="FJY20" s="37"/>
      <c r="FJZ20" s="37"/>
      <c r="FKA20" s="37"/>
      <c r="FKB20" s="37"/>
      <c r="FKC20" s="37"/>
      <c r="FKD20" s="37"/>
      <c r="FKE20" s="37"/>
      <c r="FKF20" s="37"/>
      <c r="FKG20" s="37"/>
      <c r="FKH20" s="37"/>
      <c r="FKI20" s="37"/>
      <c r="FKJ20" s="37"/>
      <c r="FKK20" s="37"/>
      <c r="FKL20" s="37"/>
      <c r="FKM20" s="37"/>
      <c r="FKN20" s="37"/>
      <c r="FKO20" s="37"/>
      <c r="FKP20" s="37"/>
      <c r="FKQ20" s="37"/>
      <c r="FKR20" s="37"/>
      <c r="FKS20" s="37"/>
      <c r="FKT20" s="37"/>
      <c r="FKU20" s="37"/>
      <c r="FKV20" s="37"/>
      <c r="FKW20" s="37"/>
      <c r="FKX20" s="37"/>
      <c r="FKY20" s="37"/>
      <c r="FKZ20" s="37"/>
      <c r="FLA20" s="37"/>
      <c r="FLB20" s="37"/>
      <c r="FLC20" s="37"/>
      <c r="FLD20" s="37"/>
      <c r="FLE20" s="37"/>
      <c r="FLF20" s="37"/>
      <c r="FLG20" s="37"/>
      <c r="FLH20" s="37"/>
      <c r="FLI20" s="37"/>
      <c r="FLJ20" s="37"/>
      <c r="FLK20" s="37"/>
      <c r="FLL20" s="37"/>
      <c r="FLM20" s="37"/>
      <c r="FLN20" s="37"/>
      <c r="FLO20" s="37"/>
      <c r="FLP20" s="37"/>
      <c r="FLQ20" s="37"/>
      <c r="FLR20" s="37"/>
      <c r="FLS20" s="37"/>
      <c r="FLT20" s="37"/>
      <c r="FLU20" s="37"/>
      <c r="FLV20" s="37"/>
      <c r="FLW20" s="37"/>
      <c r="FLX20" s="37"/>
      <c r="FLY20" s="37"/>
      <c r="FLZ20" s="37"/>
      <c r="FMA20" s="37"/>
      <c r="FMB20" s="37"/>
      <c r="FMC20" s="37"/>
      <c r="FMD20" s="37"/>
      <c r="FME20" s="37"/>
      <c r="FMF20" s="37"/>
      <c r="FMG20" s="37"/>
      <c r="FMH20" s="37"/>
      <c r="FMI20" s="37"/>
      <c r="FMJ20" s="37"/>
      <c r="FMK20" s="37"/>
      <c r="FML20" s="37"/>
      <c r="FMM20" s="37"/>
      <c r="FMN20" s="37"/>
      <c r="FMO20" s="37"/>
      <c r="FMP20" s="37"/>
      <c r="FMQ20" s="37"/>
      <c r="FMR20" s="37"/>
      <c r="FMS20" s="37"/>
      <c r="FMT20" s="37"/>
      <c r="FMU20" s="37"/>
      <c r="FMV20" s="37"/>
      <c r="FMW20" s="37"/>
      <c r="FMX20" s="37"/>
      <c r="FMY20" s="37"/>
      <c r="FMZ20" s="37"/>
      <c r="FNA20" s="37"/>
      <c r="FNB20" s="37"/>
      <c r="FNC20" s="37"/>
      <c r="FND20" s="37"/>
      <c r="FNE20" s="37"/>
      <c r="FNF20" s="37"/>
      <c r="FNG20" s="37"/>
      <c r="FNH20" s="37"/>
      <c r="FNI20" s="37"/>
      <c r="FNJ20" s="37"/>
      <c r="FNK20" s="37"/>
      <c r="FNL20" s="37"/>
      <c r="FNM20" s="37"/>
      <c r="FNN20" s="37"/>
      <c r="FNO20" s="37"/>
      <c r="FNP20" s="37"/>
      <c r="FNQ20" s="37"/>
      <c r="FNR20" s="37"/>
      <c r="FNS20" s="37"/>
      <c r="FNT20" s="37"/>
      <c r="FNU20" s="37"/>
      <c r="FNV20" s="37"/>
      <c r="FNW20" s="37"/>
      <c r="FNX20" s="37"/>
      <c r="FNY20" s="37"/>
      <c r="FNZ20" s="37"/>
      <c r="FOA20" s="37"/>
      <c r="FOB20" s="37"/>
      <c r="FOC20" s="37"/>
      <c r="FOD20" s="37"/>
      <c r="FOE20" s="37"/>
      <c r="FOF20" s="37"/>
      <c r="FOG20" s="37"/>
      <c r="FOH20" s="37"/>
      <c r="FOI20" s="37"/>
      <c r="FOJ20" s="37"/>
      <c r="FOK20" s="37"/>
      <c r="FOL20" s="37"/>
      <c r="FOM20" s="37"/>
      <c r="FON20" s="37"/>
      <c r="FOO20" s="37"/>
      <c r="FOP20" s="37"/>
      <c r="FOQ20" s="37"/>
      <c r="FOR20" s="37"/>
      <c r="FOS20" s="37"/>
      <c r="FOT20" s="37"/>
      <c r="FOU20" s="37"/>
      <c r="FOV20" s="37"/>
      <c r="FOW20" s="37"/>
      <c r="FOX20" s="37"/>
      <c r="FOY20" s="37"/>
      <c r="FOZ20" s="37"/>
      <c r="FPA20" s="37"/>
      <c r="FPB20" s="37"/>
      <c r="FPC20" s="37"/>
      <c r="FPD20" s="37"/>
      <c r="FPE20" s="37"/>
      <c r="FPF20" s="37"/>
      <c r="FPG20" s="37"/>
      <c r="FPH20" s="37"/>
      <c r="FPI20" s="37"/>
      <c r="FPJ20" s="37"/>
      <c r="FPK20" s="37"/>
      <c r="FPL20" s="37"/>
      <c r="FPM20" s="37"/>
      <c r="FPN20" s="37"/>
      <c r="FPO20" s="37"/>
      <c r="FPP20" s="37"/>
      <c r="FPQ20" s="37"/>
      <c r="FPR20" s="37"/>
      <c r="FPS20" s="37"/>
      <c r="FPT20" s="37"/>
      <c r="FPU20" s="37"/>
      <c r="FPV20" s="37"/>
      <c r="FPW20" s="37"/>
      <c r="FPX20" s="37"/>
      <c r="FPY20" s="37"/>
      <c r="FPZ20" s="37"/>
      <c r="FQA20" s="37"/>
      <c r="FQB20" s="37"/>
      <c r="FQC20" s="37"/>
      <c r="FQD20" s="37"/>
      <c r="FQE20" s="37"/>
      <c r="FQF20" s="37"/>
      <c r="FQG20" s="37"/>
      <c r="FQH20" s="37"/>
      <c r="FQI20" s="37"/>
      <c r="FQJ20" s="37"/>
      <c r="FQK20" s="37"/>
      <c r="FQL20" s="37"/>
      <c r="FQM20" s="37"/>
      <c r="FQN20" s="37"/>
      <c r="FQO20" s="37"/>
      <c r="FQP20" s="37"/>
      <c r="FQQ20" s="37"/>
      <c r="FQR20" s="37"/>
      <c r="FQS20" s="37"/>
      <c r="FQT20" s="37"/>
      <c r="FQU20" s="37"/>
      <c r="FQV20" s="37"/>
      <c r="FQW20" s="37"/>
      <c r="FQX20" s="37"/>
      <c r="FQY20" s="37"/>
      <c r="FQZ20" s="37"/>
      <c r="FRA20" s="37"/>
      <c r="FRB20" s="37"/>
      <c r="FRC20" s="37"/>
      <c r="FRD20" s="37"/>
      <c r="FRE20" s="37"/>
      <c r="FRF20" s="37"/>
      <c r="FRG20" s="37"/>
      <c r="FRH20" s="37"/>
      <c r="FRI20" s="37"/>
      <c r="FRJ20" s="37"/>
      <c r="FRK20" s="37"/>
      <c r="FRL20" s="37"/>
      <c r="FRM20" s="37"/>
      <c r="FRN20" s="37"/>
      <c r="FRO20" s="37"/>
      <c r="FRP20" s="37"/>
      <c r="FRQ20" s="37"/>
      <c r="FRR20" s="37"/>
      <c r="FRS20" s="37"/>
      <c r="FRT20" s="37"/>
      <c r="FRU20" s="37"/>
      <c r="FRV20" s="37"/>
      <c r="FRW20" s="37"/>
      <c r="FRX20" s="37"/>
      <c r="FRY20" s="37"/>
      <c r="FRZ20" s="37"/>
      <c r="FSA20" s="37"/>
      <c r="FSB20" s="37"/>
      <c r="FSC20" s="37"/>
      <c r="FSD20" s="37"/>
      <c r="FSE20" s="37"/>
      <c r="FSF20" s="37"/>
      <c r="FSG20" s="37"/>
      <c r="FSH20" s="37"/>
      <c r="FSI20" s="37"/>
      <c r="FSJ20" s="37"/>
      <c r="FSK20" s="37"/>
      <c r="FSL20" s="37"/>
      <c r="FSM20" s="37"/>
      <c r="FSN20" s="37"/>
      <c r="FSO20" s="37"/>
      <c r="FSP20" s="37"/>
      <c r="FSQ20" s="37"/>
      <c r="FSR20" s="37"/>
      <c r="FSS20" s="37"/>
      <c r="FST20" s="37"/>
      <c r="FSU20" s="37"/>
      <c r="FSV20" s="37"/>
      <c r="FSW20" s="37"/>
      <c r="FSX20" s="37"/>
      <c r="FSY20" s="37"/>
      <c r="FSZ20" s="37"/>
      <c r="FTA20" s="37"/>
      <c r="FTB20" s="37"/>
      <c r="FTC20" s="37"/>
      <c r="FTD20" s="37"/>
      <c r="FTE20" s="37"/>
      <c r="FTF20" s="37"/>
      <c r="FTG20" s="37"/>
      <c r="FTH20" s="37"/>
      <c r="FTI20" s="37"/>
      <c r="FTJ20" s="37"/>
      <c r="FTK20" s="37"/>
      <c r="FTL20" s="37"/>
      <c r="FTM20" s="37"/>
      <c r="FTN20" s="37"/>
      <c r="FTO20" s="37"/>
      <c r="FTP20" s="37"/>
      <c r="FTQ20" s="37"/>
      <c r="FTR20" s="37"/>
      <c r="FTS20" s="37"/>
      <c r="FTT20" s="37"/>
      <c r="FTU20" s="37"/>
      <c r="FTV20" s="37"/>
      <c r="FTW20" s="37"/>
      <c r="FTX20" s="37"/>
      <c r="FTY20" s="37"/>
      <c r="FTZ20" s="37"/>
      <c r="FUA20" s="37"/>
      <c r="FUB20" s="37"/>
      <c r="FUC20" s="37"/>
      <c r="FUD20" s="37"/>
      <c r="FUE20" s="37"/>
      <c r="FUF20" s="37"/>
      <c r="FUG20" s="37"/>
      <c r="FUH20" s="37"/>
      <c r="FUI20" s="37"/>
      <c r="FUJ20" s="37"/>
      <c r="FUK20" s="37"/>
      <c r="FUL20" s="37"/>
      <c r="FUM20" s="37"/>
      <c r="FUN20" s="37"/>
      <c r="FUO20" s="37"/>
      <c r="FUP20" s="37"/>
      <c r="FUQ20" s="37"/>
      <c r="FUR20" s="37"/>
      <c r="FUS20" s="37"/>
      <c r="FUT20" s="37"/>
      <c r="FUU20" s="37"/>
      <c r="FUV20" s="37"/>
      <c r="FUW20" s="37"/>
      <c r="FUX20" s="37"/>
      <c r="FUY20" s="37"/>
      <c r="FUZ20" s="37"/>
      <c r="FVA20" s="37"/>
      <c r="FVB20" s="37"/>
      <c r="FVC20" s="37"/>
      <c r="FVD20" s="37"/>
      <c r="FVE20" s="37"/>
      <c r="FVF20" s="37"/>
      <c r="FVG20" s="37"/>
      <c r="FVH20" s="37"/>
      <c r="FVI20" s="37"/>
      <c r="FVJ20" s="37"/>
      <c r="FVK20" s="37"/>
      <c r="FVL20" s="37"/>
      <c r="FVM20" s="37"/>
      <c r="FVN20" s="37"/>
      <c r="FVO20" s="37"/>
      <c r="FVP20" s="37"/>
      <c r="FVQ20" s="37"/>
      <c r="FVR20" s="37"/>
      <c r="FVS20" s="37"/>
      <c r="FVT20" s="37"/>
      <c r="FVU20" s="37"/>
      <c r="FVV20" s="37"/>
      <c r="FVW20" s="37"/>
      <c r="FVX20" s="37"/>
      <c r="FVY20" s="37"/>
      <c r="FVZ20" s="37"/>
      <c r="FWA20" s="37"/>
      <c r="FWB20" s="37"/>
      <c r="FWC20" s="37"/>
      <c r="FWD20" s="37"/>
      <c r="FWE20" s="37"/>
      <c r="FWF20" s="37"/>
      <c r="FWG20" s="37"/>
      <c r="FWH20" s="37"/>
      <c r="FWI20" s="37"/>
      <c r="FWJ20" s="37"/>
      <c r="FWK20" s="37"/>
      <c r="FWL20" s="37"/>
      <c r="FWM20" s="37"/>
      <c r="FWN20" s="37"/>
      <c r="FWO20" s="37"/>
      <c r="FWP20" s="37"/>
      <c r="FWQ20" s="37"/>
      <c r="FWR20" s="37"/>
      <c r="FWS20" s="37"/>
      <c r="FWT20" s="37"/>
      <c r="FWU20" s="37"/>
      <c r="FWV20" s="37"/>
      <c r="FWW20" s="37"/>
      <c r="FWX20" s="37"/>
      <c r="FWY20" s="37"/>
      <c r="FWZ20" s="37"/>
      <c r="FXA20" s="37"/>
      <c r="FXB20" s="37"/>
      <c r="FXC20" s="37"/>
      <c r="FXD20" s="37"/>
      <c r="FXE20" s="37"/>
      <c r="FXF20" s="37"/>
      <c r="FXG20" s="37"/>
      <c r="FXH20" s="37"/>
      <c r="FXI20" s="37"/>
      <c r="FXJ20" s="37"/>
      <c r="FXK20" s="37"/>
      <c r="FXL20" s="37"/>
      <c r="FXM20" s="37"/>
      <c r="FXN20" s="37"/>
      <c r="FXO20" s="37"/>
      <c r="FXP20" s="37"/>
      <c r="FXQ20" s="37"/>
      <c r="FXR20" s="37"/>
      <c r="FXS20" s="37"/>
      <c r="FXT20" s="37"/>
      <c r="FXU20" s="37"/>
      <c r="FXV20" s="37"/>
      <c r="FXW20" s="37"/>
      <c r="FXX20" s="37"/>
      <c r="FXY20" s="37"/>
      <c r="FXZ20" s="37"/>
      <c r="FYA20" s="37"/>
      <c r="FYB20" s="37"/>
      <c r="FYC20" s="37"/>
      <c r="FYD20" s="37"/>
      <c r="FYE20" s="37"/>
      <c r="FYF20" s="37"/>
      <c r="FYG20" s="37"/>
      <c r="FYH20" s="37"/>
      <c r="FYI20" s="37"/>
      <c r="FYJ20" s="37"/>
      <c r="FYK20" s="37"/>
      <c r="FYL20" s="37"/>
      <c r="FYM20" s="37"/>
      <c r="FYN20" s="37"/>
      <c r="FYO20" s="37"/>
      <c r="FYP20" s="37"/>
      <c r="FYQ20" s="37"/>
      <c r="FYR20" s="37"/>
      <c r="FYS20" s="37"/>
      <c r="FYT20" s="37"/>
      <c r="FYU20" s="37"/>
      <c r="FYV20" s="37"/>
      <c r="FYW20" s="37"/>
      <c r="FYX20" s="37"/>
      <c r="FYY20" s="37"/>
      <c r="FYZ20" s="37"/>
      <c r="FZA20" s="37"/>
      <c r="FZB20" s="37"/>
      <c r="FZC20" s="37"/>
      <c r="FZD20" s="37"/>
      <c r="FZE20" s="37"/>
      <c r="FZF20" s="37"/>
      <c r="FZG20" s="37"/>
      <c r="FZH20" s="37"/>
      <c r="FZI20" s="37"/>
      <c r="FZJ20" s="37"/>
      <c r="FZK20" s="37"/>
      <c r="FZL20" s="37"/>
      <c r="FZM20" s="37"/>
      <c r="FZN20" s="37"/>
      <c r="FZO20" s="37"/>
      <c r="FZP20" s="37"/>
      <c r="FZQ20" s="37"/>
      <c r="FZR20" s="37"/>
      <c r="FZS20" s="37"/>
      <c r="FZT20" s="37"/>
      <c r="FZU20" s="37"/>
      <c r="FZV20" s="37"/>
      <c r="FZW20" s="37"/>
      <c r="FZX20" s="37"/>
      <c r="FZY20" s="37"/>
      <c r="FZZ20" s="37"/>
      <c r="GAA20" s="37"/>
      <c r="GAB20" s="37"/>
      <c r="GAC20" s="37"/>
      <c r="GAD20" s="37"/>
      <c r="GAE20" s="37"/>
      <c r="GAF20" s="37"/>
      <c r="GAG20" s="37"/>
      <c r="GAH20" s="37"/>
      <c r="GAI20" s="37"/>
      <c r="GAJ20" s="37"/>
      <c r="GAK20" s="37"/>
      <c r="GAL20" s="37"/>
      <c r="GAM20" s="37"/>
      <c r="GAN20" s="37"/>
      <c r="GAO20" s="37"/>
      <c r="GAP20" s="37"/>
      <c r="GAQ20" s="37"/>
      <c r="GAR20" s="37"/>
      <c r="GAS20" s="37"/>
      <c r="GAT20" s="37"/>
      <c r="GAU20" s="37"/>
      <c r="GAV20" s="37"/>
      <c r="GAW20" s="37"/>
      <c r="GAX20" s="37"/>
      <c r="GAY20" s="37"/>
      <c r="GAZ20" s="37"/>
      <c r="GBA20" s="37"/>
      <c r="GBB20" s="37"/>
      <c r="GBC20" s="37"/>
      <c r="GBD20" s="37"/>
      <c r="GBE20" s="37"/>
      <c r="GBF20" s="37"/>
      <c r="GBG20" s="37"/>
      <c r="GBH20" s="37"/>
      <c r="GBI20" s="37"/>
      <c r="GBJ20" s="37"/>
      <c r="GBK20" s="37"/>
      <c r="GBL20" s="37"/>
      <c r="GBM20" s="37"/>
      <c r="GBN20" s="37"/>
      <c r="GBO20" s="37"/>
      <c r="GBP20" s="37"/>
      <c r="GBQ20" s="37"/>
      <c r="GBR20" s="37"/>
      <c r="GBS20" s="37"/>
      <c r="GBT20" s="37"/>
      <c r="GBU20" s="37"/>
      <c r="GBV20" s="37"/>
      <c r="GBW20" s="37"/>
      <c r="GBX20" s="37"/>
      <c r="GBY20" s="37"/>
      <c r="GBZ20" s="37"/>
      <c r="GCA20" s="37"/>
      <c r="GCB20" s="37"/>
      <c r="GCC20" s="37"/>
      <c r="GCD20" s="37"/>
      <c r="GCE20" s="37"/>
      <c r="GCF20" s="37"/>
      <c r="GCG20" s="37"/>
      <c r="GCH20" s="37"/>
      <c r="GCI20" s="37"/>
      <c r="GCJ20" s="37"/>
      <c r="GCK20" s="37"/>
      <c r="GCL20" s="37"/>
      <c r="GCM20" s="37"/>
      <c r="GCN20" s="37"/>
      <c r="GCO20" s="37"/>
      <c r="GCP20" s="37"/>
      <c r="GCQ20" s="37"/>
      <c r="GCR20" s="37"/>
      <c r="GCS20" s="37"/>
      <c r="GCT20" s="37"/>
      <c r="GCU20" s="37"/>
      <c r="GCV20" s="37"/>
      <c r="GCW20" s="37"/>
      <c r="GCX20" s="37"/>
      <c r="GCY20" s="37"/>
      <c r="GCZ20" s="37"/>
      <c r="GDA20" s="37"/>
      <c r="GDB20" s="37"/>
      <c r="GDC20" s="37"/>
      <c r="GDD20" s="37"/>
      <c r="GDE20" s="37"/>
      <c r="GDF20" s="37"/>
      <c r="GDG20" s="37"/>
      <c r="GDH20" s="37"/>
      <c r="GDI20" s="37"/>
      <c r="GDJ20" s="37"/>
      <c r="GDK20" s="37"/>
      <c r="GDL20" s="37"/>
      <c r="GDM20" s="37"/>
      <c r="GDN20" s="37"/>
      <c r="GDO20" s="37"/>
      <c r="GDP20" s="37"/>
      <c r="GDQ20" s="37"/>
      <c r="GDR20" s="37"/>
      <c r="GDS20" s="37"/>
      <c r="GDT20" s="37"/>
      <c r="GDU20" s="37"/>
      <c r="GDV20" s="37"/>
      <c r="GDW20" s="37"/>
      <c r="GDX20" s="37"/>
      <c r="GDY20" s="37"/>
      <c r="GDZ20" s="37"/>
      <c r="GEA20" s="37"/>
      <c r="GEB20" s="37"/>
      <c r="GEC20" s="37"/>
      <c r="GED20" s="37"/>
      <c r="GEE20" s="37"/>
      <c r="GEF20" s="37"/>
      <c r="GEG20" s="37"/>
      <c r="GEH20" s="37"/>
      <c r="GEI20" s="37"/>
      <c r="GEJ20" s="37"/>
      <c r="GEK20" s="37"/>
      <c r="GEL20" s="37"/>
      <c r="GEM20" s="37"/>
      <c r="GEN20" s="37"/>
      <c r="GEO20" s="37"/>
      <c r="GEP20" s="37"/>
      <c r="GEQ20" s="37"/>
      <c r="GER20" s="37"/>
      <c r="GES20" s="37"/>
      <c r="GET20" s="37"/>
      <c r="GEU20" s="37"/>
      <c r="GEV20" s="37"/>
      <c r="GEW20" s="37"/>
      <c r="GEX20" s="37"/>
      <c r="GEY20" s="37"/>
      <c r="GEZ20" s="37"/>
      <c r="GFA20" s="37"/>
      <c r="GFB20" s="37"/>
      <c r="GFC20" s="37"/>
      <c r="GFD20" s="37"/>
      <c r="GFE20" s="37"/>
      <c r="GFF20" s="37"/>
      <c r="GFG20" s="37"/>
      <c r="GFH20" s="37"/>
      <c r="GFI20" s="37"/>
      <c r="GFJ20" s="37"/>
      <c r="GFK20" s="37"/>
      <c r="GFL20" s="37"/>
      <c r="GFM20" s="37"/>
      <c r="GFN20" s="37"/>
      <c r="GFO20" s="37"/>
      <c r="GFP20" s="37"/>
      <c r="GFQ20" s="37"/>
      <c r="GFR20" s="37"/>
      <c r="GFS20" s="37"/>
      <c r="GFT20" s="37"/>
      <c r="GFU20" s="37"/>
      <c r="GFV20" s="37"/>
      <c r="GFW20" s="37"/>
      <c r="GFX20" s="37"/>
      <c r="GFY20" s="37"/>
      <c r="GFZ20" s="37"/>
      <c r="GGA20" s="37"/>
      <c r="GGB20" s="37"/>
      <c r="GGC20" s="37"/>
      <c r="GGD20" s="37"/>
      <c r="GGE20" s="37"/>
      <c r="GGF20" s="37"/>
      <c r="GGG20" s="37"/>
      <c r="GGH20" s="37"/>
      <c r="GGI20" s="37"/>
      <c r="GGJ20" s="37"/>
      <c r="GGK20" s="37"/>
      <c r="GGL20" s="37"/>
      <c r="GGM20" s="37"/>
      <c r="GGN20" s="37"/>
      <c r="GGO20" s="37"/>
      <c r="GGP20" s="37"/>
      <c r="GGQ20" s="37"/>
      <c r="GGR20" s="37"/>
      <c r="GGS20" s="37"/>
      <c r="GGT20" s="37"/>
      <c r="GGU20" s="37"/>
      <c r="GGV20" s="37"/>
      <c r="GGW20" s="37"/>
      <c r="GGX20" s="37"/>
      <c r="GGY20" s="37"/>
      <c r="GGZ20" s="37"/>
      <c r="GHA20" s="37"/>
      <c r="GHB20" s="37"/>
      <c r="GHC20" s="37"/>
      <c r="GHD20" s="37"/>
      <c r="GHE20" s="37"/>
      <c r="GHF20" s="37"/>
      <c r="GHG20" s="37"/>
      <c r="GHH20" s="37"/>
      <c r="GHI20" s="37"/>
      <c r="GHJ20" s="37"/>
      <c r="GHK20" s="37"/>
      <c r="GHL20" s="37"/>
      <c r="GHM20" s="37"/>
      <c r="GHN20" s="37"/>
      <c r="GHO20" s="37"/>
      <c r="GHP20" s="37"/>
      <c r="GHQ20" s="37"/>
      <c r="GHR20" s="37"/>
      <c r="GHS20" s="37"/>
      <c r="GHT20" s="37"/>
      <c r="GHU20" s="37"/>
      <c r="GHV20" s="37"/>
      <c r="GHW20" s="37"/>
      <c r="GHX20" s="37"/>
      <c r="GHY20" s="37"/>
      <c r="GHZ20" s="37"/>
      <c r="GIA20" s="37"/>
      <c r="GIB20" s="37"/>
      <c r="GIC20" s="37"/>
      <c r="GID20" s="37"/>
      <c r="GIE20" s="37"/>
      <c r="GIF20" s="37"/>
      <c r="GIG20" s="37"/>
      <c r="GIH20" s="37"/>
      <c r="GII20" s="37"/>
      <c r="GIJ20" s="37"/>
      <c r="GIK20" s="37"/>
      <c r="GIL20" s="37"/>
      <c r="GIM20" s="37"/>
      <c r="GIN20" s="37"/>
      <c r="GIO20" s="37"/>
      <c r="GIP20" s="37"/>
      <c r="GIQ20" s="37"/>
      <c r="GIR20" s="37"/>
      <c r="GIS20" s="37"/>
      <c r="GIT20" s="37"/>
      <c r="GIU20" s="37"/>
      <c r="GIV20" s="37"/>
      <c r="GIW20" s="37"/>
      <c r="GIX20" s="37"/>
      <c r="GIY20" s="37"/>
      <c r="GIZ20" s="37"/>
      <c r="GJA20" s="37"/>
      <c r="GJB20" s="37"/>
      <c r="GJC20" s="37"/>
      <c r="GJD20" s="37"/>
      <c r="GJE20" s="37"/>
      <c r="GJF20" s="37"/>
      <c r="GJG20" s="37"/>
      <c r="GJH20" s="37"/>
      <c r="GJI20" s="37"/>
      <c r="GJJ20" s="37"/>
      <c r="GJK20" s="37"/>
      <c r="GJL20" s="37"/>
      <c r="GJM20" s="37"/>
      <c r="GJN20" s="37"/>
      <c r="GJO20" s="37"/>
      <c r="GJP20" s="37"/>
      <c r="GJQ20" s="37"/>
      <c r="GJR20" s="37"/>
      <c r="GJS20" s="37"/>
      <c r="GJT20" s="37"/>
      <c r="GJU20" s="37"/>
      <c r="GJV20" s="37"/>
      <c r="GJW20" s="37"/>
      <c r="GJX20" s="37"/>
      <c r="GJY20" s="37"/>
      <c r="GJZ20" s="37"/>
      <c r="GKA20" s="37"/>
      <c r="GKB20" s="37"/>
      <c r="GKC20" s="37"/>
      <c r="GKD20" s="37"/>
      <c r="GKE20" s="37"/>
      <c r="GKF20" s="37"/>
      <c r="GKG20" s="37"/>
      <c r="GKH20" s="37"/>
      <c r="GKI20" s="37"/>
      <c r="GKJ20" s="37"/>
      <c r="GKK20" s="37"/>
      <c r="GKL20" s="37"/>
      <c r="GKM20" s="37"/>
      <c r="GKN20" s="37"/>
      <c r="GKO20" s="37"/>
      <c r="GKP20" s="37"/>
      <c r="GKQ20" s="37"/>
      <c r="GKR20" s="37"/>
      <c r="GKS20" s="37"/>
      <c r="GKT20" s="37"/>
      <c r="GKU20" s="37"/>
      <c r="GKV20" s="37"/>
      <c r="GKW20" s="37"/>
      <c r="GKX20" s="37"/>
      <c r="GKY20" s="37"/>
      <c r="GKZ20" s="37"/>
      <c r="GLA20" s="37"/>
      <c r="GLB20" s="37"/>
      <c r="GLC20" s="37"/>
      <c r="GLD20" s="37"/>
      <c r="GLE20" s="37"/>
      <c r="GLF20" s="37"/>
      <c r="GLG20" s="37"/>
      <c r="GLH20" s="37"/>
      <c r="GLI20" s="37"/>
      <c r="GLJ20" s="37"/>
      <c r="GLK20" s="37"/>
      <c r="GLL20" s="37"/>
      <c r="GLM20" s="37"/>
      <c r="GLN20" s="37"/>
      <c r="GLO20" s="37"/>
      <c r="GLP20" s="37"/>
      <c r="GLQ20" s="37"/>
      <c r="GLR20" s="37"/>
      <c r="GLS20" s="37"/>
      <c r="GLT20" s="37"/>
      <c r="GLU20" s="37"/>
      <c r="GLV20" s="37"/>
      <c r="GLW20" s="37"/>
      <c r="GLX20" s="37"/>
      <c r="GLY20" s="37"/>
      <c r="GLZ20" s="37"/>
      <c r="GMA20" s="37"/>
      <c r="GMB20" s="37"/>
      <c r="GMC20" s="37"/>
      <c r="GMD20" s="37"/>
      <c r="GME20" s="37"/>
      <c r="GMF20" s="37"/>
      <c r="GMG20" s="37"/>
      <c r="GMH20" s="37"/>
      <c r="GMI20" s="37"/>
      <c r="GMJ20" s="37"/>
      <c r="GMK20" s="37"/>
      <c r="GML20" s="37"/>
      <c r="GMM20" s="37"/>
      <c r="GMN20" s="37"/>
      <c r="GMO20" s="37"/>
      <c r="GMP20" s="37"/>
      <c r="GMQ20" s="37"/>
      <c r="GMR20" s="37"/>
      <c r="GMS20" s="37"/>
      <c r="GMT20" s="37"/>
      <c r="GMU20" s="37"/>
      <c r="GMV20" s="37"/>
      <c r="GMW20" s="37"/>
      <c r="GMX20" s="37"/>
      <c r="GMY20" s="37"/>
      <c r="GMZ20" s="37"/>
      <c r="GNA20" s="37"/>
      <c r="GNB20" s="37"/>
      <c r="GNC20" s="37"/>
      <c r="GND20" s="37"/>
      <c r="GNE20" s="37"/>
      <c r="GNF20" s="37"/>
      <c r="GNG20" s="37"/>
      <c r="GNH20" s="37"/>
      <c r="GNI20" s="37"/>
      <c r="GNJ20" s="37"/>
      <c r="GNK20" s="37"/>
      <c r="GNL20" s="37"/>
      <c r="GNM20" s="37"/>
      <c r="GNN20" s="37"/>
      <c r="GNO20" s="37"/>
      <c r="GNP20" s="37"/>
      <c r="GNQ20" s="37"/>
      <c r="GNR20" s="37"/>
      <c r="GNS20" s="37"/>
      <c r="GNT20" s="37"/>
      <c r="GNU20" s="37"/>
      <c r="GNV20" s="37"/>
      <c r="GNW20" s="37"/>
      <c r="GNX20" s="37"/>
      <c r="GNY20" s="37"/>
      <c r="GNZ20" s="37"/>
      <c r="GOA20" s="37"/>
      <c r="GOB20" s="37"/>
      <c r="GOC20" s="37"/>
      <c r="GOD20" s="37"/>
      <c r="GOE20" s="37"/>
      <c r="GOF20" s="37"/>
      <c r="GOG20" s="37"/>
      <c r="GOH20" s="37"/>
      <c r="GOI20" s="37"/>
      <c r="GOJ20" s="37"/>
      <c r="GOK20" s="37"/>
      <c r="GOL20" s="37"/>
      <c r="GOM20" s="37"/>
      <c r="GON20" s="37"/>
      <c r="GOO20" s="37"/>
      <c r="GOP20" s="37"/>
      <c r="GOQ20" s="37"/>
      <c r="GOR20" s="37"/>
      <c r="GOS20" s="37"/>
      <c r="GOT20" s="37"/>
      <c r="GOU20" s="37"/>
      <c r="GOV20" s="37"/>
      <c r="GOW20" s="37"/>
      <c r="GOX20" s="37"/>
      <c r="GOY20" s="37"/>
      <c r="GOZ20" s="37"/>
      <c r="GPA20" s="37"/>
      <c r="GPB20" s="37"/>
      <c r="GPC20" s="37"/>
      <c r="GPD20" s="37"/>
      <c r="GPE20" s="37"/>
      <c r="GPF20" s="37"/>
      <c r="GPG20" s="37"/>
      <c r="GPH20" s="37"/>
      <c r="GPI20" s="37"/>
      <c r="GPJ20" s="37"/>
      <c r="GPK20" s="37"/>
      <c r="GPL20" s="37"/>
      <c r="GPM20" s="37"/>
      <c r="GPN20" s="37"/>
      <c r="GPO20" s="37"/>
      <c r="GPP20" s="37"/>
      <c r="GPQ20" s="37"/>
      <c r="GPR20" s="37"/>
      <c r="GPS20" s="37"/>
      <c r="GPT20" s="37"/>
      <c r="GPU20" s="37"/>
      <c r="GPV20" s="37"/>
      <c r="GPW20" s="37"/>
      <c r="GPX20" s="37"/>
      <c r="GPY20" s="37"/>
      <c r="GPZ20" s="37"/>
      <c r="GQA20" s="37"/>
      <c r="GQB20" s="37"/>
      <c r="GQC20" s="37"/>
      <c r="GQD20" s="37"/>
      <c r="GQE20" s="37"/>
      <c r="GQF20" s="37"/>
      <c r="GQG20" s="37"/>
      <c r="GQH20" s="37"/>
      <c r="GQI20" s="37"/>
      <c r="GQJ20" s="37"/>
      <c r="GQK20" s="37"/>
      <c r="GQL20" s="37"/>
      <c r="GQM20" s="37"/>
      <c r="GQN20" s="37"/>
      <c r="GQO20" s="37"/>
      <c r="GQP20" s="37"/>
      <c r="GQQ20" s="37"/>
      <c r="GQR20" s="37"/>
      <c r="GQS20" s="37"/>
      <c r="GQT20" s="37"/>
      <c r="GQU20" s="37"/>
      <c r="GQV20" s="37"/>
      <c r="GQW20" s="37"/>
      <c r="GQX20" s="37"/>
      <c r="GQY20" s="37"/>
      <c r="GQZ20" s="37"/>
      <c r="GRA20" s="37"/>
      <c r="GRB20" s="37"/>
      <c r="GRC20" s="37"/>
      <c r="GRD20" s="37"/>
      <c r="GRE20" s="37"/>
      <c r="GRF20" s="37"/>
      <c r="GRG20" s="37"/>
      <c r="GRH20" s="37"/>
      <c r="GRI20" s="37"/>
      <c r="GRJ20" s="37"/>
      <c r="GRK20" s="37"/>
      <c r="GRL20" s="37"/>
      <c r="GRM20" s="37"/>
      <c r="GRN20" s="37"/>
      <c r="GRO20" s="37"/>
      <c r="GRP20" s="37"/>
      <c r="GRQ20" s="37"/>
      <c r="GRR20" s="37"/>
      <c r="GRS20" s="37"/>
      <c r="GRT20" s="37"/>
      <c r="GRU20" s="37"/>
      <c r="GRV20" s="37"/>
      <c r="GRW20" s="37"/>
      <c r="GRX20" s="37"/>
      <c r="GRY20" s="37"/>
      <c r="GRZ20" s="37"/>
      <c r="GSA20" s="37"/>
      <c r="GSB20" s="37"/>
      <c r="GSC20" s="37"/>
      <c r="GSD20" s="37"/>
      <c r="GSE20" s="37"/>
      <c r="GSF20" s="37"/>
      <c r="GSG20" s="37"/>
      <c r="GSH20" s="37"/>
      <c r="GSI20" s="37"/>
      <c r="GSJ20" s="37"/>
      <c r="GSK20" s="37"/>
      <c r="GSL20" s="37"/>
      <c r="GSM20" s="37"/>
      <c r="GSN20" s="37"/>
      <c r="GSO20" s="37"/>
      <c r="GSP20" s="37"/>
      <c r="GSQ20" s="37"/>
      <c r="GSR20" s="37"/>
      <c r="GSS20" s="37"/>
      <c r="GST20" s="37"/>
      <c r="GSU20" s="37"/>
      <c r="GSV20" s="37"/>
      <c r="GSW20" s="37"/>
      <c r="GSX20" s="37"/>
      <c r="GSY20" s="37"/>
      <c r="GSZ20" s="37"/>
      <c r="GTA20" s="37"/>
      <c r="GTB20" s="37"/>
      <c r="GTC20" s="37"/>
      <c r="GTD20" s="37"/>
      <c r="GTE20" s="37"/>
      <c r="GTF20" s="37"/>
      <c r="GTG20" s="37"/>
      <c r="GTH20" s="37"/>
      <c r="GTI20" s="37"/>
      <c r="GTJ20" s="37"/>
      <c r="GTK20" s="37"/>
      <c r="GTL20" s="37"/>
      <c r="GTM20" s="37"/>
      <c r="GTN20" s="37"/>
      <c r="GTO20" s="37"/>
      <c r="GTP20" s="37"/>
      <c r="GTQ20" s="37"/>
      <c r="GTR20" s="37"/>
      <c r="GTS20" s="37"/>
      <c r="GTT20" s="37"/>
      <c r="GTU20" s="37"/>
      <c r="GTV20" s="37"/>
      <c r="GTW20" s="37"/>
      <c r="GTX20" s="37"/>
      <c r="GTY20" s="37"/>
      <c r="GTZ20" s="37"/>
      <c r="GUA20" s="37"/>
      <c r="GUB20" s="37"/>
      <c r="GUC20" s="37"/>
      <c r="GUD20" s="37"/>
      <c r="GUE20" s="37"/>
      <c r="GUF20" s="37"/>
      <c r="GUG20" s="37"/>
      <c r="GUH20" s="37"/>
      <c r="GUI20" s="37"/>
      <c r="GUJ20" s="37"/>
      <c r="GUK20" s="37"/>
      <c r="GUL20" s="37"/>
      <c r="GUM20" s="37"/>
      <c r="GUN20" s="37"/>
      <c r="GUO20" s="37"/>
      <c r="GUP20" s="37"/>
      <c r="GUQ20" s="37"/>
      <c r="GUR20" s="37"/>
      <c r="GUS20" s="37"/>
      <c r="GUT20" s="37"/>
      <c r="GUU20" s="37"/>
      <c r="GUV20" s="37"/>
      <c r="GUW20" s="37"/>
      <c r="GUX20" s="37"/>
      <c r="GUY20" s="37"/>
      <c r="GUZ20" s="37"/>
      <c r="GVA20" s="37"/>
      <c r="GVB20" s="37"/>
      <c r="GVC20" s="37"/>
      <c r="GVD20" s="37"/>
      <c r="GVE20" s="37"/>
      <c r="GVF20" s="37"/>
      <c r="GVG20" s="37"/>
      <c r="GVH20" s="37"/>
      <c r="GVI20" s="37"/>
      <c r="GVJ20" s="37"/>
      <c r="GVK20" s="37"/>
      <c r="GVL20" s="37"/>
      <c r="GVM20" s="37"/>
      <c r="GVN20" s="37"/>
      <c r="GVO20" s="37"/>
      <c r="GVP20" s="37"/>
      <c r="GVQ20" s="37"/>
      <c r="GVR20" s="37"/>
      <c r="GVS20" s="37"/>
      <c r="GVT20" s="37"/>
      <c r="GVU20" s="37"/>
      <c r="GVV20" s="37"/>
      <c r="GVW20" s="37"/>
      <c r="GVX20" s="37"/>
      <c r="GVY20" s="37"/>
      <c r="GVZ20" s="37"/>
      <c r="GWA20" s="37"/>
      <c r="GWB20" s="37"/>
      <c r="GWC20" s="37"/>
      <c r="GWD20" s="37"/>
      <c r="GWE20" s="37"/>
      <c r="GWF20" s="37"/>
      <c r="GWG20" s="37"/>
      <c r="GWH20" s="37"/>
      <c r="GWI20" s="37"/>
      <c r="GWJ20" s="37"/>
      <c r="GWK20" s="37"/>
      <c r="GWL20" s="37"/>
      <c r="GWM20" s="37"/>
      <c r="GWN20" s="37"/>
      <c r="GWO20" s="37"/>
      <c r="GWP20" s="37"/>
      <c r="GWQ20" s="37"/>
      <c r="GWR20" s="37"/>
      <c r="GWS20" s="37"/>
      <c r="GWT20" s="37"/>
      <c r="GWU20" s="37"/>
      <c r="GWV20" s="37"/>
      <c r="GWW20" s="37"/>
      <c r="GWX20" s="37"/>
      <c r="GWY20" s="37"/>
      <c r="GWZ20" s="37"/>
      <c r="GXA20" s="37"/>
      <c r="GXB20" s="37"/>
      <c r="GXC20" s="37"/>
      <c r="GXD20" s="37"/>
      <c r="GXE20" s="37"/>
      <c r="GXF20" s="37"/>
      <c r="GXG20" s="37"/>
      <c r="GXH20" s="37"/>
      <c r="GXI20" s="37"/>
      <c r="GXJ20" s="37"/>
      <c r="GXK20" s="37"/>
      <c r="GXL20" s="37"/>
      <c r="GXM20" s="37"/>
      <c r="GXN20" s="37"/>
      <c r="GXO20" s="37"/>
      <c r="GXP20" s="37"/>
      <c r="GXQ20" s="37"/>
      <c r="GXR20" s="37"/>
      <c r="GXS20" s="37"/>
      <c r="GXT20" s="37"/>
      <c r="GXU20" s="37"/>
      <c r="GXV20" s="37"/>
      <c r="GXW20" s="37"/>
      <c r="GXX20" s="37"/>
      <c r="GXY20" s="37"/>
      <c r="GXZ20" s="37"/>
      <c r="GYA20" s="37"/>
      <c r="GYB20" s="37"/>
      <c r="GYC20" s="37"/>
      <c r="GYD20" s="37"/>
      <c r="GYE20" s="37"/>
      <c r="GYF20" s="37"/>
      <c r="GYG20" s="37"/>
      <c r="GYH20" s="37"/>
      <c r="GYI20" s="37"/>
      <c r="GYJ20" s="37"/>
      <c r="GYK20" s="37"/>
      <c r="GYL20" s="37"/>
      <c r="GYM20" s="37"/>
      <c r="GYN20" s="37"/>
      <c r="GYO20" s="37"/>
      <c r="GYP20" s="37"/>
      <c r="GYQ20" s="37"/>
      <c r="GYR20" s="37"/>
      <c r="GYS20" s="37"/>
      <c r="GYT20" s="37"/>
      <c r="GYU20" s="37"/>
      <c r="GYV20" s="37"/>
      <c r="GYW20" s="37"/>
      <c r="GYX20" s="37"/>
      <c r="GYY20" s="37"/>
      <c r="GYZ20" s="37"/>
      <c r="GZA20" s="37"/>
      <c r="GZB20" s="37"/>
      <c r="GZC20" s="37"/>
      <c r="GZD20" s="37"/>
      <c r="GZE20" s="37"/>
      <c r="GZF20" s="37"/>
      <c r="GZG20" s="37"/>
      <c r="GZH20" s="37"/>
      <c r="GZI20" s="37"/>
      <c r="GZJ20" s="37"/>
      <c r="GZK20" s="37"/>
      <c r="GZL20" s="37"/>
      <c r="GZM20" s="37"/>
      <c r="GZN20" s="37"/>
      <c r="GZO20" s="37"/>
      <c r="GZP20" s="37"/>
      <c r="GZQ20" s="37"/>
      <c r="GZR20" s="37"/>
      <c r="GZS20" s="37"/>
      <c r="GZT20" s="37"/>
      <c r="GZU20" s="37"/>
      <c r="GZV20" s="37"/>
      <c r="GZW20" s="37"/>
      <c r="GZX20" s="37"/>
      <c r="GZY20" s="37"/>
      <c r="GZZ20" s="37"/>
      <c r="HAA20" s="37"/>
      <c r="HAB20" s="37"/>
      <c r="HAC20" s="37"/>
      <c r="HAD20" s="37"/>
      <c r="HAE20" s="37"/>
      <c r="HAF20" s="37"/>
      <c r="HAG20" s="37"/>
      <c r="HAH20" s="37"/>
      <c r="HAI20" s="37"/>
      <c r="HAJ20" s="37"/>
      <c r="HAK20" s="37"/>
      <c r="HAL20" s="37"/>
      <c r="HAM20" s="37"/>
      <c r="HAN20" s="37"/>
      <c r="HAO20" s="37"/>
      <c r="HAP20" s="37"/>
      <c r="HAQ20" s="37"/>
      <c r="HAR20" s="37"/>
      <c r="HAS20" s="37"/>
      <c r="HAT20" s="37"/>
      <c r="HAU20" s="37"/>
      <c r="HAV20" s="37"/>
      <c r="HAW20" s="37"/>
      <c r="HAX20" s="37"/>
      <c r="HAY20" s="37"/>
      <c r="HAZ20" s="37"/>
      <c r="HBA20" s="37"/>
      <c r="HBB20" s="37"/>
      <c r="HBC20" s="37"/>
      <c r="HBD20" s="37"/>
      <c r="HBE20" s="37"/>
      <c r="HBF20" s="37"/>
      <c r="HBG20" s="37"/>
      <c r="HBH20" s="37"/>
      <c r="HBI20" s="37"/>
      <c r="HBJ20" s="37"/>
      <c r="HBK20" s="37"/>
      <c r="HBL20" s="37"/>
      <c r="HBM20" s="37"/>
      <c r="HBN20" s="37"/>
      <c r="HBO20" s="37"/>
      <c r="HBP20" s="37"/>
      <c r="HBQ20" s="37"/>
      <c r="HBR20" s="37"/>
      <c r="HBS20" s="37"/>
      <c r="HBT20" s="37"/>
      <c r="HBU20" s="37"/>
      <c r="HBV20" s="37"/>
      <c r="HBW20" s="37"/>
      <c r="HBX20" s="37"/>
      <c r="HBY20" s="37"/>
      <c r="HBZ20" s="37"/>
      <c r="HCA20" s="37"/>
      <c r="HCB20" s="37"/>
      <c r="HCC20" s="37"/>
      <c r="HCD20" s="37"/>
      <c r="HCE20" s="37"/>
      <c r="HCF20" s="37"/>
      <c r="HCG20" s="37"/>
      <c r="HCH20" s="37"/>
      <c r="HCI20" s="37"/>
      <c r="HCJ20" s="37"/>
      <c r="HCK20" s="37"/>
      <c r="HCL20" s="37"/>
      <c r="HCM20" s="37"/>
      <c r="HCN20" s="37"/>
      <c r="HCO20" s="37"/>
      <c r="HCP20" s="37"/>
      <c r="HCQ20" s="37"/>
      <c r="HCR20" s="37"/>
      <c r="HCS20" s="37"/>
      <c r="HCT20" s="37"/>
      <c r="HCU20" s="37"/>
      <c r="HCV20" s="37"/>
      <c r="HCW20" s="37"/>
      <c r="HCX20" s="37"/>
      <c r="HCY20" s="37"/>
      <c r="HCZ20" s="37"/>
      <c r="HDA20" s="37"/>
      <c r="HDB20" s="37"/>
      <c r="HDC20" s="37"/>
      <c r="HDD20" s="37"/>
      <c r="HDE20" s="37"/>
      <c r="HDF20" s="37"/>
      <c r="HDG20" s="37"/>
      <c r="HDH20" s="37"/>
      <c r="HDI20" s="37"/>
      <c r="HDJ20" s="37"/>
      <c r="HDK20" s="37"/>
      <c r="HDL20" s="37"/>
      <c r="HDM20" s="37"/>
      <c r="HDN20" s="37"/>
      <c r="HDO20" s="37"/>
      <c r="HDP20" s="37"/>
      <c r="HDQ20" s="37"/>
      <c r="HDR20" s="37"/>
      <c r="HDS20" s="37"/>
      <c r="HDT20" s="37"/>
      <c r="HDU20" s="37"/>
      <c r="HDV20" s="37"/>
      <c r="HDW20" s="37"/>
      <c r="HDX20" s="37"/>
      <c r="HDY20" s="37"/>
      <c r="HDZ20" s="37"/>
      <c r="HEA20" s="37"/>
      <c r="HEB20" s="37"/>
      <c r="HEC20" s="37"/>
      <c r="HED20" s="37"/>
      <c r="HEE20" s="37"/>
      <c r="HEF20" s="37"/>
      <c r="HEG20" s="37"/>
      <c r="HEH20" s="37"/>
      <c r="HEI20" s="37"/>
      <c r="HEJ20" s="37"/>
      <c r="HEK20" s="37"/>
      <c r="HEL20" s="37"/>
      <c r="HEM20" s="37"/>
      <c r="HEN20" s="37"/>
      <c r="HEO20" s="37"/>
      <c r="HEP20" s="37"/>
      <c r="HEQ20" s="37"/>
      <c r="HER20" s="37"/>
      <c r="HES20" s="37"/>
      <c r="HET20" s="37"/>
      <c r="HEU20" s="37"/>
      <c r="HEV20" s="37"/>
      <c r="HEW20" s="37"/>
      <c r="HEX20" s="37"/>
      <c r="HEY20" s="37"/>
      <c r="HEZ20" s="37"/>
      <c r="HFA20" s="37"/>
      <c r="HFB20" s="37"/>
      <c r="HFC20" s="37"/>
      <c r="HFD20" s="37"/>
      <c r="HFE20" s="37"/>
      <c r="HFF20" s="37"/>
      <c r="HFG20" s="37"/>
      <c r="HFH20" s="37"/>
      <c r="HFI20" s="37"/>
      <c r="HFJ20" s="37"/>
      <c r="HFK20" s="37"/>
      <c r="HFL20" s="37"/>
      <c r="HFM20" s="37"/>
      <c r="HFN20" s="37"/>
      <c r="HFO20" s="37"/>
      <c r="HFP20" s="37"/>
      <c r="HFQ20" s="37"/>
      <c r="HFR20" s="37"/>
      <c r="HFS20" s="37"/>
      <c r="HFT20" s="37"/>
      <c r="HFU20" s="37"/>
      <c r="HFV20" s="37"/>
      <c r="HFW20" s="37"/>
      <c r="HFX20" s="37"/>
      <c r="HFY20" s="37"/>
      <c r="HFZ20" s="37"/>
      <c r="HGA20" s="37"/>
      <c r="HGB20" s="37"/>
      <c r="HGC20" s="37"/>
      <c r="HGD20" s="37"/>
      <c r="HGE20" s="37"/>
      <c r="HGF20" s="37"/>
      <c r="HGG20" s="37"/>
      <c r="HGH20" s="37"/>
      <c r="HGI20" s="37"/>
      <c r="HGJ20" s="37"/>
      <c r="HGK20" s="37"/>
      <c r="HGL20" s="37"/>
      <c r="HGM20" s="37"/>
      <c r="HGN20" s="37"/>
      <c r="HGO20" s="37"/>
      <c r="HGP20" s="37"/>
      <c r="HGQ20" s="37"/>
      <c r="HGR20" s="37"/>
      <c r="HGS20" s="37"/>
      <c r="HGT20" s="37"/>
      <c r="HGU20" s="37"/>
      <c r="HGV20" s="37"/>
      <c r="HGW20" s="37"/>
      <c r="HGX20" s="37"/>
      <c r="HGY20" s="37"/>
      <c r="HGZ20" s="37"/>
      <c r="HHA20" s="37"/>
      <c r="HHB20" s="37"/>
      <c r="HHC20" s="37"/>
      <c r="HHD20" s="37"/>
      <c r="HHE20" s="37"/>
      <c r="HHF20" s="37"/>
      <c r="HHG20" s="37"/>
      <c r="HHH20" s="37"/>
      <c r="HHI20" s="37"/>
      <c r="HHJ20" s="37"/>
      <c r="HHK20" s="37"/>
      <c r="HHL20" s="37"/>
      <c r="HHM20" s="37"/>
      <c r="HHN20" s="37"/>
      <c r="HHO20" s="37"/>
      <c r="HHP20" s="37"/>
      <c r="HHQ20" s="37"/>
      <c r="HHR20" s="37"/>
      <c r="HHS20" s="37"/>
      <c r="HHT20" s="37"/>
      <c r="HHU20" s="37"/>
      <c r="HHV20" s="37"/>
      <c r="HHW20" s="37"/>
      <c r="HHX20" s="37"/>
      <c r="HHY20" s="37"/>
      <c r="HHZ20" s="37"/>
      <c r="HIA20" s="37"/>
      <c r="HIB20" s="37"/>
      <c r="HIC20" s="37"/>
      <c r="HID20" s="37"/>
      <c r="HIE20" s="37"/>
      <c r="HIF20" s="37"/>
      <c r="HIG20" s="37"/>
      <c r="HIH20" s="37"/>
      <c r="HII20" s="37"/>
      <c r="HIJ20" s="37"/>
      <c r="HIK20" s="37"/>
      <c r="HIL20" s="37"/>
      <c r="HIM20" s="37"/>
      <c r="HIN20" s="37"/>
      <c r="HIO20" s="37"/>
      <c r="HIP20" s="37"/>
      <c r="HIQ20" s="37"/>
      <c r="HIR20" s="37"/>
      <c r="HIS20" s="37"/>
      <c r="HIT20" s="37"/>
      <c r="HIU20" s="37"/>
      <c r="HIV20" s="37"/>
      <c r="HIW20" s="37"/>
      <c r="HIX20" s="37"/>
      <c r="HIY20" s="37"/>
      <c r="HIZ20" s="37"/>
      <c r="HJA20" s="37"/>
      <c r="HJB20" s="37"/>
      <c r="HJC20" s="37"/>
      <c r="HJD20" s="37"/>
      <c r="HJE20" s="37"/>
      <c r="HJF20" s="37"/>
      <c r="HJG20" s="37"/>
      <c r="HJH20" s="37"/>
      <c r="HJI20" s="37"/>
      <c r="HJJ20" s="37"/>
      <c r="HJK20" s="37"/>
      <c r="HJL20" s="37"/>
      <c r="HJM20" s="37"/>
      <c r="HJN20" s="37"/>
      <c r="HJO20" s="37"/>
      <c r="HJP20" s="37"/>
      <c r="HJQ20" s="37"/>
      <c r="HJR20" s="37"/>
      <c r="HJS20" s="37"/>
      <c r="HJT20" s="37"/>
      <c r="HJU20" s="37"/>
      <c r="HJV20" s="37"/>
      <c r="HJW20" s="37"/>
      <c r="HJX20" s="37"/>
      <c r="HJY20" s="37"/>
      <c r="HJZ20" s="37"/>
      <c r="HKA20" s="37"/>
      <c r="HKB20" s="37"/>
      <c r="HKC20" s="37"/>
      <c r="HKD20" s="37"/>
      <c r="HKE20" s="37"/>
      <c r="HKF20" s="37"/>
      <c r="HKG20" s="37"/>
      <c r="HKH20" s="37"/>
      <c r="HKI20" s="37"/>
      <c r="HKJ20" s="37"/>
      <c r="HKK20" s="37"/>
      <c r="HKL20" s="37"/>
      <c r="HKM20" s="37"/>
      <c r="HKN20" s="37"/>
      <c r="HKO20" s="37"/>
      <c r="HKP20" s="37"/>
      <c r="HKQ20" s="37"/>
      <c r="HKR20" s="37"/>
      <c r="HKS20" s="37"/>
      <c r="HKT20" s="37"/>
      <c r="HKU20" s="37"/>
      <c r="HKV20" s="37"/>
      <c r="HKW20" s="37"/>
      <c r="HKX20" s="37"/>
      <c r="HKY20" s="37"/>
      <c r="HKZ20" s="37"/>
      <c r="HLA20" s="37"/>
      <c r="HLB20" s="37"/>
      <c r="HLC20" s="37"/>
      <c r="HLD20" s="37"/>
      <c r="HLE20" s="37"/>
      <c r="HLF20" s="37"/>
      <c r="HLG20" s="37"/>
      <c r="HLH20" s="37"/>
      <c r="HLI20" s="37"/>
      <c r="HLJ20" s="37"/>
      <c r="HLK20" s="37"/>
      <c r="HLL20" s="37"/>
      <c r="HLM20" s="37"/>
      <c r="HLN20" s="37"/>
      <c r="HLO20" s="37"/>
      <c r="HLP20" s="37"/>
      <c r="HLQ20" s="37"/>
      <c r="HLR20" s="37"/>
      <c r="HLS20" s="37"/>
      <c r="HLT20" s="37"/>
      <c r="HLU20" s="37"/>
      <c r="HLV20" s="37"/>
      <c r="HLW20" s="37"/>
      <c r="HLX20" s="37"/>
      <c r="HLY20" s="37"/>
      <c r="HLZ20" s="37"/>
      <c r="HMA20" s="37"/>
      <c r="HMB20" s="37"/>
      <c r="HMC20" s="37"/>
      <c r="HMD20" s="37"/>
      <c r="HME20" s="37"/>
      <c r="HMF20" s="37"/>
      <c r="HMG20" s="37"/>
      <c r="HMH20" s="37"/>
      <c r="HMI20" s="37"/>
      <c r="HMJ20" s="37"/>
      <c r="HMK20" s="37"/>
      <c r="HML20" s="37"/>
      <c r="HMM20" s="37"/>
      <c r="HMN20" s="37"/>
      <c r="HMO20" s="37"/>
      <c r="HMP20" s="37"/>
      <c r="HMQ20" s="37"/>
      <c r="HMR20" s="37"/>
      <c r="HMS20" s="37"/>
      <c r="HMT20" s="37"/>
      <c r="HMU20" s="37"/>
      <c r="HMV20" s="37"/>
      <c r="HMW20" s="37"/>
      <c r="HMX20" s="37"/>
      <c r="HMY20" s="37"/>
      <c r="HMZ20" s="37"/>
      <c r="HNA20" s="37"/>
      <c r="HNB20" s="37"/>
      <c r="HNC20" s="37"/>
      <c r="HND20" s="37"/>
      <c r="HNE20" s="37"/>
      <c r="HNF20" s="37"/>
      <c r="HNG20" s="37"/>
      <c r="HNH20" s="37"/>
      <c r="HNI20" s="37"/>
      <c r="HNJ20" s="37"/>
      <c r="HNK20" s="37"/>
      <c r="HNL20" s="37"/>
      <c r="HNM20" s="37"/>
      <c r="HNN20" s="37"/>
      <c r="HNO20" s="37"/>
      <c r="HNP20" s="37"/>
      <c r="HNQ20" s="37"/>
      <c r="HNR20" s="37"/>
      <c r="HNS20" s="37"/>
      <c r="HNT20" s="37"/>
      <c r="HNU20" s="37"/>
      <c r="HNV20" s="37"/>
      <c r="HNW20" s="37"/>
      <c r="HNX20" s="37"/>
      <c r="HNY20" s="37"/>
      <c r="HNZ20" s="37"/>
      <c r="HOA20" s="37"/>
      <c r="HOB20" s="37"/>
      <c r="HOC20" s="37"/>
      <c r="HOD20" s="37"/>
      <c r="HOE20" s="37"/>
      <c r="HOF20" s="37"/>
      <c r="HOG20" s="37"/>
      <c r="HOH20" s="37"/>
      <c r="HOI20" s="37"/>
      <c r="HOJ20" s="37"/>
      <c r="HOK20" s="37"/>
      <c r="HOL20" s="37"/>
      <c r="HOM20" s="37"/>
      <c r="HON20" s="37"/>
      <c r="HOO20" s="37"/>
      <c r="HOP20" s="37"/>
      <c r="HOQ20" s="37"/>
      <c r="HOR20" s="37"/>
      <c r="HOS20" s="37"/>
      <c r="HOT20" s="37"/>
      <c r="HOU20" s="37"/>
      <c r="HOV20" s="37"/>
      <c r="HOW20" s="37"/>
      <c r="HOX20" s="37"/>
      <c r="HOY20" s="37"/>
      <c r="HOZ20" s="37"/>
      <c r="HPA20" s="37"/>
      <c r="HPB20" s="37"/>
      <c r="HPC20" s="37"/>
      <c r="HPD20" s="37"/>
      <c r="HPE20" s="37"/>
      <c r="HPF20" s="37"/>
      <c r="HPG20" s="37"/>
      <c r="HPH20" s="37"/>
      <c r="HPI20" s="37"/>
      <c r="HPJ20" s="37"/>
      <c r="HPK20" s="37"/>
      <c r="HPL20" s="37"/>
      <c r="HPM20" s="37"/>
      <c r="HPN20" s="37"/>
      <c r="HPO20" s="37"/>
      <c r="HPP20" s="37"/>
      <c r="HPQ20" s="37"/>
      <c r="HPR20" s="37"/>
      <c r="HPS20" s="37"/>
      <c r="HPT20" s="37"/>
      <c r="HPU20" s="37"/>
      <c r="HPV20" s="37"/>
      <c r="HPW20" s="37"/>
      <c r="HPX20" s="37"/>
      <c r="HPY20" s="37"/>
      <c r="HPZ20" s="37"/>
      <c r="HQA20" s="37"/>
      <c r="HQB20" s="37"/>
      <c r="HQC20" s="37"/>
      <c r="HQD20" s="37"/>
      <c r="HQE20" s="37"/>
      <c r="HQF20" s="37"/>
      <c r="HQG20" s="37"/>
      <c r="HQH20" s="37"/>
      <c r="HQI20" s="37"/>
      <c r="HQJ20" s="37"/>
      <c r="HQK20" s="37"/>
      <c r="HQL20" s="37"/>
      <c r="HQM20" s="37"/>
      <c r="HQN20" s="37"/>
      <c r="HQO20" s="37"/>
      <c r="HQP20" s="37"/>
      <c r="HQQ20" s="37"/>
      <c r="HQR20" s="37"/>
      <c r="HQS20" s="37"/>
      <c r="HQT20" s="37"/>
      <c r="HQU20" s="37"/>
      <c r="HQV20" s="37"/>
      <c r="HQW20" s="37"/>
      <c r="HQX20" s="37"/>
      <c r="HQY20" s="37"/>
      <c r="HQZ20" s="37"/>
      <c r="HRA20" s="37"/>
      <c r="HRB20" s="37"/>
      <c r="HRC20" s="37"/>
      <c r="HRD20" s="37"/>
      <c r="HRE20" s="37"/>
      <c r="HRF20" s="37"/>
      <c r="HRG20" s="37"/>
      <c r="HRH20" s="37"/>
      <c r="HRI20" s="37"/>
      <c r="HRJ20" s="37"/>
      <c r="HRK20" s="37"/>
      <c r="HRL20" s="37"/>
      <c r="HRM20" s="37"/>
      <c r="HRN20" s="37"/>
      <c r="HRO20" s="37"/>
      <c r="HRP20" s="37"/>
      <c r="HRQ20" s="37"/>
      <c r="HRR20" s="37"/>
      <c r="HRS20" s="37"/>
      <c r="HRT20" s="37"/>
      <c r="HRU20" s="37"/>
      <c r="HRV20" s="37"/>
      <c r="HRW20" s="37"/>
      <c r="HRX20" s="37"/>
      <c r="HRY20" s="37"/>
      <c r="HRZ20" s="37"/>
      <c r="HSA20" s="37"/>
      <c r="HSB20" s="37"/>
      <c r="HSC20" s="37"/>
      <c r="HSD20" s="37"/>
      <c r="HSE20" s="37"/>
      <c r="HSF20" s="37"/>
      <c r="HSG20" s="37"/>
      <c r="HSH20" s="37"/>
      <c r="HSI20" s="37"/>
      <c r="HSJ20" s="37"/>
      <c r="HSK20" s="37"/>
      <c r="HSL20" s="37"/>
      <c r="HSM20" s="37"/>
      <c r="HSN20" s="37"/>
      <c r="HSO20" s="37"/>
      <c r="HSP20" s="37"/>
      <c r="HSQ20" s="37"/>
      <c r="HSR20" s="37"/>
      <c r="HSS20" s="37"/>
      <c r="HST20" s="37"/>
      <c r="HSU20" s="37"/>
      <c r="HSV20" s="37"/>
      <c r="HSW20" s="37"/>
      <c r="HSX20" s="37"/>
      <c r="HSY20" s="37"/>
      <c r="HSZ20" s="37"/>
      <c r="HTA20" s="37"/>
      <c r="HTB20" s="37"/>
      <c r="HTC20" s="37"/>
      <c r="HTD20" s="37"/>
      <c r="HTE20" s="37"/>
      <c r="HTF20" s="37"/>
      <c r="HTG20" s="37"/>
      <c r="HTH20" s="37"/>
      <c r="HTI20" s="37"/>
      <c r="HTJ20" s="37"/>
      <c r="HTK20" s="37"/>
      <c r="HTL20" s="37"/>
      <c r="HTM20" s="37"/>
      <c r="HTN20" s="37"/>
      <c r="HTO20" s="37"/>
      <c r="HTP20" s="37"/>
      <c r="HTQ20" s="37"/>
      <c r="HTR20" s="37"/>
      <c r="HTS20" s="37"/>
      <c r="HTT20" s="37"/>
      <c r="HTU20" s="37"/>
      <c r="HTV20" s="37"/>
      <c r="HTW20" s="37"/>
      <c r="HTX20" s="37"/>
      <c r="HTY20" s="37"/>
      <c r="HTZ20" s="37"/>
      <c r="HUA20" s="37"/>
      <c r="HUB20" s="37"/>
      <c r="HUC20" s="37"/>
      <c r="HUD20" s="37"/>
      <c r="HUE20" s="37"/>
      <c r="HUF20" s="37"/>
      <c r="HUG20" s="37"/>
      <c r="HUH20" s="37"/>
      <c r="HUI20" s="37"/>
      <c r="HUJ20" s="37"/>
      <c r="HUK20" s="37"/>
      <c r="HUL20" s="37"/>
      <c r="HUM20" s="37"/>
      <c r="HUN20" s="37"/>
      <c r="HUO20" s="37"/>
      <c r="HUP20" s="37"/>
      <c r="HUQ20" s="37"/>
      <c r="HUR20" s="37"/>
      <c r="HUS20" s="37"/>
      <c r="HUT20" s="37"/>
      <c r="HUU20" s="37"/>
      <c r="HUV20" s="37"/>
      <c r="HUW20" s="37"/>
      <c r="HUX20" s="37"/>
      <c r="HUY20" s="37"/>
      <c r="HUZ20" s="37"/>
      <c r="HVA20" s="37"/>
      <c r="HVB20" s="37"/>
      <c r="HVC20" s="37"/>
      <c r="HVD20" s="37"/>
      <c r="HVE20" s="37"/>
      <c r="HVF20" s="37"/>
      <c r="HVG20" s="37"/>
      <c r="HVH20" s="37"/>
      <c r="HVI20" s="37"/>
      <c r="HVJ20" s="37"/>
      <c r="HVK20" s="37"/>
      <c r="HVL20" s="37"/>
      <c r="HVM20" s="37"/>
      <c r="HVN20" s="37"/>
      <c r="HVO20" s="37"/>
      <c r="HVP20" s="37"/>
      <c r="HVQ20" s="37"/>
      <c r="HVR20" s="37"/>
      <c r="HVS20" s="37"/>
      <c r="HVT20" s="37"/>
      <c r="HVU20" s="37"/>
      <c r="HVV20" s="37"/>
      <c r="HVW20" s="37"/>
      <c r="HVX20" s="37"/>
      <c r="HVY20" s="37"/>
      <c r="HVZ20" s="37"/>
      <c r="HWA20" s="37"/>
      <c r="HWB20" s="37"/>
      <c r="HWC20" s="37"/>
      <c r="HWD20" s="37"/>
      <c r="HWE20" s="37"/>
      <c r="HWF20" s="37"/>
      <c r="HWG20" s="37"/>
      <c r="HWH20" s="37"/>
      <c r="HWI20" s="37"/>
      <c r="HWJ20" s="37"/>
      <c r="HWK20" s="37"/>
      <c r="HWL20" s="37"/>
      <c r="HWM20" s="37"/>
      <c r="HWN20" s="37"/>
      <c r="HWO20" s="37"/>
      <c r="HWP20" s="37"/>
      <c r="HWQ20" s="37"/>
      <c r="HWR20" s="37"/>
      <c r="HWS20" s="37"/>
      <c r="HWT20" s="37"/>
      <c r="HWU20" s="37"/>
      <c r="HWV20" s="37"/>
      <c r="HWW20" s="37"/>
      <c r="HWX20" s="37"/>
      <c r="HWY20" s="37"/>
      <c r="HWZ20" s="37"/>
      <c r="HXA20" s="37"/>
      <c r="HXB20" s="37"/>
      <c r="HXC20" s="37"/>
      <c r="HXD20" s="37"/>
      <c r="HXE20" s="37"/>
      <c r="HXF20" s="37"/>
      <c r="HXG20" s="37"/>
      <c r="HXH20" s="37"/>
      <c r="HXI20" s="37"/>
      <c r="HXJ20" s="37"/>
      <c r="HXK20" s="37"/>
      <c r="HXL20" s="37"/>
      <c r="HXM20" s="37"/>
      <c r="HXN20" s="37"/>
      <c r="HXO20" s="37"/>
      <c r="HXP20" s="37"/>
      <c r="HXQ20" s="37"/>
      <c r="HXR20" s="37"/>
      <c r="HXS20" s="37"/>
      <c r="HXT20" s="37"/>
      <c r="HXU20" s="37"/>
      <c r="HXV20" s="37"/>
      <c r="HXW20" s="37"/>
      <c r="HXX20" s="37"/>
      <c r="HXY20" s="37"/>
      <c r="HXZ20" s="37"/>
      <c r="HYA20" s="37"/>
      <c r="HYB20" s="37"/>
      <c r="HYC20" s="37"/>
      <c r="HYD20" s="37"/>
      <c r="HYE20" s="37"/>
      <c r="HYF20" s="37"/>
      <c r="HYG20" s="37"/>
      <c r="HYH20" s="37"/>
      <c r="HYI20" s="37"/>
      <c r="HYJ20" s="37"/>
      <c r="HYK20" s="37"/>
      <c r="HYL20" s="37"/>
      <c r="HYM20" s="37"/>
      <c r="HYN20" s="37"/>
      <c r="HYO20" s="37"/>
      <c r="HYP20" s="37"/>
      <c r="HYQ20" s="37"/>
      <c r="HYR20" s="37"/>
      <c r="HYS20" s="37"/>
      <c r="HYT20" s="37"/>
      <c r="HYU20" s="37"/>
      <c r="HYV20" s="37"/>
      <c r="HYW20" s="37"/>
      <c r="HYX20" s="37"/>
      <c r="HYY20" s="37"/>
      <c r="HYZ20" s="37"/>
      <c r="HZA20" s="37"/>
      <c r="HZB20" s="37"/>
      <c r="HZC20" s="37"/>
      <c r="HZD20" s="37"/>
      <c r="HZE20" s="37"/>
      <c r="HZF20" s="37"/>
      <c r="HZG20" s="37"/>
      <c r="HZH20" s="37"/>
      <c r="HZI20" s="37"/>
      <c r="HZJ20" s="37"/>
      <c r="HZK20" s="37"/>
      <c r="HZL20" s="37"/>
      <c r="HZM20" s="37"/>
      <c r="HZN20" s="37"/>
      <c r="HZO20" s="37"/>
      <c r="HZP20" s="37"/>
      <c r="HZQ20" s="37"/>
      <c r="HZR20" s="37"/>
      <c r="HZS20" s="37"/>
      <c r="HZT20" s="37"/>
      <c r="HZU20" s="37"/>
      <c r="HZV20" s="37"/>
      <c r="HZW20" s="37"/>
      <c r="HZX20" s="37"/>
      <c r="HZY20" s="37"/>
      <c r="HZZ20" s="37"/>
      <c r="IAA20" s="37"/>
      <c r="IAB20" s="37"/>
      <c r="IAC20" s="37"/>
      <c r="IAD20" s="37"/>
      <c r="IAE20" s="37"/>
      <c r="IAF20" s="37"/>
      <c r="IAG20" s="37"/>
      <c r="IAH20" s="37"/>
      <c r="IAI20" s="37"/>
      <c r="IAJ20" s="37"/>
      <c r="IAK20" s="37"/>
      <c r="IAL20" s="37"/>
      <c r="IAM20" s="37"/>
      <c r="IAN20" s="37"/>
      <c r="IAO20" s="37"/>
      <c r="IAP20" s="37"/>
      <c r="IAQ20" s="37"/>
      <c r="IAR20" s="37"/>
      <c r="IAS20" s="37"/>
      <c r="IAT20" s="37"/>
      <c r="IAU20" s="37"/>
      <c r="IAV20" s="37"/>
      <c r="IAW20" s="37"/>
      <c r="IAX20" s="37"/>
      <c r="IAY20" s="37"/>
      <c r="IAZ20" s="37"/>
      <c r="IBA20" s="37"/>
      <c r="IBB20" s="37"/>
      <c r="IBC20" s="37"/>
      <c r="IBD20" s="37"/>
      <c r="IBE20" s="37"/>
      <c r="IBF20" s="37"/>
      <c r="IBG20" s="37"/>
      <c r="IBH20" s="37"/>
      <c r="IBI20" s="37"/>
      <c r="IBJ20" s="37"/>
      <c r="IBK20" s="37"/>
      <c r="IBL20" s="37"/>
      <c r="IBM20" s="37"/>
      <c r="IBN20" s="37"/>
      <c r="IBO20" s="37"/>
      <c r="IBP20" s="37"/>
      <c r="IBQ20" s="37"/>
      <c r="IBR20" s="37"/>
      <c r="IBS20" s="37"/>
      <c r="IBT20" s="37"/>
      <c r="IBU20" s="37"/>
      <c r="IBV20" s="37"/>
      <c r="IBW20" s="37"/>
      <c r="IBX20" s="37"/>
      <c r="IBY20" s="37"/>
      <c r="IBZ20" s="37"/>
      <c r="ICA20" s="37"/>
      <c r="ICB20" s="37"/>
      <c r="ICC20" s="37"/>
      <c r="ICD20" s="37"/>
      <c r="ICE20" s="37"/>
      <c r="ICF20" s="37"/>
      <c r="ICG20" s="37"/>
      <c r="ICH20" s="37"/>
      <c r="ICI20" s="37"/>
      <c r="ICJ20" s="37"/>
      <c r="ICK20" s="37"/>
      <c r="ICL20" s="37"/>
      <c r="ICM20" s="37"/>
      <c r="ICN20" s="37"/>
      <c r="ICO20" s="37"/>
      <c r="ICP20" s="37"/>
      <c r="ICQ20" s="37"/>
      <c r="ICR20" s="37"/>
      <c r="ICS20" s="37"/>
      <c r="ICT20" s="37"/>
      <c r="ICU20" s="37"/>
      <c r="ICV20" s="37"/>
      <c r="ICW20" s="37"/>
      <c r="ICX20" s="37"/>
      <c r="ICY20" s="37"/>
      <c r="ICZ20" s="37"/>
      <c r="IDA20" s="37"/>
      <c r="IDB20" s="37"/>
      <c r="IDC20" s="37"/>
      <c r="IDD20" s="37"/>
      <c r="IDE20" s="37"/>
      <c r="IDF20" s="37"/>
      <c r="IDG20" s="37"/>
      <c r="IDH20" s="37"/>
      <c r="IDI20" s="37"/>
      <c r="IDJ20" s="37"/>
      <c r="IDK20" s="37"/>
      <c r="IDL20" s="37"/>
      <c r="IDM20" s="37"/>
      <c r="IDN20" s="37"/>
      <c r="IDO20" s="37"/>
      <c r="IDP20" s="37"/>
      <c r="IDQ20" s="37"/>
      <c r="IDR20" s="37"/>
      <c r="IDS20" s="37"/>
      <c r="IDT20" s="37"/>
      <c r="IDU20" s="37"/>
      <c r="IDV20" s="37"/>
      <c r="IDW20" s="37"/>
      <c r="IDX20" s="37"/>
      <c r="IDY20" s="37"/>
      <c r="IDZ20" s="37"/>
      <c r="IEA20" s="37"/>
      <c r="IEB20" s="37"/>
      <c r="IEC20" s="37"/>
      <c r="IED20" s="37"/>
      <c r="IEE20" s="37"/>
      <c r="IEF20" s="37"/>
      <c r="IEG20" s="37"/>
      <c r="IEH20" s="37"/>
      <c r="IEI20" s="37"/>
      <c r="IEJ20" s="37"/>
      <c r="IEK20" s="37"/>
      <c r="IEL20" s="37"/>
      <c r="IEM20" s="37"/>
      <c r="IEN20" s="37"/>
      <c r="IEO20" s="37"/>
      <c r="IEP20" s="37"/>
      <c r="IEQ20" s="37"/>
      <c r="IER20" s="37"/>
      <c r="IES20" s="37"/>
      <c r="IET20" s="37"/>
      <c r="IEU20" s="37"/>
      <c r="IEV20" s="37"/>
      <c r="IEW20" s="37"/>
      <c r="IEX20" s="37"/>
      <c r="IEY20" s="37"/>
      <c r="IEZ20" s="37"/>
      <c r="IFA20" s="37"/>
      <c r="IFB20" s="37"/>
      <c r="IFC20" s="37"/>
      <c r="IFD20" s="37"/>
      <c r="IFE20" s="37"/>
      <c r="IFF20" s="37"/>
      <c r="IFG20" s="37"/>
      <c r="IFH20" s="37"/>
      <c r="IFI20" s="37"/>
      <c r="IFJ20" s="37"/>
      <c r="IFK20" s="37"/>
      <c r="IFL20" s="37"/>
      <c r="IFM20" s="37"/>
      <c r="IFN20" s="37"/>
      <c r="IFO20" s="37"/>
      <c r="IFP20" s="37"/>
      <c r="IFQ20" s="37"/>
      <c r="IFR20" s="37"/>
      <c r="IFS20" s="37"/>
      <c r="IFT20" s="37"/>
      <c r="IFU20" s="37"/>
      <c r="IFV20" s="37"/>
      <c r="IFW20" s="37"/>
      <c r="IFX20" s="37"/>
      <c r="IFY20" s="37"/>
      <c r="IFZ20" s="37"/>
      <c r="IGA20" s="37"/>
      <c r="IGB20" s="37"/>
      <c r="IGC20" s="37"/>
      <c r="IGD20" s="37"/>
      <c r="IGE20" s="37"/>
      <c r="IGF20" s="37"/>
      <c r="IGG20" s="37"/>
      <c r="IGH20" s="37"/>
      <c r="IGI20" s="37"/>
      <c r="IGJ20" s="37"/>
      <c r="IGK20" s="37"/>
      <c r="IGL20" s="37"/>
      <c r="IGM20" s="37"/>
      <c r="IGN20" s="37"/>
      <c r="IGO20" s="37"/>
      <c r="IGP20" s="37"/>
      <c r="IGQ20" s="37"/>
      <c r="IGR20" s="37"/>
      <c r="IGS20" s="37"/>
      <c r="IGT20" s="37"/>
      <c r="IGU20" s="37"/>
      <c r="IGV20" s="37"/>
      <c r="IGW20" s="37"/>
      <c r="IGX20" s="37"/>
      <c r="IGY20" s="37"/>
      <c r="IGZ20" s="37"/>
      <c r="IHA20" s="37"/>
      <c r="IHB20" s="37"/>
      <c r="IHC20" s="37"/>
      <c r="IHD20" s="37"/>
      <c r="IHE20" s="37"/>
      <c r="IHF20" s="37"/>
      <c r="IHG20" s="37"/>
      <c r="IHH20" s="37"/>
      <c r="IHI20" s="37"/>
      <c r="IHJ20" s="37"/>
      <c r="IHK20" s="37"/>
      <c r="IHL20" s="37"/>
      <c r="IHM20" s="37"/>
      <c r="IHN20" s="37"/>
      <c r="IHO20" s="37"/>
      <c r="IHP20" s="37"/>
      <c r="IHQ20" s="37"/>
      <c r="IHR20" s="37"/>
      <c r="IHS20" s="37"/>
      <c r="IHT20" s="37"/>
      <c r="IHU20" s="37"/>
      <c r="IHV20" s="37"/>
      <c r="IHW20" s="37"/>
      <c r="IHX20" s="37"/>
      <c r="IHY20" s="37"/>
      <c r="IHZ20" s="37"/>
      <c r="IIA20" s="37"/>
      <c r="IIB20" s="37"/>
      <c r="IIC20" s="37"/>
      <c r="IID20" s="37"/>
      <c r="IIE20" s="37"/>
      <c r="IIF20" s="37"/>
      <c r="IIG20" s="37"/>
      <c r="IIH20" s="37"/>
      <c r="III20" s="37"/>
      <c r="IIJ20" s="37"/>
      <c r="IIK20" s="37"/>
      <c r="IIL20" s="37"/>
      <c r="IIM20" s="37"/>
      <c r="IIN20" s="37"/>
      <c r="IIO20" s="37"/>
      <c r="IIP20" s="37"/>
      <c r="IIQ20" s="37"/>
      <c r="IIR20" s="37"/>
      <c r="IIS20" s="37"/>
      <c r="IIT20" s="37"/>
      <c r="IIU20" s="37"/>
      <c r="IIV20" s="37"/>
      <c r="IIW20" s="37"/>
      <c r="IIX20" s="37"/>
      <c r="IIY20" s="37"/>
      <c r="IIZ20" s="37"/>
      <c r="IJA20" s="37"/>
      <c r="IJB20" s="37"/>
      <c r="IJC20" s="37"/>
      <c r="IJD20" s="37"/>
      <c r="IJE20" s="37"/>
      <c r="IJF20" s="37"/>
      <c r="IJG20" s="37"/>
      <c r="IJH20" s="37"/>
      <c r="IJI20" s="37"/>
      <c r="IJJ20" s="37"/>
      <c r="IJK20" s="37"/>
      <c r="IJL20" s="37"/>
      <c r="IJM20" s="37"/>
      <c r="IJN20" s="37"/>
      <c r="IJO20" s="37"/>
      <c r="IJP20" s="37"/>
      <c r="IJQ20" s="37"/>
      <c r="IJR20" s="37"/>
      <c r="IJS20" s="37"/>
      <c r="IJT20" s="37"/>
      <c r="IJU20" s="37"/>
      <c r="IJV20" s="37"/>
      <c r="IJW20" s="37"/>
      <c r="IJX20" s="37"/>
      <c r="IJY20" s="37"/>
      <c r="IJZ20" s="37"/>
      <c r="IKA20" s="37"/>
      <c r="IKB20" s="37"/>
      <c r="IKC20" s="37"/>
      <c r="IKD20" s="37"/>
      <c r="IKE20" s="37"/>
      <c r="IKF20" s="37"/>
      <c r="IKG20" s="37"/>
      <c r="IKH20" s="37"/>
      <c r="IKI20" s="37"/>
      <c r="IKJ20" s="37"/>
      <c r="IKK20" s="37"/>
      <c r="IKL20" s="37"/>
      <c r="IKM20" s="37"/>
      <c r="IKN20" s="37"/>
      <c r="IKO20" s="37"/>
      <c r="IKP20" s="37"/>
      <c r="IKQ20" s="37"/>
      <c r="IKR20" s="37"/>
      <c r="IKS20" s="37"/>
      <c r="IKT20" s="37"/>
      <c r="IKU20" s="37"/>
      <c r="IKV20" s="37"/>
      <c r="IKW20" s="37"/>
      <c r="IKX20" s="37"/>
      <c r="IKY20" s="37"/>
      <c r="IKZ20" s="37"/>
      <c r="ILA20" s="37"/>
      <c r="ILB20" s="37"/>
      <c r="ILC20" s="37"/>
      <c r="ILD20" s="37"/>
      <c r="ILE20" s="37"/>
      <c r="ILF20" s="37"/>
      <c r="ILG20" s="37"/>
      <c r="ILH20" s="37"/>
      <c r="ILI20" s="37"/>
      <c r="ILJ20" s="37"/>
      <c r="ILK20" s="37"/>
      <c r="ILL20" s="37"/>
      <c r="ILM20" s="37"/>
      <c r="ILN20" s="37"/>
      <c r="ILO20" s="37"/>
      <c r="ILP20" s="37"/>
      <c r="ILQ20" s="37"/>
      <c r="ILR20" s="37"/>
      <c r="ILS20" s="37"/>
      <c r="ILT20" s="37"/>
      <c r="ILU20" s="37"/>
      <c r="ILV20" s="37"/>
      <c r="ILW20" s="37"/>
      <c r="ILX20" s="37"/>
      <c r="ILY20" s="37"/>
      <c r="ILZ20" s="37"/>
      <c r="IMA20" s="37"/>
      <c r="IMB20" s="37"/>
      <c r="IMC20" s="37"/>
      <c r="IMD20" s="37"/>
      <c r="IME20" s="37"/>
      <c r="IMF20" s="37"/>
      <c r="IMG20" s="37"/>
      <c r="IMH20" s="37"/>
      <c r="IMI20" s="37"/>
      <c r="IMJ20" s="37"/>
      <c r="IMK20" s="37"/>
      <c r="IML20" s="37"/>
      <c r="IMM20" s="37"/>
      <c r="IMN20" s="37"/>
      <c r="IMO20" s="37"/>
      <c r="IMP20" s="37"/>
      <c r="IMQ20" s="37"/>
      <c r="IMR20" s="37"/>
      <c r="IMS20" s="37"/>
      <c r="IMT20" s="37"/>
      <c r="IMU20" s="37"/>
      <c r="IMV20" s="37"/>
      <c r="IMW20" s="37"/>
      <c r="IMX20" s="37"/>
      <c r="IMY20" s="37"/>
      <c r="IMZ20" s="37"/>
      <c r="INA20" s="37"/>
      <c r="INB20" s="37"/>
      <c r="INC20" s="37"/>
      <c r="IND20" s="37"/>
      <c r="INE20" s="37"/>
      <c r="INF20" s="37"/>
      <c r="ING20" s="37"/>
      <c r="INH20" s="37"/>
      <c r="INI20" s="37"/>
      <c r="INJ20" s="37"/>
      <c r="INK20" s="37"/>
      <c r="INL20" s="37"/>
      <c r="INM20" s="37"/>
      <c r="INN20" s="37"/>
      <c r="INO20" s="37"/>
      <c r="INP20" s="37"/>
      <c r="INQ20" s="37"/>
      <c r="INR20" s="37"/>
      <c r="INS20" s="37"/>
      <c r="INT20" s="37"/>
      <c r="INU20" s="37"/>
      <c r="INV20" s="37"/>
      <c r="INW20" s="37"/>
      <c r="INX20" s="37"/>
      <c r="INY20" s="37"/>
      <c r="INZ20" s="37"/>
      <c r="IOA20" s="37"/>
      <c r="IOB20" s="37"/>
      <c r="IOC20" s="37"/>
      <c r="IOD20" s="37"/>
      <c r="IOE20" s="37"/>
      <c r="IOF20" s="37"/>
      <c r="IOG20" s="37"/>
      <c r="IOH20" s="37"/>
      <c r="IOI20" s="37"/>
      <c r="IOJ20" s="37"/>
      <c r="IOK20" s="37"/>
      <c r="IOL20" s="37"/>
      <c r="IOM20" s="37"/>
      <c r="ION20" s="37"/>
      <c r="IOO20" s="37"/>
      <c r="IOP20" s="37"/>
      <c r="IOQ20" s="37"/>
      <c r="IOR20" s="37"/>
      <c r="IOS20" s="37"/>
      <c r="IOT20" s="37"/>
      <c r="IOU20" s="37"/>
      <c r="IOV20" s="37"/>
      <c r="IOW20" s="37"/>
      <c r="IOX20" s="37"/>
      <c r="IOY20" s="37"/>
      <c r="IOZ20" s="37"/>
      <c r="IPA20" s="37"/>
      <c r="IPB20" s="37"/>
      <c r="IPC20" s="37"/>
      <c r="IPD20" s="37"/>
      <c r="IPE20" s="37"/>
      <c r="IPF20" s="37"/>
      <c r="IPG20" s="37"/>
      <c r="IPH20" s="37"/>
      <c r="IPI20" s="37"/>
      <c r="IPJ20" s="37"/>
      <c r="IPK20" s="37"/>
      <c r="IPL20" s="37"/>
      <c r="IPM20" s="37"/>
      <c r="IPN20" s="37"/>
      <c r="IPO20" s="37"/>
      <c r="IPP20" s="37"/>
      <c r="IPQ20" s="37"/>
      <c r="IPR20" s="37"/>
      <c r="IPS20" s="37"/>
      <c r="IPT20" s="37"/>
      <c r="IPU20" s="37"/>
      <c r="IPV20" s="37"/>
      <c r="IPW20" s="37"/>
      <c r="IPX20" s="37"/>
      <c r="IPY20" s="37"/>
      <c r="IPZ20" s="37"/>
      <c r="IQA20" s="37"/>
      <c r="IQB20" s="37"/>
      <c r="IQC20" s="37"/>
      <c r="IQD20" s="37"/>
      <c r="IQE20" s="37"/>
      <c r="IQF20" s="37"/>
      <c r="IQG20" s="37"/>
      <c r="IQH20" s="37"/>
      <c r="IQI20" s="37"/>
      <c r="IQJ20" s="37"/>
      <c r="IQK20" s="37"/>
      <c r="IQL20" s="37"/>
      <c r="IQM20" s="37"/>
      <c r="IQN20" s="37"/>
      <c r="IQO20" s="37"/>
      <c r="IQP20" s="37"/>
      <c r="IQQ20" s="37"/>
      <c r="IQR20" s="37"/>
      <c r="IQS20" s="37"/>
      <c r="IQT20" s="37"/>
      <c r="IQU20" s="37"/>
      <c r="IQV20" s="37"/>
      <c r="IQW20" s="37"/>
      <c r="IQX20" s="37"/>
      <c r="IQY20" s="37"/>
      <c r="IQZ20" s="37"/>
      <c r="IRA20" s="37"/>
      <c r="IRB20" s="37"/>
      <c r="IRC20" s="37"/>
      <c r="IRD20" s="37"/>
      <c r="IRE20" s="37"/>
      <c r="IRF20" s="37"/>
      <c r="IRG20" s="37"/>
      <c r="IRH20" s="37"/>
      <c r="IRI20" s="37"/>
      <c r="IRJ20" s="37"/>
      <c r="IRK20" s="37"/>
      <c r="IRL20" s="37"/>
      <c r="IRM20" s="37"/>
      <c r="IRN20" s="37"/>
      <c r="IRO20" s="37"/>
      <c r="IRP20" s="37"/>
      <c r="IRQ20" s="37"/>
      <c r="IRR20" s="37"/>
      <c r="IRS20" s="37"/>
      <c r="IRT20" s="37"/>
      <c r="IRU20" s="37"/>
      <c r="IRV20" s="37"/>
      <c r="IRW20" s="37"/>
      <c r="IRX20" s="37"/>
      <c r="IRY20" s="37"/>
      <c r="IRZ20" s="37"/>
      <c r="ISA20" s="37"/>
      <c r="ISB20" s="37"/>
      <c r="ISC20" s="37"/>
      <c r="ISD20" s="37"/>
      <c r="ISE20" s="37"/>
      <c r="ISF20" s="37"/>
      <c r="ISG20" s="37"/>
      <c r="ISH20" s="37"/>
      <c r="ISI20" s="37"/>
      <c r="ISJ20" s="37"/>
      <c r="ISK20" s="37"/>
      <c r="ISL20" s="37"/>
      <c r="ISM20" s="37"/>
      <c r="ISN20" s="37"/>
      <c r="ISO20" s="37"/>
      <c r="ISP20" s="37"/>
      <c r="ISQ20" s="37"/>
      <c r="ISR20" s="37"/>
      <c r="ISS20" s="37"/>
      <c r="IST20" s="37"/>
      <c r="ISU20" s="37"/>
      <c r="ISV20" s="37"/>
      <c r="ISW20" s="37"/>
      <c r="ISX20" s="37"/>
      <c r="ISY20" s="37"/>
      <c r="ISZ20" s="37"/>
      <c r="ITA20" s="37"/>
      <c r="ITB20" s="37"/>
      <c r="ITC20" s="37"/>
      <c r="ITD20" s="37"/>
      <c r="ITE20" s="37"/>
      <c r="ITF20" s="37"/>
      <c r="ITG20" s="37"/>
      <c r="ITH20" s="37"/>
      <c r="ITI20" s="37"/>
      <c r="ITJ20" s="37"/>
      <c r="ITK20" s="37"/>
      <c r="ITL20" s="37"/>
      <c r="ITM20" s="37"/>
      <c r="ITN20" s="37"/>
      <c r="ITO20" s="37"/>
      <c r="ITP20" s="37"/>
      <c r="ITQ20" s="37"/>
      <c r="ITR20" s="37"/>
      <c r="ITS20" s="37"/>
      <c r="ITT20" s="37"/>
      <c r="ITU20" s="37"/>
      <c r="ITV20" s="37"/>
      <c r="ITW20" s="37"/>
      <c r="ITX20" s="37"/>
      <c r="ITY20" s="37"/>
      <c r="ITZ20" s="37"/>
      <c r="IUA20" s="37"/>
      <c r="IUB20" s="37"/>
      <c r="IUC20" s="37"/>
      <c r="IUD20" s="37"/>
      <c r="IUE20" s="37"/>
      <c r="IUF20" s="37"/>
      <c r="IUG20" s="37"/>
      <c r="IUH20" s="37"/>
      <c r="IUI20" s="37"/>
      <c r="IUJ20" s="37"/>
      <c r="IUK20" s="37"/>
      <c r="IUL20" s="37"/>
      <c r="IUM20" s="37"/>
      <c r="IUN20" s="37"/>
      <c r="IUO20" s="37"/>
      <c r="IUP20" s="37"/>
      <c r="IUQ20" s="37"/>
      <c r="IUR20" s="37"/>
      <c r="IUS20" s="37"/>
      <c r="IUT20" s="37"/>
      <c r="IUU20" s="37"/>
      <c r="IUV20" s="37"/>
      <c r="IUW20" s="37"/>
      <c r="IUX20" s="37"/>
      <c r="IUY20" s="37"/>
      <c r="IUZ20" s="37"/>
      <c r="IVA20" s="37"/>
      <c r="IVB20" s="37"/>
      <c r="IVC20" s="37"/>
      <c r="IVD20" s="37"/>
      <c r="IVE20" s="37"/>
      <c r="IVF20" s="37"/>
      <c r="IVG20" s="37"/>
      <c r="IVH20" s="37"/>
      <c r="IVI20" s="37"/>
      <c r="IVJ20" s="37"/>
      <c r="IVK20" s="37"/>
      <c r="IVL20" s="37"/>
      <c r="IVM20" s="37"/>
      <c r="IVN20" s="37"/>
      <c r="IVO20" s="37"/>
      <c r="IVP20" s="37"/>
      <c r="IVQ20" s="37"/>
      <c r="IVR20" s="37"/>
      <c r="IVS20" s="37"/>
      <c r="IVT20" s="37"/>
      <c r="IVU20" s="37"/>
      <c r="IVV20" s="37"/>
      <c r="IVW20" s="37"/>
      <c r="IVX20" s="37"/>
      <c r="IVY20" s="37"/>
      <c r="IVZ20" s="37"/>
      <c r="IWA20" s="37"/>
      <c r="IWB20" s="37"/>
      <c r="IWC20" s="37"/>
      <c r="IWD20" s="37"/>
      <c r="IWE20" s="37"/>
      <c r="IWF20" s="37"/>
      <c r="IWG20" s="37"/>
      <c r="IWH20" s="37"/>
      <c r="IWI20" s="37"/>
      <c r="IWJ20" s="37"/>
      <c r="IWK20" s="37"/>
      <c r="IWL20" s="37"/>
      <c r="IWM20" s="37"/>
      <c r="IWN20" s="37"/>
      <c r="IWO20" s="37"/>
      <c r="IWP20" s="37"/>
      <c r="IWQ20" s="37"/>
      <c r="IWR20" s="37"/>
      <c r="IWS20" s="37"/>
      <c r="IWT20" s="37"/>
      <c r="IWU20" s="37"/>
      <c r="IWV20" s="37"/>
      <c r="IWW20" s="37"/>
      <c r="IWX20" s="37"/>
      <c r="IWY20" s="37"/>
      <c r="IWZ20" s="37"/>
      <c r="IXA20" s="37"/>
      <c r="IXB20" s="37"/>
      <c r="IXC20" s="37"/>
      <c r="IXD20" s="37"/>
      <c r="IXE20" s="37"/>
      <c r="IXF20" s="37"/>
      <c r="IXG20" s="37"/>
      <c r="IXH20" s="37"/>
      <c r="IXI20" s="37"/>
      <c r="IXJ20" s="37"/>
      <c r="IXK20" s="37"/>
      <c r="IXL20" s="37"/>
      <c r="IXM20" s="37"/>
      <c r="IXN20" s="37"/>
      <c r="IXO20" s="37"/>
      <c r="IXP20" s="37"/>
      <c r="IXQ20" s="37"/>
      <c r="IXR20" s="37"/>
      <c r="IXS20" s="37"/>
      <c r="IXT20" s="37"/>
      <c r="IXU20" s="37"/>
      <c r="IXV20" s="37"/>
      <c r="IXW20" s="37"/>
      <c r="IXX20" s="37"/>
      <c r="IXY20" s="37"/>
      <c r="IXZ20" s="37"/>
      <c r="IYA20" s="37"/>
      <c r="IYB20" s="37"/>
      <c r="IYC20" s="37"/>
      <c r="IYD20" s="37"/>
      <c r="IYE20" s="37"/>
      <c r="IYF20" s="37"/>
      <c r="IYG20" s="37"/>
      <c r="IYH20" s="37"/>
      <c r="IYI20" s="37"/>
      <c r="IYJ20" s="37"/>
      <c r="IYK20" s="37"/>
      <c r="IYL20" s="37"/>
      <c r="IYM20" s="37"/>
      <c r="IYN20" s="37"/>
      <c r="IYO20" s="37"/>
      <c r="IYP20" s="37"/>
      <c r="IYQ20" s="37"/>
      <c r="IYR20" s="37"/>
      <c r="IYS20" s="37"/>
      <c r="IYT20" s="37"/>
      <c r="IYU20" s="37"/>
      <c r="IYV20" s="37"/>
      <c r="IYW20" s="37"/>
      <c r="IYX20" s="37"/>
      <c r="IYY20" s="37"/>
      <c r="IYZ20" s="37"/>
      <c r="IZA20" s="37"/>
      <c r="IZB20" s="37"/>
      <c r="IZC20" s="37"/>
      <c r="IZD20" s="37"/>
      <c r="IZE20" s="37"/>
      <c r="IZF20" s="37"/>
      <c r="IZG20" s="37"/>
      <c r="IZH20" s="37"/>
      <c r="IZI20" s="37"/>
      <c r="IZJ20" s="37"/>
      <c r="IZK20" s="37"/>
      <c r="IZL20" s="37"/>
      <c r="IZM20" s="37"/>
      <c r="IZN20" s="37"/>
      <c r="IZO20" s="37"/>
      <c r="IZP20" s="37"/>
      <c r="IZQ20" s="37"/>
      <c r="IZR20" s="37"/>
      <c r="IZS20" s="37"/>
      <c r="IZT20" s="37"/>
      <c r="IZU20" s="37"/>
      <c r="IZV20" s="37"/>
      <c r="IZW20" s="37"/>
      <c r="IZX20" s="37"/>
      <c r="IZY20" s="37"/>
      <c r="IZZ20" s="37"/>
      <c r="JAA20" s="37"/>
      <c r="JAB20" s="37"/>
      <c r="JAC20" s="37"/>
      <c r="JAD20" s="37"/>
      <c r="JAE20" s="37"/>
      <c r="JAF20" s="37"/>
      <c r="JAG20" s="37"/>
      <c r="JAH20" s="37"/>
      <c r="JAI20" s="37"/>
      <c r="JAJ20" s="37"/>
      <c r="JAK20" s="37"/>
      <c r="JAL20" s="37"/>
      <c r="JAM20" s="37"/>
      <c r="JAN20" s="37"/>
      <c r="JAO20" s="37"/>
      <c r="JAP20" s="37"/>
      <c r="JAQ20" s="37"/>
      <c r="JAR20" s="37"/>
      <c r="JAS20" s="37"/>
      <c r="JAT20" s="37"/>
      <c r="JAU20" s="37"/>
      <c r="JAV20" s="37"/>
      <c r="JAW20" s="37"/>
      <c r="JAX20" s="37"/>
      <c r="JAY20" s="37"/>
      <c r="JAZ20" s="37"/>
      <c r="JBA20" s="37"/>
      <c r="JBB20" s="37"/>
      <c r="JBC20" s="37"/>
      <c r="JBD20" s="37"/>
      <c r="JBE20" s="37"/>
      <c r="JBF20" s="37"/>
      <c r="JBG20" s="37"/>
      <c r="JBH20" s="37"/>
      <c r="JBI20" s="37"/>
      <c r="JBJ20" s="37"/>
      <c r="JBK20" s="37"/>
      <c r="JBL20" s="37"/>
      <c r="JBM20" s="37"/>
      <c r="JBN20" s="37"/>
      <c r="JBO20" s="37"/>
      <c r="JBP20" s="37"/>
      <c r="JBQ20" s="37"/>
      <c r="JBR20" s="37"/>
      <c r="JBS20" s="37"/>
      <c r="JBT20" s="37"/>
      <c r="JBU20" s="37"/>
      <c r="JBV20" s="37"/>
      <c r="JBW20" s="37"/>
      <c r="JBX20" s="37"/>
      <c r="JBY20" s="37"/>
      <c r="JBZ20" s="37"/>
      <c r="JCA20" s="37"/>
      <c r="JCB20" s="37"/>
      <c r="JCC20" s="37"/>
      <c r="JCD20" s="37"/>
      <c r="JCE20" s="37"/>
      <c r="JCF20" s="37"/>
      <c r="JCG20" s="37"/>
      <c r="JCH20" s="37"/>
      <c r="JCI20" s="37"/>
      <c r="JCJ20" s="37"/>
      <c r="JCK20" s="37"/>
      <c r="JCL20" s="37"/>
      <c r="JCM20" s="37"/>
      <c r="JCN20" s="37"/>
      <c r="JCO20" s="37"/>
      <c r="JCP20" s="37"/>
      <c r="JCQ20" s="37"/>
      <c r="JCR20" s="37"/>
      <c r="JCS20" s="37"/>
      <c r="JCT20" s="37"/>
      <c r="JCU20" s="37"/>
      <c r="JCV20" s="37"/>
      <c r="JCW20" s="37"/>
      <c r="JCX20" s="37"/>
      <c r="JCY20" s="37"/>
      <c r="JCZ20" s="37"/>
      <c r="JDA20" s="37"/>
      <c r="JDB20" s="37"/>
      <c r="JDC20" s="37"/>
      <c r="JDD20" s="37"/>
      <c r="JDE20" s="37"/>
      <c r="JDF20" s="37"/>
      <c r="JDG20" s="37"/>
      <c r="JDH20" s="37"/>
      <c r="JDI20" s="37"/>
      <c r="JDJ20" s="37"/>
      <c r="JDK20" s="37"/>
      <c r="JDL20" s="37"/>
      <c r="JDM20" s="37"/>
      <c r="JDN20" s="37"/>
      <c r="JDO20" s="37"/>
      <c r="JDP20" s="37"/>
      <c r="JDQ20" s="37"/>
      <c r="JDR20" s="37"/>
      <c r="JDS20" s="37"/>
      <c r="JDT20" s="37"/>
      <c r="JDU20" s="37"/>
      <c r="JDV20" s="37"/>
      <c r="JDW20" s="37"/>
      <c r="JDX20" s="37"/>
      <c r="JDY20" s="37"/>
      <c r="JDZ20" s="37"/>
      <c r="JEA20" s="37"/>
      <c r="JEB20" s="37"/>
      <c r="JEC20" s="37"/>
      <c r="JED20" s="37"/>
      <c r="JEE20" s="37"/>
      <c r="JEF20" s="37"/>
      <c r="JEG20" s="37"/>
      <c r="JEH20" s="37"/>
      <c r="JEI20" s="37"/>
      <c r="JEJ20" s="37"/>
      <c r="JEK20" s="37"/>
      <c r="JEL20" s="37"/>
      <c r="JEM20" s="37"/>
      <c r="JEN20" s="37"/>
      <c r="JEO20" s="37"/>
      <c r="JEP20" s="37"/>
      <c r="JEQ20" s="37"/>
      <c r="JER20" s="37"/>
      <c r="JES20" s="37"/>
      <c r="JET20" s="37"/>
      <c r="JEU20" s="37"/>
      <c r="JEV20" s="37"/>
      <c r="JEW20" s="37"/>
      <c r="JEX20" s="37"/>
      <c r="JEY20" s="37"/>
      <c r="JEZ20" s="37"/>
      <c r="JFA20" s="37"/>
      <c r="JFB20" s="37"/>
      <c r="JFC20" s="37"/>
      <c r="JFD20" s="37"/>
      <c r="JFE20" s="37"/>
      <c r="JFF20" s="37"/>
      <c r="JFG20" s="37"/>
      <c r="JFH20" s="37"/>
      <c r="JFI20" s="37"/>
      <c r="JFJ20" s="37"/>
      <c r="JFK20" s="37"/>
      <c r="JFL20" s="37"/>
      <c r="JFM20" s="37"/>
      <c r="JFN20" s="37"/>
      <c r="JFO20" s="37"/>
      <c r="JFP20" s="37"/>
      <c r="JFQ20" s="37"/>
      <c r="JFR20" s="37"/>
      <c r="JFS20" s="37"/>
      <c r="JFT20" s="37"/>
      <c r="JFU20" s="37"/>
      <c r="JFV20" s="37"/>
      <c r="JFW20" s="37"/>
      <c r="JFX20" s="37"/>
      <c r="JFY20" s="37"/>
      <c r="JFZ20" s="37"/>
      <c r="JGA20" s="37"/>
      <c r="JGB20" s="37"/>
      <c r="JGC20" s="37"/>
      <c r="JGD20" s="37"/>
      <c r="JGE20" s="37"/>
      <c r="JGF20" s="37"/>
      <c r="JGG20" s="37"/>
      <c r="JGH20" s="37"/>
      <c r="JGI20" s="37"/>
      <c r="JGJ20" s="37"/>
      <c r="JGK20" s="37"/>
      <c r="JGL20" s="37"/>
      <c r="JGM20" s="37"/>
      <c r="JGN20" s="37"/>
      <c r="JGO20" s="37"/>
      <c r="JGP20" s="37"/>
      <c r="JGQ20" s="37"/>
      <c r="JGR20" s="37"/>
      <c r="JGS20" s="37"/>
      <c r="JGT20" s="37"/>
      <c r="JGU20" s="37"/>
      <c r="JGV20" s="37"/>
      <c r="JGW20" s="37"/>
      <c r="JGX20" s="37"/>
      <c r="JGY20" s="37"/>
      <c r="JGZ20" s="37"/>
      <c r="JHA20" s="37"/>
      <c r="JHB20" s="37"/>
      <c r="JHC20" s="37"/>
      <c r="JHD20" s="37"/>
      <c r="JHE20" s="37"/>
      <c r="JHF20" s="37"/>
      <c r="JHG20" s="37"/>
      <c r="JHH20" s="37"/>
      <c r="JHI20" s="37"/>
      <c r="JHJ20" s="37"/>
      <c r="JHK20" s="37"/>
      <c r="JHL20" s="37"/>
      <c r="JHM20" s="37"/>
      <c r="JHN20" s="37"/>
      <c r="JHO20" s="37"/>
      <c r="JHP20" s="37"/>
      <c r="JHQ20" s="37"/>
      <c r="JHR20" s="37"/>
      <c r="JHS20" s="37"/>
      <c r="JHT20" s="37"/>
      <c r="JHU20" s="37"/>
      <c r="JHV20" s="37"/>
      <c r="JHW20" s="37"/>
      <c r="JHX20" s="37"/>
      <c r="JHY20" s="37"/>
      <c r="JHZ20" s="37"/>
      <c r="JIA20" s="37"/>
      <c r="JIB20" s="37"/>
      <c r="JIC20" s="37"/>
      <c r="JID20" s="37"/>
      <c r="JIE20" s="37"/>
      <c r="JIF20" s="37"/>
      <c r="JIG20" s="37"/>
      <c r="JIH20" s="37"/>
      <c r="JII20" s="37"/>
      <c r="JIJ20" s="37"/>
      <c r="JIK20" s="37"/>
      <c r="JIL20" s="37"/>
      <c r="JIM20" s="37"/>
      <c r="JIN20" s="37"/>
      <c r="JIO20" s="37"/>
      <c r="JIP20" s="37"/>
      <c r="JIQ20" s="37"/>
      <c r="JIR20" s="37"/>
      <c r="JIS20" s="37"/>
      <c r="JIT20" s="37"/>
      <c r="JIU20" s="37"/>
      <c r="JIV20" s="37"/>
      <c r="JIW20" s="37"/>
      <c r="JIX20" s="37"/>
      <c r="JIY20" s="37"/>
      <c r="JIZ20" s="37"/>
      <c r="JJA20" s="37"/>
      <c r="JJB20" s="37"/>
      <c r="JJC20" s="37"/>
      <c r="JJD20" s="37"/>
      <c r="JJE20" s="37"/>
      <c r="JJF20" s="37"/>
      <c r="JJG20" s="37"/>
      <c r="JJH20" s="37"/>
      <c r="JJI20" s="37"/>
      <c r="JJJ20" s="37"/>
      <c r="JJK20" s="37"/>
      <c r="JJL20" s="37"/>
      <c r="JJM20" s="37"/>
      <c r="JJN20" s="37"/>
      <c r="JJO20" s="37"/>
      <c r="JJP20" s="37"/>
      <c r="JJQ20" s="37"/>
      <c r="JJR20" s="37"/>
      <c r="JJS20" s="37"/>
      <c r="JJT20" s="37"/>
      <c r="JJU20" s="37"/>
      <c r="JJV20" s="37"/>
      <c r="JJW20" s="37"/>
      <c r="JJX20" s="37"/>
      <c r="JJY20" s="37"/>
      <c r="JJZ20" s="37"/>
      <c r="JKA20" s="37"/>
      <c r="JKB20" s="37"/>
      <c r="JKC20" s="37"/>
      <c r="JKD20" s="37"/>
      <c r="JKE20" s="37"/>
      <c r="JKF20" s="37"/>
      <c r="JKG20" s="37"/>
      <c r="JKH20" s="37"/>
      <c r="JKI20" s="37"/>
      <c r="JKJ20" s="37"/>
      <c r="JKK20" s="37"/>
      <c r="JKL20" s="37"/>
      <c r="JKM20" s="37"/>
      <c r="JKN20" s="37"/>
      <c r="JKO20" s="37"/>
      <c r="JKP20" s="37"/>
      <c r="JKQ20" s="37"/>
      <c r="JKR20" s="37"/>
      <c r="JKS20" s="37"/>
      <c r="JKT20" s="37"/>
      <c r="JKU20" s="37"/>
      <c r="JKV20" s="37"/>
      <c r="JKW20" s="37"/>
      <c r="JKX20" s="37"/>
      <c r="JKY20" s="37"/>
      <c r="JKZ20" s="37"/>
      <c r="JLA20" s="37"/>
      <c r="JLB20" s="37"/>
      <c r="JLC20" s="37"/>
      <c r="JLD20" s="37"/>
      <c r="JLE20" s="37"/>
      <c r="JLF20" s="37"/>
      <c r="JLG20" s="37"/>
      <c r="JLH20" s="37"/>
      <c r="JLI20" s="37"/>
      <c r="JLJ20" s="37"/>
      <c r="JLK20" s="37"/>
      <c r="JLL20" s="37"/>
      <c r="JLM20" s="37"/>
      <c r="JLN20" s="37"/>
      <c r="JLO20" s="37"/>
      <c r="JLP20" s="37"/>
      <c r="JLQ20" s="37"/>
      <c r="JLR20" s="37"/>
      <c r="JLS20" s="37"/>
      <c r="JLT20" s="37"/>
      <c r="JLU20" s="37"/>
      <c r="JLV20" s="37"/>
      <c r="JLW20" s="37"/>
      <c r="JLX20" s="37"/>
      <c r="JLY20" s="37"/>
      <c r="JLZ20" s="37"/>
      <c r="JMA20" s="37"/>
      <c r="JMB20" s="37"/>
      <c r="JMC20" s="37"/>
      <c r="JMD20" s="37"/>
      <c r="JME20" s="37"/>
      <c r="JMF20" s="37"/>
      <c r="JMG20" s="37"/>
      <c r="JMH20" s="37"/>
      <c r="JMI20" s="37"/>
      <c r="JMJ20" s="37"/>
      <c r="JMK20" s="37"/>
      <c r="JML20" s="37"/>
      <c r="JMM20" s="37"/>
      <c r="JMN20" s="37"/>
      <c r="JMO20" s="37"/>
      <c r="JMP20" s="37"/>
      <c r="JMQ20" s="37"/>
      <c r="JMR20" s="37"/>
      <c r="JMS20" s="37"/>
      <c r="JMT20" s="37"/>
      <c r="JMU20" s="37"/>
      <c r="JMV20" s="37"/>
      <c r="JMW20" s="37"/>
      <c r="JMX20" s="37"/>
      <c r="JMY20" s="37"/>
      <c r="JMZ20" s="37"/>
      <c r="JNA20" s="37"/>
      <c r="JNB20" s="37"/>
      <c r="JNC20" s="37"/>
      <c r="JND20" s="37"/>
      <c r="JNE20" s="37"/>
      <c r="JNF20" s="37"/>
      <c r="JNG20" s="37"/>
      <c r="JNH20" s="37"/>
      <c r="JNI20" s="37"/>
      <c r="JNJ20" s="37"/>
      <c r="JNK20" s="37"/>
      <c r="JNL20" s="37"/>
      <c r="JNM20" s="37"/>
      <c r="JNN20" s="37"/>
      <c r="JNO20" s="37"/>
      <c r="JNP20" s="37"/>
      <c r="JNQ20" s="37"/>
      <c r="JNR20" s="37"/>
      <c r="JNS20" s="37"/>
      <c r="JNT20" s="37"/>
      <c r="JNU20" s="37"/>
      <c r="JNV20" s="37"/>
      <c r="JNW20" s="37"/>
      <c r="JNX20" s="37"/>
      <c r="JNY20" s="37"/>
      <c r="JNZ20" s="37"/>
      <c r="JOA20" s="37"/>
      <c r="JOB20" s="37"/>
      <c r="JOC20" s="37"/>
      <c r="JOD20" s="37"/>
      <c r="JOE20" s="37"/>
      <c r="JOF20" s="37"/>
      <c r="JOG20" s="37"/>
      <c r="JOH20" s="37"/>
      <c r="JOI20" s="37"/>
      <c r="JOJ20" s="37"/>
      <c r="JOK20" s="37"/>
      <c r="JOL20" s="37"/>
      <c r="JOM20" s="37"/>
      <c r="JON20" s="37"/>
      <c r="JOO20" s="37"/>
      <c r="JOP20" s="37"/>
      <c r="JOQ20" s="37"/>
      <c r="JOR20" s="37"/>
      <c r="JOS20" s="37"/>
      <c r="JOT20" s="37"/>
      <c r="JOU20" s="37"/>
      <c r="JOV20" s="37"/>
      <c r="JOW20" s="37"/>
      <c r="JOX20" s="37"/>
      <c r="JOY20" s="37"/>
      <c r="JOZ20" s="37"/>
      <c r="JPA20" s="37"/>
      <c r="JPB20" s="37"/>
      <c r="JPC20" s="37"/>
      <c r="JPD20" s="37"/>
      <c r="JPE20" s="37"/>
      <c r="JPF20" s="37"/>
      <c r="JPG20" s="37"/>
      <c r="JPH20" s="37"/>
      <c r="JPI20" s="37"/>
      <c r="JPJ20" s="37"/>
      <c r="JPK20" s="37"/>
      <c r="JPL20" s="37"/>
      <c r="JPM20" s="37"/>
      <c r="JPN20" s="37"/>
      <c r="JPO20" s="37"/>
      <c r="JPP20" s="37"/>
      <c r="JPQ20" s="37"/>
      <c r="JPR20" s="37"/>
      <c r="JPS20" s="37"/>
      <c r="JPT20" s="37"/>
      <c r="JPU20" s="37"/>
      <c r="JPV20" s="37"/>
      <c r="JPW20" s="37"/>
      <c r="JPX20" s="37"/>
      <c r="JPY20" s="37"/>
      <c r="JPZ20" s="37"/>
      <c r="JQA20" s="37"/>
      <c r="JQB20" s="37"/>
      <c r="JQC20" s="37"/>
      <c r="JQD20" s="37"/>
      <c r="JQE20" s="37"/>
      <c r="JQF20" s="37"/>
      <c r="JQG20" s="37"/>
      <c r="JQH20" s="37"/>
      <c r="JQI20" s="37"/>
      <c r="JQJ20" s="37"/>
      <c r="JQK20" s="37"/>
      <c r="JQL20" s="37"/>
      <c r="JQM20" s="37"/>
      <c r="JQN20" s="37"/>
      <c r="JQO20" s="37"/>
      <c r="JQP20" s="37"/>
      <c r="JQQ20" s="37"/>
      <c r="JQR20" s="37"/>
      <c r="JQS20" s="37"/>
      <c r="JQT20" s="37"/>
      <c r="JQU20" s="37"/>
      <c r="JQV20" s="37"/>
      <c r="JQW20" s="37"/>
      <c r="JQX20" s="37"/>
      <c r="JQY20" s="37"/>
      <c r="JQZ20" s="37"/>
      <c r="JRA20" s="37"/>
      <c r="JRB20" s="37"/>
      <c r="JRC20" s="37"/>
      <c r="JRD20" s="37"/>
      <c r="JRE20" s="37"/>
      <c r="JRF20" s="37"/>
      <c r="JRG20" s="37"/>
      <c r="JRH20" s="37"/>
      <c r="JRI20" s="37"/>
      <c r="JRJ20" s="37"/>
      <c r="JRK20" s="37"/>
      <c r="JRL20" s="37"/>
      <c r="JRM20" s="37"/>
      <c r="JRN20" s="37"/>
      <c r="JRO20" s="37"/>
      <c r="JRP20" s="37"/>
      <c r="JRQ20" s="37"/>
      <c r="JRR20" s="37"/>
      <c r="JRS20" s="37"/>
      <c r="JRT20" s="37"/>
      <c r="JRU20" s="37"/>
      <c r="JRV20" s="37"/>
      <c r="JRW20" s="37"/>
      <c r="JRX20" s="37"/>
      <c r="JRY20" s="37"/>
      <c r="JRZ20" s="37"/>
      <c r="JSA20" s="37"/>
      <c r="JSB20" s="37"/>
      <c r="JSC20" s="37"/>
      <c r="JSD20" s="37"/>
      <c r="JSE20" s="37"/>
      <c r="JSF20" s="37"/>
      <c r="JSG20" s="37"/>
      <c r="JSH20" s="37"/>
      <c r="JSI20" s="37"/>
      <c r="JSJ20" s="37"/>
      <c r="JSK20" s="37"/>
      <c r="JSL20" s="37"/>
      <c r="JSM20" s="37"/>
      <c r="JSN20" s="37"/>
      <c r="JSO20" s="37"/>
      <c r="JSP20" s="37"/>
      <c r="JSQ20" s="37"/>
      <c r="JSR20" s="37"/>
      <c r="JSS20" s="37"/>
      <c r="JST20" s="37"/>
      <c r="JSU20" s="37"/>
      <c r="JSV20" s="37"/>
      <c r="JSW20" s="37"/>
      <c r="JSX20" s="37"/>
      <c r="JSY20" s="37"/>
      <c r="JSZ20" s="37"/>
      <c r="JTA20" s="37"/>
      <c r="JTB20" s="37"/>
      <c r="JTC20" s="37"/>
      <c r="JTD20" s="37"/>
      <c r="JTE20" s="37"/>
      <c r="JTF20" s="37"/>
      <c r="JTG20" s="37"/>
      <c r="JTH20" s="37"/>
      <c r="JTI20" s="37"/>
      <c r="JTJ20" s="37"/>
      <c r="JTK20" s="37"/>
      <c r="JTL20" s="37"/>
      <c r="JTM20" s="37"/>
      <c r="JTN20" s="37"/>
      <c r="JTO20" s="37"/>
      <c r="JTP20" s="37"/>
      <c r="JTQ20" s="37"/>
      <c r="JTR20" s="37"/>
      <c r="JTS20" s="37"/>
      <c r="JTT20" s="37"/>
      <c r="JTU20" s="37"/>
      <c r="JTV20" s="37"/>
      <c r="JTW20" s="37"/>
      <c r="JTX20" s="37"/>
      <c r="JTY20" s="37"/>
      <c r="JTZ20" s="37"/>
      <c r="JUA20" s="37"/>
      <c r="JUB20" s="37"/>
      <c r="JUC20" s="37"/>
      <c r="JUD20" s="37"/>
      <c r="JUE20" s="37"/>
      <c r="JUF20" s="37"/>
      <c r="JUG20" s="37"/>
      <c r="JUH20" s="37"/>
      <c r="JUI20" s="37"/>
      <c r="JUJ20" s="37"/>
      <c r="JUK20" s="37"/>
      <c r="JUL20" s="37"/>
      <c r="JUM20" s="37"/>
      <c r="JUN20" s="37"/>
      <c r="JUO20" s="37"/>
      <c r="JUP20" s="37"/>
      <c r="JUQ20" s="37"/>
      <c r="JUR20" s="37"/>
      <c r="JUS20" s="37"/>
      <c r="JUT20" s="37"/>
      <c r="JUU20" s="37"/>
      <c r="JUV20" s="37"/>
      <c r="JUW20" s="37"/>
      <c r="JUX20" s="37"/>
      <c r="JUY20" s="37"/>
      <c r="JUZ20" s="37"/>
      <c r="JVA20" s="37"/>
      <c r="JVB20" s="37"/>
      <c r="JVC20" s="37"/>
      <c r="JVD20" s="37"/>
      <c r="JVE20" s="37"/>
      <c r="JVF20" s="37"/>
      <c r="JVG20" s="37"/>
      <c r="JVH20" s="37"/>
      <c r="JVI20" s="37"/>
      <c r="JVJ20" s="37"/>
      <c r="JVK20" s="37"/>
      <c r="JVL20" s="37"/>
      <c r="JVM20" s="37"/>
      <c r="JVN20" s="37"/>
      <c r="JVO20" s="37"/>
      <c r="JVP20" s="37"/>
      <c r="JVQ20" s="37"/>
      <c r="JVR20" s="37"/>
      <c r="JVS20" s="37"/>
      <c r="JVT20" s="37"/>
      <c r="JVU20" s="37"/>
      <c r="JVV20" s="37"/>
      <c r="JVW20" s="37"/>
      <c r="JVX20" s="37"/>
      <c r="JVY20" s="37"/>
      <c r="JVZ20" s="37"/>
      <c r="JWA20" s="37"/>
      <c r="JWB20" s="37"/>
      <c r="JWC20" s="37"/>
      <c r="JWD20" s="37"/>
      <c r="JWE20" s="37"/>
      <c r="JWF20" s="37"/>
      <c r="JWG20" s="37"/>
      <c r="JWH20" s="37"/>
      <c r="JWI20" s="37"/>
      <c r="JWJ20" s="37"/>
      <c r="JWK20" s="37"/>
      <c r="JWL20" s="37"/>
      <c r="JWM20" s="37"/>
      <c r="JWN20" s="37"/>
      <c r="JWO20" s="37"/>
      <c r="JWP20" s="37"/>
      <c r="JWQ20" s="37"/>
      <c r="JWR20" s="37"/>
      <c r="JWS20" s="37"/>
      <c r="JWT20" s="37"/>
      <c r="JWU20" s="37"/>
      <c r="JWV20" s="37"/>
      <c r="JWW20" s="37"/>
      <c r="JWX20" s="37"/>
      <c r="JWY20" s="37"/>
      <c r="JWZ20" s="37"/>
      <c r="JXA20" s="37"/>
      <c r="JXB20" s="37"/>
      <c r="JXC20" s="37"/>
      <c r="JXD20" s="37"/>
      <c r="JXE20" s="37"/>
      <c r="JXF20" s="37"/>
      <c r="JXG20" s="37"/>
      <c r="JXH20" s="37"/>
      <c r="JXI20" s="37"/>
      <c r="JXJ20" s="37"/>
      <c r="JXK20" s="37"/>
      <c r="JXL20" s="37"/>
      <c r="JXM20" s="37"/>
      <c r="JXN20" s="37"/>
      <c r="JXO20" s="37"/>
      <c r="JXP20" s="37"/>
      <c r="JXQ20" s="37"/>
      <c r="JXR20" s="37"/>
      <c r="JXS20" s="37"/>
      <c r="JXT20" s="37"/>
      <c r="JXU20" s="37"/>
      <c r="JXV20" s="37"/>
      <c r="JXW20" s="37"/>
      <c r="JXX20" s="37"/>
      <c r="JXY20" s="37"/>
      <c r="JXZ20" s="37"/>
      <c r="JYA20" s="37"/>
      <c r="JYB20" s="37"/>
      <c r="JYC20" s="37"/>
      <c r="JYD20" s="37"/>
      <c r="JYE20" s="37"/>
      <c r="JYF20" s="37"/>
      <c r="JYG20" s="37"/>
      <c r="JYH20" s="37"/>
      <c r="JYI20" s="37"/>
      <c r="JYJ20" s="37"/>
      <c r="JYK20" s="37"/>
      <c r="JYL20" s="37"/>
      <c r="JYM20" s="37"/>
      <c r="JYN20" s="37"/>
      <c r="JYO20" s="37"/>
      <c r="JYP20" s="37"/>
      <c r="JYQ20" s="37"/>
      <c r="JYR20" s="37"/>
      <c r="JYS20" s="37"/>
      <c r="JYT20" s="37"/>
      <c r="JYU20" s="37"/>
      <c r="JYV20" s="37"/>
      <c r="JYW20" s="37"/>
      <c r="JYX20" s="37"/>
      <c r="JYY20" s="37"/>
      <c r="JYZ20" s="37"/>
      <c r="JZA20" s="37"/>
      <c r="JZB20" s="37"/>
      <c r="JZC20" s="37"/>
      <c r="JZD20" s="37"/>
      <c r="JZE20" s="37"/>
      <c r="JZF20" s="37"/>
      <c r="JZG20" s="37"/>
      <c r="JZH20" s="37"/>
      <c r="JZI20" s="37"/>
      <c r="JZJ20" s="37"/>
      <c r="JZK20" s="37"/>
      <c r="JZL20" s="37"/>
      <c r="JZM20" s="37"/>
      <c r="JZN20" s="37"/>
      <c r="JZO20" s="37"/>
      <c r="JZP20" s="37"/>
      <c r="JZQ20" s="37"/>
      <c r="JZR20" s="37"/>
      <c r="JZS20" s="37"/>
      <c r="JZT20" s="37"/>
      <c r="JZU20" s="37"/>
      <c r="JZV20" s="37"/>
      <c r="JZW20" s="37"/>
      <c r="JZX20" s="37"/>
      <c r="JZY20" s="37"/>
      <c r="JZZ20" s="37"/>
      <c r="KAA20" s="37"/>
      <c r="KAB20" s="37"/>
      <c r="KAC20" s="37"/>
      <c r="KAD20" s="37"/>
      <c r="KAE20" s="37"/>
      <c r="KAF20" s="37"/>
      <c r="KAG20" s="37"/>
      <c r="KAH20" s="37"/>
      <c r="KAI20" s="37"/>
      <c r="KAJ20" s="37"/>
      <c r="KAK20" s="37"/>
      <c r="KAL20" s="37"/>
      <c r="KAM20" s="37"/>
      <c r="KAN20" s="37"/>
      <c r="KAO20" s="37"/>
      <c r="KAP20" s="37"/>
      <c r="KAQ20" s="37"/>
      <c r="KAR20" s="37"/>
      <c r="KAS20" s="37"/>
      <c r="KAT20" s="37"/>
      <c r="KAU20" s="37"/>
      <c r="KAV20" s="37"/>
      <c r="KAW20" s="37"/>
      <c r="KAX20" s="37"/>
      <c r="KAY20" s="37"/>
      <c r="KAZ20" s="37"/>
      <c r="KBA20" s="37"/>
      <c r="KBB20" s="37"/>
      <c r="KBC20" s="37"/>
      <c r="KBD20" s="37"/>
      <c r="KBE20" s="37"/>
      <c r="KBF20" s="37"/>
      <c r="KBG20" s="37"/>
      <c r="KBH20" s="37"/>
      <c r="KBI20" s="37"/>
      <c r="KBJ20" s="37"/>
      <c r="KBK20" s="37"/>
      <c r="KBL20" s="37"/>
      <c r="KBM20" s="37"/>
      <c r="KBN20" s="37"/>
      <c r="KBO20" s="37"/>
      <c r="KBP20" s="37"/>
      <c r="KBQ20" s="37"/>
      <c r="KBR20" s="37"/>
      <c r="KBS20" s="37"/>
      <c r="KBT20" s="37"/>
      <c r="KBU20" s="37"/>
      <c r="KBV20" s="37"/>
      <c r="KBW20" s="37"/>
      <c r="KBX20" s="37"/>
      <c r="KBY20" s="37"/>
      <c r="KBZ20" s="37"/>
      <c r="KCA20" s="37"/>
      <c r="KCB20" s="37"/>
      <c r="KCC20" s="37"/>
      <c r="KCD20" s="37"/>
      <c r="KCE20" s="37"/>
      <c r="KCF20" s="37"/>
      <c r="KCG20" s="37"/>
      <c r="KCH20" s="37"/>
      <c r="KCI20" s="37"/>
      <c r="KCJ20" s="37"/>
      <c r="KCK20" s="37"/>
      <c r="KCL20" s="37"/>
      <c r="KCM20" s="37"/>
      <c r="KCN20" s="37"/>
      <c r="KCO20" s="37"/>
      <c r="KCP20" s="37"/>
      <c r="KCQ20" s="37"/>
      <c r="KCR20" s="37"/>
      <c r="KCS20" s="37"/>
      <c r="KCT20" s="37"/>
      <c r="KCU20" s="37"/>
      <c r="KCV20" s="37"/>
      <c r="KCW20" s="37"/>
      <c r="KCX20" s="37"/>
      <c r="KCY20" s="37"/>
      <c r="KCZ20" s="37"/>
      <c r="KDA20" s="37"/>
      <c r="KDB20" s="37"/>
      <c r="KDC20" s="37"/>
      <c r="KDD20" s="37"/>
      <c r="KDE20" s="37"/>
      <c r="KDF20" s="37"/>
      <c r="KDG20" s="37"/>
      <c r="KDH20" s="37"/>
      <c r="KDI20" s="37"/>
      <c r="KDJ20" s="37"/>
      <c r="KDK20" s="37"/>
      <c r="KDL20" s="37"/>
      <c r="KDM20" s="37"/>
      <c r="KDN20" s="37"/>
      <c r="KDO20" s="37"/>
      <c r="KDP20" s="37"/>
      <c r="KDQ20" s="37"/>
      <c r="KDR20" s="37"/>
      <c r="KDS20" s="37"/>
      <c r="KDT20" s="37"/>
      <c r="KDU20" s="37"/>
      <c r="KDV20" s="37"/>
      <c r="KDW20" s="37"/>
      <c r="KDX20" s="37"/>
      <c r="KDY20" s="37"/>
      <c r="KDZ20" s="37"/>
      <c r="KEA20" s="37"/>
      <c r="KEB20" s="37"/>
      <c r="KEC20" s="37"/>
      <c r="KED20" s="37"/>
      <c r="KEE20" s="37"/>
      <c r="KEF20" s="37"/>
      <c r="KEG20" s="37"/>
      <c r="KEH20" s="37"/>
      <c r="KEI20" s="37"/>
      <c r="KEJ20" s="37"/>
      <c r="KEK20" s="37"/>
      <c r="KEL20" s="37"/>
      <c r="KEM20" s="37"/>
      <c r="KEN20" s="37"/>
      <c r="KEO20" s="37"/>
      <c r="KEP20" s="37"/>
      <c r="KEQ20" s="37"/>
      <c r="KER20" s="37"/>
      <c r="KES20" s="37"/>
      <c r="KET20" s="37"/>
      <c r="KEU20" s="37"/>
      <c r="KEV20" s="37"/>
      <c r="KEW20" s="37"/>
      <c r="KEX20" s="37"/>
      <c r="KEY20" s="37"/>
      <c r="KEZ20" s="37"/>
      <c r="KFA20" s="37"/>
      <c r="KFB20" s="37"/>
      <c r="KFC20" s="37"/>
      <c r="KFD20" s="37"/>
      <c r="KFE20" s="37"/>
      <c r="KFF20" s="37"/>
      <c r="KFG20" s="37"/>
      <c r="KFH20" s="37"/>
      <c r="KFI20" s="37"/>
      <c r="KFJ20" s="37"/>
      <c r="KFK20" s="37"/>
      <c r="KFL20" s="37"/>
      <c r="KFM20" s="37"/>
      <c r="KFN20" s="37"/>
      <c r="KFO20" s="37"/>
      <c r="KFP20" s="37"/>
      <c r="KFQ20" s="37"/>
      <c r="KFR20" s="37"/>
      <c r="KFS20" s="37"/>
      <c r="KFT20" s="37"/>
      <c r="KFU20" s="37"/>
      <c r="KFV20" s="37"/>
      <c r="KFW20" s="37"/>
      <c r="KFX20" s="37"/>
      <c r="KFY20" s="37"/>
      <c r="KFZ20" s="37"/>
      <c r="KGA20" s="37"/>
      <c r="KGB20" s="37"/>
      <c r="KGC20" s="37"/>
      <c r="KGD20" s="37"/>
      <c r="KGE20" s="37"/>
      <c r="KGF20" s="37"/>
      <c r="KGG20" s="37"/>
      <c r="KGH20" s="37"/>
      <c r="KGI20" s="37"/>
      <c r="KGJ20" s="37"/>
      <c r="KGK20" s="37"/>
      <c r="KGL20" s="37"/>
      <c r="KGM20" s="37"/>
      <c r="KGN20" s="37"/>
      <c r="KGO20" s="37"/>
      <c r="KGP20" s="37"/>
      <c r="KGQ20" s="37"/>
      <c r="KGR20" s="37"/>
      <c r="KGS20" s="37"/>
      <c r="KGT20" s="37"/>
      <c r="KGU20" s="37"/>
      <c r="KGV20" s="37"/>
      <c r="KGW20" s="37"/>
      <c r="KGX20" s="37"/>
      <c r="KGY20" s="37"/>
      <c r="KGZ20" s="37"/>
      <c r="KHA20" s="37"/>
      <c r="KHB20" s="37"/>
      <c r="KHC20" s="37"/>
      <c r="KHD20" s="37"/>
      <c r="KHE20" s="37"/>
      <c r="KHF20" s="37"/>
      <c r="KHG20" s="37"/>
      <c r="KHH20" s="37"/>
      <c r="KHI20" s="37"/>
      <c r="KHJ20" s="37"/>
      <c r="KHK20" s="37"/>
      <c r="KHL20" s="37"/>
      <c r="KHM20" s="37"/>
      <c r="KHN20" s="37"/>
      <c r="KHO20" s="37"/>
      <c r="KHP20" s="37"/>
      <c r="KHQ20" s="37"/>
      <c r="KHR20" s="37"/>
      <c r="KHS20" s="37"/>
      <c r="KHT20" s="37"/>
      <c r="KHU20" s="37"/>
      <c r="KHV20" s="37"/>
      <c r="KHW20" s="37"/>
      <c r="KHX20" s="37"/>
      <c r="KHY20" s="37"/>
      <c r="KHZ20" s="37"/>
      <c r="KIA20" s="37"/>
      <c r="KIB20" s="37"/>
      <c r="KIC20" s="37"/>
      <c r="KID20" s="37"/>
      <c r="KIE20" s="37"/>
      <c r="KIF20" s="37"/>
      <c r="KIG20" s="37"/>
      <c r="KIH20" s="37"/>
      <c r="KII20" s="37"/>
      <c r="KIJ20" s="37"/>
      <c r="KIK20" s="37"/>
      <c r="KIL20" s="37"/>
      <c r="KIM20" s="37"/>
      <c r="KIN20" s="37"/>
      <c r="KIO20" s="37"/>
      <c r="KIP20" s="37"/>
      <c r="KIQ20" s="37"/>
      <c r="KIR20" s="37"/>
      <c r="KIS20" s="37"/>
      <c r="KIT20" s="37"/>
      <c r="KIU20" s="37"/>
      <c r="KIV20" s="37"/>
      <c r="KIW20" s="37"/>
      <c r="KIX20" s="37"/>
      <c r="KIY20" s="37"/>
      <c r="KIZ20" s="37"/>
      <c r="KJA20" s="37"/>
      <c r="KJB20" s="37"/>
      <c r="KJC20" s="37"/>
      <c r="KJD20" s="37"/>
      <c r="KJE20" s="37"/>
      <c r="KJF20" s="37"/>
      <c r="KJG20" s="37"/>
      <c r="KJH20" s="37"/>
      <c r="KJI20" s="37"/>
      <c r="KJJ20" s="37"/>
      <c r="KJK20" s="37"/>
      <c r="KJL20" s="37"/>
      <c r="KJM20" s="37"/>
      <c r="KJN20" s="37"/>
      <c r="KJO20" s="37"/>
      <c r="KJP20" s="37"/>
      <c r="KJQ20" s="37"/>
      <c r="KJR20" s="37"/>
      <c r="KJS20" s="37"/>
      <c r="KJT20" s="37"/>
      <c r="KJU20" s="37"/>
      <c r="KJV20" s="37"/>
      <c r="KJW20" s="37"/>
      <c r="KJX20" s="37"/>
      <c r="KJY20" s="37"/>
      <c r="KJZ20" s="37"/>
      <c r="KKA20" s="37"/>
      <c r="KKB20" s="37"/>
      <c r="KKC20" s="37"/>
      <c r="KKD20" s="37"/>
      <c r="KKE20" s="37"/>
      <c r="KKF20" s="37"/>
      <c r="KKG20" s="37"/>
      <c r="KKH20" s="37"/>
      <c r="KKI20" s="37"/>
      <c r="KKJ20" s="37"/>
      <c r="KKK20" s="37"/>
      <c r="KKL20" s="37"/>
      <c r="KKM20" s="37"/>
      <c r="KKN20" s="37"/>
      <c r="KKO20" s="37"/>
      <c r="KKP20" s="37"/>
      <c r="KKQ20" s="37"/>
      <c r="KKR20" s="37"/>
      <c r="KKS20" s="37"/>
      <c r="KKT20" s="37"/>
      <c r="KKU20" s="37"/>
      <c r="KKV20" s="37"/>
      <c r="KKW20" s="37"/>
      <c r="KKX20" s="37"/>
      <c r="KKY20" s="37"/>
      <c r="KKZ20" s="37"/>
      <c r="KLA20" s="37"/>
      <c r="KLB20" s="37"/>
      <c r="KLC20" s="37"/>
      <c r="KLD20" s="37"/>
      <c r="KLE20" s="37"/>
      <c r="KLF20" s="37"/>
      <c r="KLG20" s="37"/>
      <c r="KLH20" s="37"/>
      <c r="KLI20" s="37"/>
      <c r="KLJ20" s="37"/>
      <c r="KLK20" s="37"/>
      <c r="KLL20" s="37"/>
      <c r="KLM20" s="37"/>
      <c r="KLN20" s="37"/>
      <c r="KLO20" s="37"/>
      <c r="KLP20" s="37"/>
      <c r="KLQ20" s="37"/>
      <c r="KLR20" s="37"/>
      <c r="KLS20" s="37"/>
      <c r="KLT20" s="37"/>
      <c r="KLU20" s="37"/>
      <c r="KLV20" s="37"/>
      <c r="KLW20" s="37"/>
      <c r="KLX20" s="37"/>
      <c r="KLY20" s="37"/>
      <c r="KLZ20" s="37"/>
      <c r="KMA20" s="37"/>
      <c r="KMB20" s="37"/>
      <c r="KMC20" s="37"/>
      <c r="KMD20" s="37"/>
      <c r="KME20" s="37"/>
      <c r="KMF20" s="37"/>
      <c r="KMG20" s="37"/>
      <c r="KMH20" s="37"/>
      <c r="KMI20" s="37"/>
      <c r="KMJ20" s="37"/>
      <c r="KMK20" s="37"/>
      <c r="KML20" s="37"/>
      <c r="KMM20" s="37"/>
      <c r="KMN20" s="37"/>
      <c r="KMO20" s="37"/>
      <c r="KMP20" s="37"/>
      <c r="KMQ20" s="37"/>
      <c r="KMR20" s="37"/>
      <c r="KMS20" s="37"/>
      <c r="KMT20" s="37"/>
      <c r="KMU20" s="37"/>
      <c r="KMV20" s="37"/>
      <c r="KMW20" s="37"/>
      <c r="KMX20" s="37"/>
      <c r="KMY20" s="37"/>
      <c r="KMZ20" s="37"/>
      <c r="KNA20" s="37"/>
      <c r="KNB20" s="37"/>
      <c r="KNC20" s="37"/>
      <c r="KND20" s="37"/>
      <c r="KNE20" s="37"/>
      <c r="KNF20" s="37"/>
      <c r="KNG20" s="37"/>
      <c r="KNH20" s="37"/>
      <c r="KNI20" s="37"/>
      <c r="KNJ20" s="37"/>
      <c r="KNK20" s="37"/>
      <c r="KNL20" s="37"/>
      <c r="KNM20" s="37"/>
      <c r="KNN20" s="37"/>
      <c r="KNO20" s="37"/>
      <c r="KNP20" s="37"/>
      <c r="KNQ20" s="37"/>
      <c r="KNR20" s="37"/>
      <c r="KNS20" s="37"/>
      <c r="KNT20" s="37"/>
      <c r="KNU20" s="37"/>
      <c r="KNV20" s="37"/>
      <c r="KNW20" s="37"/>
      <c r="KNX20" s="37"/>
      <c r="KNY20" s="37"/>
      <c r="KNZ20" s="37"/>
      <c r="KOA20" s="37"/>
      <c r="KOB20" s="37"/>
      <c r="KOC20" s="37"/>
      <c r="KOD20" s="37"/>
      <c r="KOE20" s="37"/>
      <c r="KOF20" s="37"/>
      <c r="KOG20" s="37"/>
      <c r="KOH20" s="37"/>
      <c r="KOI20" s="37"/>
      <c r="KOJ20" s="37"/>
      <c r="KOK20" s="37"/>
      <c r="KOL20" s="37"/>
      <c r="KOM20" s="37"/>
      <c r="KON20" s="37"/>
      <c r="KOO20" s="37"/>
      <c r="KOP20" s="37"/>
      <c r="KOQ20" s="37"/>
      <c r="KOR20" s="37"/>
      <c r="KOS20" s="37"/>
      <c r="KOT20" s="37"/>
      <c r="KOU20" s="37"/>
      <c r="KOV20" s="37"/>
      <c r="KOW20" s="37"/>
      <c r="KOX20" s="37"/>
      <c r="KOY20" s="37"/>
      <c r="KOZ20" s="37"/>
      <c r="KPA20" s="37"/>
      <c r="KPB20" s="37"/>
      <c r="KPC20" s="37"/>
      <c r="KPD20" s="37"/>
      <c r="KPE20" s="37"/>
      <c r="KPF20" s="37"/>
      <c r="KPG20" s="37"/>
      <c r="KPH20" s="37"/>
      <c r="KPI20" s="37"/>
      <c r="KPJ20" s="37"/>
      <c r="KPK20" s="37"/>
      <c r="KPL20" s="37"/>
      <c r="KPM20" s="37"/>
      <c r="KPN20" s="37"/>
      <c r="KPO20" s="37"/>
      <c r="KPP20" s="37"/>
      <c r="KPQ20" s="37"/>
      <c r="KPR20" s="37"/>
      <c r="KPS20" s="37"/>
      <c r="KPT20" s="37"/>
      <c r="KPU20" s="37"/>
      <c r="KPV20" s="37"/>
      <c r="KPW20" s="37"/>
      <c r="KPX20" s="37"/>
      <c r="KPY20" s="37"/>
      <c r="KPZ20" s="37"/>
      <c r="KQA20" s="37"/>
      <c r="KQB20" s="37"/>
      <c r="KQC20" s="37"/>
      <c r="KQD20" s="37"/>
      <c r="KQE20" s="37"/>
      <c r="KQF20" s="37"/>
      <c r="KQG20" s="37"/>
      <c r="KQH20" s="37"/>
      <c r="KQI20" s="37"/>
      <c r="KQJ20" s="37"/>
      <c r="KQK20" s="37"/>
      <c r="KQL20" s="37"/>
      <c r="KQM20" s="37"/>
      <c r="KQN20" s="37"/>
      <c r="KQO20" s="37"/>
      <c r="KQP20" s="37"/>
      <c r="KQQ20" s="37"/>
      <c r="KQR20" s="37"/>
      <c r="KQS20" s="37"/>
      <c r="KQT20" s="37"/>
      <c r="KQU20" s="37"/>
      <c r="KQV20" s="37"/>
      <c r="KQW20" s="37"/>
      <c r="KQX20" s="37"/>
      <c r="KQY20" s="37"/>
      <c r="KQZ20" s="37"/>
      <c r="KRA20" s="37"/>
      <c r="KRB20" s="37"/>
      <c r="KRC20" s="37"/>
      <c r="KRD20" s="37"/>
      <c r="KRE20" s="37"/>
      <c r="KRF20" s="37"/>
      <c r="KRG20" s="37"/>
      <c r="KRH20" s="37"/>
      <c r="KRI20" s="37"/>
      <c r="KRJ20" s="37"/>
      <c r="KRK20" s="37"/>
      <c r="KRL20" s="37"/>
      <c r="KRM20" s="37"/>
      <c r="KRN20" s="37"/>
      <c r="KRO20" s="37"/>
      <c r="KRP20" s="37"/>
      <c r="KRQ20" s="37"/>
      <c r="KRR20" s="37"/>
      <c r="KRS20" s="37"/>
      <c r="KRT20" s="37"/>
      <c r="KRU20" s="37"/>
      <c r="KRV20" s="37"/>
      <c r="KRW20" s="37"/>
      <c r="KRX20" s="37"/>
      <c r="KRY20" s="37"/>
      <c r="KRZ20" s="37"/>
      <c r="KSA20" s="37"/>
      <c r="KSB20" s="37"/>
      <c r="KSC20" s="37"/>
      <c r="KSD20" s="37"/>
      <c r="KSE20" s="37"/>
      <c r="KSF20" s="37"/>
      <c r="KSG20" s="37"/>
      <c r="KSH20" s="37"/>
      <c r="KSI20" s="37"/>
      <c r="KSJ20" s="37"/>
      <c r="KSK20" s="37"/>
      <c r="KSL20" s="37"/>
      <c r="KSM20" s="37"/>
      <c r="KSN20" s="37"/>
      <c r="KSO20" s="37"/>
      <c r="KSP20" s="37"/>
      <c r="KSQ20" s="37"/>
      <c r="KSR20" s="37"/>
      <c r="KSS20" s="37"/>
      <c r="KST20" s="37"/>
      <c r="KSU20" s="37"/>
      <c r="KSV20" s="37"/>
      <c r="KSW20" s="37"/>
      <c r="KSX20" s="37"/>
      <c r="KSY20" s="37"/>
      <c r="KSZ20" s="37"/>
      <c r="KTA20" s="37"/>
      <c r="KTB20" s="37"/>
      <c r="KTC20" s="37"/>
      <c r="KTD20" s="37"/>
      <c r="KTE20" s="37"/>
      <c r="KTF20" s="37"/>
      <c r="KTG20" s="37"/>
      <c r="KTH20" s="37"/>
      <c r="KTI20" s="37"/>
      <c r="KTJ20" s="37"/>
      <c r="KTK20" s="37"/>
      <c r="KTL20" s="37"/>
      <c r="KTM20" s="37"/>
      <c r="KTN20" s="37"/>
      <c r="KTO20" s="37"/>
      <c r="KTP20" s="37"/>
      <c r="KTQ20" s="37"/>
      <c r="KTR20" s="37"/>
      <c r="KTS20" s="37"/>
      <c r="KTT20" s="37"/>
      <c r="KTU20" s="37"/>
      <c r="KTV20" s="37"/>
      <c r="KTW20" s="37"/>
      <c r="KTX20" s="37"/>
      <c r="KTY20" s="37"/>
      <c r="KTZ20" s="37"/>
      <c r="KUA20" s="37"/>
      <c r="KUB20" s="37"/>
      <c r="KUC20" s="37"/>
      <c r="KUD20" s="37"/>
      <c r="KUE20" s="37"/>
      <c r="KUF20" s="37"/>
      <c r="KUG20" s="37"/>
      <c r="KUH20" s="37"/>
      <c r="KUI20" s="37"/>
      <c r="KUJ20" s="37"/>
      <c r="KUK20" s="37"/>
      <c r="KUL20" s="37"/>
      <c r="KUM20" s="37"/>
      <c r="KUN20" s="37"/>
      <c r="KUO20" s="37"/>
      <c r="KUP20" s="37"/>
      <c r="KUQ20" s="37"/>
      <c r="KUR20" s="37"/>
      <c r="KUS20" s="37"/>
      <c r="KUT20" s="37"/>
      <c r="KUU20" s="37"/>
      <c r="KUV20" s="37"/>
      <c r="KUW20" s="37"/>
      <c r="KUX20" s="37"/>
      <c r="KUY20" s="37"/>
      <c r="KUZ20" s="37"/>
      <c r="KVA20" s="37"/>
      <c r="KVB20" s="37"/>
      <c r="KVC20" s="37"/>
      <c r="KVD20" s="37"/>
      <c r="KVE20" s="37"/>
      <c r="KVF20" s="37"/>
      <c r="KVG20" s="37"/>
      <c r="KVH20" s="37"/>
      <c r="KVI20" s="37"/>
      <c r="KVJ20" s="37"/>
      <c r="KVK20" s="37"/>
      <c r="KVL20" s="37"/>
      <c r="KVM20" s="37"/>
      <c r="KVN20" s="37"/>
      <c r="KVO20" s="37"/>
      <c r="KVP20" s="37"/>
      <c r="KVQ20" s="37"/>
      <c r="KVR20" s="37"/>
      <c r="KVS20" s="37"/>
      <c r="KVT20" s="37"/>
      <c r="KVU20" s="37"/>
      <c r="KVV20" s="37"/>
      <c r="KVW20" s="37"/>
      <c r="KVX20" s="37"/>
      <c r="KVY20" s="37"/>
      <c r="KVZ20" s="37"/>
      <c r="KWA20" s="37"/>
      <c r="KWB20" s="37"/>
      <c r="KWC20" s="37"/>
      <c r="KWD20" s="37"/>
      <c r="KWE20" s="37"/>
      <c r="KWF20" s="37"/>
      <c r="KWG20" s="37"/>
      <c r="KWH20" s="37"/>
      <c r="KWI20" s="37"/>
      <c r="KWJ20" s="37"/>
      <c r="KWK20" s="37"/>
      <c r="KWL20" s="37"/>
      <c r="KWM20" s="37"/>
      <c r="KWN20" s="37"/>
      <c r="KWO20" s="37"/>
      <c r="KWP20" s="37"/>
      <c r="KWQ20" s="37"/>
      <c r="KWR20" s="37"/>
      <c r="KWS20" s="37"/>
      <c r="KWT20" s="37"/>
      <c r="KWU20" s="37"/>
      <c r="KWV20" s="37"/>
      <c r="KWW20" s="37"/>
      <c r="KWX20" s="37"/>
      <c r="KWY20" s="37"/>
      <c r="KWZ20" s="37"/>
      <c r="KXA20" s="37"/>
      <c r="KXB20" s="37"/>
      <c r="KXC20" s="37"/>
      <c r="KXD20" s="37"/>
      <c r="KXE20" s="37"/>
      <c r="KXF20" s="37"/>
      <c r="KXG20" s="37"/>
      <c r="KXH20" s="37"/>
      <c r="KXI20" s="37"/>
      <c r="KXJ20" s="37"/>
      <c r="KXK20" s="37"/>
      <c r="KXL20" s="37"/>
      <c r="KXM20" s="37"/>
      <c r="KXN20" s="37"/>
      <c r="KXO20" s="37"/>
      <c r="KXP20" s="37"/>
      <c r="KXQ20" s="37"/>
      <c r="KXR20" s="37"/>
      <c r="KXS20" s="37"/>
      <c r="KXT20" s="37"/>
      <c r="KXU20" s="37"/>
      <c r="KXV20" s="37"/>
      <c r="KXW20" s="37"/>
      <c r="KXX20" s="37"/>
      <c r="KXY20" s="37"/>
      <c r="KXZ20" s="37"/>
      <c r="KYA20" s="37"/>
      <c r="KYB20" s="37"/>
      <c r="KYC20" s="37"/>
      <c r="KYD20" s="37"/>
      <c r="KYE20" s="37"/>
      <c r="KYF20" s="37"/>
      <c r="KYG20" s="37"/>
      <c r="KYH20" s="37"/>
      <c r="KYI20" s="37"/>
      <c r="KYJ20" s="37"/>
      <c r="KYK20" s="37"/>
      <c r="KYL20" s="37"/>
      <c r="KYM20" s="37"/>
      <c r="KYN20" s="37"/>
      <c r="KYO20" s="37"/>
      <c r="KYP20" s="37"/>
      <c r="KYQ20" s="37"/>
      <c r="KYR20" s="37"/>
      <c r="KYS20" s="37"/>
      <c r="KYT20" s="37"/>
      <c r="KYU20" s="37"/>
      <c r="KYV20" s="37"/>
      <c r="KYW20" s="37"/>
      <c r="KYX20" s="37"/>
      <c r="KYY20" s="37"/>
      <c r="KYZ20" s="37"/>
      <c r="KZA20" s="37"/>
      <c r="KZB20" s="37"/>
      <c r="KZC20" s="37"/>
      <c r="KZD20" s="37"/>
      <c r="KZE20" s="37"/>
      <c r="KZF20" s="37"/>
      <c r="KZG20" s="37"/>
      <c r="KZH20" s="37"/>
      <c r="KZI20" s="37"/>
      <c r="KZJ20" s="37"/>
      <c r="KZK20" s="37"/>
      <c r="KZL20" s="37"/>
      <c r="KZM20" s="37"/>
      <c r="KZN20" s="37"/>
      <c r="KZO20" s="37"/>
      <c r="KZP20" s="37"/>
      <c r="KZQ20" s="37"/>
      <c r="KZR20" s="37"/>
      <c r="KZS20" s="37"/>
      <c r="KZT20" s="37"/>
      <c r="KZU20" s="37"/>
      <c r="KZV20" s="37"/>
      <c r="KZW20" s="37"/>
      <c r="KZX20" s="37"/>
      <c r="KZY20" s="37"/>
      <c r="KZZ20" s="37"/>
      <c r="LAA20" s="37"/>
      <c r="LAB20" s="37"/>
      <c r="LAC20" s="37"/>
      <c r="LAD20" s="37"/>
      <c r="LAE20" s="37"/>
      <c r="LAF20" s="37"/>
      <c r="LAG20" s="37"/>
      <c r="LAH20" s="37"/>
      <c r="LAI20" s="37"/>
      <c r="LAJ20" s="37"/>
      <c r="LAK20" s="37"/>
      <c r="LAL20" s="37"/>
      <c r="LAM20" s="37"/>
      <c r="LAN20" s="37"/>
      <c r="LAO20" s="37"/>
      <c r="LAP20" s="37"/>
      <c r="LAQ20" s="37"/>
      <c r="LAR20" s="37"/>
      <c r="LAS20" s="37"/>
      <c r="LAT20" s="37"/>
      <c r="LAU20" s="37"/>
      <c r="LAV20" s="37"/>
      <c r="LAW20" s="37"/>
      <c r="LAX20" s="37"/>
      <c r="LAY20" s="37"/>
      <c r="LAZ20" s="37"/>
      <c r="LBA20" s="37"/>
      <c r="LBB20" s="37"/>
      <c r="LBC20" s="37"/>
      <c r="LBD20" s="37"/>
      <c r="LBE20" s="37"/>
      <c r="LBF20" s="37"/>
      <c r="LBG20" s="37"/>
      <c r="LBH20" s="37"/>
      <c r="LBI20" s="37"/>
      <c r="LBJ20" s="37"/>
      <c r="LBK20" s="37"/>
      <c r="LBL20" s="37"/>
      <c r="LBM20" s="37"/>
      <c r="LBN20" s="37"/>
      <c r="LBO20" s="37"/>
      <c r="LBP20" s="37"/>
      <c r="LBQ20" s="37"/>
      <c r="LBR20" s="37"/>
      <c r="LBS20" s="37"/>
      <c r="LBT20" s="37"/>
      <c r="LBU20" s="37"/>
      <c r="LBV20" s="37"/>
      <c r="LBW20" s="37"/>
      <c r="LBX20" s="37"/>
      <c r="LBY20" s="37"/>
      <c r="LBZ20" s="37"/>
      <c r="LCA20" s="37"/>
      <c r="LCB20" s="37"/>
      <c r="LCC20" s="37"/>
      <c r="LCD20" s="37"/>
      <c r="LCE20" s="37"/>
      <c r="LCF20" s="37"/>
      <c r="LCG20" s="37"/>
      <c r="LCH20" s="37"/>
      <c r="LCI20" s="37"/>
      <c r="LCJ20" s="37"/>
      <c r="LCK20" s="37"/>
      <c r="LCL20" s="37"/>
      <c r="LCM20" s="37"/>
      <c r="LCN20" s="37"/>
      <c r="LCO20" s="37"/>
      <c r="LCP20" s="37"/>
      <c r="LCQ20" s="37"/>
      <c r="LCR20" s="37"/>
      <c r="LCS20" s="37"/>
      <c r="LCT20" s="37"/>
      <c r="LCU20" s="37"/>
      <c r="LCV20" s="37"/>
      <c r="LCW20" s="37"/>
      <c r="LCX20" s="37"/>
      <c r="LCY20" s="37"/>
      <c r="LCZ20" s="37"/>
      <c r="LDA20" s="37"/>
      <c r="LDB20" s="37"/>
      <c r="LDC20" s="37"/>
      <c r="LDD20" s="37"/>
      <c r="LDE20" s="37"/>
      <c r="LDF20" s="37"/>
      <c r="LDG20" s="37"/>
      <c r="LDH20" s="37"/>
      <c r="LDI20" s="37"/>
      <c r="LDJ20" s="37"/>
      <c r="LDK20" s="37"/>
      <c r="LDL20" s="37"/>
      <c r="LDM20" s="37"/>
      <c r="LDN20" s="37"/>
      <c r="LDO20" s="37"/>
      <c r="LDP20" s="37"/>
      <c r="LDQ20" s="37"/>
      <c r="LDR20" s="37"/>
      <c r="LDS20" s="37"/>
      <c r="LDT20" s="37"/>
      <c r="LDU20" s="37"/>
      <c r="LDV20" s="37"/>
      <c r="LDW20" s="37"/>
      <c r="LDX20" s="37"/>
      <c r="LDY20" s="37"/>
      <c r="LDZ20" s="37"/>
      <c r="LEA20" s="37"/>
      <c r="LEB20" s="37"/>
      <c r="LEC20" s="37"/>
      <c r="LED20" s="37"/>
      <c r="LEE20" s="37"/>
      <c r="LEF20" s="37"/>
      <c r="LEG20" s="37"/>
      <c r="LEH20" s="37"/>
      <c r="LEI20" s="37"/>
      <c r="LEJ20" s="37"/>
      <c r="LEK20" s="37"/>
      <c r="LEL20" s="37"/>
      <c r="LEM20" s="37"/>
      <c r="LEN20" s="37"/>
      <c r="LEO20" s="37"/>
      <c r="LEP20" s="37"/>
      <c r="LEQ20" s="37"/>
      <c r="LER20" s="37"/>
      <c r="LES20" s="37"/>
      <c r="LET20" s="37"/>
      <c r="LEU20" s="37"/>
      <c r="LEV20" s="37"/>
      <c r="LEW20" s="37"/>
      <c r="LEX20" s="37"/>
      <c r="LEY20" s="37"/>
      <c r="LEZ20" s="37"/>
      <c r="LFA20" s="37"/>
      <c r="LFB20" s="37"/>
      <c r="LFC20" s="37"/>
      <c r="LFD20" s="37"/>
      <c r="LFE20" s="37"/>
      <c r="LFF20" s="37"/>
      <c r="LFG20" s="37"/>
      <c r="LFH20" s="37"/>
      <c r="LFI20" s="37"/>
      <c r="LFJ20" s="37"/>
      <c r="LFK20" s="37"/>
      <c r="LFL20" s="37"/>
      <c r="LFM20" s="37"/>
      <c r="LFN20" s="37"/>
      <c r="LFO20" s="37"/>
      <c r="LFP20" s="37"/>
      <c r="LFQ20" s="37"/>
      <c r="LFR20" s="37"/>
      <c r="LFS20" s="37"/>
      <c r="LFT20" s="37"/>
      <c r="LFU20" s="37"/>
      <c r="LFV20" s="37"/>
      <c r="LFW20" s="37"/>
      <c r="LFX20" s="37"/>
      <c r="LFY20" s="37"/>
      <c r="LFZ20" s="37"/>
      <c r="LGA20" s="37"/>
      <c r="LGB20" s="37"/>
      <c r="LGC20" s="37"/>
      <c r="LGD20" s="37"/>
      <c r="LGE20" s="37"/>
      <c r="LGF20" s="37"/>
      <c r="LGG20" s="37"/>
      <c r="LGH20" s="37"/>
      <c r="LGI20" s="37"/>
      <c r="LGJ20" s="37"/>
      <c r="LGK20" s="37"/>
      <c r="LGL20" s="37"/>
      <c r="LGM20" s="37"/>
      <c r="LGN20" s="37"/>
      <c r="LGO20" s="37"/>
      <c r="LGP20" s="37"/>
      <c r="LGQ20" s="37"/>
      <c r="LGR20" s="37"/>
      <c r="LGS20" s="37"/>
      <c r="LGT20" s="37"/>
      <c r="LGU20" s="37"/>
      <c r="LGV20" s="37"/>
      <c r="LGW20" s="37"/>
      <c r="LGX20" s="37"/>
      <c r="LGY20" s="37"/>
      <c r="LGZ20" s="37"/>
      <c r="LHA20" s="37"/>
      <c r="LHB20" s="37"/>
      <c r="LHC20" s="37"/>
      <c r="LHD20" s="37"/>
      <c r="LHE20" s="37"/>
      <c r="LHF20" s="37"/>
      <c r="LHG20" s="37"/>
      <c r="LHH20" s="37"/>
      <c r="LHI20" s="37"/>
      <c r="LHJ20" s="37"/>
      <c r="LHK20" s="37"/>
      <c r="LHL20" s="37"/>
      <c r="LHM20" s="37"/>
      <c r="LHN20" s="37"/>
      <c r="LHO20" s="37"/>
      <c r="LHP20" s="37"/>
      <c r="LHQ20" s="37"/>
      <c r="LHR20" s="37"/>
      <c r="LHS20" s="37"/>
      <c r="LHT20" s="37"/>
      <c r="LHU20" s="37"/>
      <c r="LHV20" s="37"/>
      <c r="LHW20" s="37"/>
      <c r="LHX20" s="37"/>
      <c r="LHY20" s="37"/>
      <c r="LHZ20" s="37"/>
      <c r="LIA20" s="37"/>
      <c r="LIB20" s="37"/>
      <c r="LIC20" s="37"/>
      <c r="LID20" s="37"/>
      <c r="LIE20" s="37"/>
      <c r="LIF20" s="37"/>
      <c r="LIG20" s="37"/>
      <c r="LIH20" s="37"/>
      <c r="LII20" s="37"/>
      <c r="LIJ20" s="37"/>
      <c r="LIK20" s="37"/>
      <c r="LIL20" s="37"/>
      <c r="LIM20" s="37"/>
      <c r="LIN20" s="37"/>
      <c r="LIO20" s="37"/>
      <c r="LIP20" s="37"/>
      <c r="LIQ20" s="37"/>
      <c r="LIR20" s="37"/>
      <c r="LIS20" s="37"/>
      <c r="LIT20" s="37"/>
      <c r="LIU20" s="37"/>
      <c r="LIV20" s="37"/>
      <c r="LIW20" s="37"/>
      <c r="LIX20" s="37"/>
      <c r="LIY20" s="37"/>
      <c r="LIZ20" s="37"/>
      <c r="LJA20" s="37"/>
      <c r="LJB20" s="37"/>
      <c r="LJC20" s="37"/>
      <c r="LJD20" s="37"/>
      <c r="LJE20" s="37"/>
      <c r="LJF20" s="37"/>
      <c r="LJG20" s="37"/>
      <c r="LJH20" s="37"/>
      <c r="LJI20" s="37"/>
      <c r="LJJ20" s="37"/>
      <c r="LJK20" s="37"/>
      <c r="LJL20" s="37"/>
      <c r="LJM20" s="37"/>
      <c r="LJN20" s="37"/>
      <c r="LJO20" s="37"/>
      <c r="LJP20" s="37"/>
      <c r="LJQ20" s="37"/>
      <c r="LJR20" s="37"/>
      <c r="LJS20" s="37"/>
      <c r="LJT20" s="37"/>
      <c r="LJU20" s="37"/>
      <c r="LJV20" s="37"/>
      <c r="LJW20" s="37"/>
      <c r="LJX20" s="37"/>
      <c r="LJY20" s="37"/>
      <c r="LJZ20" s="37"/>
      <c r="LKA20" s="37"/>
      <c r="LKB20" s="37"/>
      <c r="LKC20" s="37"/>
      <c r="LKD20" s="37"/>
      <c r="LKE20" s="37"/>
      <c r="LKF20" s="37"/>
      <c r="LKG20" s="37"/>
      <c r="LKH20" s="37"/>
      <c r="LKI20" s="37"/>
      <c r="LKJ20" s="37"/>
      <c r="LKK20" s="37"/>
      <c r="LKL20" s="37"/>
      <c r="LKM20" s="37"/>
      <c r="LKN20" s="37"/>
      <c r="LKO20" s="37"/>
      <c r="LKP20" s="37"/>
      <c r="LKQ20" s="37"/>
      <c r="LKR20" s="37"/>
      <c r="LKS20" s="37"/>
      <c r="LKT20" s="37"/>
      <c r="LKU20" s="37"/>
      <c r="LKV20" s="37"/>
      <c r="LKW20" s="37"/>
      <c r="LKX20" s="37"/>
      <c r="LKY20" s="37"/>
      <c r="LKZ20" s="37"/>
      <c r="LLA20" s="37"/>
      <c r="LLB20" s="37"/>
      <c r="LLC20" s="37"/>
      <c r="LLD20" s="37"/>
      <c r="LLE20" s="37"/>
      <c r="LLF20" s="37"/>
      <c r="LLG20" s="37"/>
      <c r="LLH20" s="37"/>
      <c r="LLI20" s="37"/>
      <c r="LLJ20" s="37"/>
      <c r="LLK20" s="37"/>
      <c r="LLL20" s="37"/>
      <c r="LLM20" s="37"/>
      <c r="LLN20" s="37"/>
      <c r="LLO20" s="37"/>
      <c r="LLP20" s="37"/>
      <c r="LLQ20" s="37"/>
      <c r="LLR20" s="37"/>
      <c r="LLS20" s="37"/>
      <c r="LLT20" s="37"/>
      <c r="LLU20" s="37"/>
      <c r="LLV20" s="37"/>
      <c r="LLW20" s="37"/>
      <c r="LLX20" s="37"/>
      <c r="LLY20" s="37"/>
      <c r="LLZ20" s="37"/>
      <c r="LMA20" s="37"/>
      <c r="LMB20" s="37"/>
      <c r="LMC20" s="37"/>
      <c r="LMD20" s="37"/>
      <c r="LME20" s="37"/>
      <c r="LMF20" s="37"/>
      <c r="LMG20" s="37"/>
      <c r="LMH20" s="37"/>
      <c r="LMI20" s="37"/>
      <c r="LMJ20" s="37"/>
      <c r="LMK20" s="37"/>
      <c r="LML20" s="37"/>
      <c r="LMM20" s="37"/>
      <c r="LMN20" s="37"/>
      <c r="LMO20" s="37"/>
      <c r="LMP20" s="37"/>
      <c r="LMQ20" s="37"/>
      <c r="LMR20" s="37"/>
      <c r="LMS20" s="37"/>
      <c r="LMT20" s="37"/>
      <c r="LMU20" s="37"/>
      <c r="LMV20" s="37"/>
      <c r="LMW20" s="37"/>
      <c r="LMX20" s="37"/>
      <c r="LMY20" s="37"/>
      <c r="LMZ20" s="37"/>
      <c r="LNA20" s="37"/>
      <c r="LNB20" s="37"/>
      <c r="LNC20" s="37"/>
      <c r="LND20" s="37"/>
      <c r="LNE20" s="37"/>
      <c r="LNF20" s="37"/>
      <c r="LNG20" s="37"/>
      <c r="LNH20" s="37"/>
      <c r="LNI20" s="37"/>
      <c r="LNJ20" s="37"/>
      <c r="LNK20" s="37"/>
      <c r="LNL20" s="37"/>
      <c r="LNM20" s="37"/>
      <c r="LNN20" s="37"/>
      <c r="LNO20" s="37"/>
      <c r="LNP20" s="37"/>
      <c r="LNQ20" s="37"/>
      <c r="LNR20" s="37"/>
      <c r="LNS20" s="37"/>
      <c r="LNT20" s="37"/>
      <c r="LNU20" s="37"/>
      <c r="LNV20" s="37"/>
      <c r="LNW20" s="37"/>
      <c r="LNX20" s="37"/>
      <c r="LNY20" s="37"/>
      <c r="LNZ20" s="37"/>
      <c r="LOA20" s="37"/>
      <c r="LOB20" s="37"/>
      <c r="LOC20" s="37"/>
      <c r="LOD20" s="37"/>
      <c r="LOE20" s="37"/>
      <c r="LOF20" s="37"/>
      <c r="LOG20" s="37"/>
      <c r="LOH20" s="37"/>
      <c r="LOI20" s="37"/>
      <c r="LOJ20" s="37"/>
      <c r="LOK20" s="37"/>
      <c r="LOL20" s="37"/>
      <c r="LOM20" s="37"/>
      <c r="LON20" s="37"/>
      <c r="LOO20" s="37"/>
      <c r="LOP20" s="37"/>
      <c r="LOQ20" s="37"/>
      <c r="LOR20" s="37"/>
      <c r="LOS20" s="37"/>
      <c r="LOT20" s="37"/>
      <c r="LOU20" s="37"/>
      <c r="LOV20" s="37"/>
      <c r="LOW20" s="37"/>
      <c r="LOX20" s="37"/>
      <c r="LOY20" s="37"/>
      <c r="LOZ20" s="37"/>
      <c r="LPA20" s="37"/>
      <c r="LPB20" s="37"/>
      <c r="LPC20" s="37"/>
      <c r="LPD20" s="37"/>
      <c r="LPE20" s="37"/>
      <c r="LPF20" s="37"/>
      <c r="LPG20" s="37"/>
      <c r="LPH20" s="37"/>
      <c r="LPI20" s="37"/>
      <c r="LPJ20" s="37"/>
      <c r="LPK20" s="37"/>
      <c r="LPL20" s="37"/>
      <c r="LPM20" s="37"/>
      <c r="LPN20" s="37"/>
      <c r="LPO20" s="37"/>
      <c r="LPP20" s="37"/>
      <c r="LPQ20" s="37"/>
      <c r="LPR20" s="37"/>
      <c r="LPS20" s="37"/>
      <c r="LPT20" s="37"/>
      <c r="LPU20" s="37"/>
      <c r="LPV20" s="37"/>
      <c r="LPW20" s="37"/>
      <c r="LPX20" s="37"/>
      <c r="LPY20" s="37"/>
      <c r="LPZ20" s="37"/>
      <c r="LQA20" s="37"/>
      <c r="LQB20" s="37"/>
      <c r="LQC20" s="37"/>
      <c r="LQD20" s="37"/>
      <c r="LQE20" s="37"/>
      <c r="LQF20" s="37"/>
      <c r="LQG20" s="37"/>
      <c r="LQH20" s="37"/>
      <c r="LQI20" s="37"/>
      <c r="LQJ20" s="37"/>
      <c r="LQK20" s="37"/>
      <c r="LQL20" s="37"/>
      <c r="LQM20" s="37"/>
      <c r="LQN20" s="37"/>
      <c r="LQO20" s="37"/>
      <c r="LQP20" s="37"/>
      <c r="LQQ20" s="37"/>
      <c r="LQR20" s="37"/>
      <c r="LQS20" s="37"/>
      <c r="LQT20" s="37"/>
      <c r="LQU20" s="37"/>
      <c r="LQV20" s="37"/>
      <c r="LQW20" s="37"/>
      <c r="LQX20" s="37"/>
      <c r="LQY20" s="37"/>
      <c r="LQZ20" s="37"/>
      <c r="LRA20" s="37"/>
      <c r="LRB20" s="37"/>
      <c r="LRC20" s="37"/>
      <c r="LRD20" s="37"/>
      <c r="LRE20" s="37"/>
      <c r="LRF20" s="37"/>
      <c r="LRG20" s="37"/>
      <c r="LRH20" s="37"/>
      <c r="LRI20" s="37"/>
      <c r="LRJ20" s="37"/>
      <c r="LRK20" s="37"/>
      <c r="LRL20" s="37"/>
      <c r="LRM20" s="37"/>
      <c r="LRN20" s="37"/>
      <c r="LRO20" s="37"/>
      <c r="LRP20" s="37"/>
      <c r="LRQ20" s="37"/>
      <c r="LRR20" s="37"/>
      <c r="LRS20" s="37"/>
      <c r="LRT20" s="37"/>
      <c r="LRU20" s="37"/>
      <c r="LRV20" s="37"/>
      <c r="LRW20" s="37"/>
      <c r="LRX20" s="37"/>
      <c r="LRY20" s="37"/>
      <c r="LRZ20" s="37"/>
      <c r="LSA20" s="37"/>
      <c r="LSB20" s="37"/>
      <c r="LSC20" s="37"/>
      <c r="LSD20" s="37"/>
      <c r="LSE20" s="37"/>
      <c r="LSF20" s="37"/>
      <c r="LSG20" s="37"/>
      <c r="LSH20" s="37"/>
      <c r="LSI20" s="37"/>
      <c r="LSJ20" s="37"/>
      <c r="LSK20" s="37"/>
      <c r="LSL20" s="37"/>
      <c r="LSM20" s="37"/>
      <c r="LSN20" s="37"/>
      <c r="LSO20" s="37"/>
      <c r="LSP20" s="37"/>
      <c r="LSQ20" s="37"/>
      <c r="LSR20" s="37"/>
      <c r="LSS20" s="37"/>
      <c r="LST20" s="37"/>
      <c r="LSU20" s="37"/>
      <c r="LSV20" s="37"/>
      <c r="LSW20" s="37"/>
      <c r="LSX20" s="37"/>
      <c r="LSY20" s="37"/>
      <c r="LSZ20" s="37"/>
      <c r="LTA20" s="37"/>
      <c r="LTB20" s="37"/>
      <c r="LTC20" s="37"/>
      <c r="LTD20" s="37"/>
      <c r="LTE20" s="37"/>
      <c r="LTF20" s="37"/>
      <c r="LTG20" s="37"/>
      <c r="LTH20" s="37"/>
      <c r="LTI20" s="37"/>
      <c r="LTJ20" s="37"/>
      <c r="LTK20" s="37"/>
      <c r="LTL20" s="37"/>
      <c r="LTM20" s="37"/>
      <c r="LTN20" s="37"/>
      <c r="LTO20" s="37"/>
      <c r="LTP20" s="37"/>
      <c r="LTQ20" s="37"/>
      <c r="LTR20" s="37"/>
      <c r="LTS20" s="37"/>
      <c r="LTT20" s="37"/>
      <c r="LTU20" s="37"/>
      <c r="LTV20" s="37"/>
      <c r="LTW20" s="37"/>
      <c r="LTX20" s="37"/>
      <c r="LTY20" s="37"/>
      <c r="LTZ20" s="37"/>
      <c r="LUA20" s="37"/>
      <c r="LUB20" s="37"/>
      <c r="LUC20" s="37"/>
      <c r="LUD20" s="37"/>
      <c r="LUE20" s="37"/>
      <c r="LUF20" s="37"/>
      <c r="LUG20" s="37"/>
      <c r="LUH20" s="37"/>
      <c r="LUI20" s="37"/>
      <c r="LUJ20" s="37"/>
      <c r="LUK20" s="37"/>
      <c r="LUL20" s="37"/>
      <c r="LUM20" s="37"/>
      <c r="LUN20" s="37"/>
      <c r="LUO20" s="37"/>
      <c r="LUP20" s="37"/>
      <c r="LUQ20" s="37"/>
      <c r="LUR20" s="37"/>
      <c r="LUS20" s="37"/>
      <c r="LUT20" s="37"/>
      <c r="LUU20" s="37"/>
      <c r="LUV20" s="37"/>
      <c r="LUW20" s="37"/>
      <c r="LUX20" s="37"/>
      <c r="LUY20" s="37"/>
      <c r="LUZ20" s="37"/>
      <c r="LVA20" s="37"/>
      <c r="LVB20" s="37"/>
      <c r="LVC20" s="37"/>
      <c r="LVD20" s="37"/>
      <c r="LVE20" s="37"/>
      <c r="LVF20" s="37"/>
      <c r="LVG20" s="37"/>
      <c r="LVH20" s="37"/>
      <c r="LVI20" s="37"/>
      <c r="LVJ20" s="37"/>
      <c r="LVK20" s="37"/>
      <c r="LVL20" s="37"/>
      <c r="LVM20" s="37"/>
      <c r="LVN20" s="37"/>
      <c r="LVO20" s="37"/>
      <c r="LVP20" s="37"/>
      <c r="LVQ20" s="37"/>
      <c r="LVR20" s="37"/>
      <c r="LVS20" s="37"/>
      <c r="LVT20" s="37"/>
      <c r="LVU20" s="37"/>
      <c r="LVV20" s="37"/>
      <c r="LVW20" s="37"/>
      <c r="LVX20" s="37"/>
      <c r="LVY20" s="37"/>
      <c r="LVZ20" s="37"/>
      <c r="LWA20" s="37"/>
      <c r="LWB20" s="37"/>
      <c r="LWC20" s="37"/>
      <c r="LWD20" s="37"/>
      <c r="LWE20" s="37"/>
      <c r="LWF20" s="37"/>
      <c r="LWG20" s="37"/>
      <c r="LWH20" s="37"/>
      <c r="LWI20" s="37"/>
      <c r="LWJ20" s="37"/>
      <c r="LWK20" s="37"/>
      <c r="LWL20" s="37"/>
      <c r="LWM20" s="37"/>
      <c r="LWN20" s="37"/>
      <c r="LWO20" s="37"/>
      <c r="LWP20" s="37"/>
      <c r="LWQ20" s="37"/>
      <c r="LWR20" s="37"/>
      <c r="LWS20" s="37"/>
      <c r="LWT20" s="37"/>
      <c r="LWU20" s="37"/>
      <c r="LWV20" s="37"/>
      <c r="LWW20" s="37"/>
      <c r="LWX20" s="37"/>
      <c r="LWY20" s="37"/>
      <c r="LWZ20" s="37"/>
      <c r="LXA20" s="37"/>
      <c r="LXB20" s="37"/>
      <c r="LXC20" s="37"/>
      <c r="LXD20" s="37"/>
      <c r="LXE20" s="37"/>
      <c r="LXF20" s="37"/>
      <c r="LXG20" s="37"/>
      <c r="LXH20" s="37"/>
      <c r="LXI20" s="37"/>
      <c r="LXJ20" s="37"/>
      <c r="LXK20" s="37"/>
      <c r="LXL20" s="37"/>
      <c r="LXM20" s="37"/>
      <c r="LXN20" s="37"/>
      <c r="LXO20" s="37"/>
      <c r="LXP20" s="37"/>
      <c r="LXQ20" s="37"/>
      <c r="LXR20" s="37"/>
      <c r="LXS20" s="37"/>
      <c r="LXT20" s="37"/>
      <c r="LXU20" s="37"/>
      <c r="LXV20" s="37"/>
      <c r="LXW20" s="37"/>
      <c r="LXX20" s="37"/>
      <c r="LXY20" s="37"/>
      <c r="LXZ20" s="37"/>
      <c r="LYA20" s="37"/>
      <c r="LYB20" s="37"/>
      <c r="LYC20" s="37"/>
      <c r="LYD20" s="37"/>
      <c r="LYE20" s="37"/>
      <c r="LYF20" s="37"/>
      <c r="LYG20" s="37"/>
      <c r="LYH20" s="37"/>
      <c r="LYI20" s="37"/>
      <c r="LYJ20" s="37"/>
      <c r="LYK20" s="37"/>
      <c r="LYL20" s="37"/>
      <c r="LYM20" s="37"/>
      <c r="LYN20" s="37"/>
      <c r="LYO20" s="37"/>
      <c r="LYP20" s="37"/>
      <c r="LYQ20" s="37"/>
      <c r="LYR20" s="37"/>
      <c r="LYS20" s="37"/>
      <c r="LYT20" s="37"/>
      <c r="LYU20" s="37"/>
      <c r="LYV20" s="37"/>
      <c r="LYW20" s="37"/>
      <c r="LYX20" s="37"/>
      <c r="LYY20" s="37"/>
      <c r="LYZ20" s="37"/>
      <c r="LZA20" s="37"/>
      <c r="LZB20" s="37"/>
      <c r="LZC20" s="37"/>
      <c r="LZD20" s="37"/>
      <c r="LZE20" s="37"/>
      <c r="LZF20" s="37"/>
      <c r="LZG20" s="37"/>
      <c r="LZH20" s="37"/>
      <c r="LZI20" s="37"/>
      <c r="LZJ20" s="37"/>
      <c r="LZK20" s="37"/>
      <c r="LZL20" s="37"/>
      <c r="LZM20" s="37"/>
      <c r="LZN20" s="37"/>
      <c r="LZO20" s="37"/>
      <c r="LZP20" s="37"/>
      <c r="LZQ20" s="37"/>
      <c r="LZR20" s="37"/>
      <c r="LZS20" s="37"/>
      <c r="LZT20" s="37"/>
      <c r="LZU20" s="37"/>
      <c r="LZV20" s="37"/>
      <c r="LZW20" s="37"/>
      <c r="LZX20" s="37"/>
      <c r="LZY20" s="37"/>
      <c r="LZZ20" s="37"/>
      <c r="MAA20" s="37"/>
      <c r="MAB20" s="37"/>
      <c r="MAC20" s="37"/>
      <c r="MAD20" s="37"/>
      <c r="MAE20" s="37"/>
      <c r="MAF20" s="37"/>
      <c r="MAG20" s="37"/>
      <c r="MAH20" s="37"/>
      <c r="MAI20" s="37"/>
      <c r="MAJ20" s="37"/>
      <c r="MAK20" s="37"/>
      <c r="MAL20" s="37"/>
      <c r="MAM20" s="37"/>
      <c r="MAN20" s="37"/>
      <c r="MAO20" s="37"/>
      <c r="MAP20" s="37"/>
      <c r="MAQ20" s="37"/>
      <c r="MAR20" s="37"/>
      <c r="MAS20" s="37"/>
      <c r="MAT20" s="37"/>
      <c r="MAU20" s="37"/>
      <c r="MAV20" s="37"/>
      <c r="MAW20" s="37"/>
      <c r="MAX20" s="37"/>
      <c r="MAY20" s="37"/>
      <c r="MAZ20" s="37"/>
      <c r="MBA20" s="37"/>
      <c r="MBB20" s="37"/>
      <c r="MBC20" s="37"/>
      <c r="MBD20" s="37"/>
      <c r="MBE20" s="37"/>
      <c r="MBF20" s="37"/>
      <c r="MBG20" s="37"/>
      <c r="MBH20" s="37"/>
      <c r="MBI20" s="37"/>
      <c r="MBJ20" s="37"/>
      <c r="MBK20" s="37"/>
      <c r="MBL20" s="37"/>
      <c r="MBM20" s="37"/>
      <c r="MBN20" s="37"/>
      <c r="MBO20" s="37"/>
      <c r="MBP20" s="37"/>
      <c r="MBQ20" s="37"/>
      <c r="MBR20" s="37"/>
      <c r="MBS20" s="37"/>
      <c r="MBT20" s="37"/>
      <c r="MBU20" s="37"/>
      <c r="MBV20" s="37"/>
      <c r="MBW20" s="37"/>
      <c r="MBX20" s="37"/>
      <c r="MBY20" s="37"/>
      <c r="MBZ20" s="37"/>
      <c r="MCA20" s="37"/>
      <c r="MCB20" s="37"/>
      <c r="MCC20" s="37"/>
      <c r="MCD20" s="37"/>
      <c r="MCE20" s="37"/>
      <c r="MCF20" s="37"/>
      <c r="MCG20" s="37"/>
      <c r="MCH20" s="37"/>
      <c r="MCI20" s="37"/>
      <c r="MCJ20" s="37"/>
      <c r="MCK20" s="37"/>
      <c r="MCL20" s="37"/>
      <c r="MCM20" s="37"/>
      <c r="MCN20" s="37"/>
      <c r="MCO20" s="37"/>
      <c r="MCP20" s="37"/>
      <c r="MCQ20" s="37"/>
      <c r="MCR20" s="37"/>
      <c r="MCS20" s="37"/>
      <c r="MCT20" s="37"/>
      <c r="MCU20" s="37"/>
      <c r="MCV20" s="37"/>
      <c r="MCW20" s="37"/>
      <c r="MCX20" s="37"/>
      <c r="MCY20" s="37"/>
      <c r="MCZ20" s="37"/>
      <c r="MDA20" s="37"/>
      <c r="MDB20" s="37"/>
      <c r="MDC20" s="37"/>
      <c r="MDD20" s="37"/>
      <c r="MDE20" s="37"/>
      <c r="MDF20" s="37"/>
      <c r="MDG20" s="37"/>
      <c r="MDH20" s="37"/>
      <c r="MDI20" s="37"/>
      <c r="MDJ20" s="37"/>
      <c r="MDK20" s="37"/>
      <c r="MDL20" s="37"/>
      <c r="MDM20" s="37"/>
      <c r="MDN20" s="37"/>
      <c r="MDO20" s="37"/>
      <c r="MDP20" s="37"/>
      <c r="MDQ20" s="37"/>
      <c r="MDR20" s="37"/>
      <c r="MDS20" s="37"/>
      <c r="MDT20" s="37"/>
      <c r="MDU20" s="37"/>
      <c r="MDV20" s="37"/>
      <c r="MDW20" s="37"/>
      <c r="MDX20" s="37"/>
      <c r="MDY20" s="37"/>
      <c r="MDZ20" s="37"/>
      <c r="MEA20" s="37"/>
      <c r="MEB20" s="37"/>
      <c r="MEC20" s="37"/>
      <c r="MED20" s="37"/>
      <c r="MEE20" s="37"/>
      <c r="MEF20" s="37"/>
      <c r="MEG20" s="37"/>
      <c r="MEH20" s="37"/>
      <c r="MEI20" s="37"/>
      <c r="MEJ20" s="37"/>
      <c r="MEK20" s="37"/>
      <c r="MEL20" s="37"/>
      <c r="MEM20" s="37"/>
      <c r="MEN20" s="37"/>
      <c r="MEO20" s="37"/>
      <c r="MEP20" s="37"/>
      <c r="MEQ20" s="37"/>
      <c r="MER20" s="37"/>
      <c r="MES20" s="37"/>
      <c r="MET20" s="37"/>
      <c r="MEU20" s="37"/>
      <c r="MEV20" s="37"/>
      <c r="MEW20" s="37"/>
      <c r="MEX20" s="37"/>
      <c r="MEY20" s="37"/>
      <c r="MEZ20" s="37"/>
      <c r="MFA20" s="37"/>
      <c r="MFB20" s="37"/>
      <c r="MFC20" s="37"/>
      <c r="MFD20" s="37"/>
      <c r="MFE20" s="37"/>
      <c r="MFF20" s="37"/>
      <c r="MFG20" s="37"/>
      <c r="MFH20" s="37"/>
      <c r="MFI20" s="37"/>
      <c r="MFJ20" s="37"/>
      <c r="MFK20" s="37"/>
      <c r="MFL20" s="37"/>
      <c r="MFM20" s="37"/>
      <c r="MFN20" s="37"/>
      <c r="MFO20" s="37"/>
      <c r="MFP20" s="37"/>
      <c r="MFQ20" s="37"/>
      <c r="MFR20" s="37"/>
      <c r="MFS20" s="37"/>
      <c r="MFT20" s="37"/>
      <c r="MFU20" s="37"/>
      <c r="MFV20" s="37"/>
      <c r="MFW20" s="37"/>
      <c r="MFX20" s="37"/>
      <c r="MFY20" s="37"/>
      <c r="MFZ20" s="37"/>
      <c r="MGA20" s="37"/>
      <c r="MGB20" s="37"/>
      <c r="MGC20" s="37"/>
      <c r="MGD20" s="37"/>
      <c r="MGE20" s="37"/>
      <c r="MGF20" s="37"/>
      <c r="MGG20" s="37"/>
      <c r="MGH20" s="37"/>
      <c r="MGI20" s="37"/>
      <c r="MGJ20" s="37"/>
      <c r="MGK20" s="37"/>
      <c r="MGL20" s="37"/>
      <c r="MGM20" s="37"/>
      <c r="MGN20" s="37"/>
      <c r="MGO20" s="37"/>
      <c r="MGP20" s="37"/>
      <c r="MGQ20" s="37"/>
      <c r="MGR20" s="37"/>
      <c r="MGS20" s="37"/>
      <c r="MGT20" s="37"/>
      <c r="MGU20" s="37"/>
      <c r="MGV20" s="37"/>
      <c r="MGW20" s="37"/>
      <c r="MGX20" s="37"/>
      <c r="MGY20" s="37"/>
      <c r="MGZ20" s="37"/>
      <c r="MHA20" s="37"/>
      <c r="MHB20" s="37"/>
      <c r="MHC20" s="37"/>
      <c r="MHD20" s="37"/>
      <c r="MHE20" s="37"/>
      <c r="MHF20" s="37"/>
      <c r="MHG20" s="37"/>
      <c r="MHH20" s="37"/>
      <c r="MHI20" s="37"/>
      <c r="MHJ20" s="37"/>
      <c r="MHK20" s="37"/>
      <c r="MHL20" s="37"/>
      <c r="MHM20" s="37"/>
      <c r="MHN20" s="37"/>
      <c r="MHO20" s="37"/>
      <c r="MHP20" s="37"/>
      <c r="MHQ20" s="37"/>
      <c r="MHR20" s="37"/>
      <c r="MHS20" s="37"/>
      <c r="MHT20" s="37"/>
      <c r="MHU20" s="37"/>
      <c r="MHV20" s="37"/>
      <c r="MHW20" s="37"/>
      <c r="MHX20" s="37"/>
      <c r="MHY20" s="37"/>
      <c r="MHZ20" s="37"/>
      <c r="MIA20" s="37"/>
      <c r="MIB20" s="37"/>
      <c r="MIC20" s="37"/>
      <c r="MID20" s="37"/>
      <c r="MIE20" s="37"/>
      <c r="MIF20" s="37"/>
      <c r="MIG20" s="37"/>
      <c r="MIH20" s="37"/>
      <c r="MII20" s="37"/>
      <c r="MIJ20" s="37"/>
      <c r="MIK20" s="37"/>
      <c r="MIL20" s="37"/>
      <c r="MIM20" s="37"/>
      <c r="MIN20" s="37"/>
      <c r="MIO20" s="37"/>
      <c r="MIP20" s="37"/>
      <c r="MIQ20" s="37"/>
      <c r="MIR20" s="37"/>
      <c r="MIS20" s="37"/>
      <c r="MIT20" s="37"/>
      <c r="MIU20" s="37"/>
      <c r="MIV20" s="37"/>
      <c r="MIW20" s="37"/>
      <c r="MIX20" s="37"/>
      <c r="MIY20" s="37"/>
      <c r="MIZ20" s="37"/>
      <c r="MJA20" s="37"/>
      <c r="MJB20" s="37"/>
      <c r="MJC20" s="37"/>
      <c r="MJD20" s="37"/>
      <c r="MJE20" s="37"/>
      <c r="MJF20" s="37"/>
      <c r="MJG20" s="37"/>
      <c r="MJH20" s="37"/>
      <c r="MJI20" s="37"/>
      <c r="MJJ20" s="37"/>
      <c r="MJK20" s="37"/>
      <c r="MJL20" s="37"/>
      <c r="MJM20" s="37"/>
      <c r="MJN20" s="37"/>
      <c r="MJO20" s="37"/>
      <c r="MJP20" s="37"/>
      <c r="MJQ20" s="37"/>
      <c r="MJR20" s="37"/>
      <c r="MJS20" s="37"/>
      <c r="MJT20" s="37"/>
      <c r="MJU20" s="37"/>
      <c r="MJV20" s="37"/>
      <c r="MJW20" s="37"/>
      <c r="MJX20" s="37"/>
      <c r="MJY20" s="37"/>
      <c r="MJZ20" s="37"/>
      <c r="MKA20" s="37"/>
      <c r="MKB20" s="37"/>
      <c r="MKC20" s="37"/>
      <c r="MKD20" s="37"/>
      <c r="MKE20" s="37"/>
      <c r="MKF20" s="37"/>
      <c r="MKG20" s="37"/>
      <c r="MKH20" s="37"/>
      <c r="MKI20" s="37"/>
      <c r="MKJ20" s="37"/>
      <c r="MKK20" s="37"/>
      <c r="MKL20" s="37"/>
      <c r="MKM20" s="37"/>
      <c r="MKN20" s="37"/>
      <c r="MKO20" s="37"/>
      <c r="MKP20" s="37"/>
      <c r="MKQ20" s="37"/>
      <c r="MKR20" s="37"/>
      <c r="MKS20" s="37"/>
      <c r="MKT20" s="37"/>
      <c r="MKU20" s="37"/>
      <c r="MKV20" s="37"/>
      <c r="MKW20" s="37"/>
      <c r="MKX20" s="37"/>
      <c r="MKY20" s="37"/>
      <c r="MKZ20" s="37"/>
      <c r="MLA20" s="37"/>
      <c r="MLB20" s="37"/>
      <c r="MLC20" s="37"/>
      <c r="MLD20" s="37"/>
      <c r="MLE20" s="37"/>
      <c r="MLF20" s="37"/>
      <c r="MLG20" s="37"/>
      <c r="MLH20" s="37"/>
      <c r="MLI20" s="37"/>
      <c r="MLJ20" s="37"/>
      <c r="MLK20" s="37"/>
      <c r="MLL20" s="37"/>
      <c r="MLM20" s="37"/>
      <c r="MLN20" s="37"/>
      <c r="MLO20" s="37"/>
      <c r="MLP20" s="37"/>
      <c r="MLQ20" s="37"/>
      <c r="MLR20" s="37"/>
      <c r="MLS20" s="37"/>
      <c r="MLT20" s="37"/>
      <c r="MLU20" s="37"/>
      <c r="MLV20" s="37"/>
      <c r="MLW20" s="37"/>
      <c r="MLX20" s="37"/>
      <c r="MLY20" s="37"/>
      <c r="MLZ20" s="37"/>
      <c r="MMA20" s="37"/>
      <c r="MMB20" s="37"/>
      <c r="MMC20" s="37"/>
      <c r="MMD20" s="37"/>
      <c r="MME20" s="37"/>
      <c r="MMF20" s="37"/>
      <c r="MMG20" s="37"/>
      <c r="MMH20" s="37"/>
      <c r="MMI20" s="37"/>
      <c r="MMJ20" s="37"/>
      <c r="MMK20" s="37"/>
      <c r="MML20" s="37"/>
      <c r="MMM20" s="37"/>
      <c r="MMN20" s="37"/>
      <c r="MMO20" s="37"/>
      <c r="MMP20" s="37"/>
      <c r="MMQ20" s="37"/>
      <c r="MMR20" s="37"/>
      <c r="MMS20" s="37"/>
      <c r="MMT20" s="37"/>
      <c r="MMU20" s="37"/>
      <c r="MMV20" s="37"/>
      <c r="MMW20" s="37"/>
      <c r="MMX20" s="37"/>
      <c r="MMY20" s="37"/>
      <c r="MMZ20" s="37"/>
      <c r="MNA20" s="37"/>
      <c r="MNB20" s="37"/>
      <c r="MNC20" s="37"/>
      <c r="MND20" s="37"/>
      <c r="MNE20" s="37"/>
      <c r="MNF20" s="37"/>
      <c r="MNG20" s="37"/>
      <c r="MNH20" s="37"/>
      <c r="MNI20" s="37"/>
      <c r="MNJ20" s="37"/>
      <c r="MNK20" s="37"/>
      <c r="MNL20" s="37"/>
      <c r="MNM20" s="37"/>
      <c r="MNN20" s="37"/>
      <c r="MNO20" s="37"/>
      <c r="MNP20" s="37"/>
      <c r="MNQ20" s="37"/>
      <c r="MNR20" s="37"/>
      <c r="MNS20" s="37"/>
      <c r="MNT20" s="37"/>
      <c r="MNU20" s="37"/>
      <c r="MNV20" s="37"/>
      <c r="MNW20" s="37"/>
      <c r="MNX20" s="37"/>
      <c r="MNY20" s="37"/>
      <c r="MNZ20" s="37"/>
      <c r="MOA20" s="37"/>
      <c r="MOB20" s="37"/>
      <c r="MOC20" s="37"/>
      <c r="MOD20" s="37"/>
      <c r="MOE20" s="37"/>
      <c r="MOF20" s="37"/>
      <c r="MOG20" s="37"/>
      <c r="MOH20" s="37"/>
      <c r="MOI20" s="37"/>
      <c r="MOJ20" s="37"/>
      <c r="MOK20" s="37"/>
      <c r="MOL20" s="37"/>
      <c r="MOM20" s="37"/>
      <c r="MON20" s="37"/>
      <c r="MOO20" s="37"/>
      <c r="MOP20" s="37"/>
      <c r="MOQ20" s="37"/>
      <c r="MOR20" s="37"/>
      <c r="MOS20" s="37"/>
      <c r="MOT20" s="37"/>
      <c r="MOU20" s="37"/>
      <c r="MOV20" s="37"/>
      <c r="MOW20" s="37"/>
      <c r="MOX20" s="37"/>
      <c r="MOY20" s="37"/>
      <c r="MOZ20" s="37"/>
      <c r="MPA20" s="37"/>
      <c r="MPB20" s="37"/>
      <c r="MPC20" s="37"/>
      <c r="MPD20" s="37"/>
      <c r="MPE20" s="37"/>
      <c r="MPF20" s="37"/>
      <c r="MPG20" s="37"/>
      <c r="MPH20" s="37"/>
      <c r="MPI20" s="37"/>
      <c r="MPJ20" s="37"/>
      <c r="MPK20" s="37"/>
      <c r="MPL20" s="37"/>
      <c r="MPM20" s="37"/>
      <c r="MPN20" s="37"/>
      <c r="MPO20" s="37"/>
      <c r="MPP20" s="37"/>
      <c r="MPQ20" s="37"/>
      <c r="MPR20" s="37"/>
      <c r="MPS20" s="37"/>
      <c r="MPT20" s="37"/>
      <c r="MPU20" s="37"/>
      <c r="MPV20" s="37"/>
      <c r="MPW20" s="37"/>
      <c r="MPX20" s="37"/>
      <c r="MPY20" s="37"/>
      <c r="MPZ20" s="37"/>
      <c r="MQA20" s="37"/>
      <c r="MQB20" s="37"/>
      <c r="MQC20" s="37"/>
      <c r="MQD20" s="37"/>
      <c r="MQE20" s="37"/>
      <c r="MQF20" s="37"/>
      <c r="MQG20" s="37"/>
      <c r="MQH20" s="37"/>
      <c r="MQI20" s="37"/>
      <c r="MQJ20" s="37"/>
      <c r="MQK20" s="37"/>
      <c r="MQL20" s="37"/>
      <c r="MQM20" s="37"/>
      <c r="MQN20" s="37"/>
      <c r="MQO20" s="37"/>
      <c r="MQP20" s="37"/>
      <c r="MQQ20" s="37"/>
      <c r="MQR20" s="37"/>
      <c r="MQS20" s="37"/>
      <c r="MQT20" s="37"/>
      <c r="MQU20" s="37"/>
      <c r="MQV20" s="37"/>
      <c r="MQW20" s="37"/>
      <c r="MQX20" s="37"/>
      <c r="MQY20" s="37"/>
      <c r="MQZ20" s="37"/>
      <c r="MRA20" s="37"/>
      <c r="MRB20" s="37"/>
      <c r="MRC20" s="37"/>
      <c r="MRD20" s="37"/>
      <c r="MRE20" s="37"/>
      <c r="MRF20" s="37"/>
      <c r="MRG20" s="37"/>
      <c r="MRH20" s="37"/>
      <c r="MRI20" s="37"/>
      <c r="MRJ20" s="37"/>
      <c r="MRK20" s="37"/>
      <c r="MRL20" s="37"/>
      <c r="MRM20" s="37"/>
      <c r="MRN20" s="37"/>
      <c r="MRO20" s="37"/>
      <c r="MRP20" s="37"/>
      <c r="MRQ20" s="37"/>
      <c r="MRR20" s="37"/>
      <c r="MRS20" s="37"/>
      <c r="MRT20" s="37"/>
      <c r="MRU20" s="37"/>
      <c r="MRV20" s="37"/>
      <c r="MRW20" s="37"/>
      <c r="MRX20" s="37"/>
      <c r="MRY20" s="37"/>
      <c r="MRZ20" s="37"/>
      <c r="MSA20" s="37"/>
      <c r="MSB20" s="37"/>
      <c r="MSC20" s="37"/>
      <c r="MSD20" s="37"/>
      <c r="MSE20" s="37"/>
      <c r="MSF20" s="37"/>
      <c r="MSG20" s="37"/>
      <c r="MSH20" s="37"/>
      <c r="MSI20" s="37"/>
      <c r="MSJ20" s="37"/>
      <c r="MSK20" s="37"/>
      <c r="MSL20" s="37"/>
      <c r="MSM20" s="37"/>
      <c r="MSN20" s="37"/>
      <c r="MSO20" s="37"/>
      <c r="MSP20" s="37"/>
      <c r="MSQ20" s="37"/>
      <c r="MSR20" s="37"/>
      <c r="MSS20" s="37"/>
      <c r="MST20" s="37"/>
      <c r="MSU20" s="37"/>
      <c r="MSV20" s="37"/>
      <c r="MSW20" s="37"/>
      <c r="MSX20" s="37"/>
      <c r="MSY20" s="37"/>
      <c r="MSZ20" s="37"/>
      <c r="MTA20" s="37"/>
      <c r="MTB20" s="37"/>
      <c r="MTC20" s="37"/>
      <c r="MTD20" s="37"/>
      <c r="MTE20" s="37"/>
      <c r="MTF20" s="37"/>
      <c r="MTG20" s="37"/>
      <c r="MTH20" s="37"/>
      <c r="MTI20" s="37"/>
      <c r="MTJ20" s="37"/>
      <c r="MTK20" s="37"/>
      <c r="MTL20" s="37"/>
      <c r="MTM20" s="37"/>
      <c r="MTN20" s="37"/>
      <c r="MTO20" s="37"/>
      <c r="MTP20" s="37"/>
      <c r="MTQ20" s="37"/>
      <c r="MTR20" s="37"/>
      <c r="MTS20" s="37"/>
      <c r="MTT20" s="37"/>
      <c r="MTU20" s="37"/>
      <c r="MTV20" s="37"/>
      <c r="MTW20" s="37"/>
      <c r="MTX20" s="37"/>
      <c r="MTY20" s="37"/>
      <c r="MTZ20" s="37"/>
      <c r="MUA20" s="37"/>
      <c r="MUB20" s="37"/>
      <c r="MUC20" s="37"/>
      <c r="MUD20" s="37"/>
      <c r="MUE20" s="37"/>
      <c r="MUF20" s="37"/>
      <c r="MUG20" s="37"/>
      <c r="MUH20" s="37"/>
      <c r="MUI20" s="37"/>
      <c r="MUJ20" s="37"/>
      <c r="MUK20" s="37"/>
      <c r="MUL20" s="37"/>
      <c r="MUM20" s="37"/>
      <c r="MUN20" s="37"/>
      <c r="MUO20" s="37"/>
      <c r="MUP20" s="37"/>
      <c r="MUQ20" s="37"/>
      <c r="MUR20" s="37"/>
      <c r="MUS20" s="37"/>
      <c r="MUT20" s="37"/>
      <c r="MUU20" s="37"/>
      <c r="MUV20" s="37"/>
      <c r="MUW20" s="37"/>
      <c r="MUX20" s="37"/>
      <c r="MUY20" s="37"/>
      <c r="MUZ20" s="37"/>
      <c r="MVA20" s="37"/>
      <c r="MVB20" s="37"/>
      <c r="MVC20" s="37"/>
      <c r="MVD20" s="37"/>
      <c r="MVE20" s="37"/>
      <c r="MVF20" s="37"/>
      <c r="MVG20" s="37"/>
      <c r="MVH20" s="37"/>
      <c r="MVI20" s="37"/>
      <c r="MVJ20" s="37"/>
      <c r="MVK20" s="37"/>
      <c r="MVL20" s="37"/>
      <c r="MVM20" s="37"/>
      <c r="MVN20" s="37"/>
      <c r="MVO20" s="37"/>
      <c r="MVP20" s="37"/>
      <c r="MVQ20" s="37"/>
      <c r="MVR20" s="37"/>
      <c r="MVS20" s="37"/>
      <c r="MVT20" s="37"/>
      <c r="MVU20" s="37"/>
      <c r="MVV20" s="37"/>
      <c r="MVW20" s="37"/>
      <c r="MVX20" s="37"/>
      <c r="MVY20" s="37"/>
      <c r="MVZ20" s="37"/>
      <c r="MWA20" s="37"/>
      <c r="MWB20" s="37"/>
      <c r="MWC20" s="37"/>
      <c r="MWD20" s="37"/>
      <c r="MWE20" s="37"/>
      <c r="MWF20" s="37"/>
      <c r="MWG20" s="37"/>
      <c r="MWH20" s="37"/>
      <c r="MWI20" s="37"/>
      <c r="MWJ20" s="37"/>
      <c r="MWK20" s="37"/>
      <c r="MWL20" s="37"/>
      <c r="MWM20" s="37"/>
      <c r="MWN20" s="37"/>
      <c r="MWO20" s="37"/>
      <c r="MWP20" s="37"/>
      <c r="MWQ20" s="37"/>
      <c r="MWR20" s="37"/>
      <c r="MWS20" s="37"/>
      <c r="MWT20" s="37"/>
      <c r="MWU20" s="37"/>
      <c r="MWV20" s="37"/>
      <c r="MWW20" s="37"/>
      <c r="MWX20" s="37"/>
      <c r="MWY20" s="37"/>
      <c r="MWZ20" s="37"/>
      <c r="MXA20" s="37"/>
      <c r="MXB20" s="37"/>
      <c r="MXC20" s="37"/>
      <c r="MXD20" s="37"/>
      <c r="MXE20" s="37"/>
      <c r="MXF20" s="37"/>
      <c r="MXG20" s="37"/>
      <c r="MXH20" s="37"/>
      <c r="MXI20" s="37"/>
      <c r="MXJ20" s="37"/>
      <c r="MXK20" s="37"/>
      <c r="MXL20" s="37"/>
      <c r="MXM20" s="37"/>
      <c r="MXN20" s="37"/>
      <c r="MXO20" s="37"/>
      <c r="MXP20" s="37"/>
      <c r="MXQ20" s="37"/>
      <c r="MXR20" s="37"/>
      <c r="MXS20" s="37"/>
      <c r="MXT20" s="37"/>
      <c r="MXU20" s="37"/>
      <c r="MXV20" s="37"/>
      <c r="MXW20" s="37"/>
      <c r="MXX20" s="37"/>
      <c r="MXY20" s="37"/>
      <c r="MXZ20" s="37"/>
      <c r="MYA20" s="37"/>
      <c r="MYB20" s="37"/>
      <c r="MYC20" s="37"/>
      <c r="MYD20" s="37"/>
      <c r="MYE20" s="37"/>
      <c r="MYF20" s="37"/>
      <c r="MYG20" s="37"/>
      <c r="MYH20" s="37"/>
      <c r="MYI20" s="37"/>
      <c r="MYJ20" s="37"/>
      <c r="MYK20" s="37"/>
      <c r="MYL20" s="37"/>
      <c r="MYM20" s="37"/>
      <c r="MYN20" s="37"/>
      <c r="MYO20" s="37"/>
      <c r="MYP20" s="37"/>
      <c r="MYQ20" s="37"/>
      <c r="MYR20" s="37"/>
      <c r="MYS20" s="37"/>
      <c r="MYT20" s="37"/>
      <c r="MYU20" s="37"/>
      <c r="MYV20" s="37"/>
      <c r="MYW20" s="37"/>
      <c r="MYX20" s="37"/>
      <c r="MYY20" s="37"/>
      <c r="MYZ20" s="37"/>
      <c r="MZA20" s="37"/>
      <c r="MZB20" s="37"/>
      <c r="MZC20" s="37"/>
      <c r="MZD20" s="37"/>
      <c r="MZE20" s="37"/>
      <c r="MZF20" s="37"/>
      <c r="MZG20" s="37"/>
      <c r="MZH20" s="37"/>
      <c r="MZI20" s="37"/>
      <c r="MZJ20" s="37"/>
      <c r="MZK20" s="37"/>
      <c r="MZL20" s="37"/>
      <c r="MZM20" s="37"/>
      <c r="MZN20" s="37"/>
      <c r="MZO20" s="37"/>
      <c r="MZP20" s="37"/>
      <c r="MZQ20" s="37"/>
      <c r="MZR20" s="37"/>
      <c r="MZS20" s="37"/>
      <c r="MZT20" s="37"/>
      <c r="MZU20" s="37"/>
      <c r="MZV20" s="37"/>
      <c r="MZW20" s="37"/>
      <c r="MZX20" s="37"/>
      <c r="MZY20" s="37"/>
      <c r="MZZ20" s="37"/>
      <c r="NAA20" s="37"/>
      <c r="NAB20" s="37"/>
      <c r="NAC20" s="37"/>
      <c r="NAD20" s="37"/>
      <c r="NAE20" s="37"/>
      <c r="NAF20" s="37"/>
      <c r="NAG20" s="37"/>
      <c r="NAH20" s="37"/>
      <c r="NAI20" s="37"/>
      <c r="NAJ20" s="37"/>
      <c r="NAK20" s="37"/>
      <c r="NAL20" s="37"/>
      <c r="NAM20" s="37"/>
      <c r="NAN20" s="37"/>
      <c r="NAO20" s="37"/>
      <c r="NAP20" s="37"/>
      <c r="NAQ20" s="37"/>
      <c r="NAR20" s="37"/>
      <c r="NAS20" s="37"/>
      <c r="NAT20" s="37"/>
      <c r="NAU20" s="37"/>
      <c r="NAV20" s="37"/>
      <c r="NAW20" s="37"/>
      <c r="NAX20" s="37"/>
      <c r="NAY20" s="37"/>
      <c r="NAZ20" s="37"/>
      <c r="NBA20" s="37"/>
      <c r="NBB20" s="37"/>
      <c r="NBC20" s="37"/>
      <c r="NBD20" s="37"/>
      <c r="NBE20" s="37"/>
      <c r="NBF20" s="37"/>
      <c r="NBG20" s="37"/>
      <c r="NBH20" s="37"/>
      <c r="NBI20" s="37"/>
      <c r="NBJ20" s="37"/>
      <c r="NBK20" s="37"/>
      <c r="NBL20" s="37"/>
      <c r="NBM20" s="37"/>
      <c r="NBN20" s="37"/>
      <c r="NBO20" s="37"/>
      <c r="NBP20" s="37"/>
      <c r="NBQ20" s="37"/>
      <c r="NBR20" s="37"/>
      <c r="NBS20" s="37"/>
      <c r="NBT20" s="37"/>
      <c r="NBU20" s="37"/>
      <c r="NBV20" s="37"/>
      <c r="NBW20" s="37"/>
      <c r="NBX20" s="37"/>
      <c r="NBY20" s="37"/>
      <c r="NBZ20" s="37"/>
      <c r="NCA20" s="37"/>
      <c r="NCB20" s="37"/>
      <c r="NCC20" s="37"/>
      <c r="NCD20" s="37"/>
      <c r="NCE20" s="37"/>
      <c r="NCF20" s="37"/>
      <c r="NCG20" s="37"/>
      <c r="NCH20" s="37"/>
      <c r="NCI20" s="37"/>
      <c r="NCJ20" s="37"/>
      <c r="NCK20" s="37"/>
      <c r="NCL20" s="37"/>
      <c r="NCM20" s="37"/>
      <c r="NCN20" s="37"/>
      <c r="NCO20" s="37"/>
      <c r="NCP20" s="37"/>
      <c r="NCQ20" s="37"/>
      <c r="NCR20" s="37"/>
      <c r="NCS20" s="37"/>
      <c r="NCT20" s="37"/>
      <c r="NCU20" s="37"/>
      <c r="NCV20" s="37"/>
      <c r="NCW20" s="37"/>
      <c r="NCX20" s="37"/>
      <c r="NCY20" s="37"/>
      <c r="NCZ20" s="37"/>
      <c r="NDA20" s="37"/>
      <c r="NDB20" s="37"/>
      <c r="NDC20" s="37"/>
      <c r="NDD20" s="37"/>
      <c r="NDE20" s="37"/>
      <c r="NDF20" s="37"/>
      <c r="NDG20" s="37"/>
      <c r="NDH20" s="37"/>
      <c r="NDI20" s="37"/>
      <c r="NDJ20" s="37"/>
      <c r="NDK20" s="37"/>
      <c r="NDL20" s="37"/>
      <c r="NDM20" s="37"/>
      <c r="NDN20" s="37"/>
      <c r="NDO20" s="37"/>
      <c r="NDP20" s="37"/>
      <c r="NDQ20" s="37"/>
      <c r="NDR20" s="37"/>
      <c r="NDS20" s="37"/>
      <c r="NDT20" s="37"/>
      <c r="NDU20" s="37"/>
      <c r="NDV20" s="37"/>
      <c r="NDW20" s="37"/>
      <c r="NDX20" s="37"/>
      <c r="NDY20" s="37"/>
      <c r="NDZ20" s="37"/>
      <c r="NEA20" s="37"/>
      <c r="NEB20" s="37"/>
      <c r="NEC20" s="37"/>
      <c r="NED20" s="37"/>
      <c r="NEE20" s="37"/>
      <c r="NEF20" s="37"/>
      <c r="NEG20" s="37"/>
      <c r="NEH20" s="37"/>
      <c r="NEI20" s="37"/>
      <c r="NEJ20" s="37"/>
      <c r="NEK20" s="37"/>
      <c r="NEL20" s="37"/>
      <c r="NEM20" s="37"/>
      <c r="NEN20" s="37"/>
      <c r="NEO20" s="37"/>
      <c r="NEP20" s="37"/>
      <c r="NEQ20" s="37"/>
      <c r="NER20" s="37"/>
      <c r="NES20" s="37"/>
      <c r="NET20" s="37"/>
      <c r="NEU20" s="37"/>
      <c r="NEV20" s="37"/>
      <c r="NEW20" s="37"/>
      <c r="NEX20" s="37"/>
      <c r="NEY20" s="37"/>
      <c r="NEZ20" s="37"/>
      <c r="NFA20" s="37"/>
      <c r="NFB20" s="37"/>
      <c r="NFC20" s="37"/>
      <c r="NFD20" s="37"/>
      <c r="NFE20" s="37"/>
      <c r="NFF20" s="37"/>
      <c r="NFG20" s="37"/>
      <c r="NFH20" s="37"/>
      <c r="NFI20" s="37"/>
      <c r="NFJ20" s="37"/>
      <c r="NFK20" s="37"/>
      <c r="NFL20" s="37"/>
      <c r="NFM20" s="37"/>
      <c r="NFN20" s="37"/>
      <c r="NFO20" s="37"/>
      <c r="NFP20" s="37"/>
      <c r="NFQ20" s="37"/>
      <c r="NFR20" s="37"/>
      <c r="NFS20" s="37"/>
      <c r="NFT20" s="37"/>
      <c r="NFU20" s="37"/>
      <c r="NFV20" s="37"/>
      <c r="NFW20" s="37"/>
      <c r="NFX20" s="37"/>
      <c r="NFY20" s="37"/>
      <c r="NFZ20" s="37"/>
      <c r="NGA20" s="37"/>
      <c r="NGB20" s="37"/>
      <c r="NGC20" s="37"/>
      <c r="NGD20" s="37"/>
      <c r="NGE20" s="37"/>
      <c r="NGF20" s="37"/>
      <c r="NGG20" s="37"/>
      <c r="NGH20" s="37"/>
      <c r="NGI20" s="37"/>
      <c r="NGJ20" s="37"/>
      <c r="NGK20" s="37"/>
      <c r="NGL20" s="37"/>
      <c r="NGM20" s="37"/>
      <c r="NGN20" s="37"/>
      <c r="NGO20" s="37"/>
      <c r="NGP20" s="37"/>
      <c r="NGQ20" s="37"/>
      <c r="NGR20" s="37"/>
      <c r="NGS20" s="37"/>
      <c r="NGT20" s="37"/>
      <c r="NGU20" s="37"/>
      <c r="NGV20" s="37"/>
      <c r="NGW20" s="37"/>
      <c r="NGX20" s="37"/>
      <c r="NGY20" s="37"/>
      <c r="NGZ20" s="37"/>
      <c r="NHA20" s="37"/>
      <c r="NHB20" s="37"/>
      <c r="NHC20" s="37"/>
      <c r="NHD20" s="37"/>
      <c r="NHE20" s="37"/>
      <c r="NHF20" s="37"/>
      <c r="NHG20" s="37"/>
      <c r="NHH20" s="37"/>
      <c r="NHI20" s="37"/>
      <c r="NHJ20" s="37"/>
      <c r="NHK20" s="37"/>
      <c r="NHL20" s="37"/>
      <c r="NHM20" s="37"/>
      <c r="NHN20" s="37"/>
      <c r="NHO20" s="37"/>
      <c r="NHP20" s="37"/>
      <c r="NHQ20" s="37"/>
      <c r="NHR20" s="37"/>
      <c r="NHS20" s="37"/>
      <c r="NHT20" s="37"/>
      <c r="NHU20" s="37"/>
      <c r="NHV20" s="37"/>
      <c r="NHW20" s="37"/>
      <c r="NHX20" s="37"/>
      <c r="NHY20" s="37"/>
      <c r="NHZ20" s="37"/>
      <c r="NIA20" s="37"/>
      <c r="NIB20" s="37"/>
      <c r="NIC20" s="37"/>
      <c r="NID20" s="37"/>
      <c r="NIE20" s="37"/>
      <c r="NIF20" s="37"/>
      <c r="NIG20" s="37"/>
      <c r="NIH20" s="37"/>
      <c r="NII20" s="37"/>
      <c r="NIJ20" s="37"/>
      <c r="NIK20" s="37"/>
      <c r="NIL20" s="37"/>
      <c r="NIM20" s="37"/>
      <c r="NIN20" s="37"/>
      <c r="NIO20" s="37"/>
      <c r="NIP20" s="37"/>
      <c r="NIQ20" s="37"/>
      <c r="NIR20" s="37"/>
      <c r="NIS20" s="37"/>
      <c r="NIT20" s="37"/>
      <c r="NIU20" s="37"/>
      <c r="NIV20" s="37"/>
      <c r="NIW20" s="37"/>
      <c r="NIX20" s="37"/>
      <c r="NIY20" s="37"/>
      <c r="NIZ20" s="37"/>
      <c r="NJA20" s="37"/>
      <c r="NJB20" s="37"/>
      <c r="NJC20" s="37"/>
      <c r="NJD20" s="37"/>
      <c r="NJE20" s="37"/>
      <c r="NJF20" s="37"/>
      <c r="NJG20" s="37"/>
      <c r="NJH20" s="37"/>
      <c r="NJI20" s="37"/>
      <c r="NJJ20" s="37"/>
      <c r="NJK20" s="37"/>
      <c r="NJL20" s="37"/>
      <c r="NJM20" s="37"/>
      <c r="NJN20" s="37"/>
      <c r="NJO20" s="37"/>
      <c r="NJP20" s="37"/>
      <c r="NJQ20" s="37"/>
      <c r="NJR20" s="37"/>
      <c r="NJS20" s="37"/>
      <c r="NJT20" s="37"/>
      <c r="NJU20" s="37"/>
      <c r="NJV20" s="37"/>
      <c r="NJW20" s="37"/>
      <c r="NJX20" s="37"/>
      <c r="NJY20" s="37"/>
      <c r="NJZ20" s="37"/>
      <c r="NKA20" s="37"/>
      <c r="NKB20" s="37"/>
      <c r="NKC20" s="37"/>
      <c r="NKD20" s="37"/>
      <c r="NKE20" s="37"/>
      <c r="NKF20" s="37"/>
      <c r="NKG20" s="37"/>
      <c r="NKH20" s="37"/>
      <c r="NKI20" s="37"/>
      <c r="NKJ20" s="37"/>
      <c r="NKK20" s="37"/>
      <c r="NKL20" s="37"/>
      <c r="NKM20" s="37"/>
      <c r="NKN20" s="37"/>
      <c r="NKO20" s="37"/>
      <c r="NKP20" s="37"/>
      <c r="NKQ20" s="37"/>
      <c r="NKR20" s="37"/>
      <c r="NKS20" s="37"/>
      <c r="NKT20" s="37"/>
      <c r="NKU20" s="37"/>
      <c r="NKV20" s="37"/>
      <c r="NKW20" s="37"/>
      <c r="NKX20" s="37"/>
      <c r="NKY20" s="37"/>
      <c r="NKZ20" s="37"/>
      <c r="NLA20" s="37"/>
      <c r="NLB20" s="37"/>
      <c r="NLC20" s="37"/>
      <c r="NLD20" s="37"/>
      <c r="NLE20" s="37"/>
      <c r="NLF20" s="37"/>
      <c r="NLG20" s="37"/>
      <c r="NLH20" s="37"/>
      <c r="NLI20" s="37"/>
      <c r="NLJ20" s="37"/>
      <c r="NLK20" s="37"/>
      <c r="NLL20" s="37"/>
      <c r="NLM20" s="37"/>
      <c r="NLN20" s="37"/>
      <c r="NLO20" s="37"/>
      <c r="NLP20" s="37"/>
      <c r="NLQ20" s="37"/>
      <c r="NLR20" s="37"/>
      <c r="NLS20" s="37"/>
      <c r="NLT20" s="37"/>
      <c r="NLU20" s="37"/>
      <c r="NLV20" s="37"/>
      <c r="NLW20" s="37"/>
      <c r="NLX20" s="37"/>
      <c r="NLY20" s="37"/>
      <c r="NLZ20" s="37"/>
      <c r="NMA20" s="37"/>
      <c r="NMB20" s="37"/>
      <c r="NMC20" s="37"/>
      <c r="NMD20" s="37"/>
      <c r="NME20" s="37"/>
      <c r="NMF20" s="37"/>
      <c r="NMG20" s="37"/>
      <c r="NMH20" s="37"/>
      <c r="NMI20" s="37"/>
      <c r="NMJ20" s="37"/>
      <c r="NMK20" s="37"/>
      <c r="NML20" s="37"/>
      <c r="NMM20" s="37"/>
      <c r="NMN20" s="37"/>
      <c r="NMO20" s="37"/>
      <c r="NMP20" s="37"/>
      <c r="NMQ20" s="37"/>
      <c r="NMR20" s="37"/>
      <c r="NMS20" s="37"/>
      <c r="NMT20" s="37"/>
      <c r="NMU20" s="37"/>
      <c r="NMV20" s="37"/>
      <c r="NMW20" s="37"/>
      <c r="NMX20" s="37"/>
      <c r="NMY20" s="37"/>
      <c r="NMZ20" s="37"/>
      <c r="NNA20" s="37"/>
      <c r="NNB20" s="37"/>
      <c r="NNC20" s="37"/>
      <c r="NND20" s="37"/>
      <c r="NNE20" s="37"/>
      <c r="NNF20" s="37"/>
      <c r="NNG20" s="37"/>
      <c r="NNH20" s="37"/>
      <c r="NNI20" s="37"/>
      <c r="NNJ20" s="37"/>
      <c r="NNK20" s="37"/>
      <c r="NNL20" s="37"/>
      <c r="NNM20" s="37"/>
      <c r="NNN20" s="37"/>
      <c r="NNO20" s="37"/>
      <c r="NNP20" s="37"/>
      <c r="NNQ20" s="37"/>
      <c r="NNR20" s="37"/>
      <c r="NNS20" s="37"/>
      <c r="NNT20" s="37"/>
      <c r="NNU20" s="37"/>
      <c r="NNV20" s="37"/>
      <c r="NNW20" s="37"/>
      <c r="NNX20" s="37"/>
      <c r="NNY20" s="37"/>
      <c r="NNZ20" s="37"/>
      <c r="NOA20" s="37"/>
      <c r="NOB20" s="37"/>
      <c r="NOC20" s="37"/>
      <c r="NOD20" s="37"/>
      <c r="NOE20" s="37"/>
      <c r="NOF20" s="37"/>
      <c r="NOG20" s="37"/>
      <c r="NOH20" s="37"/>
      <c r="NOI20" s="37"/>
      <c r="NOJ20" s="37"/>
      <c r="NOK20" s="37"/>
      <c r="NOL20" s="37"/>
      <c r="NOM20" s="37"/>
      <c r="NON20" s="37"/>
      <c r="NOO20" s="37"/>
      <c r="NOP20" s="37"/>
      <c r="NOQ20" s="37"/>
      <c r="NOR20" s="37"/>
      <c r="NOS20" s="37"/>
      <c r="NOT20" s="37"/>
      <c r="NOU20" s="37"/>
      <c r="NOV20" s="37"/>
      <c r="NOW20" s="37"/>
      <c r="NOX20" s="37"/>
      <c r="NOY20" s="37"/>
      <c r="NOZ20" s="37"/>
      <c r="NPA20" s="37"/>
      <c r="NPB20" s="37"/>
      <c r="NPC20" s="37"/>
      <c r="NPD20" s="37"/>
      <c r="NPE20" s="37"/>
      <c r="NPF20" s="37"/>
      <c r="NPG20" s="37"/>
      <c r="NPH20" s="37"/>
      <c r="NPI20" s="37"/>
      <c r="NPJ20" s="37"/>
      <c r="NPK20" s="37"/>
      <c r="NPL20" s="37"/>
      <c r="NPM20" s="37"/>
      <c r="NPN20" s="37"/>
      <c r="NPO20" s="37"/>
      <c r="NPP20" s="37"/>
      <c r="NPQ20" s="37"/>
      <c r="NPR20" s="37"/>
      <c r="NPS20" s="37"/>
      <c r="NPT20" s="37"/>
      <c r="NPU20" s="37"/>
      <c r="NPV20" s="37"/>
      <c r="NPW20" s="37"/>
      <c r="NPX20" s="37"/>
      <c r="NPY20" s="37"/>
      <c r="NPZ20" s="37"/>
      <c r="NQA20" s="37"/>
      <c r="NQB20" s="37"/>
      <c r="NQC20" s="37"/>
      <c r="NQD20" s="37"/>
      <c r="NQE20" s="37"/>
      <c r="NQF20" s="37"/>
      <c r="NQG20" s="37"/>
      <c r="NQH20" s="37"/>
      <c r="NQI20" s="37"/>
      <c r="NQJ20" s="37"/>
      <c r="NQK20" s="37"/>
      <c r="NQL20" s="37"/>
      <c r="NQM20" s="37"/>
      <c r="NQN20" s="37"/>
      <c r="NQO20" s="37"/>
      <c r="NQP20" s="37"/>
      <c r="NQQ20" s="37"/>
      <c r="NQR20" s="37"/>
      <c r="NQS20" s="37"/>
      <c r="NQT20" s="37"/>
      <c r="NQU20" s="37"/>
      <c r="NQV20" s="37"/>
      <c r="NQW20" s="37"/>
      <c r="NQX20" s="37"/>
      <c r="NQY20" s="37"/>
      <c r="NQZ20" s="37"/>
      <c r="NRA20" s="37"/>
      <c r="NRB20" s="37"/>
      <c r="NRC20" s="37"/>
      <c r="NRD20" s="37"/>
      <c r="NRE20" s="37"/>
      <c r="NRF20" s="37"/>
      <c r="NRG20" s="37"/>
      <c r="NRH20" s="37"/>
      <c r="NRI20" s="37"/>
      <c r="NRJ20" s="37"/>
      <c r="NRK20" s="37"/>
      <c r="NRL20" s="37"/>
      <c r="NRM20" s="37"/>
      <c r="NRN20" s="37"/>
      <c r="NRO20" s="37"/>
      <c r="NRP20" s="37"/>
      <c r="NRQ20" s="37"/>
      <c r="NRR20" s="37"/>
      <c r="NRS20" s="37"/>
      <c r="NRT20" s="37"/>
      <c r="NRU20" s="37"/>
      <c r="NRV20" s="37"/>
      <c r="NRW20" s="37"/>
      <c r="NRX20" s="37"/>
      <c r="NRY20" s="37"/>
      <c r="NRZ20" s="37"/>
      <c r="NSA20" s="37"/>
      <c r="NSB20" s="37"/>
      <c r="NSC20" s="37"/>
      <c r="NSD20" s="37"/>
      <c r="NSE20" s="37"/>
      <c r="NSF20" s="37"/>
      <c r="NSG20" s="37"/>
      <c r="NSH20" s="37"/>
      <c r="NSI20" s="37"/>
      <c r="NSJ20" s="37"/>
      <c r="NSK20" s="37"/>
      <c r="NSL20" s="37"/>
      <c r="NSM20" s="37"/>
      <c r="NSN20" s="37"/>
      <c r="NSO20" s="37"/>
      <c r="NSP20" s="37"/>
      <c r="NSQ20" s="37"/>
      <c r="NSR20" s="37"/>
      <c r="NSS20" s="37"/>
      <c r="NST20" s="37"/>
      <c r="NSU20" s="37"/>
      <c r="NSV20" s="37"/>
      <c r="NSW20" s="37"/>
      <c r="NSX20" s="37"/>
      <c r="NSY20" s="37"/>
      <c r="NSZ20" s="37"/>
      <c r="NTA20" s="37"/>
      <c r="NTB20" s="37"/>
      <c r="NTC20" s="37"/>
      <c r="NTD20" s="37"/>
      <c r="NTE20" s="37"/>
      <c r="NTF20" s="37"/>
      <c r="NTG20" s="37"/>
      <c r="NTH20" s="37"/>
      <c r="NTI20" s="37"/>
      <c r="NTJ20" s="37"/>
      <c r="NTK20" s="37"/>
      <c r="NTL20" s="37"/>
      <c r="NTM20" s="37"/>
      <c r="NTN20" s="37"/>
      <c r="NTO20" s="37"/>
      <c r="NTP20" s="37"/>
      <c r="NTQ20" s="37"/>
      <c r="NTR20" s="37"/>
      <c r="NTS20" s="37"/>
      <c r="NTT20" s="37"/>
      <c r="NTU20" s="37"/>
      <c r="NTV20" s="37"/>
      <c r="NTW20" s="37"/>
      <c r="NTX20" s="37"/>
      <c r="NTY20" s="37"/>
      <c r="NTZ20" s="37"/>
      <c r="NUA20" s="37"/>
      <c r="NUB20" s="37"/>
      <c r="NUC20" s="37"/>
      <c r="NUD20" s="37"/>
      <c r="NUE20" s="37"/>
      <c r="NUF20" s="37"/>
      <c r="NUG20" s="37"/>
      <c r="NUH20" s="37"/>
      <c r="NUI20" s="37"/>
      <c r="NUJ20" s="37"/>
      <c r="NUK20" s="37"/>
      <c r="NUL20" s="37"/>
      <c r="NUM20" s="37"/>
      <c r="NUN20" s="37"/>
      <c r="NUO20" s="37"/>
      <c r="NUP20" s="37"/>
      <c r="NUQ20" s="37"/>
      <c r="NUR20" s="37"/>
      <c r="NUS20" s="37"/>
      <c r="NUT20" s="37"/>
      <c r="NUU20" s="37"/>
      <c r="NUV20" s="37"/>
      <c r="NUW20" s="37"/>
      <c r="NUX20" s="37"/>
      <c r="NUY20" s="37"/>
      <c r="NUZ20" s="37"/>
      <c r="NVA20" s="37"/>
      <c r="NVB20" s="37"/>
      <c r="NVC20" s="37"/>
      <c r="NVD20" s="37"/>
      <c r="NVE20" s="37"/>
      <c r="NVF20" s="37"/>
      <c r="NVG20" s="37"/>
      <c r="NVH20" s="37"/>
      <c r="NVI20" s="37"/>
      <c r="NVJ20" s="37"/>
      <c r="NVK20" s="37"/>
      <c r="NVL20" s="37"/>
      <c r="NVM20" s="37"/>
      <c r="NVN20" s="37"/>
      <c r="NVO20" s="37"/>
      <c r="NVP20" s="37"/>
      <c r="NVQ20" s="37"/>
      <c r="NVR20" s="37"/>
      <c r="NVS20" s="37"/>
      <c r="NVT20" s="37"/>
      <c r="NVU20" s="37"/>
      <c r="NVV20" s="37"/>
      <c r="NVW20" s="37"/>
      <c r="NVX20" s="37"/>
      <c r="NVY20" s="37"/>
      <c r="NVZ20" s="37"/>
      <c r="NWA20" s="37"/>
      <c r="NWB20" s="37"/>
      <c r="NWC20" s="37"/>
      <c r="NWD20" s="37"/>
      <c r="NWE20" s="37"/>
      <c r="NWF20" s="37"/>
      <c r="NWG20" s="37"/>
      <c r="NWH20" s="37"/>
      <c r="NWI20" s="37"/>
      <c r="NWJ20" s="37"/>
      <c r="NWK20" s="37"/>
      <c r="NWL20" s="37"/>
      <c r="NWM20" s="37"/>
      <c r="NWN20" s="37"/>
      <c r="NWO20" s="37"/>
      <c r="NWP20" s="37"/>
      <c r="NWQ20" s="37"/>
      <c r="NWR20" s="37"/>
      <c r="NWS20" s="37"/>
      <c r="NWT20" s="37"/>
      <c r="NWU20" s="37"/>
      <c r="NWV20" s="37"/>
      <c r="NWW20" s="37"/>
      <c r="NWX20" s="37"/>
      <c r="NWY20" s="37"/>
      <c r="NWZ20" s="37"/>
      <c r="NXA20" s="37"/>
      <c r="NXB20" s="37"/>
      <c r="NXC20" s="37"/>
      <c r="NXD20" s="37"/>
      <c r="NXE20" s="37"/>
      <c r="NXF20" s="37"/>
      <c r="NXG20" s="37"/>
      <c r="NXH20" s="37"/>
      <c r="NXI20" s="37"/>
      <c r="NXJ20" s="37"/>
      <c r="NXK20" s="37"/>
      <c r="NXL20" s="37"/>
      <c r="NXM20" s="37"/>
      <c r="NXN20" s="37"/>
      <c r="NXO20" s="37"/>
      <c r="NXP20" s="37"/>
      <c r="NXQ20" s="37"/>
      <c r="NXR20" s="37"/>
      <c r="NXS20" s="37"/>
      <c r="NXT20" s="37"/>
      <c r="NXU20" s="37"/>
      <c r="NXV20" s="37"/>
      <c r="NXW20" s="37"/>
      <c r="NXX20" s="37"/>
      <c r="NXY20" s="37"/>
      <c r="NXZ20" s="37"/>
      <c r="NYA20" s="37"/>
      <c r="NYB20" s="37"/>
      <c r="NYC20" s="37"/>
      <c r="NYD20" s="37"/>
      <c r="NYE20" s="37"/>
      <c r="NYF20" s="37"/>
      <c r="NYG20" s="37"/>
      <c r="NYH20" s="37"/>
      <c r="NYI20" s="37"/>
      <c r="NYJ20" s="37"/>
      <c r="NYK20" s="37"/>
      <c r="NYL20" s="37"/>
      <c r="NYM20" s="37"/>
      <c r="NYN20" s="37"/>
      <c r="NYO20" s="37"/>
      <c r="NYP20" s="37"/>
      <c r="NYQ20" s="37"/>
      <c r="NYR20" s="37"/>
      <c r="NYS20" s="37"/>
      <c r="NYT20" s="37"/>
      <c r="NYU20" s="37"/>
      <c r="NYV20" s="37"/>
      <c r="NYW20" s="37"/>
      <c r="NYX20" s="37"/>
      <c r="NYY20" s="37"/>
      <c r="NYZ20" s="37"/>
      <c r="NZA20" s="37"/>
      <c r="NZB20" s="37"/>
      <c r="NZC20" s="37"/>
      <c r="NZD20" s="37"/>
      <c r="NZE20" s="37"/>
      <c r="NZF20" s="37"/>
      <c r="NZG20" s="37"/>
      <c r="NZH20" s="37"/>
      <c r="NZI20" s="37"/>
      <c r="NZJ20" s="37"/>
      <c r="NZK20" s="37"/>
      <c r="NZL20" s="37"/>
      <c r="NZM20" s="37"/>
      <c r="NZN20" s="37"/>
      <c r="NZO20" s="37"/>
      <c r="NZP20" s="37"/>
      <c r="NZQ20" s="37"/>
      <c r="NZR20" s="37"/>
      <c r="NZS20" s="37"/>
      <c r="NZT20" s="37"/>
      <c r="NZU20" s="37"/>
      <c r="NZV20" s="37"/>
      <c r="NZW20" s="37"/>
      <c r="NZX20" s="37"/>
      <c r="NZY20" s="37"/>
      <c r="NZZ20" s="37"/>
      <c r="OAA20" s="37"/>
      <c r="OAB20" s="37"/>
      <c r="OAC20" s="37"/>
      <c r="OAD20" s="37"/>
      <c r="OAE20" s="37"/>
      <c r="OAF20" s="37"/>
      <c r="OAG20" s="37"/>
      <c r="OAH20" s="37"/>
      <c r="OAI20" s="37"/>
      <c r="OAJ20" s="37"/>
      <c r="OAK20" s="37"/>
      <c r="OAL20" s="37"/>
      <c r="OAM20" s="37"/>
      <c r="OAN20" s="37"/>
      <c r="OAO20" s="37"/>
      <c r="OAP20" s="37"/>
      <c r="OAQ20" s="37"/>
      <c r="OAR20" s="37"/>
      <c r="OAS20" s="37"/>
      <c r="OAT20" s="37"/>
      <c r="OAU20" s="37"/>
      <c r="OAV20" s="37"/>
      <c r="OAW20" s="37"/>
      <c r="OAX20" s="37"/>
      <c r="OAY20" s="37"/>
      <c r="OAZ20" s="37"/>
      <c r="OBA20" s="37"/>
      <c r="OBB20" s="37"/>
      <c r="OBC20" s="37"/>
      <c r="OBD20" s="37"/>
      <c r="OBE20" s="37"/>
      <c r="OBF20" s="37"/>
      <c r="OBG20" s="37"/>
      <c r="OBH20" s="37"/>
      <c r="OBI20" s="37"/>
      <c r="OBJ20" s="37"/>
      <c r="OBK20" s="37"/>
      <c r="OBL20" s="37"/>
      <c r="OBM20" s="37"/>
      <c r="OBN20" s="37"/>
      <c r="OBO20" s="37"/>
      <c r="OBP20" s="37"/>
      <c r="OBQ20" s="37"/>
      <c r="OBR20" s="37"/>
      <c r="OBS20" s="37"/>
      <c r="OBT20" s="37"/>
      <c r="OBU20" s="37"/>
      <c r="OBV20" s="37"/>
      <c r="OBW20" s="37"/>
      <c r="OBX20" s="37"/>
      <c r="OBY20" s="37"/>
      <c r="OBZ20" s="37"/>
      <c r="OCA20" s="37"/>
      <c r="OCB20" s="37"/>
      <c r="OCC20" s="37"/>
      <c r="OCD20" s="37"/>
      <c r="OCE20" s="37"/>
      <c r="OCF20" s="37"/>
      <c r="OCG20" s="37"/>
      <c r="OCH20" s="37"/>
      <c r="OCI20" s="37"/>
      <c r="OCJ20" s="37"/>
      <c r="OCK20" s="37"/>
      <c r="OCL20" s="37"/>
      <c r="OCM20" s="37"/>
      <c r="OCN20" s="37"/>
      <c r="OCO20" s="37"/>
      <c r="OCP20" s="37"/>
      <c r="OCQ20" s="37"/>
      <c r="OCR20" s="37"/>
      <c r="OCS20" s="37"/>
      <c r="OCT20" s="37"/>
      <c r="OCU20" s="37"/>
      <c r="OCV20" s="37"/>
      <c r="OCW20" s="37"/>
      <c r="OCX20" s="37"/>
      <c r="OCY20" s="37"/>
      <c r="OCZ20" s="37"/>
      <c r="ODA20" s="37"/>
      <c r="ODB20" s="37"/>
      <c r="ODC20" s="37"/>
      <c r="ODD20" s="37"/>
      <c r="ODE20" s="37"/>
      <c r="ODF20" s="37"/>
      <c r="ODG20" s="37"/>
      <c r="ODH20" s="37"/>
      <c r="ODI20" s="37"/>
      <c r="ODJ20" s="37"/>
      <c r="ODK20" s="37"/>
      <c r="ODL20" s="37"/>
      <c r="ODM20" s="37"/>
      <c r="ODN20" s="37"/>
      <c r="ODO20" s="37"/>
      <c r="ODP20" s="37"/>
      <c r="ODQ20" s="37"/>
      <c r="ODR20" s="37"/>
      <c r="ODS20" s="37"/>
      <c r="ODT20" s="37"/>
      <c r="ODU20" s="37"/>
      <c r="ODV20" s="37"/>
      <c r="ODW20" s="37"/>
      <c r="ODX20" s="37"/>
      <c r="ODY20" s="37"/>
      <c r="ODZ20" s="37"/>
      <c r="OEA20" s="37"/>
      <c r="OEB20" s="37"/>
      <c r="OEC20" s="37"/>
      <c r="OED20" s="37"/>
      <c r="OEE20" s="37"/>
      <c r="OEF20" s="37"/>
      <c r="OEG20" s="37"/>
      <c r="OEH20" s="37"/>
      <c r="OEI20" s="37"/>
      <c r="OEJ20" s="37"/>
      <c r="OEK20" s="37"/>
      <c r="OEL20" s="37"/>
      <c r="OEM20" s="37"/>
      <c r="OEN20" s="37"/>
      <c r="OEO20" s="37"/>
      <c r="OEP20" s="37"/>
      <c r="OEQ20" s="37"/>
      <c r="OER20" s="37"/>
      <c r="OES20" s="37"/>
      <c r="OET20" s="37"/>
      <c r="OEU20" s="37"/>
      <c r="OEV20" s="37"/>
      <c r="OEW20" s="37"/>
      <c r="OEX20" s="37"/>
      <c r="OEY20" s="37"/>
      <c r="OEZ20" s="37"/>
      <c r="OFA20" s="37"/>
      <c r="OFB20" s="37"/>
      <c r="OFC20" s="37"/>
      <c r="OFD20" s="37"/>
      <c r="OFE20" s="37"/>
      <c r="OFF20" s="37"/>
      <c r="OFG20" s="37"/>
      <c r="OFH20" s="37"/>
      <c r="OFI20" s="37"/>
      <c r="OFJ20" s="37"/>
      <c r="OFK20" s="37"/>
      <c r="OFL20" s="37"/>
      <c r="OFM20" s="37"/>
      <c r="OFN20" s="37"/>
      <c r="OFO20" s="37"/>
      <c r="OFP20" s="37"/>
      <c r="OFQ20" s="37"/>
      <c r="OFR20" s="37"/>
      <c r="OFS20" s="37"/>
      <c r="OFT20" s="37"/>
      <c r="OFU20" s="37"/>
      <c r="OFV20" s="37"/>
      <c r="OFW20" s="37"/>
      <c r="OFX20" s="37"/>
      <c r="OFY20" s="37"/>
      <c r="OFZ20" s="37"/>
      <c r="OGA20" s="37"/>
      <c r="OGB20" s="37"/>
      <c r="OGC20" s="37"/>
      <c r="OGD20" s="37"/>
      <c r="OGE20" s="37"/>
      <c r="OGF20" s="37"/>
      <c r="OGG20" s="37"/>
      <c r="OGH20" s="37"/>
      <c r="OGI20" s="37"/>
      <c r="OGJ20" s="37"/>
      <c r="OGK20" s="37"/>
      <c r="OGL20" s="37"/>
      <c r="OGM20" s="37"/>
      <c r="OGN20" s="37"/>
      <c r="OGO20" s="37"/>
      <c r="OGP20" s="37"/>
      <c r="OGQ20" s="37"/>
      <c r="OGR20" s="37"/>
      <c r="OGS20" s="37"/>
      <c r="OGT20" s="37"/>
      <c r="OGU20" s="37"/>
      <c r="OGV20" s="37"/>
      <c r="OGW20" s="37"/>
      <c r="OGX20" s="37"/>
      <c r="OGY20" s="37"/>
      <c r="OGZ20" s="37"/>
      <c r="OHA20" s="37"/>
      <c r="OHB20" s="37"/>
      <c r="OHC20" s="37"/>
      <c r="OHD20" s="37"/>
      <c r="OHE20" s="37"/>
      <c r="OHF20" s="37"/>
      <c r="OHG20" s="37"/>
      <c r="OHH20" s="37"/>
      <c r="OHI20" s="37"/>
      <c r="OHJ20" s="37"/>
      <c r="OHK20" s="37"/>
      <c r="OHL20" s="37"/>
      <c r="OHM20" s="37"/>
      <c r="OHN20" s="37"/>
      <c r="OHO20" s="37"/>
      <c r="OHP20" s="37"/>
      <c r="OHQ20" s="37"/>
      <c r="OHR20" s="37"/>
      <c r="OHS20" s="37"/>
      <c r="OHT20" s="37"/>
      <c r="OHU20" s="37"/>
      <c r="OHV20" s="37"/>
      <c r="OHW20" s="37"/>
      <c r="OHX20" s="37"/>
      <c r="OHY20" s="37"/>
      <c r="OHZ20" s="37"/>
      <c r="OIA20" s="37"/>
      <c r="OIB20" s="37"/>
      <c r="OIC20" s="37"/>
      <c r="OID20" s="37"/>
      <c r="OIE20" s="37"/>
      <c r="OIF20" s="37"/>
      <c r="OIG20" s="37"/>
      <c r="OIH20" s="37"/>
      <c r="OII20" s="37"/>
      <c r="OIJ20" s="37"/>
      <c r="OIK20" s="37"/>
      <c r="OIL20" s="37"/>
      <c r="OIM20" s="37"/>
      <c r="OIN20" s="37"/>
      <c r="OIO20" s="37"/>
      <c r="OIP20" s="37"/>
      <c r="OIQ20" s="37"/>
      <c r="OIR20" s="37"/>
      <c r="OIS20" s="37"/>
      <c r="OIT20" s="37"/>
      <c r="OIU20" s="37"/>
      <c r="OIV20" s="37"/>
      <c r="OIW20" s="37"/>
      <c r="OIX20" s="37"/>
      <c r="OIY20" s="37"/>
      <c r="OIZ20" s="37"/>
      <c r="OJA20" s="37"/>
      <c r="OJB20" s="37"/>
      <c r="OJC20" s="37"/>
      <c r="OJD20" s="37"/>
      <c r="OJE20" s="37"/>
      <c r="OJF20" s="37"/>
      <c r="OJG20" s="37"/>
      <c r="OJH20" s="37"/>
      <c r="OJI20" s="37"/>
      <c r="OJJ20" s="37"/>
      <c r="OJK20" s="37"/>
      <c r="OJL20" s="37"/>
      <c r="OJM20" s="37"/>
      <c r="OJN20" s="37"/>
      <c r="OJO20" s="37"/>
      <c r="OJP20" s="37"/>
      <c r="OJQ20" s="37"/>
      <c r="OJR20" s="37"/>
      <c r="OJS20" s="37"/>
      <c r="OJT20" s="37"/>
      <c r="OJU20" s="37"/>
      <c r="OJV20" s="37"/>
      <c r="OJW20" s="37"/>
      <c r="OJX20" s="37"/>
      <c r="OJY20" s="37"/>
      <c r="OJZ20" s="37"/>
      <c r="OKA20" s="37"/>
      <c r="OKB20" s="37"/>
      <c r="OKC20" s="37"/>
      <c r="OKD20" s="37"/>
      <c r="OKE20" s="37"/>
      <c r="OKF20" s="37"/>
      <c r="OKG20" s="37"/>
      <c r="OKH20" s="37"/>
      <c r="OKI20" s="37"/>
      <c r="OKJ20" s="37"/>
      <c r="OKK20" s="37"/>
      <c r="OKL20" s="37"/>
      <c r="OKM20" s="37"/>
      <c r="OKN20" s="37"/>
      <c r="OKO20" s="37"/>
      <c r="OKP20" s="37"/>
      <c r="OKQ20" s="37"/>
      <c r="OKR20" s="37"/>
      <c r="OKS20" s="37"/>
      <c r="OKT20" s="37"/>
      <c r="OKU20" s="37"/>
      <c r="OKV20" s="37"/>
      <c r="OKW20" s="37"/>
      <c r="OKX20" s="37"/>
      <c r="OKY20" s="37"/>
      <c r="OKZ20" s="37"/>
      <c r="OLA20" s="37"/>
      <c r="OLB20" s="37"/>
      <c r="OLC20" s="37"/>
      <c r="OLD20" s="37"/>
      <c r="OLE20" s="37"/>
      <c r="OLF20" s="37"/>
      <c r="OLG20" s="37"/>
      <c r="OLH20" s="37"/>
      <c r="OLI20" s="37"/>
      <c r="OLJ20" s="37"/>
      <c r="OLK20" s="37"/>
      <c r="OLL20" s="37"/>
      <c r="OLM20" s="37"/>
      <c r="OLN20" s="37"/>
      <c r="OLO20" s="37"/>
      <c r="OLP20" s="37"/>
      <c r="OLQ20" s="37"/>
      <c r="OLR20" s="37"/>
      <c r="OLS20" s="37"/>
      <c r="OLT20" s="37"/>
      <c r="OLU20" s="37"/>
      <c r="OLV20" s="37"/>
      <c r="OLW20" s="37"/>
      <c r="OLX20" s="37"/>
      <c r="OLY20" s="37"/>
      <c r="OLZ20" s="37"/>
      <c r="OMA20" s="37"/>
      <c r="OMB20" s="37"/>
      <c r="OMC20" s="37"/>
      <c r="OMD20" s="37"/>
      <c r="OME20" s="37"/>
      <c r="OMF20" s="37"/>
      <c r="OMG20" s="37"/>
      <c r="OMH20" s="37"/>
      <c r="OMI20" s="37"/>
      <c r="OMJ20" s="37"/>
      <c r="OMK20" s="37"/>
      <c r="OML20" s="37"/>
      <c r="OMM20" s="37"/>
      <c r="OMN20" s="37"/>
      <c r="OMO20" s="37"/>
      <c r="OMP20" s="37"/>
      <c r="OMQ20" s="37"/>
      <c r="OMR20" s="37"/>
      <c r="OMS20" s="37"/>
      <c r="OMT20" s="37"/>
      <c r="OMU20" s="37"/>
      <c r="OMV20" s="37"/>
      <c r="OMW20" s="37"/>
      <c r="OMX20" s="37"/>
      <c r="OMY20" s="37"/>
      <c r="OMZ20" s="37"/>
      <c r="ONA20" s="37"/>
      <c r="ONB20" s="37"/>
      <c r="ONC20" s="37"/>
      <c r="OND20" s="37"/>
      <c r="ONE20" s="37"/>
      <c r="ONF20" s="37"/>
      <c r="ONG20" s="37"/>
      <c r="ONH20" s="37"/>
      <c r="ONI20" s="37"/>
      <c r="ONJ20" s="37"/>
      <c r="ONK20" s="37"/>
      <c r="ONL20" s="37"/>
      <c r="ONM20" s="37"/>
      <c r="ONN20" s="37"/>
      <c r="ONO20" s="37"/>
      <c r="ONP20" s="37"/>
      <c r="ONQ20" s="37"/>
      <c r="ONR20" s="37"/>
      <c r="ONS20" s="37"/>
      <c r="ONT20" s="37"/>
      <c r="ONU20" s="37"/>
      <c r="ONV20" s="37"/>
      <c r="ONW20" s="37"/>
      <c r="ONX20" s="37"/>
      <c r="ONY20" s="37"/>
      <c r="ONZ20" s="37"/>
      <c r="OOA20" s="37"/>
      <c r="OOB20" s="37"/>
      <c r="OOC20" s="37"/>
      <c r="OOD20" s="37"/>
      <c r="OOE20" s="37"/>
      <c r="OOF20" s="37"/>
      <c r="OOG20" s="37"/>
      <c r="OOH20" s="37"/>
      <c r="OOI20" s="37"/>
      <c r="OOJ20" s="37"/>
      <c r="OOK20" s="37"/>
      <c r="OOL20" s="37"/>
      <c r="OOM20" s="37"/>
      <c r="OON20" s="37"/>
      <c r="OOO20" s="37"/>
      <c r="OOP20" s="37"/>
      <c r="OOQ20" s="37"/>
      <c r="OOR20" s="37"/>
      <c r="OOS20" s="37"/>
      <c r="OOT20" s="37"/>
      <c r="OOU20" s="37"/>
      <c r="OOV20" s="37"/>
      <c r="OOW20" s="37"/>
      <c r="OOX20" s="37"/>
      <c r="OOY20" s="37"/>
      <c r="OOZ20" s="37"/>
      <c r="OPA20" s="37"/>
      <c r="OPB20" s="37"/>
      <c r="OPC20" s="37"/>
      <c r="OPD20" s="37"/>
      <c r="OPE20" s="37"/>
      <c r="OPF20" s="37"/>
      <c r="OPG20" s="37"/>
      <c r="OPH20" s="37"/>
      <c r="OPI20" s="37"/>
      <c r="OPJ20" s="37"/>
      <c r="OPK20" s="37"/>
      <c r="OPL20" s="37"/>
      <c r="OPM20" s="37"/>
      <c r="OPN20" s="37"/>
      <c r="OPO20" s="37"/>
      <c r="OPP20" s="37"/>
      <c r="OPQ20" s="37"/>
      <c r="OPR20" s="37"/>
      <c r="OPS20" s="37"/>
      <c r="OPT20" s="37"/>
      <c r="OPU20" s="37"/>
      <c r="OPV20" s="37"/>
      <c r="OPW20" s="37"/>
      <c r="OPX20" s="37"/>
      <c r="OPY20" s="37"/>
      <c r="OPZ20" s="37"/>
      <c r="OQA20" s="37"/>
      <c r="OQB20" s="37"/>
      <c r="OQC20" s="37"/>
      <c r="OQD20" s="37"/>
      <c r="OQE20" s="37"/>
      <c r="OQF20" s="37"/>
      <c r="OQG20" s="37"/>
      <c r="OQH20" s="37"/>
      <c r="OQI20" s="37"/>
      <c r="OQJ20" s="37"/>
      <c r="OQK20" s="37"/>
      <c r="OQL20" s="37"/>
      <c r="OQM20" s="37"/>
      <c r="OQN20" s="37"/>
      <c r="OQO20" s="37"/>
      <c r="OQP20" s="37"/>
      <c r="OQQ20" s="37"/>
      <c r="OQR20" s="37"/>
      <c r="OQS20" s="37"/>
      <c r="OQT20" s="37"/>
      <c r="OQU20" s="37"/>
      <c r="OQV20" s="37"/>
      <c r="OQW20" s="37"/>
      <c r="OQX20" s="37"/>
      <c r="OQY20" s="37"/>
      <c r="OQZ20" s="37"/>
      <c r="ORA20" s="37"/>
      <c r="ORB20" s="37"/>
      <c r="ORC20" s="37"/>
      <c r="ORD20" s="37"/>
      <c r="ORE20" s="37"/>
      <c r="ORF20" s="37"/>
      <c r="ORG20" s="37"/>
      <c r="ORH20" s="37"/>
      <c r="ORI20" s="37"/>
      <c r="ORJ20" s="37"/>
      <c r="ORK20" s="37"/>
      <c r="ORL20" s="37"/>
      <c r="ORM20" s="37"/>
      <c r="ORN20" s="37"/>
      <c r="ORO20" s="37"/>
      <c r="ORP20" s="37"/>
      <c r="ORQ20" s="37"/>
      <c r="ORR20" s="37"/>
      <c r="ORS20" s="37"/>
      <c r="ORT20" s="37"/>
      <c r="ORU20" s="37"/>
      <c r="ORV20" s="37"/>
      <c r="ORW20" s="37"/>
      <c r="ORX20" s="37"/>
      <c r="ORY20" s="37"/>
      <c r="ORZ20" s="37"/>
      <c r="OSA20" s="37"/>
      <c r="OSB20" s="37"/>
      <c r="OSC20" s="37"/>
      <c r="OSD20" s="37"/>
      <c r="OSE20" s="37"/>
      <c r="OSF20" s="37"/>
      <c r="OSG20" s="37"/>
      <c r="OSH20" s="37"/>
      <c r="OSI20" s="37"/>
      <c r="OSJ20" s="37"/>
      <c r="OSK20" s="37"/>
      <c r="OSL20" s="37"/>
      <c r="OSM20" s="37"/>
      <c r="OSN20" s="37"/>
      <c r="OSO20" s="37"/>
      <c r="OSP20" s="37"/>
      <c r="OSQ20" s="37"/>
      <c r="OSR20" s="37"/>
      <c r="OSS20" s="37"/>
      <c r="OST20" s="37"/>
      <c r="OSU20" s="37"/>
      <c r="OSV20" s="37"/>
      <c r="OSW20" s="37"/>
      <c r="OSX20" s="37"/>
      <c r="OSY20" s="37"/>
      <c r="OSZ20" s="37"/>
      <c r="OTA20" s="37"/>
      <c r="OTB20" s="37"/>
      <c r="OTC20" s="37"/>
      <c r="OTD20" s="37"/>
      <c r="OTE20" s="37"/>
      <c r="OTF20" s="37"/>
      <c r="OTG20" s="37"/>
      <c r="OTH20" s="37"/>
      <c r="OTI20" s="37"/>
      <c r="OTJ20" s="37"/>
      <c r="OTK20" s="37"/>
      <c r="OTL20" s="37"/>
      <c r="OTM20" s="37"/>
      <c r="OTN20" s="37"/>
      <c r="OTO20" s="37"/>
      <c r="OTP20" s="37"/>
      <c r="OTQ20" s="37"/>
      <c r="OTR20" s="37"/>
      <c r="OTS20" s="37"/>
      <c r="OTT20" s="37"/>
      <c r="OTU20" s="37"/>
      <c r="OTV20" s="37"/>
      <c r="OTW20" s="37"/>
      <c r="OTX20" s="37"/>
      <c r="OTY20" s="37"/>
      <c r="OTZ20" s="37"/>
      <c r="OUA20" s="37"/>
      <c r="OUB20" s="37"/>
      <c r="OUC20" s="37"/>
      <c r="OUD20" s="37"/>
      <c r="OUE20" s="37"/>
      <c r="OUF20" s="37"/>
      <c r="OUG20" s="37"/>
      <c r="OUH20" s="37"/>
      <c r="OUI20" s="37"/>
      <c r="OUJ20" s="37"/>
      <c r="OUK20" s="37"/>
      <c r="OUL20" s="37"/>
      <c r="OUM20" s="37"/>
      <c r="OUN20" s="37"/>
      <c r="OUO20" s="37"/>
      <c r="OUP20" s="37"/>
      <c r="OUQ20" s="37"/>
      <c r="OUR20" s="37"/>
      <c r="OUS20" s="37"/>
      <c r="OUT20" s="37"/>
      <c r="OUU20" s="37"/>
      <c r="OUV20" s="37"/>
      <c r="OUW20" s="37"/>
      <c r="OUX20" s="37"/>
      <c r="OUY20" s="37"/>
      <c r="OUZ20" s="37"/>
      <c r="OVA20" s="37"/>
      <c r="OVB20" s="37"/>
      <c r="OVC20" s="37"/>
      <c r="OVD20" s="37"/>
      <c r="OVE20" s="37"/>
      <c r="OVF20" s="37"/>
      <c r="OVG20" s="37"/>
      <c r="OVH20" s="37"/>
      <c r="OVI20" s="37"/>
      <c r="OVJ20" s="37"/>
      <c r="OVK20" s="37"/>
      <c r="OVL20" s="37"/>
      <c r="OVM20" s="37"/>
      <c r="OVN20" s="37"/>
      <c r="OVO20" s="37"/>
      <c r="OVP20" s="37"/>
      <c r="OVQ20" s="37"/>
      <c r="OVR20" s="37"/>
      <c r="OVS20" s="37"/>
      <c r="OVT20" s="37"/>
      <c r="OVU20" s="37"/>
      <c r="OVV20" s="37"/>
      <c r="OVW20" s="37"/>
      <c r="OVX20" s="37"/>
      <c r="OVY20" s="37"/>
      <c r="OVZ20" s="37"/>
      <c r="OWA20" s="37"/>
      <c r="OWB20" s="37"/>
      <c r="OWC20" s="37"/>
      <c r="OWD20" s="37"/>
      <c r="OWE20" s="37"/>
      <c r="OWF20" s="37"/>
      <c r="OWG20" s="37"/>
      <c r="OWH20" s="37"/>
      <c r="OWI20" s="37"/>
      <c r="OWJ20" s="37"/>
      <c r="OWK20" s="37"/>
      <c r="OWL20" s="37"/>
      <c r="OWM20" s="37"/>
      <c r="OWN20" s="37"/>
      <c r="OWO20" s="37"/>
      <c r="OWP20" s="37"/>
      <c r="OWQ20" s="37"/>
      <c r="OWR20" s="37"/>
      <c r="OWS20" s="37"/>
      <c r="OWT20" s="37"/>
      <c r="OWU20" s="37"/>
      <c r="OWV20" s="37"/>
      <c r="OWW20" s="37"/>
      <c r="OWX20" s="37"/>
      <c r="OWY20" s="37"/>
      <c r="OWZ20" s="37"/>
      <c r="OXA20" s="37"/>
      <c r="OXB20" s="37"/>
      <c r="OXC20" s="37"/>
      <c r="OXD20" s="37"/>
      <c r="OXE20" s="37"/>
      <c r="OXF20" s="37"/>
      <c r="OXG20" s="37"/>
      <c r="OXH20" s="37"/>
      <c r="OXI20" s="37"/>
      <c r="OXJ20" s="37"/>
      <c r="OXK20" s="37"/>
      <c r="OXL20" s="37"/>
      <c r="OXM20" s="37"/>
      <c r="OXN20" s="37"/>
      <c r="OXO20" s="37"/>
      <c r="OXP20" s="37"/>
      <c r="OXQ20" s="37"/>
      <c r="OXR20" s="37"/>
      <c r="OXS20" s="37"/>
      <c r="OXT20" s="37"/>
      <c r="OXU20" s="37"/>
      <c r="OXV20" s="37"/>
      <c r="OXW20" s="37"/>
      <c r="OXX20" s="37"/>
      <c r="OXY20" s="37"/>
      <c r="OXZ20" s="37"/>
      <c r="OYA20" s="37"/>
      <c r="OYB20" s="37"/>
      <c r="OYC20" s="37"/>
      <c r="OYD20" s="37"/>
      <c r="OYE20" s="37"/>
      <c r="OYF20" s="37"/>
      <c r="OYG20" s="37"/>
      <c r="OYH20" s="37"/>
      <c r="OYI20" s="37"/>
      <c r="OYJ20" s="37"/>
      <c r="OYK20" s="37"/>
      <c r="OYL20" s="37"/>
      <c r="OYM20" s="37"/>
      <c r="OYN20" s="37"/>
      <c r="OYO20" s="37"/>
      <c r="OYP20" s="37"/>
      <c r="OYQ20" s="37"/>
      <c r="OYR20" s="37"/>
      <c r="OYS20" s="37"/>
      <c r="OYT20" s="37"/>
      <c r="OYU20" s="37"/>
      <c r="OYV20" s="37"/>
      <c r="OYW20" s="37"/>
      <c r="OYX20" s="37"/>
      <c r="OYY20" s="37"/>
      <c r="OYZ20" s="37"/>
      <c r="OZA20" s="37"/>
      <c r="OZB20" s="37"/>
      <c r="OZC20" s="37"/>
      <c r="OZD20" s="37"/>
      <c r="OZE20" s="37"/>
      <c r="OZF20" s="37"/>
      <c r="OZG20" s="37"/>
      <c r="OZH20" s="37"/>
      <c r="OZI20" s="37"/>
      <c r="OZJ20" s="37"/>
      <c r="OZK20" s="37"/>
      <c r="OZL20" s="37"/>
      <c r="OZM20" s="37"/>
      <c r="OZN20" s="37"/>
      <c r="OZO20" s="37"/>
      <c r="OZP20" s="37"/>
      <c r="OZQ20" s="37"/>
      <c r="OZR20" s="37"/>
      <c r="OZS20" s="37"/>
      <c r="OZT20" s="37"/>
      <c r="OZU20" s="37"/>
      <c r="OZV20" s="37"/>
      <c r="OZW20" s="37"/>
      <c r="OZX20" s="37"/>
      <c r="OZY20" s="37"/>
      <c r="OZZ20" s="37"/>
      <c r="PAA20" s="37"/>
      <c r="PAB20" s="37"/>
      <c r="PAC20" s="37"/>
      <c r="PAD20" s="37"/>
      <c r="PAE20" s="37"/>
      <c r="PAF20" s="37"/>
      <c r="PAG20" s="37"/>
      <c r="PAH20" s="37"/>
      <c r="PAI20" s="37"/>
      <c r="PAJ20" s="37"/>
      <c r="PAK20" s="37"/>
      <c r="PAL20" s="37"/>
      <c r="PAM20" s="37"/>
      <c r="PAN20" s="37"/>
      <c r="PAO20" s="37"/>
      <c r="PAP20" s="37"/>
      <c r="PAQ20" s="37"/>
      <c r="PAR20" s="37"/>
      <c r="PAS20" s="37"/>
      <c r="PAT20" s="37"/>
      <c r="PAU20" s="37"/>
      <c r="PAV20" s="37"/>
      <c r="PAW20" s="37"/>
      <c r="PAX20" s="37"/>
      <c r="PAY20" s="37"/>
      <c r="PAZ20" s="37"/>
      <c r="PBA20" s="37"/>
      <c r="PBB20" s="37"/>
      <c r="PBC20" s="37"/>
      <c r="PBD20" s="37"/>
      <c r="PBE20" s="37"/>
      <c r="PBF20" s="37"/>
      <c r="PBG20" s="37"/>
      <c r="PBH20" s="37"/>
      <c r="PBI20" s="37"/>
      <c r="PBJ20" s="37"/>
      <c r="PBK20" s="37"/>
      <c r="PBL20" s="37"/>
      <c r="PBM20" s="37"/>
      <c r="PBN20" s="37"/>
      <c r="PBO20" s="37"/>
      <c r="PBP20" s="37"/>
      <c r="PBQ20" s="37"/>
      <c r="PBR20" s="37"/>
      <c r="PBS20" s="37"/>
      <c r="PBT20" s="37"/>
      <c r="PBU20" s="37"/>
      <c r="PBV20" s="37"/>
      <c r="PBW20" s="37"/>
      <c r="PBX20" s="37"/>
      <c r="PBY20" s="37"/>
      <c r="PBZ20" s="37"/>
      <c r="PCA20" s="37"/>
      <c r="PCB20" s="37"/>
      <c r="PCC20" s="37"/>
      <c r="PCD20" s="37"/>
      <c r="PCE20" s="37"/>
      <c r="PCF20" s="37"/>
      <c r="PCG20" s="37"/>
      <c r="PCH20" s="37"/>
      <c r="PCI20" s="37"/>
      <c r="PCJ20" s="37"/>
      <c r="PCK20" s="37"/>
      <c r="PCL20" s="37"/>
      <c r="PCM20" s="37"/>
      <c r="PCN20" s="37"/>
      <c r="PCO20" s="37"/>
      <c r="PCP20" s="37"/>
      <c r="PCQ20" s="37"/>
      <c r="PCR20" s="37"/>
      <c r="PCS20" s="37"/>
      <c r="PCT20" s="37"/>
      <c r="PCU20" s="37"/>
      <c r="PCV20" s="37"/>
      <c r="PCW20" s="37"/>
      <c r="PCX20" s="37"/>
      <c r="PCY20" s="37"/>
      <c r="PCZ20" s="37"/>
      <c r="PDA20" s="37"/>
      <c r="PDB20" s="37"/>
      <c r="PDC20" s="37"/>
      <c r="PDD20" s="37"/>
      <c r="PDE20" s="37"/>
      <c r="PDF20" s="37"/>
      <c r="PDG20" s="37"/>
      <c r="PDH20" s="37"/>
      <c r="PDI20" s="37"/>
      <c r="PDJ20" s="37"/>
      <c r="PDK20" s="37"/>
      <c r="PDL20" s="37"/>
      <c r="PDM20" s="37"/>
      <c r="PDN20" s="37"/>
      <c r="PDO20" s="37"/>
      <c r="PDP20" s="37"/>
      <c r="PDQ20" s="37"/>
      <c r="PDR20" s="37"/>
      <c r="PDS20" s="37"/>
      <c r="PDT20" s="37"/>
      <c r="PDU20" s="37"/>
      <c r="PDV20" s="37"/>
      <c r="PDW20" s="37"/>
      <c r="PDX20" s="37"/>
      <c r="PDY20" s="37"/>
      <c r="PDZ20" s="37"/>
      <c r="PEA20" s="37"/>
      <c r="PEB20" s="37"/>
      <c r="PEC20" s="37"/>
      <c r="PED20" s="37"/>
      <c r="PEE20" s="37"/>
      <c r="PEF20" s="37"/>
      <c r="PEG20" s="37"/>
      <c r="PEH20" s="37"/>
      <c r="PEI20" s="37"/>
      <c r="PEJ20" s="37"/>
      <c r="PEK20" s="37"/>
      <c r="PEL20" s="37"/>
      <c r="PEM20" s="37"/>
      <c r="PEN20" s="37"/>
      <c r="PEO20" s="37"/>
      <c r="PEP20" s="37"/>
      <c r="PEQ20" s="37"/>
      <c r="PER20" s="37"/>
      <c r="PES20" s="37"/>
      <c r="PET20" s="37"/>
      <c r="PEU20" s="37"/>
      <c r="PEV20" s="37"/>
      <c r="PEW20" s="37"/>
      <c r="PEX20" s="37"/>
      <c r="PEY20" s="37"/>
      <c r="PEZ20" s="37"/>
      <c r="PFA20" s="37"/>
      <c r="PFB20" s="37"/>
      <c r="PFC20" s="37"/>
      <c r="PFD20" s="37"/>
      <c r="PFE20" s="37"/>
      <c r="PFF20" s="37"/>
      <c r="PFG20" s="37"/>
      <c r="PFH20" s="37"/>
      <c r="PFI20" s="37"/>
      <c r="PFJ20" s="37"/>
      <c r="PFK20" s="37"/>
      <c r="PFL20" s="37"/>
      <c r="PFM20" s="37"/>
      <c r="PFN20" s="37"/>
      <c r="PFO20" s="37"/>
      <c r="PFP20" s="37"/>
      <c r="PFQ20" s="37"/>
      <c r="PFR20" s="37"/>
      <c r="PFS20" s="37"/>
      <c r="PFT20" s="37"/>
      <c r="PFU20" s="37"/>
      <c r="PFV20" s="37"/>
      <c r="PFW20" s="37"/>
      <c r="PFX20" s="37"/>
      <c r="PFY20" s="37"/>
      <c r="PFZ20" s="37"/>
      <c r="PGA20" s="37"/>
      <c r="PGB20" s="37"/>
      <c r="PGC20" s="37"/>
      <c r="PGD20" s="37"/>
      <c r="PGE20" s="37"/>
      <c r="PGF20" s="37"/>
      <c r="PGG20" s="37"/>
      <c r="PGH20" s="37"/>
      <c r="PGI20" s="37"/>
      <c r="PGJ20" s="37"/>
      <c r="PGK20" s="37"/>
      <c r="PGL20" s="37"/>
      <c r="PGM20" s="37"/>
      <c r="PGN20" s="37"/>
      <c r="PGO20" s="37"/>
      <c r="PGP20" s="37"/>
      <c r="PGQ20" s="37"/>
      <c r="PGR20" s="37"/>
      <c r="PGS20" s="37"/>
      <c r="PGT20" s="37"/>
      <c r="PGU20" s="37"/>
      <c r="PGV20" s="37"/>
      <c r="PGW20" s="37"/>
      <c r="PGX20" s="37"/>
      <c r="PGY20" s="37"/>
      <c r="PGZ20" s="37"/>
      <c r="PHA20" s="37"/>
      <c r="PHB20" s="37"/>
      <c r="PHC20" s="37"/>
      <c r="PHD20" s="37"/>
      <c r="PHE20" s="37"/>
      <c r="PHF20" s="37"/>
      <c r="PHG20" s="37"/>
      <c r="PHH20" s="37"/>
      <c r="PHI20" s="37"/>
      <c r="PHJ20" s="37"/>
      <c r="PHK20" s="37"/>
      <c r="PHL20" s="37"/>
      <c r="PHM20" s="37"/>
      <c r="PHN20" s="37"/>
      <c r="PHO20" s="37"/>
      <c r="PHP20" s="37"/>
      <c r="PHQ20" s="37"/>
      <c r="PHR20" s="37"/>
      <c r="PHS20" s="37"/>
      <c r="PHT20" s="37"/>
      <c r="PHU20" s="37"/>
      <c r="PHV20" s="37"/>
      <c r="PHW20" s="37"/>
      <c r="PHX20" s="37"/>
      <c r="PHY20" s="37"/>
      <c r="PHZ20" s="37"/>
      <c r="PIA20" s="37"/>
      <c r="PIB20" s="37"/>
      <c r="PIC20" s="37"/>
      <c r="PID20" s="37"/>
      <c r="PIE20" s="37"/>
      <c r="PIF20" s="37"/>
      <c r="PIG20" s="37"/>
      <c r="PIH20" s="37"/>
      <c r="PII20" s="37"/>
      <c r="PIJ20" s="37"/>
      <c r="PIK20" s="37"/>
      <c r="PIL20" s="37"/>
      <c r="PIM20" s="37"/>
      <c r="PIN20" s="37"/>
      <c r="PIO20" s="37"/>
      <c r="PIP20" s="37"/>
      <c r="PIQ20" s="37"/>
      <c r="PIR20" s="37"/>
      <c r="PIS20" s="37"/>
      <c r="PIT20" s="37"/>
      <c r="PIU20" s="37"/>
      <c r="PIV20" s="37"/>
      <c r="PIW20" s="37"/>
      <c r="PIX20" s="37"/>
      <c r="PIY20" s="37"/>
      <c r="PIZ20" s="37"/>
      <c r="PJA20" s="37"/>
      <c r="PJB20" s="37"/>
      <c r="PJC20" s="37"/>
      <c r="PJD20" s="37"/>
      <c r="PJE20" s="37"/>
      <c r="PJF20" s="37"/>
      <c r="PJG20" s="37"/>
      <c r="PJH20" s="37"/>
      <c r="PJI20" s="37"/>
      <c r="PJJ20" s="37"/>
      <c r="PJK20" s="37"/>
      <c r="PJL20" s="37"/>
      <c r="PJM20" s="37"/>
      <c r="PJN20" s="37"/>
      <c r="PJO20" s="37"/>
      <c r="PJP20" s="37"/>
      <c r="PJQ20" s="37"/>
      <c r="PJR20" s="37"/>
      <c r="PJS20" s="37"/>
      <c r="PJT20" s="37"/>
      <c r="PJU20" s="37"/>
      <c r="PJV20" s="37"/>
      <c r="PJW20" s="37"/>
      <c r="PJX20" s="37"/>
      <c r="PJY20" s="37"/>
      <c r="PJZ20" s="37"/>
      <c r="PKA20" s="37"/>
      <c r="PKB20" s="37"/>
      <c r="PKC20" s="37"/>
      <c r="PKD20" s="37"/>
      <c r="PKE20" s="37"/>
      <c r="PKF20" s="37"/>
      <c r="PKG20" s="37"/>
      <c r="PKH20" s="37"/>
      <c r="PKI20" s="37"/>
      <c r="PKJ20" s="37"/>
      <c r="PKK20" s="37"/>
      <c r="PKL20" s="37"/>
      <c r="PKM20" s="37"/>
      <c r="PKN20" s="37"/>
      <c r="PKO20" s="37"/>
      <c r="PKP20" s="37"/>
      <c r="PKQ20" s="37"/>
      <c r="PKR20" s="37"/>
      <c r="PKS20" s="37"/>
      <c r="PKT20" s="37"/>
      <c r="PKU20" s="37"/>
      <c r="PKV20" s="37"/>
      <c r="PKW20" s="37"/>
      <c r="PKX20" s="37"/>
      <c r="PKY20" s="37"/>
      <c r="PKZ20" s="37"/>
      <c r="PLA20" s="37"/>
      <c r="PLB20" s="37"/>
      <c r="PLC20" s="37"/>
      <c r="PLD20" s="37"/>
      <c r="PLE20" s="37"/>
      <c r="PLF20" s="37"/>
      <c r="PLG20" s="37"/>
      <c r="PLH20" s="37"/>
      <c r="PLI20" s="37"/>
      <c r="PLJ20" s="37"/>
      <c r="PLK20" s="37"/>
      <c r="PLL20" s="37"/>
      <c r="PLM20" s="37"/>
      <c r="PLN20" s="37"/>
      <c r="PLO20" s="37"/>
      <c r="PLP20" s="37"/>
      <c r="PLQ20" s="37"/>
      <c r="PLR20" s="37"/>
      <c r="PLS20" s="37"/>
      <c r="PLT20" s="37"/>
      <c r="PLU20" s="37"/>
      <c r="PLV20" s="37"/>
      <c r="PLW20" s="37"/>
      <c r="PLX20" s="37"/>
      <c r="PLY20" s="37"/>
      <c r="PLZ20" s="37"/>
      <c r="PMA20" s="37"/>
      <c r="PMB20" s="37"/>
      <c r="PMC20" s="37"/>
      <c r="PMD20" s="37"/>
      <c r="PME20" s="37"/>
      <c r="PMF20" s="37"/>
      <c r="PMG20" s="37"/>
      <c r="PMH20" s="37"/>
      <c r="PMI20" s="37"/>
      <c r="PMJ20" s="37"/>
      <c r="PMK20" s="37"/>
      <c r="PML20" s="37"/>
      <c r="PMM20" s="37"/>
      <c r="PMN20" s="37"/>
      <c r="PMO20" s="37"/>
      <c r="PMP20" s="37"/>
      <c r="PMQ20" s="37"/>
      <c r="PMR20" s="37"/>
      <c r="PMS20" s="37"/>
      <c r="PMT20" s="37"/>
      <c r="PMU20" s="37"/>
      <c r="PMV20" s="37"/>
      <c r="PMW20" s="37"/>
      <c r="PMX20" s="37"/>
      <c r="PMY20" s="37"/>
      <c r="PMZ20" s="37"/>
      <c r="PNA20" s="37"/>
      <c r="PNB20" s="37"/>
      <c r="PNC20" s="37"/>
      <c r="PND20" s="37"/>
      <c r="PNE20" s="37"/>
      <c r="PNF20" s="37"/>
      <c r="PNG20" s="37"/>
      <c r="PNH20" s="37"/>
      <c r="PNI20" s="37"/>
      <c r="PNJ20" s="37"/>
      <c r="PNK20" s="37"/>
      <c r="PNL20" s="37"/>
      <c r="PNM20" s="37"/>
      <c r="PNN20" s="37"/>
      <c r="PNO20" s="37"/>
      <c r="PNP20" s="37"/>
      <c r="PNQ20" s="37"/>
      <c r="PNR20" s="37"/>
      <c r="PNS20" s="37"/>
      <c r="PNT20" s="37"/>
      <c r="PNU20" s="37"/>
      <c r="PNV20" s="37"/>
      <c r="PNW20" s="37"/>
      <c r="PNX20" s="37"/>
      <c r="PNY20" s="37"/>
      <c r="PNZ20" s="37"/>
      <c r="POA20" s="37"/>
      <c r="POB20" s="37"/>
      <c r="POC20" s="37"/>
      <c r="POD20" s="37"/>
      <c r="POE20" s="37"/>
      <c r="POF20" s="37"/>
      <c r="POG20" s="37"/>
      <c r="POH20" s="37"/>
      <c r="POI20" s="37"/>
      <c r="POJ20" s="37"/>
      <c r="POK20" s="37"/>
      <c r="POL20" s="37"/>
      <c r="POM20" s="37"/>
      <c r="PON20" s="37"/>
      <c r="POO20" s="37"/>
      <c r="POP20" s="37"/>
      <c r="POQ20" s="37"/>
      <c r="POR20" s="37"/>
      <c r="POS20" s="37"/>
      <c r="POT20" s="37"/>
      <c r="POU20" s="37"/>
      <c r="POV20" s="37"/>
      <c r="POW20" s="37"/>
      <c r="POX20" s="37"/>
      <c r="POY20" s="37"/>
      <c r="POZ20" s="37"/>
      <c r="PPA20" s="37"/>
      <c r="PPB20" s="37"/>
      <c r="PPC20" s="37"/>
      <c r="PPD20" s="37"/>
      <c r="PPE20" s="37"/>
      <c r="PPF20" s="37"/>
      <c r="PPG20" s="37"/>
      <c r="PPH20" s="37"/>
      <c r="PPI20" s="37"/>
      <c r="PPJ20" s="37"/>
      <c r="PPK20" s="37"/>
      <c r="PPL20" s="37"/>
      <c r="PPM20" s="37"/>
      <c r="PPN20" s="37"/>
      <c r="PPO20" s="37"/>
      <c r="PPP20" s="37"/>
      <c r="PPQ20" s="37"/>
      <c r="PPR20" s="37"/>
      <c r="PPS20" s="37"/>
      <c r="PPT20" s="37"/>
      <c r="PPU20" s="37"/>
      <c r="PPV20" s="37"/>
      <c r="PPW20" s="37"/>
      <c r="PPX20" s="37"/>
      <c r="PPY20" s="37"/>
      <c r="PPZ20" s="37"/>
      <c r="PQA20" s="37"/>
      <c r="PQB20" s="37"/>
      <c r="PQC20" s="37"/>
      <c r="PQD20" s="37"/>
      <c r="PQE20" s="37"/>
      <c r="PQF20" s="37"/>
      <c r="PQG20" s="37"/>
      <c r="PQH20" s="37"/>
      <c r="PQI20" s="37"/>
      <c r="PQJ20" s="37"/>
      <c r="PQK20" s="37"/>
      <c r="PQL20" s="37"/>
      <c r="PQM20" s="37"/>
      <c r="PQN20" s="37"/>
      <c r="PQO20" s="37"/>
      <c r="PQP20" s="37"/>
      <c r="PQQ20" s="37"/>
      <c r="PQR20" s="37"/>
      <c r="PQS20" s="37"/>
      <c r="PQT20" s="37"/>
      <c r="PQU20" s="37"/>
      <c r="PQV20" s="37"/>
      <c r="PQW20" s="37"/>
      <c r="PQX20" s="37"/>
      <c r="PQY20" s="37"/>
      <c r="PQZ20" s="37"/>
      <c r="PRA20" s="37"/>
      <c r="PRB20" s="37"/>
      <c r="PRC20" s="37"/>
      <c r="PRD20" s="37"/>
      <c r="PRE20" s="37"/>
      <c r="PRF20" s="37"/>
      <c r="PRG20" s="37"/>
      <c r="PRH20" s="37"/>
      <c r="PRI20" s="37"/>
      <c r="PRJ20" s="37"/>
      <c r="PRK20" s="37"/>
      <c r="PRL20" s="37"/>
      <c r="PRM20" s="37"/>
      <c r="PRN20" s="37"/>
      <c r="PRO20" s="37"/>
      <c r="PRP20" s="37"/>
      <c r="PRQ20" s="37"/>
      <c r="PRR20" s="37"/>
      <c r="PRS20" s="37"/>
      <c r="PRT20" s="37"/>
      <c r="PRU20" s="37"/>
      <c r="PRV20" s="37"/>
      <c r="PRW20" s="37"/>
      <c r="PRX20" s="37"/>
      <c r="PRY20" s="37"/>
      <c r="PRZ20" s="37"/>
      <c r="PSA20" s="37"/>
      <c r="PSB20" s="37"/>
      <c r="PSC20" s="37"/>
      <c r="PSD20" s="37"/>
      <c r="PSE20" s="37"/>
      <c r="PSF20" s="37"/>
      <c r="PSG20" s="37"/>
      <c r="PSH20" s="37"/>
      <c r="PSI20" s="37"/>
      <c r="PSJ20" s="37"/>
      <c r="PSK20" s="37"/>
      <c r="PSL20" s="37"/>
      <c r="PSM20" s="37"/>
      <c r="PSN20" s="37"/>
      <c r="PSO20" s="37"/>
      <c r="PSP20" s="37"/>
      <c r="PSQ20" s="37"/>
      <c r="PSR20" s="37"/>
      <c r="PSS20" s="37"/>
      <c r="PST20" s="37"/>
      <c r="PSU20" s="37"/>
      <c r="PSV20" s="37"/>
      <c r="PSW20" s="37"/>
      <c r="PSX20" s="37"/>
      <c r="PSY20" s="37"/>
      <c r="PSZ20" s="37"/>
      <c r="PTA20" s="37"/>
      <c r="PTB20" s="37"/>
      <c r="PTC20" s="37"/>
      <c r="PTD20" s="37"/>
      <c r="PTE20" s="37"/>
      <c r="PTF20" s="37"/>
      <c r="PTG20" s="37"/>
      <c r="PTH20" s="37"/>
      <c r="PTI20" s="37"/>
      <c r="PTJ20" s="37"/>
      <c r="PTK20" s="37"/>
      <c r="PTL20" s="37"/>
      <c r="PTM20" s="37"/>
      <c r="PTN20" s="37"/>
      <c r="PTO20" s="37"/>
      <c r="PTP20" s="37"/>
      <c r="PTQ20" s="37"/>
      <c r="PTR20" s="37"/>
      <c r="PTS20" s="37"/>
      <c r="PTT20" s="37"/>
      <c r="PTU20" s="37"/>
      <c r="PTV20" s="37"/>
      <c r="PTW20" s="37"/>
      <c r="PTX20" s="37"/>
      <c r="PTY20" s="37"/>
      <c r="PTZ20" s="37"/>
      <c r="PUA20" s="37"/>
      <c r="PUB20" s="37"/>
      <c r="PUC20" s="37"/>
      <c r="PUD20" s="37"/>
      <c r="PUE20" s="37"/>
      <c r="PUF20" s="37"/>
      <c r="PUG20" s="37"/>
      <c r="PUH20" s="37"/>
      <c r="PUI20" s="37"/>
      <c r="PUJ20" s="37"/>
      <c r="PUK20" s="37"/>
      <c r="PUL20" s="37"/>
      <c r="PUM20" s="37"/>
      <c r="PUN20" s="37"/>
      <c r="PUO20" s="37"/>
      <c r="PUP20" s="37"/>
      <c r="PUQ20" s="37"/>
      <c r="PUR20" s="37"/>
      <c r="PUS20" s="37"/>
      <c r="PUT20" s="37"/>
      <c r="PUU20" s="37"/>
      <c r="PUV20" s="37"/>
      <c r="PUW20" s="37"/>
      <c r="PUX20" s="37"/>
      <c r="PUY20" s="37"/>
      <c r="PUZ20" s="37"/>
      <c r="PVA20" s="37"/>
      <c r="PVB20" s="37"/>
      <c r="PVC20" s="37"/>
      <c r="PVD20" s="37"/>
      <c r="PVE20" s="37"/>
      <c r="PVF20" s="37"/>
      <c r="PVG20" s="37"/>
      <c r="PVH20" s="37"/>
      <c r="PVI20" s="37"/>
      <c r="PVJ20" s="37"/>
      <c r="PVK20" s="37"/>
      <c r="PVL20" s="37"/>
      <c r="PVM20" s="37"/>
      <c r="PVN20" s="37"/>
      <c r="PVO20" s="37"/>
      <c r="PVP20" s="37"/>
      <c r="PVQ20" s="37"/>
      <c r="PVR20" s="37"/>
      <c r="PVS20" s="37"/>
      <c r="PVT20" s="37"/>
      <c r="PVU20" s="37"/>
      <c r="PVV20" s="37"/>
      <c r="PVW20" s="37"/>
      <c r="PVX20" s="37"/>
      <c r="PVY20" s="37"/>
      <c r="PVZ20" s="37"/>
      <c r="PWA20" s="37"/>
      <c r="PWB20" s="37"/>
      <c r="PWC20" s="37"/>
      <c r="PWD20" s="37"/>
      <c r="PWE20" s="37"/>
      <c r="PWF20" s="37"/>
      <c r="PWG20" s="37"/>
      <c r="PWH20" s="37"/>
      <c r="PWI20" s="37"/>
      <c r="PWJ20" s="37"/>
      <c r="PWK20" s="37"/>
      <c r="PWL20" s="37"/>
      <c r="PWM20" s="37"/>
      <c r="PWN20" s="37"/>
      <c r="PWO20" s="37"/>
      <c r="PWP20" s="37"/>
      <c r="PWQ20" s="37"/>
      <c r="PWR20" s="37"/>
      <c r="PWS20" s="37"/>
      <c r="PWT20" s="37"/>
      <c r="PWU20" s="37"/>
      <c r="PWV20" s="37"/>
      <c r="PWW20" s="37"/>
      <c r="PWX20" s="37"/>
      <c r="PWY20" s="37"/>
      <c r="PWZ20" s="37"/>
      <c r="PXA20" s="37"/>
      <c r="PXB20" s="37"/>
      <c r="PXC20" s="37"/>
      <c r="PXD20" s="37"/>
      <c r="PXE20" s="37"/>
      <c r="PXF20" s="37"/>
      <c r="PXG20" s="37"/>
      <c r="PXH20" s="37"/>
      <c r="PXI20" s="37"/>
      <c r="PXJ20" s="37"/>
      <c r="PXK20" s="37"/>
      <c r="PXL20" s="37"/>
      <c r="PXM20" s="37"/>
      <c r="PXN20" s="37"/>
      <c r="PXO20" s="37"/>
      <c r="PXP20" s="37"/>
      <c r="PXQ20" s="37"/>
      <c r="PXR20" s="37"/>
      <c r="PXS20" s="37"/>
      <c r="PXT20" s="37"/>
      <c r="PXU20" s="37"/>
      <c r="PXV20" s="37"/>
      <c r="PXW20" s="37"/>
      <c r="PXX20" s="37"/>
      <c r="PXY20" s="37"/>
      <c r="PXZ20" s="37"/>
      <c r="PYA20" s="37"/>
      <c r="PYB20" s="37"/>
      <c r="PYC20" s="37"/>
      <c r="PYD20" s="37"/>
      <c r="PYE20" s="37"/>
      <c r="PYF20" s="37"/>
      <c r="PYG20" s="37"/>
      <c r="PYH20" s="37"/>
      <c r="PYI20" s="37"/>
      <c r="PYJ20" s="37"/>
      <c r="PYK20" s="37"/>
      <c r="PYL20" s="37"/>
      <c r="PYM20" s="37"/>
      <c r="PYN20" s="37"/>
      <c r="PYO20" s="37"/>
      <c r="PYP20" s="37"/>
      <c r="PYQ20" s="37"/>
      <c r="PYR20" s="37"/>
      <c r="PYS20" s="37"/>
      <c r="PYT20" s="37"/>
      <c r="PYU20" s="37"/>
      <c r="PYV20" s="37"/>
      <c r="PYW20" s="37"/>
      <c r="PYX20" s="37"/>
      <c r="PYY20" s="37"/>
      <c r="PYZ20" s="37"/>
      <c r="PZA20" s="37"/>
      <c r="PZB20" s="37"/>
      <c r="PZC20" s="37"/>
      <c r="PZD20" s="37"/>
      <c r="PZE20" s="37"/>
      <c r="PZF20" s="37"/>
      <c r="PZG20" s="37"/>
      <c r="PZH20" s="37"/>
      <c r="PZI20" s="37"/>
      <c r="PZJ20" s="37"/>
      <c r="PZK20" s="37"/>
      <c r="PZL20" s="37"/>
      <c r="PZM20" s="37"/>
      <c r="PZN20" s="37"/>
      <c r="PZO20" s="37"/>
      <c r="PZP20" s="37"/>
      <c r="PZQ20" s="37"/>
      <c r="PZR20" s="37"/>
      <c r="PZS20" s="37"/>
      <c r="PZT20" s="37"/>
      <c r="PZU20" s="37"/>
      <c r="PZV20" s="37"/>
      <c r="PZW20" s="37"/>
      <c r="PZX20" s="37"/>
      <c r="PZY20" s="37"/>
      <c r="PZZ20" s="37"/>
      <c r="QAA20" s="37"/>
      <c r="QAB20" s="37"/>
      <c r="QAC20" s="37"/>
      <c r="QAD20" s="37"/>
      <c r="QAE20" s="37"/>
      <c r="QAF20" s="37"/>
      <c r="QAG20" s="37"/>
      <c r="QAH20" s="37"/>
      <c r="QAI20" s="37"/>
      <c r="QAJ20" s="37"/>
      <c r="QAK20" s="37"/>
      <c r="QAL20" s="37"/>
      <c r="QAM20" s="37"/>
      <c r="QAN20" s="37"/>
      <c r="QAO20" s="37"/>
      <c r="QAP20" s="37"/>
      <c r="QAQ20" s="37"/>
      <c r="QAR20" s="37"/>
      <c r="QAS20" s="37"/>
      <c r="QAT20" s="37"/>
      <c r="QAU20" s="37"/>
      <c r="QAV20" s="37"/>
      <c r="QAW20" s="37"/>
      <c r="QAX20" s="37"/>
      <c r="QAY20" s="37"/>
      <c r="QAZ20" s="37"/>
      <c r="QBA20" s="37"/>
      <c r="QBB20" s="37"/>
      <c r="QBC20" s="37"/>
      <c r="QBD20" s="37"/>
      <c r="QBE20" s="37"/>
      <c r="QBF20" s="37"/>
      <c r="QBG20" s="37"/>
      <c r="QBH20" s="37"/>
      <c r="QBI20" s="37"/>
      <c r="QBJ20" s="37"/>
      <c r="QBK20" s="37"/>
      <c r="QBL20" s="37"/>
      <c r="QBM20" s="37"/>
      <c r="QBN20" s="37"/>
      <c r="QBO20" s="37"/>
      <c r="QBP20" s="37"/>
      <c r="QBQ20" s="37"/>
      <c r="QBR20" s="37"/>
      <c r="QBS20" s="37"/>
      <c r="QBT20" s="37"/>
      <c r="QBU20" s="37"/>
      <c r="QBV20" s="37"/>
      <c r="QBW20" s="37"/>
      <c r="QBX20" s="37"/>
      <c r="QBY20" s="37"/>
      <c r="QBZ20" s="37"/>
      <c r="QCA20" s="37"/>
      <c r="QCB20" s="37"/>
      <c r="QCC20" s="37"/>
      <c r="QCD20" s="37"/>
      <c r="QCE20" s="37"/>
      <c r="QCF20" s="37"/>
      <c r="QCG20" s="37"/>
      <c r="QCH20" s="37"/>
      <c r="QCI20" s="37"/>
      <c r="QCJ20" s="37"/>
      <c r="QCK20" s="37"/>
      <c r="QCL20" s="37"/>
      <c r="QCM20" s="37"/>
      <c r="QCN20" s="37"/>
      <c r="QCO20" s="37"/>
      <c r="QCP20" s="37"/>
      <c r="QCQ20" s="37"/>
      <c r="QCR20" s="37"/>
      <c r="QCS20" s="37"/>
      <c r="QCT20" s="37"/>
      <c r="QCU20" s="37"/>
      <c r="QCV20" s="37"/>
      <c r="QCW20" s="37"/>
      <c r="QCX20" s="37"/>
      <c r="QCY20" s="37"/>
      <c r="QCZ20" s="37"/>
      <c r="QDA20" s="37"/>
      <c r="QDB20" s="37"/>
      <c r="QDC20" s="37"/>
      <c r="QDD20" s="37"/>
      <c r="QDE20" s="37"/>
      <c r="QDF20" s="37"/>
      <c r="QDG20" s="37"/>
      <c r="QDH20" s="37"/>
      <c r="QDI20" s="37"/>
      <c r="QDJ20" s="37"/>
      <c r="QDK20" s="37"/>
      <c r="QDL20" s="37"/>
      <c r="QDM20" s="37"/>
      <c r="QDN20" s="37"/>
      <c r="QDO20" s="37"/>
      <c r="QDP20" s="37"/>
      <c r="QDQ20" s="37"/>
      <c r="QDR20" s="37"/>
      <c r="QDS20" s="37"/>
      <c r="QDT20" s="37"/>
      <c r="QDU20" s="37"/>
      <c r="QDV20" s="37"/>
      <c r="QDW20" s="37"/>
      <c r="QDX20" s="37"/>
      <c r="QDY20" s="37"/>
      <c r="QDZ20" s="37"/>
      <c r="QEA20" s="37"/>
      <c r="QEB20" s="37"/>
      <c r="QEC20" s="37"/>
      <c r="QED20" s="37"/>
      <c r="QEE20" s="37"/>
      <c r="QEF20" s="37"/>
      <c r="QEG20" s="37"/>
      <c r="QEH20" s="37"/>
      <c r="QEI20" s="37"/>
      <c r="QEJ20" s="37"/>
      <c r="QEK20" s="37"/>
      <c r="QEL20" s="37"/>
      <c r="QEM20" s="37"/>
      <c r="QEN20" s="37"/>
      <c r="QEO20" s="37"/>
      <c r="QEP20" s="37"/>
      <c r="QEQ20" s="37"/>
      <c r="QER20" s="37"/>
      <c r="QES20" s="37"/>
      <c r="QET20" s="37"/>
      <c r="QEU20" s="37"/>
      <c r="QEV20" s="37"/>
      <c r="QEW20" s="37"/>
      <c r="QEX20" s="37"/>
      <c r="QEY20" s="37"/>
      <c r="QEZ20" s="37"/>
      <c r="QFA20" s="37"/>
      <c r="QFB20" s="37"/>
      <c r="QFC20" s="37"/>
      <c r="QFD20" s="37"/>
      <c r="QFE20" s="37"/>
      <c r="QFF20" s="37"/>
      <c r="QFG20" s="37"/>
      <c r="QFH20" s="37"/>
      <c r="QFI20" s="37"/>
      <c r="QFJ20" s="37"/>
      <c r="QFK20" s="37"/>
      <c r="QFL20" s="37"/>
      <c r="QFM20" s="37"/>
      <c r="QFN20" s="37"/>
      <c r="QFO20" s="37"/>
      <c r="QFP20" s="37"/>
      <c r="QFQ20" s="37"/>
      <c r="QFR20" s="37"/>
      <c r="QFS20" s="37"/>
      <c r="QFT20" s="37"/>
      <c r="QFU20" s="37"/>
      <c r="QFV20" s="37"/>
      <c r="QFW20" s="37"/>
      <c r="QFX20" s="37"/>
      <c r="QFY20" s="37"/>
      <c r="QFZ20" s="37"/>
      <c r="QGA20" s="37"/>
      <c r="QGB20" s="37"/>
      <c r="QGC20" s="37"/>
      <c r="QGD20" s="37"/>
      <c r="QGE20" s="37"/>
      <c r="QGF20" s="37"/>
      <c r="QGG20" s="37"/>
      <c r="QGH20" s="37"/>
      <c r="QGI20" s="37"/>
      <c r="QGJ20" s="37"/>
      <c r="QGK20" s="37"/>
      <c r="QGL20" s="37"/>
      <c r="QGM20" s="37"/>
      <c r="QGN20" s="37"/>
      <c r="QGO20" s="37"/>
      <c r="QGP20" s="37"/>
      <c r="QGQ20" s="37"/>
      <c r="QGR20" s="37"/>
      <c r="QGS20" s="37"/>
      <c r="QGT20" s="37"/>
      <c r="QGU20" s="37"/>
      <c r="QGV20" s="37"/>
      <c r="QGW20" s="37"/>
      <c r="QGX20" s="37"/>
      <c r="QGY20" s="37"/>
      <c r="QGZ20" s="37"/>
      <c r="QHA20" s="37"/>
      <c r="QHB20" s="37"/>
      <c r="QHC20" s="37"/>
      <c r="QHD20" s="37"/>
      <c r="QHE20" s="37"/>
      <c r="QHF20" s="37"/>
      <c r="QHG20" s="37"/>
      <c r="QHH20" s="37"/>
      <c r="QHI20" s="37"/>
      <c r="QHJ20" s="37"/>
      <c r="QHK20" s="37"/>
      <c r="QHL20" s="37"/>
      <c r="QHM20" s="37"/>
      <c r="QHN20" s="37"/>
      <c r="QHO20" s="37"/>
      <c r="QHP20" s="37"/>
      <c r="QHQ20" s="37"/>
      <c r="QHR20" s="37"/>
      <c r="QHS20" s="37"/>
      <c r="QHT20" s="37"/>
      <c r="QHU20" s="37"/>
      <c r="QHV20" s="37"/>
      <c r="QHW20" s="37"/>
      <c r="QHX20" s="37"/>
      <c r="QHY20" s="37"/>
      <c r="QHZ20" s="37"/>
      <c r="QIA20" s="37"/>
      <c r="QIB20" s="37"/>
      <c r="QIC20" s="37"/>
      <c r="QID20" s="37"/>
      <c r="QIE20" s="37"/>
      <c r="QIF20" s="37"/>
      <c r="QIG20" s="37"/>
      <c r="QIH20" s="37"/>
      <c r="QII20" s="37"/>
      <c r="QIJ20" s="37"/>
      <c r="QIK20" s="37"/>
      <c r="QIL20" s="37"/>
      <c r="QIM20" s="37"/>
      <c r="QIN20" s="37"/>
      <c r="QIO20" s="37"/>
      <c r="QIP20" s="37"/>
      <c r="QIQ20" s="37"/>
      <c r="QIR20" s="37"/>
      <c r="QIS20" s="37"/>
      <c r="QIT20" s="37"/>
      <c r="QIU20" s="37"/>
      <c r="QIV20" s="37"/>
      <c r="QIW20" s="37"/>
      <c r="QIX20" s="37"/>
      <c r="QIY20" s="37"/>
      <c r="QIZ20" s="37"/>
      <c r="QJA20" s="37"/>
      <c r="QJB20" s="37"/>
      <c r="QJC20" s="37"/>
      <c r="QJD20" s="37"/>
      <c r="QJE20" s="37"/>
      <c r="QJF20" s="37"/>
      <c r="QJG20" s="37"/>
      <c r="QJH20" s="37"/>
      <c r="QJI20" s="37"/>
      <c r="QJJ20" s="37"/>
      <c r="QJK20" s="37"/>
      <c r="QJL20" s="37"/>
      <c r="QJM20" s="37"/>
      <c r="QJN20" s="37"/>
      <c r="QJO20" s="37"/>
      <c r="QJP20" s="37"/>
      <c r="QJQ20" s="37"/>
      <c r="QJR20" s="37"/>
      <c r="QJS20" s="37"/>
      <c r="QJT20" s="37"/>
      <c r="QJU20" s="37"/>
      <c r="QJV20" s="37"/>
      <c r="QJW20" s="37"/>
      <c r="QJX20" s="37"/>
      <c r="QJY20" s="37"/>
      <c r="QJZ20" s="37"/>
      <c r="QKA20" s="37"/>
      <c r="QKB20" s="37"/>
      <c r="QKC20" s="37"/>
      <c r="QKD20" s="37"/>
      <c r="QKE20" s="37"/>
      <c r="QKF20" s="37"/>
      <c r="QKG20" s="37"/>
      <c r="QKH20" s="37"/>
      <c r="QKI20" s="37"/>
      <c r="QKJ20" s="37"/>
      <c r="QKK20" s="37"/>
      <c r="QKL20" s="37"/>
      <c r="QKM20" s="37"/>
      <c r="QKN20" s="37"/>
      <c r="QKO20" s="37"/>
      <c r="QKP20" s="37"/>
      <c r="QKQ20" s="37"/>
      <c r="QKR20" s="37"/>
      <c r="QKS20" s="37"/>
      <c r="QKT20" s="37"/>
      <c r="QKU20" s="37"/>
      <c r="QKV20" s="37"/>
      <c r="QKW20" s="37"/>
      <c r="QKX20" s="37"/>
      <c r="QKY20" s="37"/>
      <c r="QKZ20" s="37"/>
      <c r="QLA20" s="37"/>
      <c r="QLB20" s="37"/>
      <c r="QLC20" s="37"/>
      <c r="QLD20" s="37"/>
      <c r="QLE20" s="37"/>
      <c r="QLF20" s="37"/>
      <c r="QLG20" s="37"/>
      <c r="QLH20" s="37"/>
      <c r="QLI20" s="37"/>
      <c r="QLJ20" s="37"/>
      <c r="QLK20" s="37"/>
      <c r="QLL20" s="37"/>
      <c r="QLM20" s="37"/>
      <c r="QLN20" s="37"/>
      <c r="QLO20" s="37"/>
      <c r="QLP20" s="37"/>
      <c r="QLQ20" s="37"/>
      <c r="QLR20" s="37"/>
      <c r="QLS20" s="37"/>
      <c r="QLT20" s="37"/>
      <c r="QLU20" s="37"/>
      <c r="QLV20" s="37"/>
      <c r="QLW20" s="37"/>
      <c r="QLX20" s="37"/>
      <c r="QLY20" s="37"/>
      <c r="QLZ20" s="37"/>
      <c r="QMA20" s="37"/>
      <c r="QMB20" s="37"/>
      <c r="QMC20" s="37"/>
      <c r="QMD20" s="37"/>
      <c r="QME20" s="37"/>
      <c r="QMF20" s="37"/>
      <c r="QMG20" s="37"/>
      <c r="QMH20" s="37"/>
      <c r="QMI20" s="37"/>
      <c r="QMJ20" s="37"/>
      <c r="QMK20" s="37"/>
      <c r="QML20" s="37"/>
      <c r="QMM20" s="37"/>
      <c r="QMN20" s="37"/>
      <c r="QMO20" s="37"/>
      <c r="QMP20" s="37"/>
      <c r="QMQ20" s="37"/>
      <c r="QMR20" s="37"/>
      <c r="QMS20" s="37"/>
      <c r="QMT20" s="37"/>
      <c r="QMU20" s="37"/>
      <c r="QMV20" s="37"/>
      <c r="QMW20" s="37"/>
      <c r="QMX20" s="37"/>
      <c r="QMY20" s="37"/>
      <c r="QMZ20" s="37"/>
      <c r="QNA20" s="37"/>
      <c r="QNB20" s="37"/>
      <c r="QNC20" s="37"/>
      <c r="QND20" s="37"/>
      <c r="QNE20" s="37"/>
      <c r="QNF20" s="37"/>
      <c r="QNG20" s="37"/>
      <c r="QNH20" s="37"/>
      <c r="QNI20" s="37"/>
      <c r="QNJ20" s="37"/>
      <c r="QNK20" s="37"/>
      <c r="QNL20" s="37"/>
      <c r="QNM20" s="37"/>
      <c r="QNN20" s="37"/>
      <c r="QNO20" s="37"/>
      <c r="QNP20" s="37"/>
      <c r="QNQ20" s="37"/>
      <c r="QNR20" s="37"/>
      <c r="QNS20" s="37"/>
      <c r="QNT20" s="37"/>
      <c r="QNU20" s="37"/>
      <c r="QNV20" s="37"/>
      <c r="QNW20" s="37"/>
      <c r="QNX20" s="37"/>
      <c r="QNY20" s="37"/>
      <c r="QNZ20" s="37"/>
      <c r="QOA20" s="37"/>
      <c r="QOB20" s="37"/>
      <c r="QOC20" s="37"/>
      <c r="QOD20" s="37"/>
      <c r="QOE20" s="37"/>
      <c r="QOF20" s="37"/>
      <c r="QOG20" s="37"/>
      <c r="QOH20" s="37"/>
      <c r="QOI20" s="37"/>
      <c r="QOJ20" s="37"/>
      <c r="QOK20" s="37"/>
      <c r="QOL20" s="37"/>
      <c r="QOM20" s="37"/>
      <c r="QON20" s="37"/>
      <c r="QOO20" s="37"/>
      <c r="QOP20" s="37"/>
      <c r="QOQ20" s="37"/>
      <c r="QOR20" s="37"/>
      <c r="QOS20" s="37"/>
      <c r="QOT20" s="37"/>
      <c r="QOU20" s="37"/>
      <c r="QOV20" s="37"/>
      <c r="QOW20" s="37"/>
      <c r="QOX20" s="37"/>
      <c r="QOY20" s="37"/>
      <c r="QOZ20" s="37"/>
      <c r="QPA20" s="37"/>
      <c r="QPB20" s="37"/>
      <c r="QPC20" s="37"/>
      <c r="QPD20" s="37"/>
      <c r="QPE20" s="37"/>
      <c r="QPF20" s="37"/>
      <c r="QPG20" s="37"/>
      <c r="QPH20" s="37"/>
      <c r="QPI20" s="37"/>
      <c r="QPJ20" s="37"/>
      <c r="QPK20" s="37"/>
      <c r="QPL20" s="37"/>
      <c r="QPM20" s="37"/>
      <c r="QPN20" s="37"/>
      <c r="QPO20" s="37"/>
      <c r="QPP20" s="37"/>
      <c r="QPQ20" s="37"/>
      <c r="QPR20" s="37"/>
      <c r="QPS20" s="37"/>
      <c r="QPT20" s="37"/>
      <c r="QPU20" s="37"/>
      <c r="QPV20" s="37"/>
      <c r="QPW20" s="37"/>
      <c r="QPX20" s="37"/>
      <c r="QPY20" s="37"/>
      <c r="QPZ20" s="37"/>
      <c r="QQA20" s="37"/>
      <c r="QQB20" s="37"/>
      <c r="QQC20" s="37"/>
      <c r="QQD20" s="37"/>
      <c r="QQE20" s="37"/>
      <c r="QQF20" s="37"/>
      <c r="QQG20" s="37"/>
      <c r="QQH20" s="37"/>
      <c r="QQI20" s="37"/>
      <c r="QQJ20" s="37"/>
      <c r="QQK20" s="37"/>
      <c r="QQL20" s="37"/>
      <c r="QQM20" s="37"/>
      <c r="QQN20" s="37"/>
      <c r="QQO20" s="37"/>
      <c r="QQP20" s="37"/>
      <c r="QQQ20" s="37"/>
      <c r="QQR20" s="37"/>
      <c r="QQS20" s="37"/>
      <c r="QQT20" s="37"/>
      <c r="QQU20" s="37"/>
      <c r="QQV20" s="37"/>
      <c r="QQW20" s="37"/>
      <c r="QQX20" s="37"/>
      <c r="QQY20" s="37"/>
      <c r="QQZ20" s="37"/>
      <c r="QRA20" s="37"/>
      <c r="QRB20" s="37"/>
      <c r="QRC20" s="37"/>
      <c r="QRD20" s="37"/>
      <c r="QRE20" s="37"/>
      <c r="QRF20" s="37"/>
      <c r="QRG20" s="37"/>
      <c r="QRH20" s="37"/>
      <c r="QRI20" s="37"/>
      <c r="QRJ20" s="37"/>
      <c r="QRK20" s="37"/>
      <c r="QRL20" s="37"/>
      <c r="QRM20" s="37"/>
      <c r="QRN20" s="37"/>
      <c r="QRO20" s="37"/>
      <c r="QRP20" s="37"/>
      <c r="QRQ20" s="37"/>
      <c r="QRR20" s="37"/>
      <c r="QRS20" s="37"/>
      <c r="QRT20" s="37"/>
      <c r="QRU20" s="37"/>
      <c r="QRV20" s="37"/>
      <c r="QRW20" s="37"/>
      <c r="QRX20" s="37"/>
      <c r="QRY20" s="37"/>
      <c r="QRZ20" s="37"/>
      <c r="QSA20" s="37"/>
      <c r="QSB20" s="37"/>
      <c r="QSC20" s="37"/>
      <c r="QSD20" s="37"/>
      <c r="QSE20" s="37"/>
      <c r="QSF20" s="37"/>
      <c r="QSG20" s="37"/>
      <c r="QSH20" s="37"/>
      <c r="QSI20" s="37"/>
      <c r="QSJ20" s="37"/>
      <c r="QSK20" s="37"/>
      <c r="QSL20" s="37"/>
      <c r="QSM20" s="37"/>
      <c r="QSN20" s="37"/>
      <c r="QSO20" s="37"/>
      <c r="QSP20" s="37"/>
      <c r="QSQ20" s="37"/>
      <c r="QSR20" s="37"/>
      <c r="QSS20" s="37"/>
      <c r="QST20" s="37"/>
      <c r="QSU20" s="37"/>
      <c r="QSV20" s="37"/>
      <c r="QSW20" s="37"/>
      <c r="QSX20" s="37"/>
      <c r="QSY20" s="37"/>
      <c r="QSZ20" s="37"/>
      <c r="QTA20" s="37"/>
      <c r="QTB20" s="37"/>
      <c r="QTC20" s="37"/>
      <c r="QTD20" s="37"/>
      <c r="QTE20" s="37"/>
      <c r="QTF20" s="37"/>
      <c r="QTG20" s="37"/>
      <c r="QTH20" s="37"/>
      <c r="QTI20" s="37"/>
      <c r="QTJ20" s="37"/>
      <c r="QTK20" s="37"/>
      <c r="QTL20" s="37"/>
      <c r="QTM20" s="37"/>
      <c r="QTN20" s="37"/>
      <c r="QTO20" s="37"/>
      <c r="QTP20" s="37"/>
      <c r="QTQ20" s="37"/>
      <c r="QTR20" s="37"/>
      <c r="QTS20" s="37"/>
      <c r="QTT20" s="37"/>
      <c r="QTU20" s="37"/>
      <c r="QTV20" s="37"/>
      <c r="QTW20" s="37"/>
      <c r="QTX20" s="37"/>
      <c r="QTY20" s="37"/>
      <c r="QTZ20" s="37"/>
      <c r="QUA20" s="37"/>
      <c r="QUB20" s="37"/>
      <c r="QUC20" s="37"/>
      <c r="QUD20" s="37"/>
      <c r="QUE20" s="37"/>
      <c r="QUF20" s="37"/>
      <c r="QUG20" s="37"/>
      <c r="QUH20" s="37"/>
      <c r="QUI20" s="37"/>
      <c r="QUJ20" s="37"/>
      <c r="QUK20" s="37"/>
      <c r="QUL20" s="37"/>
      <c r="QUM20" s="37"/>
      <c r="QUN20" s="37"/>
      <c r="QUO20" s="37"/>
      <c r="QUP20" s="37"/>
      <c r="QUQ20" s="37"/>
      <c r="QUR20" s="37"/>
      <c r="QUS20" s="37"/>
      <c r="QUT20" s="37"/>
      <c r="QUU20" s="37"/>
      <c r="QUV20" s="37"/>
      <c r="QUW20" s="37"/>
      <c r="QUX20" s="37"/>
      <c r="QUY20" s="37"/>
      <c r="QUZ20" s="37"/>
      <c r="QVA20" s="37"/>
      <c r="QVB20" s="37"/>
      <c r="QVC20" s="37"/>
      <c r="QVD20" s="37"/>
      <c r="QVE20" s="37"/>
      <c r="QVF20" s="37"/>
      <c r="QVG20" s="37"/>
      <c r="QVH20" s="37"/>
      <c r="QVI20" s="37"/>
      <c r="QVJ20" s="37"/>
      <c r="QVK20" s="37"/>
      <c r="QVL20" s="37"/>
      <c r="QVM20" s="37"/>
      <c r="QVN20" s="37"/>
      <c r="QVO20" s="37"/>
      <c r="QVP20" s="37"/>
      <c r="QVQ20" s="37"/>
      <c r="QVR20" s="37"/>
      <c r="QVS20" s="37"/>
      <c r="QVT20" s="37"/>
      <c r="QVU20" s="37"/>
      <c r="QVV20" s="37"/>
      <c r="QVW20" s="37"/>
      <c r="QVX20" s="37"/>
      <c r="QVY20" s="37"/>
      <c r="QVZ20" s="37"/>
      <c r="QWA20" s="37"/>
      <c r="QWB20" s="37"/>
      <c r="QWC20" s="37"/>
      <c r="QWD20" s="37"/>
      <c r="QWE20" s="37"/>
      <c r="QWF20" s="37"/>
      <c r="QWG20" s="37"/>
      <c r="QWH20" s="37"/>
      <c r="QWI20" s="37"/>
      <c r="QWJ20" s="37"/>
      <c r="QWK20" s="37"/>
      <c r="QWL20" s="37"/>
      <c r="QWM20" s="37"/>
      <c r="QWN20" s="37"/>
      <c r="QWO20" s="37"/>
      <c r="QWP20" s="37"/>
      <c r="QWQ20" s="37"/>
      <c r="QWR20" s="37"/>
      <c r="QWS20" s="37"/>
      <c r="QWT20" s="37"/>
      <c r="QWU20" s="37"/>
      <c r="QWV20" s="37"/>
      <c r="QWW20" s="37"/>
      <c r="QWX20" s="37"/>
      <c r="QWY20" s="37"/>
      <c r="QWZ20" s="37"/>
      <c r="QXA20" s="37"/>
      <c r="QXB20" s="37"/>
      <c r="QXC20" s="37"/>
      <c r="QXD20" s="37"/>
      <c r="QXE20" s="37"/>
      <c r="QXF20" s="37"/>
      <c r="QXG20" s="37"/>
      <c r="QXH20" s="37"/>
      <c r="QXI20" s="37"/>
      <c r="QXJ20" s="37"/>
      <c r="QXK20" s="37"/>
      <c r="QXL20" s="37"/>
      <c r="QXM20" s="37"/>
      <c r="QXN20" s="37"/>
      <c r="QXO20" s="37"/>
      <c r="QXP20" s="37"/>
      <c r="QXQ20" s="37"/>
      <c r="QXR20" s="37"/>
      <c r="QXS20" s="37"/>
      <c r="QXT20" s="37"/>
      <c r="QXU20" s="37"/>
      <c r="QXV20" s="37"/>
      <c r="QXW20" s="37"/>
      <c r="QXX20" s="37"/>
      <c r="QXY20" s="37"/>
      <c r="QXZ20" s="37"/>
      <c r="QYA20" s="37"/>
      <c r="QYB20" s="37"/>
      <c r="QYC20" s="37"/>
      <c r="QYD20" s="37"/>
      <c r="QYE20" s="37"/>
      <c r="QYF20" s="37"/>
      <c r="QYG20" s="37"/>
      <c r="QYH20" s="37"/>
      <c r="QYI20" s="37"/>
      <c r="QYJ20" s="37"/>
      <c r="QYK20" s="37"/>
      <c r="QYL20" s="37"/>
      <c r="QYM20" s="37"/>
      <c r="QYN20" s="37"/>
      <c r="QYO20" s="37"/>
      <c r="QYP20" s="37"/>
      <c r="QYQ20" s="37"/>
      <c r="QYR20" s="37"/>
      <c r="QYS20" s="37"/>
      <c r="QYT20" s="37"/>
      <c r="QYU20" s="37"/>
      <c r="QYV20" s="37"/>
      <c r="QYW20" s="37"/>
      <c r="QYX20" s="37"/>
      <c r="QYY20" s="37"/>
      <c r="QYZ20" s="37"/>
      <c r="QZA20" s="37"/>
      <c r="QZB20" s="37"/>
      <c r="QZC20" s="37"/>
      <c r="QZD20" s="37"/>
      <c r="QZE20" s="37"/>
      <c r="QZF20" s="37"/>
      <c r="QZG20" s="37"/>
      <c r="QZH20" s="37"/>
      <c r="QZI20" s="37"/>
      <c r="QZJ20" s="37"/>
      <c r="QZK20" s="37"/>
      <c r="QZL20" s="37"/>
      <c r="QZM20" s="37"/>
      <c r="QZN20" s="37"/>
      <c r="QZO20" s="37"/>
      <c r="QZP20" s="37"/>
      <c r="QZQ20" s="37"/>
      <c r="QZR20" s="37"/>
      <c r="QZS20" s="37"/>
      <c r="QZT20" s="37"/>
      <c r="QZU20" s="37"/>
      <c r="QZV20" s="37"/>
      <c r="QZW20" s="37"/>
      <c r="QZX20" s="37"/>
      <c r="QZY20" s="37"/>
      <c r="QZZ20" s="37"/>
      <c r="RAA20" s="37"/>
      <c r="RAB20" s="37"/>
      <c r="RAC20" s="37"/>
      <c r="RAD20" s="37"/>
      <c r="RAE20" s="37"/>
      <c r="RAF20" s="37"/>
      <c r="RAG20" s="37"/>
      <c r="RAH20" s="37"/>
      <c r="RAI20" s="37"/>
      <c r="RAJ20" s="37"/>
      <c r="RAK20" s="37"/>
      <c r="RAL20" s="37"/>
      <c r="RAM20" s="37"/>
      <c r="RAN20" s="37"/>
      <c r="RAO20" s="37"/>
      <c r="RAP20" s="37"/>
      <c r="RAQ20" s="37"/>
      <c r="RAR20" s="37"/>
      <c r="RAS20" s="37"/>
      <c r="RAT20" s="37"/>
      <c r="RAU20" s="37"/>
      <c r="RAV20" s="37"/>
      <c r="RAW20" s="37"/>
      <c r="RAX20" s="37"/>
      <c r="RAY20" s="37"/>
      <c r="RAZ20" s="37"/>
      <c r="RBA20" s="37"/>
      <c r="RBB20" s="37"/>
      <c r="RBC20" s="37"/>
      <c r="RBD20" s="37"/>
      <c r="RBE20" s="37"/>
      <c r="RBF20" s="37"/>
      <c r="RBG20" s="37"/>
      <c r="RBH20" s="37"/>
      <c r="RBI20" s="37"/>
      <c r="RBJ20" s="37"/>
      <c r="RBK20" s="37"/>
      <c r="RBL20" s="37"/>
      <c r="RBM20" s="37"/>
      <c r="RBN20" s="37"/>
      <c r="RBO20" s="37"/>
      <c r="RBP20" s="37"/>
      <c r="RBQ20" s="37"/>
      <c r="RBR20" s="37"/>
      <c r="RBS20" s="37"/>
      <c r="RBT20" s="37"/>
      <c r="RBU20" s="37"/>
      <c r="RBV20" s="37"/>
      <c r="RBW20" s="37"/>
      <c r="RBX20" s="37"/>
      <c r="RBY20" s="37"/>
      <c r="RBZ20" s="37"/>
      <c r="RCA20" s="37"/>
      <c r="RCB20" s="37"/>
      <c r="RCC20" s="37"/>
      <c r="RCD20" s="37"/>
      <c r="RCE20" s="37"/>
      <c r="RCF20" s="37"/>
      <c r="RCG20" s="37"/>
      <c r="RCH20" s="37"/>
      <c r="RCI20" s="37"/>
      <c r="RCJ20" s="37"/>
      <c r="RCK20" s="37"/>
      <c r="RCL20" s="37"/>
      <c r="RCM20" s="37"/>
      <c r="RCN20" s="37"/>
      <c r="RCO20" s="37"/>
      <c r="RCP20" s="37"/>
      <c r="RCQ20" s="37"/>
      <c r="RCR20" s="37"/>
      <c r="RCS20" s="37"/>
      <c r="RCT20" s="37"/>
      <c r="RCU20" s="37"/>
      <c r="RCV20" s="37"/>
      <c r="RCW20" s="37"/>
      <c r="RCX20" s="37"/>
      <c r="RCY20" s="37"/>
      <c r="RCZ20" s="37"/>
      <c r="RDA20" s="37"/>
      <c r="RDB20" s="37"/>
      <c r="RDC20" s="37"/>
      <c r="RDD20" s="37"/>
      <c r="RDE20" s="37"/>
      <c r="RDF20" s="37"/>
      <c r="RDG20" s="37"/>
      <c r="RDH20" s="37"/>
      <c r="RDI20" s="37"/>
      <c r="RDJ20" s="37"/>
      <c r="RDK20" s="37"/>
      <c r="RDL20" s="37"/>
      <c r="RDM20" s="37"/>
      <c r="RDN20" s="37"/>
      <c r="RDO20" s="37"/>
      <c r="RDP20" s="37"/>
      <c r="RDQ20" s="37"/>
      <c r="RDR20" s="37"/>
      <c r="RDS20" s="37"/>
      <c r="RDT20" s="37"/>
      <c r="RDU20" s="37"/>
      <c r="RDV20" s="37"/>
      <c r="RDW20" s="37"/>
      <c r="RDX20" s="37"/>
      <c r="RDY20" s="37"/>
      <c r="RDZ20" s="37"/>
      <c r="REA20" s="37"/>
      <c r="REB20" s="37"/>
      <c r="REC20" s="37"/>
      <c r="RED20" s="37"/>
      <c r="REE20" s="37"/>
      <c r="REF20" s="37"/>
      <c r="REG20" s="37"/>
      <c r="REH20" s="37"/>
      <c r="REI20" s="37"/>
      <c r="REJ20" s="37"/>
      <c r="REK20" s="37"/>
      <c r="REL20" s="37"/>
      <c r="REM20" s="37"/>
      <c r="REN20" s="37"/>
      <c r="REO20" s="37"/>
      <c r="REP20" s="37"/>
      <c r="REQ20" s="37"/>
      <c r="RER20" s="37"/>
      <c r="RES20" s="37"/>
      <c r="RET20" s="37"/>
      <c r="REU20" s="37"/>
      <c r="REV20" s="37"/>
      <c r="REW20" s="37"/>
      <c r="REX20" s="37"/>
      <c r="REY20" s="37"/>
      <c r="REZ20" s="37"/>
      <c r="RFA20" s="37"/>
      <c r="RFB20" s="37"/>
      <c r="RFC20" s="37"/>
      <c r="RFD20" s="37"/>
      <c r="RFE20" s="37"/>
      <c r="RFF20" s="37"/>
      <c r="RFG20" s="37"/>
      <c r="RFH20" s="37"/>
      <c r="RFI20" s="37"/>
      <c r="RFJ20" s="37"/>
      <c r="RFK20" s="37"/>
      <c r="RFL20" s="37"/>
      <c r="RFM20" s="37"/>
      <c r="RFN20" s="37"/>
      <c r="RFO20" s="37"/>
      <c r="RFP20" s="37"/>
      <c r="RFQ20" s="37"/>
      <c r="RFR20" s="37"/>
      <c r="RFS20" s="37"/>
      <c r="RFT20" s="37"/>
      <c r="RFU20" s="37"/>
      <c r="RFV20" s="37"/>
      <c r="RFW20" s="37"/>
      <c r="RFX20" s="37"/>
      <c r="RFY20" s="37"/>
      <c r="RFZ20" s="37"/>
      <c r="RGA20" s="37"/>
      <c r="RGB20" s="37"/>
      <c r="RGC20" s="37"/>
      <c r="RGD20" s="37"/>
      <c r="RGE20" s="37"/>
      <c r="RGF20" s="37"/>
      <c r="RGG20" s="37"/>
      <c r="RGH20" s="37"/>
      <c r="RGI20" s="37"/>
      <c r="RGJ20" s="37"/>
      <c r="RGK20" s="37"/>
      <c r="RGL20" s="37"/>
      <c r="RGM20" s="37"/>
      <c r="RGN20" s="37"/>
      <c r="RGO20" s="37"/>
      <c r="RGP20" s="37"/>
      <c r="RGQ20" s="37"/>
      <c r="RGR20" s="37"/>
      <c r="RGS20" s="37"/>
      <c r="RGT20" s="37"/>
      <c r="RGU20" s="37"/>
      <c r="RGV20" s="37"/>
      <c r="RGW20" s="37"/>
      <c r="RGX20" s="37"/>
      <c r="RGY20" s="37"/>
      <c r="RGZ20" s="37"/>
      <c r="RHA20" s="37"/>
      <c r="RHB20" s="37"/>
      <c r="RHC20" s="37"/>
      <c r="RHD20" s="37"/>
      <c r="RHE20" s="37"/>
      <c r="RHF20" s="37"/>
      <c r="RHG20" s="37"/>
      <c r="RHH20" s="37"/>
      <c r="RHI20" s="37"/>
      <c r="RHJ20" s="37"/>
      <c r="RHK20" s="37"/>
      <c r="RHL20" s="37"/>
      <c r="RHM20" s="37"/>
      <c r="RHN20" s="37"/>
      <c r="RHO20" s="37"/>
      <c r="RHP20" s="37"/>
      <c r="RHQ20" s="37"/>
      <c r="RHR20" s="37"/>
      <c r="RHS20" s="37"/>
      <c r="RHT20" s="37"/>
      <c r="RHU20" s="37"/>
      <c r="RHV20" s="37"/>
      <c r="RHW20" s="37"/>
      <c r="RHX20" s="37"/>
      <c r="RHY20" s="37"/>
      <c r="RHZ20" s="37"/>
      <c r="RIA20" s="37"/>
      <c r="RIB20" s="37"/>
      <c r="RIC20" s="37"/>
      <c r="RID20" s="37"/>
      <c r="RIE20" s="37"/>
      <c r="RIF20" s="37"/>
      <c r="RIG20" s="37"/>
      <c r="RIH20" s="37"/>
      <c r="RII20" s="37"/>
      <c r="RIJ20" s="37"/>
      <c r="RIK20" s="37"/>
      <c r="RIL20" s="37"/>
      <c r="RIM20" s="37"/>
      <c r="RIN20" s="37"/>
      <c r="RIO20" s="37"/>
      <c r="RIP20" s="37"/>
      <c r="RIQ20" s="37"/>
      <c r="RIR20" s="37"/>
      <c r="RIS20" s="37"/>
      <c r="RIT20" s="37"/>
      <c r="RIU20" s="37"/>
      <c r="RIV20" s="37"/>
      <c r="RIW20" s="37"/>
      <c r="RIX20" s="37"/>
      <c r="RIY20" s="37"/>
      <c r="RIZ20" s="37"/>
      <c r="RJA20" s="37"/>
      <c r="RJB20" s="37"/>
      <c r="RJC20" s="37"/>
      <c r="RJD20" s="37"/>
      <c r="RJE20" s="37"/>
      <c r="RJF20" s="37"/>
      <c r="RJG20" s="37"/>
      <c r="RJH20" s="37"/>
      <c r="RJI20" s="37"/>
      <c r="RJJ20" s="37"/>
      <c r="RJK20" s="37"/>
      <c r="RJL20" s="37"/>
      <c r="RJM20" s="37"/>
      <c r="RJN20" s="37"/>
      <c r="RJO20" s="37"/>
      <c r="RJP20" s="37"/>
      <c r="RJQ20" s="37"/>
      <c r="RJR20" s="37"/>
      <c r="RJS20" s="37"/>
      <c r="RJT20" s="37"/>
      <c r="RJU20" s="37"/>
      <c r="RJV20" s="37"/>
      <c r="RJW20" s="37"/>
      <c r="RJX20" s="37"/>
      <c r="RJY20" s="37"/>
      <c r="RJZ20" s="37"/>
      <c r="RKA20" s="37"/>
      <c r="RKB20" s="37"/>
      <c r="RKC20" s="37"/>
      <c r="RKD20" s="37"/>
      <c r="RKE20" s="37"/>
      <c r="RKF20" s="37"/>
      <c r="RKG20" s="37"/>
      <c r="RKH20" s="37"/>
      <c r="RKI20" s="37"/>
      <c r="RKJ20" s="37"/>
      <c r="RKK20" s="37"/>
      <c r="RKL20" s="37"/>
      <c r="RKM20" s="37"/>
      <c r="RKN20" s="37"/>
      <c r="RKO20" s="37"/>
      <c r="RKP20" s="37"/>
      <c r="RKQ20" s="37"/>
      <c r="RKR20" s="37"/>
      <c r="RKS20" s="37"/>
      <c r="RKT20" s="37"/>
      <c r="RKU20" s="37"/>
      <c r="RKV20" s="37"/>
      <c r="RKW20" s="37"/>
      <c r="RKX20" s="37"/>
      <c r="RKY20" s="37"/>
      <c r="RKZ20" s="37"/>
      <c r="RLA20" s="37"/>
      <c r="RLB20" s="37"/>
      <c r="RLC20" s="37"/>
      <c r="RLD20" s="37"/>
      <c r="RLE20" s="37"/>
      <c r="RLF20" s="37"/>
      <c r="RLG20" s="37"/>
      <c r="RLH20" s="37"/>
      <c r="RLI20" s="37"/>
      <c r="RLJ20" s="37"/>
      <c r="RLK20" s="37"/>
      <c r="RLL20" s="37"/>
      <c r="RLM20" s="37"/>
      <c r="RLN20" s="37"/>
      <c r="RLO20" s="37"/>
      <c r="RLP20" s="37"/>
      <c r="RLQ20" s="37"/>
      <c r="RLR20" s="37"/>
      <c r="RLS20" s="37"/>
      <c r="RLT20" s="37"/>
      <c r="RLU20" s="37"/>
      <c r="RLV20" s="37"/>
      <c r="RLW20" s="37"/>
      <c r="RLX20" s="37"/>
      <c r="RLY20" s="37"/>
      <c r="RLZ20" s="37"/>
      <c r="RMA20" s="37"/>
      <c r="RMB20" s="37"/>
      <c r="RMC20" s="37"/>
      <c r="RMD20" s="37"/>
      <c r="RME20" s="37"/>
      <c r="RMF20" s="37"/>
      <c r="RMG20" s="37"/>
      <c r="RMH20" s="37"/>
      <c r="RMI20" s="37"/>
      <c r="RMJ20" s="37"/>
      <c r="RMK20" s="37"/>
      <c r="RML20" s="37"/>
      <c r="RMM20" s="37"/>
      <c r="RMN20" s="37"/>
      <c r="RMO20" s="37"/>
      <c r="RMP20" s="37"/>
      <c r="RMQ20" s="37"/>
      <c r="RMR20" s="37"/>
      <c r="RMS20" s="37"/>
      <c r="RMT20" s="37"/>
      <c r="RMU20" s="37"/>
      <c r="RMV20" s="37"/>
      <c r="RMW20" s="37"/>
      <c r="RMX20" s="37"/>
      <c r="RMY20" s="37"/>
      <c r="RMZ20" s="37"/>
      <c r="RNA20" s="37"/>
      <c r="RNB20" s="37"/>
      <c r="RNC20" s="37"/>
      <c r="RND20" s="37"/>
      <c r="RNE20" s="37"/>
      <c r="RNF20" s="37"/>
      <c r="RNG20" s="37"/>
      <c r="RNH20" s="37"/>
      <c r="RNI20" s="37"/>
      <c r="RNJ20" s="37"/>
      <c r="RNK20" s="37"/>
      <c r="RNL20" s="37"/>
      <c r="RNM20" s="37"/>
      <c r="RNN20" s="37"/>
      <c r="RNO20" s="37"/>
      <c r="RNP20" s="37"/>
      <c r="RNQ20" s="37"/>
      <c r="RNR20" s="37"/>
      <c r="RNS20" s="37"/>
      <c r="RNT20" s="37"/>
      <c r="RNU20" s="37"/>
      <c r="RNV20" s="37"/>
      <c r="RNW20" s="37"/>
      <c r="RNX20" s="37"/>
      <c r="RNY20" s="37"/>
      <c r="RNZ20" s="37"/>
      <c r="ROA20" s="37"/>
      <c r="ROB20" s="37"/>
      <c r="ROC20" s="37"/>
      <c r="ROD20" s="37"/>
      <c r="ROE20" s="37"/>
      <c r="ROF20" s="37"/>
      <c r="ROG20" s="37"/>
      <c r="ROH20" s="37"/>
      <c r="ROI20" s="37"/>
      <c r="ROJ20" s="37"/>
      <c r="ROK20" s="37"/>
      <c r="ROL20" s="37"/>
      <c r="ROM20" s="37"/>
      <c r="RON20" s="37"/>
      <c r="ROO20" s="37"/>
      <c r="ROP20" s="37"/>
      <c r="ROQ20" s="37"/>
      <c r="ROR20" s="37"/>
      <c r="ROS20" s="37"/>
      <c r="ROT20" s="37"/>
      <c r="ROU20" s="37"/>
      <c r="ROV20" s="37"/>
      <c r="ROW20" s="37"/>
      <c r="ROX20" s="37"/>
      <c r="ROY20" s="37"/>
      <c r="ROZ20" s="37"/>
      <c r="RPA20" s="37"/>
      <c r="RPB20" s="37"/>
      <c r="RPC20" s="37"/>
      <c r="RPD20" s="37"/>
      <c r="RPE20" s="37"/>
      <c r="RPF20" s="37"/>
      <c r="RPG20" s="37"/>
      <c r="RPH20" s="37"/>
      <c r="RPI20" s="37"/>
      <c r="RPJ20" s="37"/>
      <c r="RPK20" s="37"/>
      <c r="RPL20" s="37"/>
      <c r="RPM20" s="37"/>
      <c r="RPN20" s="37"/>
      <c r="RPO20" s="37"/>
      <c r="RPP20" s="37"/>
      <c r="RPQ20" s="37"/>
      <c r="RPR20" s="37"/>
      <c r="RPS20" s="37"/>
      <c r="RPT20" s="37"/>
      <c r="RPU20" s="37"/>
      <c r="RPV20" s="37"/>
      <c r="RPW20" s="37"/>
      <c r="RPX20" s="37"/>
      <c r="RPY20" s="37"/>
      <c r="RPZ20" s="37"/>
      <c r="RQA20" s="37"/>
      <c r="RQB20" s="37"/>
      <c r="RQC20" s="37"/>
      <c r="RQD20" s="37"/>
      <c r="RQE20" s="37"/>
      <c r="RQF20" s="37"/>
      <c r="RQG20" s="37"/>
      <c r="RQH20" s="37"/>
      <c r="RQI20" s="37"/>
      <c r="RQJ20" s="37"/>
      <c r="RQK20" s="37"/>
      <c r="RQL20" s="37"/>
      <c r="RQM20" s="37"/>
      <c r="RQN20" s="37"/>
      <c r="RQO20" s="37"/>
      <c r="RQP20" s="37"/>
      <c r="RQQ20" s="37"/>
      <c r="RQR20" s="37"/>
      <c r="RQS20" s="37"/>
      <c r="RQT20" s="37"/>
      <c r="RQU20" s="37"/>
      <c r="RQV20" s="37"/>
      <c r="RQW20" s="37"/>
      <c r="RQX20" s="37"/>
      <c r="RQY20" s="37"/>
      <c r="RQZ20" s="37"/>
      <c r="RRA20" s="37"/>
      <c r="RRB20" s="37"/>
      <c r="RRC20" s="37"/>
      <c r="RRD20" s="37"/>
      <c r="RRE20" s="37"/>
      <c r="RRF20" s="37"/>
      <c r="RRG20" s="37"/>
      <c r="RRH20" s="37"/>
      <c r="RRI20" s="37"/>
      <c r="RRJ20" s="37"/>
      <c r="RRK20" s="37"/>
      <c r="RRL20" s="37"/>
      <c r="RRM20" s="37"/>
      <c r="RRN20" s="37"/>
      <c r="RRO20" s="37"/>
      <c r="RRP20" s="37"/>
      <c r="RRQ20" s="37"/>
      <c r="RRR20" s="37"/>
      <c r="RRS20" s="37"/>
      <c r="RRT20" s="37"/>
      <c r="RRU20" s="37"/>
      <c r="RRV20" s="37"/>
      <c r="RRW20" s="37"/>
      <c r="RRX20" s="37"/>
      <c r="RRY20" s="37"/>
      <c r="RRZ20" s="37"/>
      <c r="RSA20" s="37"/>
      <c r="RSB20" s="37"/>
      <c r="RSC20" s="37"/>
      <c r="RSD20" s="37"/>
      <c r="RSE20" s="37"/>
      <c r="RSF20" s="37"/>
      <c r="RSG20" s="37"/>
      <c r="RSH20" s="37"/>
      <c r="RSI20" s="37"/>
      <c r="RSJ20" s="37"/>
      <c r="RSK20" s="37"/>
      <c r="RSL20" s="37"/>
      <c r="RSM20" s="37"/>
      <c r="RSN20" s="37"/>
      <c r="RSO20" s="37"/>
      <c r="RSP20" s="37"/>
      <c r="RSQ20" s="37"/>
      <c r="RSR20" s="37"/>
      <c r="RSS20" s="37"/>
      <c r="RST20" s="37"/>
      <c r="RSU20" s="37"/>
      <c r="RSV20" s="37"/>
      <c r="RSW20" s="37"/>
      <c r="RSX20" s="37"/>
      <c r="RSY20" s="37"/>
      <c r="RSZ20" s="37"/>
      <c r="RTA20" s="37"/>
      <c r="RTB20" s="37"/>
      <c r="RTC20" s="37"/>
      <c r="RTD20" s="37"/>
      <c r="RTE20" s="37"/>
      <c r="RTF20" s="37"/>
      <c r="RTG20" s="37"/>
      <c r="RTH20" s="37"/>
      <c r="RTI20" s="37"/>
      <c r="RTJ20" s="37"/>
      <c r="RTK20" s="37"/>
      <c r="RTL20" s="37"/>
      <c r="RTM20" s="37"/>
      <c r="RTN20" s="37"/>
      <c r="RTO20" s="37"/>
      <c r="RTP20" s="37"/>
      <c r="RTQ20" s="37"/>
      <c r="RTR20" s="37"/>
      <c r="RTS20" s="37"/>
      <c r="RTT20" s="37"/>
      <c r="RTU20" s="37"/>
      <c r="RTV20" s="37"/>
      <c r="RTW20" s="37"/>
      <c r="RTX20" s="37"/>
      <c r="RTY20" s="37"/>
      <c r="RTZ20" s="37"/>
      <c r="RUA20" s="37"/>
      <c r="RUB20" s="37"/>
      <c r="RUC20" s="37"/>
      <c r="RUD20" s="37"/>
      <c r="RUE20" s="37"/>
      <c r="RUF20" s="37"/>
      <c r="RUG20" s="37"/>
      <c r="RUH20" s="37"/>
      <c r="RUI20" s="37"/>
      <c r="RUJ20" s="37"/>
      <c r="RUK20" s="37"/>
      <c r="RUL20" s="37"/>
      <c r="RUM20" s="37"/>
      <c r="RUN20" s="37"/>
      <c r="RUO20" s="37"/>
      <c r="RUP20" s="37"/>
      <c r="RUQ20" s="37"/>
      <c r="RUR20" s="37"/>
      <c r="RUS20" s="37"/>
      <c r="RUT20" s="37"/>
      <c r="RUU20" s="37"/>
      <c r="RUV20" s="37"/>
      <c r="RUW20" s="37"/>
      <c r="RUX20" s="37"/>
      <c r="RUY20" s="37"/>
      <c r="RUZ20" s="37"/>
      <c r="RVA20" s="37"/>
      <c r="RVB20" s="37"/>
      <c r="RVC20" s="37"/>
      <c r="RVD20" s="37"/>
      <c r="RVE20" s="37"/>
      <c r="RVF20" s="37"/>
      <c r="RVG20" s="37"/>
      <c r="RVH20" s="37"/>
      <c r="RVI20" s="37"/>
      <c r="RVJ20" s="37"/>
      <c r="RVK20" s="37"/>
      <c r="RVL20" s="37"/>
      <c r="RVM20" s="37"/>
      <c r="RVN20" s="37"/>
      <c r="RVO20" s="37"/>
      <c r="RVP20" s="37"/>
      <c r="RVQ20" s="37"/>
      <c r="RVR20" s="37"/>
      <c r="RVS20" s="37"/>
      <c r="RVT20" s="37"/>
      <c r="RVU20" s="37"/>
      <c r="RVV20" s="37"/>
      <c r="RVW20" s="37"/>
      <c r="RVX20" s="37"/>
      <c r="RVY20" s="37"/>
      <c r="RVZ20" s="37"/>
      <c r="RWA20" s="37"/>
      <c r="RWB20" s="37"/>
      <c r="RWC20" s="37"/>
      <c r="RWD20" s="37"/>
      <c r="RWE20" s="37"/>
      <c r="RWF20" s="37"/>
      <c r="RWG20" s="37"/>
      <c r="RWH20" s="37"/>
      <c r="RWI20" s="37"/>
      <c r="RWJ20" s="37"/>
      <c r="RWK20" s="37"/>
      <c r="RWL20" s="37"/>
      <c r="RWM20" s="37"/>
      <c r="RWN20" s="37"/>
      <c r="RWO20" s="37"/>
      <c r="RWP20" s="37"/>
      <c r="RWQ20" s="37"/>
      <c r="RWR20" s="37"/>
      <c r="RWS20" s="37"/>
      <c r="RWT20" s="37"/>
      <c r="RWU20" s="37"/>
      <c r="RWV20" s="37"/>
      <c r="RWW20" s="37"/>
      <c r="RWX20" s="37"/>
      <c r="RWY20" s="37"/>
      <c r="RWZ20" s="37"/>
      <c r="RXA20" s="37"/>
      <c r="RXB20" s="37"/>
      <c r="RXC20" s="37"/>
      <c r="RXD20" s="37"/>
      <c r="RXE20" s="37"/>
      <c r="RXF20" s="37"/>
      <c r="RXG20" s="37"/>
      <c r="RXH20" s="37"/>
      <c r="RXI20" s="37"/>
      <c r="RXJ20" s="37"/>
      <c r="RXK20" s="37"/>
      <c r="RXL20" s="37"/>
      <c r="RXM20" s="37"/>
      <c r="RXN20" s="37"/>
      <c r="RXO20" s="37"/>
      <c r="RXP20" s="37"/>
      <c r="RXQ20" s="37"/>
      <c r="RXR20" s="37"/>
      <c r="RXS20" s="37"/>
      <c r="RXT20" s="37"/>
      <c r="RXU20" s="37"/>
      <c r="RXV20" s="37"/>
      <c r="RXW20" s="37"/>
      <c r="RXX20" s="37"/>
      <c r="RXY20" s="37"/>
      <c r="RXZ20" s="37"/>
      <c r="RYA20" s="37"/>
      <c r="RYB20" s="37"/>
      <c r="RYC20" s="37"/>
      <c r="RYD20" s="37"/>
      <c r="RYE20" s="37"/>
      <c r="RYF20" s="37"/>
      <c r="RYG20" s="37"/>
      <c r="RYH20" s="37"/>
      <c r="RYI20" s="37"/>
      <c r="RYJ20" s="37"/>
      <c r="RYK20" s="37"/>
      <c r="RYL20" s="37"/>
      <c r="RYM20" s="37"/>
      <c r="RYN20" s="37"/>
      <c r="RYO20" s="37"/>
      <c r="RYP20" s="37"/>
      <c r="RYQ20" s="37"/>
      <c r="RYR20" s="37"/>
      <c r="RYS20" s="37"/>
      <c r="RYT20" s="37"/>
      <c r="RYU20" s="37"/>
      <c r="RYV20" s="37"/>
      <c r="RYW20" s="37"/>
      <c r="RYX20" s="37"/>
      <c r="RYY20" s="37"/>
      <c r="RYZ20" s="37"/>
      <c r="RZA20" s="37"/>
      <c r="RZB20" s="37"/>
      <c r="RZC20" s="37"/>
      <c r="RZD20" s="37"/>
      <c r="RZE20" s="37"/>
      <c r="RZF20" s="37"/>
      <c r="RZG20" s="37"/>
      <c r="RZH20" s="37"/>
      <c r="RZI20" s="37"/>
      <c r="RZJ20" s="37"/>
      <c r="RZK20" s="37"/>
      <c r="RZL20" s="37"/>
      <c r="RZM20" s="37"/>
      <c r="RZN20" s="37"/>
      <c r="RZO20" s="37"/>
      <c r="RZP20" s="37"/>
      <c r="RZQ20" s="37"/>
      <c r="RZR20" s="37"/>
      <c r="RZS20" s="37"/>
      <c r="RZT20" s="37"/>
      <c r="RZU20" s="37"/>
      <c r="RZV20" s="37"/>
      <c r="RZW20" s="37"/>
      <c r="RZX20" s="37"/>
      <c r="RZY20" s="37"/>
      <c r="RZZ20" s="37"/>
      <c r="SAA20" s="37"/>
      <c r="SAB20" s="37"/>
      <c r="SAC20" s="37"/>
      <c r="SAD20" s="37"/>
      <c r="SAE20" s="37"/>
      <c r="SAF20" s="37"/>
      <c r="SAG20" s="37"/>
      <c r="SAH20" s="37"/>
      <c r="SAI20" s="37"/>
      <c r="SAJ20" s="37"/>
      <c r="SAK20" s="37"/>
      <c r="SAL20" s="37"/>
      <c r="SAM20" s="37"/>
      <c r="SAN20" s="37"/>
      <c r="SAO20" s="37"/>
      <c r="SAP20" s="37"/>
      <c r="SAQ20" s="37"/>
      <c r="SAR20" s="37"/>
      <c r="SAS20" s="37"/>
      <c r="SAT20" s="37"/>
      <c r="SAU20" s="37"/>
      <c r="SAV20" s="37"/>
      <c r="SAW20" s="37"/>
      <c r="SAX20" s="37"/>
      <c r="SAY20" s="37"/>
      <c r="SAZ20" s="37"/>
      <c r="SBA20" s="37"/>
      <c r="SBB20" s="37"/>
      <c r="SBC20" s="37"/>
      <c r="SBD20" s="37"/>
      <c r="SBE20" s="37"/>
      <c r="SBF20" s="37"/>
      <c r="SBG20" s="37"/>
      <c r="SBH20" s="37"/>
      <c r="SBI20" s="37"/>
      <c r="SBJ20" s="37"/>
      <c r="SBK20" s="37"/>
      <c r="SBL20" s="37"/>
      <c r="SBM20" s="37"/>
      <c r="SBN20" s="37"/>
      <c r="SBO20" s="37"/>
      <c r="SBP20" s="37"/>
      <c r="SBQ20" s="37"/>
      <c r="SBR20" s="37"/>
      <c r="SBS20" s="37"/>
      <c r="SBT20" s="37"/>
      <c r="SBU20" s="37"/>
      <c r="SBV20" s="37"/>
      <c r="SBW20" s="37"/>
      <c r="SBX20" s="37"/>
      <c r="SBY20" s="37"/>
      <c r="SBZ20" s="37"/>
      <c r="SCA20" s="37"/>
      <c r="SCB20" s="37"/>
      <c r="SCC20" s="37"/>
      <c r="SCD20" s="37"/>
      <c r="SCE20" s="37"/>
      <c r="SCF20" s="37"/>
      <c r="SCG20" s="37"/>
      <c r="SCH20" s="37"/>
      <c r="SCI20" s="37"/>
      <c r="SCJ20" s="37"/>
      <c r="SCK20" s="37"/>
      <c r="SCL20" s="37"/>
      <c r="SCM20" s="37"/>
      <c r="SCN20" s="37"/>
      <c r="SCO20" s="37"/>
      <c r="SCP20" s="37"/>
      <c r="SCQ20" s="37"/>
      <c r="SCR20" s="37"/>
      <c r="SCS20" s="37"/>
      <c r="SCT20" s="37"/>
      <c r="SCU20" s="37"/>
      <c r="SCV20" s="37"/>
      <c r="SCW20" s="37"/>
      <c r="SCX20" s="37"/>
      <c r="SCY20" s="37"/>
      <c r="SCZ20" s="37"/>
      <c r="SDA20" s="37"/>
      <c r="SDB20" s="37"/>
      <c r="SDC20" s="37"/>
      <c r="SDD20" s="37"/>
      <c r="SDE20" s="37"/>
      <c r="SDF20" s="37"/>
      <c r="SDG20" s="37"/>
      <c r="SDH20" s="37"/>
      <c r="SDI20" s="37"/>
      <c r="SDJ20" s="37"/>
      <c r="SDK20" s="37"/>
      <c r="SDL20" s="37"/>
      <c r="SDM20" s="37"/>
      <c r="SDN20" s="37"/>
      <c r="SDO20" s="37"/>
      <c r="SDP20" s="37"/>
      <c r="SDQ20" s="37"/>
      <c r="SDR20" s="37"/>
      <c r="SDS20" s="37"/>
      <c r="SDT20" s="37"/>
      <c r="SDU20" s="37"/>
      <c r="SDV20" s="37"/>
      <c r="SDW20" s="37"/>
      <c r="SDX20" s="37"/>
      <c r="SDY20" s="37"/>
      <c r="SDZ20" s="37"/>
      <c r="SEA20" s="37"/>
      <c r="SEB20" s="37"/>
      <c r="SEC20" s="37"/>
      <c r="SED20" s="37"/>
      <c r="SEE20" s="37"/>
      <c r="SEF20" s="37"/>
      <c r="SEG20" s="37"/>
      <c r="SEH20" s="37"/>
      <c r="SEI20" s="37"/>
      <c r="SEJ20" s="37"/>
      <c r="SEK20" s="37"/>
      <c r="SEL20" s="37"/>
      <c r="SEM20" s="37"/>
      <c r="SEN20" s="37"/>
      <c r="SEO20" s="37"/>
      <c r="SEP20" s="37"/>
      <c r="SEQ20" s="37"/>
      <c r="SER20" s="37"/>
      <c r="SES20" s="37"/>
      <c r="SET20" s="37"/>
      <c r="SEU20" s="37"/>
      <c r="SEV20" s="37"/>
      <c r="SEW20" s="37"/>
      <c r="SEX20" s="37"/>
      <c r="SEY20" s="37"/>
      <c r="SEZ20" s="37"/>
      <c r="SFA20" s="37"/>
      <c r="SFB20" s="37"/>
      <c r="SFC20" s="37"/>
      <c r="SFD20" s="37"/>
      <c r="SFE20" s="37"/>
      <c r="SFF20" s="37"/>
      <c r="SFG20" s="37"/>
      <c r="SFH20" s="37"/>
      <c r="SFI20" s="37"/>
      <c r="SFJ20" s="37"/>
      <c r="SFK20" s="37"/>
      <c r="SFL20" s="37"/>
      <c r="SFM20" s="37"/>
      <c r="SFN20" s="37"/>
      <c r="SFO20" s="37"/>
      <c r="SFP20" s="37"/>
      <c r="SFQ20" s="37"/>
      <c r="SFR20" s="37"/>
      <c r="SFS20" s="37"/>
      <c r="SFT20" s="37"/>
      <c r="SFU20" s="37"/>
      <c r="SFV20" s="37"/>
      <c r="SFW20" s="37"/>
      <c r="SFX20" s="37"/>
      <c r="SFY20" s="37"/>
      <c r="SFZ20" s="37"/>
      <c r="SGA20" s="37"/>
      <c r="SGB20" s="37"/>
      <c r="SGC20" s="37"/>
      <c r="SGD20" s="37"/>
      <c r="SGE20" s="37"/>
      <c r="SGF20" s="37"/>
      <c r="SGG20" s="37"/>
      <c r="SGH20" s="37"/>
      <c r="SGI20" s="37"/>
      <c r="SGJ20" s="37"/>
      <c r="SGK20" s="37"/>
      <c r="SGL20" s="37"/>
      <c r="SGM20" s="37"/>
      <c r="SGN20" s="37"/>
      <c r="SGO20" s="37"/>
      <c r="SGP20" s="37"/>
      <c r="SGQ20" s="37"/>
      <c r="SGR20" s="37"/>
      <c r="SGS20" s="37"/>
      <c r="SGT20" s="37"/>
      <c r="SGU20" s="37"/>
      <c r="SGV20" s="37"/>
      <c r="SGW20" s="37"/>
      <c r="SGX20" s="37"/>
      <c r="SGY20" s="37"/>
      <c r="SGZ20" s="37"/>
      <c r="SHA20" s="37"/>
      <c r="SHB20" s="37"/>
      <c r="SHC20" s="37"/>
      <c r="SHD20" s="37"/>
      <c r="SHE20" s="37"/>
      <c r="SHF20" s="37"/>
      <c r="SHG20" s="37"/>
      <c r="SHH20" s="37"/>
      <c r="SHI20" s="37"/>
      <c r="SHJ20" s="37"/>
      <c r="SHK20" s="37"/>
      <c r="SHL20" s="37"/>
      <c r="SHM20" s="37"/>
      <c r="SHN20" s="37"/>
      <c r="SHO20" s="37"/>
      <c r="SHP20" s="37"/>
      <c r="SHQ20" s="37"/>
      <c r="SHR20" s="37"/>
      <c r="SHS20" s="37"/>
      <c r="SHT20" s="37"/>
      <c r="SHU20" s="37"/>
      <c r="SHV20" s="37"/>
      <c r="SHW20" s="37"/>
      <c r="SHX20" s="37"/>
      <c r="SHY20" s="37"/>
      <c r="SHZ20" s="37"/>
      <c r="SIA20" s="37"/>
      <c r="SIB20" s="37"/>
      <c r="SIC20" s="37"/>
      <c r="SID20" s="37"/>
      <c r="SIE20" s="37"/>
      <c r="SIF20" s="37"/>
      <c r="SIG20" s="37"/>
      <c r="SIH20" s="37"/>
      <c r="SII20" s="37"/>
      <c r="SIJ20" s="37"/>
      <c r="SIK20" s="37"/>
      <c r="SIL20" s="37"/>
      <c r="SIM20" s="37"/>
      <c r="SIN20" s="37"/>
      <c r="SIO20" s="37"/>
      <c r="SIP20" s="37"/>
      <c r="SIQ20" s="37"/>
      <c r="SIR20" s="37"/>
      <c r="SIS20" s="37"/>
      <c r="SIT20" s="37"/>
      <c r="SIU20" s="37"/>
      <c r="SIV20" s="37"/>
      <c r="SIW20" s="37"/>
      <c r="SIX20" s="37"/>
      <c r="SIY20" s="37"/>
      <c r="SIZ20" s="37"/>
      <c r="SJA20" s="37"/>
      <c r="SJB20" s="37"/>
      <c r="SJC20" s="37"/>
      <c r="SJD20" s="37"/>
      <c r="SJE20" s="37"/>
      <c r="SJF20" s="37"/>
      <c r="SJG20" s="37"/>
      <c r="SJH20" s="37"/>
      <c r="SJI20" s="37"/>
      <c r="SJJ20" s="37"/>
      <c r="SJK20" s="37"/>
      <c r="SJL20" s="37"/>
      <c r="SJM20" s="37"/>
      <c r="SJN20" s="37"/>
      <c r="SJO20" s="37"/>
      <c r="SJP20" s="37"/>
      <c r="SJQ20" s="37"/>
      <c r="SJR20" s="37"/>
      <c r="SJS20" s="37"/>
      <c r="SJT20" s="37"/>
      <c r="SJU20" s="37"/>
      <c r="SJV20" s="37"/>
      <c r="SJW20" s="37"/>
      <c r="SJX20" s="37"/>
      <c r="SJY20" s="37"/>
      <c r="SJZ20" s="37"/>
      <c r="SKA20" s="37"/>
      <c r="SKB20" s="37"/>
      <c r="SKC20" s="37"/>
      <c r="SKD20" s="37"/>
      <c r="SKE20" s="37"/>
      <c r="SKF20" s="37"/>
      <c r="SKG20" s="37"/>
      <c r="SKH20" s="37"/>
      <c r="SKI20" s="37"/>
      <c r="SKJ20" s="37"/>
      <c r="SKK20" s="37"/>
      <c r="SKL20" s="37"/>
      <c r="SKM20" s="37"/>
      <c r="SKN20" s="37"/>
      <c r="SKO20" s="37"/>
      <c r="SKP20" s="37"/>
      <c r="SKQ20" s="37"/>
      <c r="SKR20" s="37"/>
      <c r="SKS20" s="37"/>
      <c r="SKT20" s="37"/>
      <c r="SKU20" s="37"/>
      <c r="SKV20" s="37"/>
      <c r="SKW20" s="37"/>
      <c r="SKX20" s="37"/>
      <c r="SKY20" s="37"/>
      <c r="SKZ20" s="37"/>
      <c r="SLA20" s="37"/>
      <c r="SLB20" s="37"/>
      <c r="SLC20" s="37"/>
      <c r="SLD20" s="37"/>
      <c r="SLE20" s="37"/>
      <c r="SLF20" s="37"/>
      <c r="SLG20" s="37"/>
      <c r="SLH20" s="37"/>
      <c r="SLI20" s="37"/>
      <c r="SLJ20" s="37"/>
      <c r="SLK20" s="37"/>
      <c r="SLL20" s="37"/>
      <c r="SLM20" s="37"/>
      <c r="SLN20" s="37"/>
      <c r="SLO20" s="37"/>
      <c r="SLP20" s="37"/>
      <c r="SLQ20" s="37"/>
      <c r="SLR20" s="37"/>
      <c r="SLS20" s="37"/>
      <c r="SLT20" s="37"/>
      <c r="SLU20" s="37"/>
      <c r="SLV20" s="37"/>
      <c r="SLW20" s="37"/>
      <c r="SLX20" s="37"/>
      <c r="SLY20" s="37"/>
      <c r="SLZ20" s="37"/>
      <c r="SMA20" s="37"/>
      <c r="SMB20" s="37"/>
      <c r="SMC20" s="37"/>
      <c r="SMD20" s="37"/>
      <c r="SME20" s="37"/>
      <c r="SMF20" s="37"/>
      <c r="SMG20" s="37"/>
      <c r="SMH20" s="37"/>
      <c r="SMI20" s="37"/>
      <c r="SMJ20" s="37"/>
      <c r="SMK20" s="37"/>
      <c r="SML20" s="37"/>
      <c r="SMM20" s="37"/>
      <c r="SMN20" s="37"/>
      <c r="SMO20" s="37"/>
      <c r="SMP20" s="37"/>
      <c r="SMQ20" s="37"/>
      <c r="SMR20" s="37"/>
      <c r="SMS20" s="37"/>
      <c r="SMT20" s="37"/>
      <c r="SMU20" s="37"/>
      <c r="SMV20" s="37"/>
      <c r="SMW20" s="37"/>
      <c r="SMX20" s="37"/>
      <c r="SMY20" s="37"/>
      <c r="SMZ20" s="37"/>
      <c r="SNA20" s="37"/>
      <c r="SNB20" s="37"/>
      <c r="SNC20" s="37"/>
      <c r="SND20" s="37"/>
      <c r="SNE20" s="37"/>
      <c r="SNF20" s="37"/>
      <c r="SNG20" s="37"/>
      <c r="SNH20" s="37"/>
      <c r="SNI20" s="37"/>
      <c r="SNJ20" s="37"/>
      <c r="SNK20" s="37"/>
      <c r="SNL20" s="37"/>
      <c r="SNM20" s="37"/>
      <c r="SNN20" s="37"/>
      <c r="SNO20" s="37"/>
      <c r="SNP20" s="37"/>
      <c r="SNQ20" s="37"/>
      <c r="SNR20" s="37"/>
      <c r="SNS20" s="37"/>
      <c r="SNT20" s="37"/>
      <c r="SNU20" s="37"/>
      <c r="SNV20" s="37"/>
      <c r="SNW20" s="37"/>
      <c r="SNX20" s="37"/>
      <c r="SNY20" s="37"/>
      <c r="SNZ20" s="37"/>
      <c r="SOA20" s="37"/>
      <c r="SOB20" s="37"/>
      <c r="SOC20" s="37"/>
      <c r="SOD20" s="37"/>
      <c r="SOE20" s="37"/>
      <c r="SOF20" s="37"/>
      <c r="SOG20" s="37"/>
      <c r="SOH20" s="37"/>
      <c r="SOI20" s="37"/>
      <c r="SOJ20" s="37"/>
      <c r="SOK20" s="37"/>
      <c r="SOL20" s="37"/>
      <c r="SOM20" s="37"/>
      <c r="SON20" s="37"/>
      <c r="SOO20" s="37"/>
      <c r="SOP20" s="37"/>
      <c r="SOQ20" s="37"/>
      <c r="SOR20" s="37"/>
      <c r="SOS20" s="37"/>
      <c r="SOT20" s="37"/>
      <c r="SOU20" s="37"/>
      <c r="SOV20" s="37"/>
      <c r="SOW20" s="37"/>
      <c r="SOX20" s="37"/>
      <c r="SOY20" s="37"/>
      <c r="SOZ20" s="37"/>
      <c r="SPA20" s="37"/>
      <c r="SPB20" s="37"/>
      <c r="SPC20" s="37"/>
      <c r="SPD20" s="37"/>
      <c r="SPE20" s="37"/>
      <c r="SPF20" s="37"/>
      <c r="SPG20" s="37"/>
      <c r="SPH20" s="37"/>
      <c r="SPI20" s="37"/>
      <c r="SPJ20" s="37"/>
      <c r="SPK20" s="37"/>
      <c r="SPL20" s="37"/>
      <c r="SPM20" s="37"/>
      <c r="SPN20" s="37"/>
      <c r="SPO20" s="37"/>
      <c r="SPP20" s="37"/>
      <c r="SPQ20" s="37"/>
      <c r="SPR20" s="37"/>
      <c r="SPS20" s="37"/>
      <c r="SPT20" s="37"/>
      <c r="SPU20" s="37"/>
      <c r="SPV20" s="37"/>
      <c r="SPW20" s="37"/>
      <c r="SPX20" s="37"/>
      <c r="SPY20" s="37"/>
      <c r="SPZ20" s="37"/>
      <c r="SQA20" s="37"/>
      <c r="SQB20" s="37"/>
      <c r="SQC20" s="37"/>
      <c r="SQD20" s="37"/>
      <c r="SQE20" s="37"/>
      <c r="SQF20" s="37"/>
      <c r="SQG20" s="37"/>
      <c r="SQH20" s="37"/>
      <c r="SQI20" s="37"/>
      <c r="SQJ20" s="37"/>
      <c r="SQK20" s="37"/>
      <c r="SQL20" s="37"/>
      <c r="SQM20" s="37"/>
      <c r="SQN20" s="37"/>
      <c r="SQO20" s="37"/>
      <c r="SQP20" s="37"/>
      <c r="SQQ20" s="37"/>
      <c r="SQR20" s="37"/>
      <c r="SQS20" s="37"/>
      <c r="SQT20" s="37"/>
      <c r="SQU20" s="37"/>
      <c r="SQV20" s="37"/>
      <c r="SQW20" s="37"/>
      <c r="SQX20" s="37"/>
      <c r="SQY20" s="37"/>
      <c r="SQZ20" s="37"/>
      <c r="SRA20" s="37"/>
      <c r="SRB20" s="37"/>
      <c r="SRC20" s="37"/>
      <c r="SRD20" s="37"/>
      <c r="SRE20" s="37"/>
      <c r="SRF20" s="37"/>
      <c r="SRG20" s="37"/>
      <c r="SRH20" s="37"/>
      <c r="SRI20" s="37"/>
      <c r="SRJ20" s="37"/>
      <c r="SRK20" s="37"/>
      <c r="SRL20" s="37"/>
      <c r="SRM20" s="37"/>
      <c r="SRN20" s="37"/>
      <c r="SRO20" s="37"/>
      <c r="SRP20" s="37"/>
      <c r="SRQ20" s="37"/>
      <c r="SRR20" s="37"/>
      <c r="SRS20" s="37"/>
      <c r="SRT20" s="37"/>
      <c r="SRU20" s="37"/>
      <c r="SRV20" s="37"/>
      <c r="SRW20" s="37"/>
      <c r="SRX20" s="37"/>
      <c r="SRY20" s="37"/>
      <c r="SRZ20" s="37"/>
      <c r="SSA20" s="37"/>
      <c r="SSB20" s="37"/>
      <c r="SSC20" s="37"/>
      <c r="SSD20" s="37"/>
      <c r="SSE20" s="37"/>
      <c r="SSF20" s="37"/>
      <c r="SSG20" s="37"/>
      <c r="SSH20" s="37"/>
      <c r="SSI20" s="37"/>
      <c r="SSJ20" s="37"/>
      <c r="SSK20" s="37"/>
      <c r="SSL20" s="37"/>
      <c r="SSM20" s="37"/>
      <c r="SSN20" s="37"/>
      <c r="SSO20" s="37"/>
      <c r="SSP20" s="37"/>
      <c r="SSQ20" s="37"/>
      <c r="SSR20" s="37"/>
      <c r="SSS20" s="37"/>
      <c r="SST20" s="37"/>
      <c r="SSU20" s="37"/>
      <c r="SSV20" s="37"/>
      <c r="SSW20" s="37"/>
      <c r="SSX20" s="37"/>
      <c r="SSY20" s="37"/>
      <c r="SSZ20" s="37"/>
      <c r="STA20" s="37"/>
      <c r="STB20" s="37"/>
      <c r="STC20" s="37"/>
      <c r="STD20" s="37"/>
      <c r="STE20" s="37"/>
      <c r="STF20" s="37"/>
      <c r="STG20" s="37"/>
      <c r="STH20" s="37"/>
      <c r="STI20" s="37"/>
      <c r="STJ20" s="37"/>
      <c r="STK20" s="37"/>
      <c r="STL20" s="37"/>
      <c r="STM20" s="37"/>
      <c r="STN20" s="37"/>
      <c r="STO20" s="37"/>
      <c r="STP20" s="37"/>
      <c r="STQ20" s="37"/>
      <c r="STR20" s="37"/>
      <c r="STS20" s="37"/>
      <c r="STT20" s="37"/>
      <c r="STU20" s="37"/>
      <c r="STV20" s="37"/>
      <c r="STW20" s="37"/>
      <c r="STX20" s="37"/>
      <c r="STY20" s="37"/>
      <c r="STZ20" s="37"/>
      <c r="SUA20" s="37"/>
      <c r="SUB20" s="37"/>
      <c r="SUC20" s="37"/>
      <c r="SUD20" s="37"/>
      <c r="SUE20" s="37"/>
      <c r="SUF20" s="37"/>
      <c r="SUG20" s="37"/>
      <c r="SUH20" s="37"/>
      <c r="SUI20" s="37"/>
      <c r="SUJ20" s="37"/>
      <c r="SUK20" s="37"/>
      <c r="SUL20" s="37"/>
      <c r="SUM20" s="37"/>
      <c r="SUN20" s="37"/>
      <c r="SUO20" s="37"/>
      <c r="SUP20" s="37"/>
      <c r="SUQ20" s="37"/>
      <c r="SUR20" s="37"/>
      <c r="SUS20" s="37"/>
      <c r="SUT20" s="37"/>
      <c r="SUU20" s="37"/>
      <c r="SUV20" s="37"/>
      <c r="SUW20" s="37"/>
      <c r="SUX20" s="37"/>
      <c r="SUY20" s="37"/>
      <c r="SUZ20" s="37"/>
      <c r="SVA20" s="37"/>
      <c r="SVB20" s="37"/>
      <c r="SVC20" s="37"/>
      <c r="SVD20" s="37"/>
      <c r="SVE20" s="37"/>
      <c r="SVF20" s="37"/>
      <c r="SVG20" s="37"/>
      <c r="SVH20" s="37"/>
      <c r="SVI20" s="37"/>
      <c r="SVJ20" s="37"/>
      <c r="SVK20" s="37"/>
      <c r="SVL20" s="37"/>
      <c r="SVM20" s="37"/>
      <c r="SVN20" s="37"/>
      <c r="SVO20" s="37"/>
      <c r="SVP20" s="37"/>
      <c r="SVQ20" s="37"/>
      <c r="SVR20" s="37"/>
      <c r="SVS20" s="37"/>
      <c r="SVT20" s="37"/>
      <c r="SVU20" s="37"/>
      <c r="SVV20" s="37"/>
      <c r="SVW20" s="37"/>
      <c r="SVX20" s="37"/>
      <c r="SVY20" s="37"/>
      <c r="SVZ20" s="37"/>
      <c r="SWA20" s="37"/>
      <c r="SWB20" s="37"/>
      <c r="SWC20" s="37"/>
      <c r="SWD20" s="37"/>
      <c r="SWE20" s="37"/>
      <c r="SWF20" s="37"/>
      <c r="SWG20" s="37"/>
      <c r="SWH20" s="37"/>
      <c r="SWI20" s="37"/>
      <c r="SWJ20" s="37"/>
      <c r="SWK20" s="37"/>
      <c r="SWL20" s="37"/>
      <c r="SWM20" s="37"/>
      <c r="SWN20" s="37"/>
      <c r="SWO20" s="37"/>
      <c r="SWP20" s="37"/>
      <c r="SWQ20" s="37"/>
      <c r="SWR20" s="37"/>
      <c r="SWS20" s="37"/>
      <c r="SWT20" s="37"/>
      <c r="SWU20" s="37"/>
      <c r="SWV20" s="37"/>
      <c r="SWW20" s="37"/>
      <c r="SWX20" s="37"/>
      <c r="SWY20" s="37"/>
      <c r="SWZ20" s="37"/>
      <c r="SXA20" s="37"/>
      <c r="SXB20" s="37"/>
      <c r="SXC20" s="37"/>
      <c r="SXD20" s="37"/>
      <c r="SXE20" s="37"/>
      <c r="SXF20" s="37"/>
      <c r="SXG20" s="37"/>
      <c r="SXH20" s="37"/>
      <c r="SXI20" s="37"/>
      <c r="SXJ20" s="37"/>
      <c r="SXK20" s="37"/>
      <c r="SXL20" s="37"/>
      <c r="SXM20" s="37"/>
      <c r="SXN20" s="37"/>
      <c r="SXO20" s="37"/>
      <c r="SXP20" s="37"/>
      <c r="SXQ20" s="37"/>
      <c r="SXR20" s="37"/>
      <c r="SXS20" s="37"/>
      <c r="SXT20" s="37"/>
      <c r="SXU20" s="37"/>
      <c r="SXV20" s="37"/>
      <c r="SXW20" s="37"/>
      <c r="SXX20" s="37"/>
      <c r="SXY20" s="37"/>
      <c r="SXZ20" s="37"/>
      <c r="SYA20" s="37"/>
      <c r="SYB20" s="37"/>
      <c r="SYC20" s="37"/>
      <c r="SYD20" s="37"/>
      <c r="SYE20" s="37"/>
      <c r="SYF20" s="37"/>
      <c r="SYG20" s="37"/>
      <c r="SYH20" s="37"/>
      <c r="SYI20" s="37"/>
      <c r="SYJ20" s="37"/>
      <c r="SYK20" s="37"/>
      <c r="SYL20" s="37"/>
      <c r="SYM20" s="37"/>
      <c r="SYN20" s="37"/>
      <c r="SYO20" s="37"/>
      <c r="SYP20" s="37"/>
      <c r="SYQ20" s="37"/>
      <c r="SYR20" s="37"/>
      <c r="SYS20" s="37"/>
      <c r="SYT20" s="37"/>
      <c r="SYU20" s="37"/>
      <c r="SYV20" s="37"/>
      <c r="SYW20" s="37"/>
      <c r="SYX20" s="37"/>
      <c r="SYY20" s="37"/>
      <c r="SYZ20" s="37"/>
      <c r="SZA20" s="37"/>
      <c r="SZB20" s="37"/>
      <c r="SZC20" s="37"/>
      <c r="SZD20" s="37"/>
      <c r="SZE20" s="37"/>
      <c r="SZF20" s="37"/>
      <c r="SZG20" s="37"/>
      <c r="SZH20" s="37"/>
      <c r="SZI20" s="37"/>
      <c r="SZJ20" s="37"/>
      <c r="SZK20" s="37"/>
      <c r="SZL20" s="37"/>
      <c r="SZM20" s="37"/>
      <c r="SZN20" s="37"/>
      <c r="SZO20" s="37"/>
      <c r="SZP20" s="37"/>
      <c r="SZQ20" s="37"/>
      <c r="SZR20" s="37"/>
      <c r="SZS20" s="37"/>
      <c r="SZT20" s="37"/>
      <c r="SZU20" s="37"/>
      <c r="SZV20" s="37"/>
      <c r="SZW20" s="37"/>
      <c r="SZX20" s="37"/>
      <c r="SZY20" s="37"/>
      <c r="SZZ20" s="37"/>
      <c r="TAA20" s="37"/>
      <c r="TAB20" s="37"/>
      <c r="TAC20" s="37"/>
      <c r="TAD20" s="37"/>
      <c r="TAE20" s="37"/>
      <c r="TAF20" s="37"/>
      <c r="TAG20" s="37"/>
      <c r="TAH20" s="37"/>
      <c r="TAI20" s="37"/>
      <c r="TAJ20" s="37"/>
      <c r="TAK20" s="37"/>
      <c r="TAL20" s="37"/>
      <c r="TAM20" s="37"/>
      <c r="TAN20" s="37"/>
      <c r="TAO20" s="37"/>
      <c r="TAP20" s="37"/>
      <c r="TAQ20" s="37"/>
      <c r="TAR20" s="37"/>
      <c r="TAS20" s="37"/>
      <c r="TAT20" s="37"/>
      <c r="TAU20" s="37"/>
      <c r="TAV20" s="37"/>
      <c r="TAW20" s="37"/>
      <c r="TAX20" s="37"/>
      <c r="TAY20" s="37"/>
      <c r="TAZ20" s="37"/>
      <c r="TBA20" s="37"/>
      <c r="TBB20" s="37"/>
      <c r="TBC20" s="37"/>
      <c r="TBD20" s="37"/>
      <c r="TBE20" s="37"/>
      <c r="TBF20" s="37"/>
      <c r="TBG20" s="37"/>
      <c r="TBH20" s="37"/>
      <c r="TBI20" s="37"/>
      <c r="TBJ20" s="37"/>
      <c r="TBK20" s="37"/>
      <c r="TBL20" s="37"/>
      <c r="TBM20" s="37"/>
      <c r="TBN20" s="37"/>
      <c r="TBO20" s="37"/>
      <c r="TBP20" s="37"/>
      <c r="TBQ20" s="37"/>
      <c r="TBR20" s="37"/>
      <c r="TBS20" s="37"/>
      <c r="TBT20" s="37"/>
      <c r="TBU20" s="37"/>
      <c r="TBV20" s="37"/>
      <c r="TBW20" s="37"/>
      <c r="TBX20" s="37"/>
      <c r="TBY20" s="37"/>
      <c r="TBZ20" s="37"/>
      <c r="TCA20" s="37"/>
      <c r="TCB20" s="37"/>
      <c r="TCC20" s="37"/>
      <c r="TCD20" s="37"/>
      <c r="TCE20" s="37"/>
      <c r="TCF20" s="37"/>
      <c r="TCG20" s="37"/>
      <c r="TCH20" s="37"/>
      <c r="TCI20" s="37"/>
      <c r="TCJ20" s="37"/>
      <c r="TCK20" s="37"/>
      <c r="TCL20" s="37"/>
      <c r="TCM20" s="37"/>
      <c r="TCN20" s="37"/>
      <c r="TCO20" s="37"/>
      <c r="TCP20" s="37"/>
      <c r="TCQ20" s="37"/>
      <c r="TCR20" s="37"/>
      <c r="TCS20" s="37"/>
      <c r="TCT20" s="37"/>
      <c r="TCU20" s="37"/>
      <c r="TCV20" s="37"/>
      <c r="TCW20" s="37"/>
      <c r="TCX20" s="37"/>
      <c r="TCY20" s="37"/>
      <c r="TCZ20" s="37"/>
      <c r="TDA20" s="37"/>
      <c r="TDB20" s="37"/>
      <c r="TDC20" s="37"/>
      <c r="TDD20" s="37"/>
      <c r="TDE20" s="37"/>
      <c r="TDF20" s="37"/>
      <c r="TDG20" s="37"/>
      <c r="TDH20" s="37"/>
      <c r="TDI20" s="37"/>
      <c r="TDJ20" s="37"/>
      <c r="TDK20" s="37"/>
      <c r="TDL20" s="37"/>
      <c r="TDM20" s="37"/>
      <c r="TDN20" s="37"/>
      <c r="TDO20" s="37"/>
      <c r="TDP20" s="37"/>
      <c r="TDQ20" s="37"/>
      <c r="TDR20" s="37"/>
      <c r="TDS20" s="37"/>
      <c r="TDT20" s="37"/>
      <c r="TDU20" s="37"/>
      <c r="TDV20" s="37"/>
      <c r="TDW20" s="37"/>
      <c r="TDX20" s="37"/>
      <c r="TDY20" s="37"/>
      <c r="TDZ20" s="37"/>
      <c r="TEA20" s="37"/>
      <c r="TEB20" s="37"/>
      <c r="TEC20" s="37"/>
      <c r="TED20" s="37"/>
      <c r="TEE20" s="37"/>
      <c r="TEF20" s="37"/>
      <c r="TEG20" s="37"/>
      <c r="TEH20" s="37"/>
      <c r="TEI20" s="37"/>
      <c r="TEJ20" s="37"/>
      <c r="TEK20" s="37"/>
      <c r="TEL20" s="37"/>
      <c r="TEM20" s="37"/>
      <c r="TEN20" s="37"/>
      <c r="TEO20" s="37"/>
      <c r="TEP20" s="37"/>
      <c r="TEQ20" s="37"/>
      <c r="TER20" s="37"/>
      <c r="TES20" s="37"/>
      <c r="TET20" s="37"/>
      <c r="TEU20" s="37"/>
      <c r="TEV20" s="37"/>
      <c r="TEW20" s="37"/>
      <c r="TEX20" s="37"/>
      <c r="TEY20" s="37"/>
      <c r="TEZ20" s="37"/>
      <c r="TFA20" s="37"/>
      <c r="TFB20" s="37"/>
      <c r="TFC20" s="37"/>
      <c r="TFD20" s="37"/>
      <c r="TFE20" s="37"/>
      <c r="TFF20" s="37"/>
      <c r="TFG20" s="37"/>
      <c r="TFH20" s="37"/>
      <c r="TFI20" s="37"/>
      <c r="TFJ20" s="37"/>
      <c r="TFK20" s="37"/>
      <c r="TFL20" s="37"/>
      <c r="TFM20" s="37"/>
      <c r="TFN20" s="37"/>
      <c r="TFO20" s="37"/>
      <c r="TFP20" s="37"/>
      <c r="TFQ20" s="37"/>
      <c r="TFR20" s="37"/>
      <c r="TFS20" s="37"/>
      <c r="TFT20" s="37"/>
      <c r="TFU20" s="37"/>
      <c r="TFV20" s="37"/>
      <c r="TFW20" s="37"/>
      <c r="TFX20" s="37"/>
      <c r="TFY20" s="37"/>
      <c r="TFZ20" s="37"/>
      <c r="TGA20" s="37"/>
      <c r="TGB20" s="37"/>
      <c r="TGC20" s="37"/>
      <c r="TGD20" s="37"/>
      <c r="TGE20" s="37"/>
      <c r="TGF20" s="37"/>
      <c r="TGG20" s="37"/>
      <c r="TGH20" s="37"/>
      <c r="TGI20" s="37"/>
      <c r="TGJ20" s="37"/>
      <c r="TGK20" s="37"/>
      <c r="TGL20" s="37"/>
      <c r="TGM20" s="37"/>
      <c r="TGN20" s="37"/>
      <c r="TGO20" s="37"/>
      <c r="TGP20" s="37"/>
      <c r="TGQ20" s="37"/>
      <c r="TGR20" s="37"/>
      <c r="TGS20" s="37"/>
      <c r="TGT20" s="37"/>
      <c r="TGU20" s="37"/>
      <c r="TGV20" s="37"/>
      <c r="TGW20" s="37"/>
      <c r="TGX20" s="37"/>
      <c r="TGY20" s="37"/>
      <c r="TGZ20" s="37"/>
      <c r="THA20" s="37"/>
      <c r="THB20" s="37"/>
      <c r="THC20" s="37"/>
      <c r="THD20" s="37"/>
      <c r="THE20" s="37"/>
      <c r="THF20" s="37"/>
      <c r="THG20" s="37"/>
      <c r="THH20" s="37"/>
      <c r="THI20" s="37"/>
      <c r="THJ20" s="37"/>
      <c r="THK20" s="37"/>
      <c r="THL20" s="37"/>
      <c r="THM20" s="37"/>
      <c r="THN20" s="37"/>
      <c r="THO20" s="37"/>
      <c r="THP20" s="37"/>
      <c r="THQ20" s="37"/>
      <c r="THR20" s="37"/>
      <c r="THS20" s="37"/>
      <c r="THT20" s="37"/>
      <c r="THU20" s="37"/>
      <c r="THV20" s="37"/>
      <c r="THW20" s="37"/>
      <c r="THX20" s="37"/>
      <c r="THY20" s="37"/>
      <c r="THZ20" s="37"/>
      <c r="TIA20" s="37"/>
      <c r="TIB20" s="37"/>
      <c r="TIC20" s="37"/>
      <c r="TID20" s="37"/>
      <c r="TIE20" s="37"/>
      <c r="TIF20" s="37"/>
      <c r="TIG20" s="37"/>
      <c r="TIH20" s="37"/>
      <c r="TII20" s="37"/>
      <c r="TIJ20" s="37"/>
      <c r="TIK20" s="37"/>
      <c r="TIL20" s="37"/>
      <c r="TIM20" s="37"/>
      <c r="TIN20" s="37"/>
      <c r="TIO20" s="37"/>
      <c r="TIP20" s="37"/>
      <c r="TIQ20" s="37"/>
      <c r="TIR20" s="37"/>
      <c r="TIS20" s="37"/>
      <c r="TIT20" s="37"/>
      <c r="TIU20" s="37"/>
      <c r="TIV20" s="37"/>
      <c r="TIW20" s="37"/>
      <c r="TIX20" s="37"/>
      <c r="TIY20" s="37"/>
      <c r="TIZ20" s="37"/>
      <c r="TJA20" s="37"/>
      <c r="TJB20" s="37"/>
      <c r="TJC20" s="37"/>
      <c r="TJD20" s="37"/>
      <c r="TJE20" s="37"/>
      <c r="TJF20" s="37"/>
      <c r="TJG20" s="37"/>
      <c r="TJH20" s="37"/>
      <c r="TJI20" s="37"/>
      <c r="TJJ20" s="37"/>
      <c r="TJK20" s="37"/>
      <c r="TJL20" s="37"/>
      <c r="TJM20" s="37"/>
      <c r="TJN20" s="37"/>
      <c r="TJO20" s="37"/>
      <c r="TJP20" s="37"/>
      <c r="TJQ20" s="37"/>
      <c r="TJR20" s="37"/>
      <c r="TJS20" s="37"/>
      <c r="TJT20" s="37"/>
      <c r="TJU20" s="37"/>
      <c r="TJV20" s="37"/>
      <c r="TJW20" s="37"/>
      <c r="TJX20" s="37"/>
      <c r="TJY20" s="37"/>
      <c r="TJZ20" s="37"/>
      <c r="TKA20" s="37"/>
      <c r="TKB20" s="37"/>
      <c r="TKC20" s="37"/>
      <c r="TKD20" s="37"/>
      <c r="TKE20" s="37"/>
      <c r="TKF20" s="37"/>
      <c r="TKG20" s="37"/>
      <c r="TKH20" s="37"/>
      <c r="TKI20" s="37"/>
      <c r="TKJ20" s="37"/>
      <c r="TKK20" s="37"/>
      <c r="TKL20" s="37"/>
      <c r="TKM20" s="37"/>
      <c r="TKN20" s="37"/>
      <c r="TKO20" s="37"/>
      <c r="TKP20" s="37"/>
      <c r="TKQ20" s="37"/>
      <c r="TKR20" s="37"/>
      <c r="TKS20" s="37"/>
      <c r="TKT20" s="37"/>
      <c r="TKU20" s="37"/>
      <c r="TKV20" s="37"/>
      <c r="TKW20" s="37"/>
      <c r="TKX20" s="37"/>
      <c r="TKY20" s="37"/>
      <c r="TKZ20" s="37"/>
      <c r="TLA20" s="37"/>
      <c r="TLB20" s="37"/>
      <c r="TLC20" s="37"/>
      <c r="TLD20" s="37"/>
      <c r="TLE20" s="37"/>
      <c r="TLF20" s="37"/>
      <c r="TLG20" s="37"/>
      <c r="TLH20" s="37"/>
      <c r="TLI20" s="37"/>
      <c r="TLJ20" s="37"/>
      <c r="TLK20" s="37"/>
      <c r="TLL20" s="37"/>
      <c r="TLM20" s="37"/>
      <c r="TLN20" s="37"/>
      <c r="TLO20" s="37"/>
      <c r="TLP20" s="37"/>
      <c r="TLQ20" s="37"/>
      <c r="TLR20" s="37"/>
      <c r="TLS20" s="37"/>
      <c r="TLT20" s="37"/>
      <c r="TLU20" s="37"/>
      <c r="TLV20" s="37"/>
      <c r="TLW20" s="37"/>
      <c r="TLX20" s="37"/>
      <c r="TLY20" s="37"/>
      <c r="TLZ20" s="37"/>
      <c r="TMA20" s="37"/>
      <c r="TMB20" s="37"/>
      <c r="TMC20" s="37"/>
      <c r="TMD20" s="37"/>
      <c r="TME20" s="37"/>
      <c r="TMF20" s="37"/>
      <c r="TMG20" s="37"/>
      <c r="TMH20" s="37"/>
      <c r="TMI20" s="37"/>
      <c r="TMJ20" s="37"/>
      <c r="TMK20" s="37"/>
      <c r="TML20" s="37"/>
      <c r="TMM20" s="37"/>
      <c r="TMN20" s="37"/>
      <c r="TMO20" s="37"/>
      <c r="TMP20" s="37"/>
      <c r="TMQ20" s="37"/>
      <c r="TMR20" s="37"/>
      <c r="TMS20" s="37"/>
      <c r="TMT20" s="37"/>
      <c r="TMU20" s="37"/>
      <c r="TMV20" s="37"/>
      <c r="TMW20" s="37"/>
      <c r="TMX20" s="37"/>
      <c r="TMY20" s="37"/>
      <c r="TMZ20" s="37"/>
      <c r="TNA20" s="37"/>
      <c r="TNB20" s="37"/>
      <c r="TNC20" s="37"/>
      <c r="TND20" s="37"/>
      <c r="TNE20" s="37"/>
      <c r="TNF20" s="37"/>
      <c r="TNG20" s="37"/>
      <c r="TNH20" s="37"/>
      <c r="TNI20" s="37"/>
      <c r="TNJ20" s="37"/>
      <c r="TNK20" s="37"/>
      <c r="TNL20" s="37"/>
      <c r="TNM20" s="37"/>
      <c r="TNN20" s="37"/>
      <c r="TNO20" s="37"/>
      <c r="TNP20" s="37"/>
      <c r="TNQ20" s="37"/>
      <c r="TNR20" s="37"/>
      <c r="TNS20" s="37"/>
      <c r="TNT20" s="37"/>
      <c r="TNU20" s="37"/>
      <c r="TNV20" s="37"/>
      <c r="TNW20" s="37"/>
      <c r="TNX20" s="37"/>
      <c r="TNY20" s="37"/>
      <c r="TNZ20" s="37"/>
      <c r="TOA20" s="37"/>
      <c r="TOB20" s="37"/>
      <c r="TOC20" s="37"/>
      <c r="TOD20" s="37"/>
      <c r="TOE20" s="37"/>
      <c r="TOF20" s="37"/>
      <c r="TOG20" s="37"/>
      <c r="TOH20" s="37"/>
      <c r="TOI20" s="37"/>
      <c r="TOJ20" s="37"/>
      <c r="TOK20" s="37"/>
      <c r="TOL20" s="37"/>
      <c r="TOM20" s="37"/>
      <c r="TON20" s="37"/>
      <c r="TOO20" s="37"/>
      <c r="TOP20" s="37"/>
      <c r="TOQ20" s="37"/>
      <c r="TOR20" s="37"/>
      <c r="TOS20" s="37"/>
      <c r="TOT20" s="37"/>
      <c r="TOU20" s="37"/>
      <c r="TOV20" s="37"/>
      <c r="TOW20" s="37"/>
      <c r="TOX20" s="37"/>
      <c r="TOY20" s="37"/>
      <c r="TOZ20" s="37"/>
      <c r="TPA20" s="37"/>
      <c r="TPB20" s="37"/>
      <c r="TPC20" s="37"/>
      <c r="TPD20" s="37"/>
      <c r="TPE20" s="37"/>
      <c r="TPF20" s="37"/>
      <c r="TPG20" s="37"/>
      <c r="TPH20" s="37"/>
      <c r="TPI20" s="37"/>
      <c r="TPJ20" s="37"/>
      <c r="TPK20" s="37"/>
      <c r="TPL20" s="37"/>
      <c r="TPM20" s="37"/>
      <c r="TPN20" s="37"/>
      <c r="TPO20" s="37"/>
      <c r="TPP20" s="37"/>
      <c r="TPQ20" s="37"/>
      <c r="TPR20" s="37"/>
      <c r="TPS20" s="37"/>
      <c r="TPT20" s="37"/>
      <c r="TPU20" s="37"/>
      <c r="TPV20" s="37"/>
      <c r="TPW20" s="37"/>
      <c r="TPX20" s="37"/>
      <c r="TPY20" s="37"/>
      <c r="TPZ20" s="37"/>
      <c r="TQA20" s="37"/>
      <c r="TQB20" s="37"/>
      <c r="TQC20" s="37"/>
      <c r="TQD20" s="37"/>
      <c r="TQE20" s="37"/>
      <c r="TQF20" s="37"/>
      <c r="TQG20" s="37"/>
      <c r="TQH20" s="37"/>
      <c r="TQI20" s="37"/>
      <c r="TQJ20" s="37"/>
      <c r="TQK20" s="37"/>
      <c r="TQL20" s="37"/>
      <c r="TQM20" s="37"/>
      <c r="TQN20" s="37"/>
      <c r="TQO20" s="37"/>
      <c r="TQP20" s="37"/>
      <c r="TQQ20" s="37"/>
      <c r="TQR20" s="37"/>
      <c r="TQS20" s="37"/>
      <c r="TQT20" s="37"/>
      <c r="TQU20" s="37"/>
      <c r="TQV20" s="37"/>
      <c r="TQW20" s="37"/>
      <c r="TQX20" s="37"/>
      <c r="TQY20" s="37"/>
      <c r="TQZ20" s="37"/>
      <c r="TRA20" s="37"/>
      <c r="TRB20" s="37"/>
      <c r="TRC20" s="37"/>
      <c r="TRD20" s="37"/>
      <c r="TRE20" s="37"/>
      <c r="TRF20" s="37"/>
      <c r="TRG20" s="37"/>
      <c r="TRH20" s="37"/>
      <c r="TRI20" s="37"/>
      <c r="TRJ20" s="37"/>
      <c r="TRK20" s="37"/>
      <c r="TRL20" s="37"/>
      <c r="TRM20" s="37"/>
      <c r="TRN20" s="37"/>
      <c r="TRO20" s="37"/>
      <c r="TRP20" s="37"/>
      <c r="TRQ20" s="37"/>
      <c r="TRR20" s="37"/>
      <c r="TRS20" s="37"/>
      <c r="TRT20" s="37"/>
      <c r="TRU20" s="37"/>
      <c r="TRV20" s="37"/>
      <c r="TRW20" s="37"/>
      <c r="TRX20" s="37"/>
      <c r="TRY20" s="37"/>
      <c r="TRZ20" s="37"/>
      <c r="TSA20" s="37"/>
      <c r="TSB20" s="37"/>
      <c r="TSC20" s="37"/>
      <c r="TSD20" s="37"/>
      <c r="TSE20" s="37"/>
      <c r="TSF20" s="37"/>
      <c r="TSG20" s="37"/>
      <c r="TSH20" s="37"/>
      <c r="TSI20" s="37"/>
      <c r="TSJ20" s="37"/>
      <c r="TSK20" s="37"/>
      <c r="TSL20" s="37"/>
      <c r="TSM20" s="37"/>
      <c r="TSN20" s="37"/>
      <c r="TSO20" s="37"/>
      <c r="TSP20" s="37"/>
      <c r="TSQ20" s="37"/>
      <c r="TSR20" s="37"/>
      <c r="TSS20" s="37"/>
      <c r="TST20" s="37"/>
      <c r="TSU20" s="37"/>
      <c r="TSV20" s="37"/>
      <c r="TSW20" s="37"/>
      <c r="TSX20" s="37"/>
      <c r="TSY20" s="37"/>
      <c r="TSZ20" s="37"/>
      <c r="TTA20" s="37"/>
      <c r="TTB20" s="37"/>
      <c r="TTC20" s="37"/>
      <c r="TTD20" s="37"/>
      <c r="TTE20" s="37"/>
      <c r="TTF20" s="37"/>
      <c r="TTG20" s="37"/>
      <c r="TTH20" s="37"/>
      <c r="TTI20" s="37"/>
      <c r="TTJ20" s="37"/>
      <c r="TTK20" s="37"/>
      <c r="TTL20" s="37"/>
      <c r="TTM20" s="37"/>
      <c r="TTN20" s="37"/>
      <c r="TTO20" s="37"/>
      <c r="TTP20" s="37"/>
      <c r="TTQ20" s="37"/>
      <c r="TTR20" s="37"/>
      <c r="TTS20" s="37"/>
      <c r="TTT20" s="37"/>
      <c r="TTU20" s="37"/>
      <c r="TTV20" s="37"/>
      <c r="TTW20" s="37"/>
      <c r="TTX20" s="37"/>
      <c r="TTY20" s="37"/>
      <c r="TTZ20" s="37"/>
      <c r="TUA20" s="37"/>
      <c r="TUB20" s="37"/>
      <c r="TUC20" s="37"/>
      <c r="TUD20" s="37"/>
      <c r="TUE20" s="37"/>
      <c r="TUF20" s="37"/>
      <c r="TUG20" s="37"/>
      <c r="TUH20" s="37"/>
      <c r="TUI20" s="37"/>
      <c r="TUJ20" s="37"/>
      <c r="TUK20" s="37"/>
      <c r="TUL20" s="37"/>
      <c r="TUM20" s="37"/>
      <c r="TUN20" s="37"/>
      <c r="TUO20" s="37"/>
      <c r="TUP20" s="37"/>
      <c r="TUQ20" s="37"/>
      <c r="TUR20" s="37"/>
      <c r="TUS20" s="37"/>
      <c r="TUT20" s="37"/>
      <c r="TUU20" s="37"/>
      <c r="TUV20" s="37"/>
      <c r="TUW20" s="37"/>
      <c r="TUX20" s="37"/>
      <c r="TUY20" s="37"/>
      <c r="TUZ20" s="37"/>
      <c r="TVA20" s="37"/>
      <c r="TVB20" s="37"/>
      <c r="TVC20" s="37"/>
      <c r="TVD20" s="37"/>
      <c r="TVE20" s="37"/>
      <c r="TVF20" s="37"/>
      <c r="TVG20" s="37"/>
      <c r="TVH20" s="37"/>
      <c r="TVI20" s="37"/>
      <c r="TVJ20" s="37"/>
      <c r="TVK20" s="37"/>
      <c r="TVL20" s="37"/>
      <c r="TVM20" s="37"/>
      <c r="TVN20" s="37"/>
      <c r="TVO20" s="37"/>
      <c r="TVP20" s="37"/>
      <c r="TVQ20" s="37"/>
      <c r="TVR20" s="37"/>
      <c r="TVS20" s="37"/>
      <c r="TVT20" s="37"/>
      <c r="TVU20" s="37"/>
      <c r="TVV20" s="37"/>
      <c r="TVW20" s="37"/>
      <c r="TVX20" s="37"/>
      <c r="TVY20" s="37"/>
      <c r="TVZ20" s="37"/>
      <c r="TWA20" s="37"/>
      <c r="TWB20" s="37"/>
      <c r="TWC20" s="37"/>
      <c r="TWD20" s="37"/>
      <c r="TWE20" s="37"/>
      <c r="TWF20" s="37"/>
      <c r="TWG20" s="37"/>
      <c r="TWH20" s="37"/>
      <c r="TWI20" s="37"/>
      <c r="TWJ20" s="37"/>
      <c r="TWK20" s="37"/>
      <c r="TWL20" s="37"/>
      <c r="TWM20" s="37"/>
      <c r="TWN20" s="37"/>
      <c r="TWO20" s="37"/>
      <c r="TWP20" s="37"/>
      <c r="TWQ20" s="37"/>
      <c r="TWR20" s="37"/>
      <c r="TWS20" s="37"/>
      <c r="TWT20" s="37"/>
      <c r="TWU20" s="37"/>
      <c r="TWV20" s="37"/>
      <c r="TWW20" s="37"/>
      <c r="TWX20" s="37"/>
      <c r="TWY20" s="37"/>
      <c r="TWZ20" s="37"/>
      <c r="TXA20" s="37"/>
      <c r="TXB20" s="37"/>
      <c r="TXC20" s="37"/>
      <c r="TXD20" s="37"/>
      <c r="TXE20" s="37"/>
      <c r="TXF20" s="37"/>
      <c r="TXG20" s="37"/>
      <c r="TXH20" s="37"/>
      <c r="TXI20" s="37"/>
      <c r="TXJ20" s="37"/>
      <c r="TXK20" s="37"/>
      <c r="TXL20" s="37"/>
      <c r="TXM20" s="37"/>
      <c r="TXN20" s="37"/>
      <c r="TXO20" s="37"/>
      <c r="TXP20" s="37"/>
      <c r="TXQ20" s="37"/>
      <c r="TXR20" s="37"/>
      <c r="TXS20" s="37"/>
      <c r="TXT20" s="37"/>
      <c r="TXU20" s="37"/>
      <c r="TXV20" s="37"/>
      <c r="TXW20" s="37"/>
      <c r="TXX20" s="37"/>
      <c r="TXY20" s="37"/>
      <c r="TXZ20" s="37"/>
      <c r="TYA20" s="37"/>
      <c r="TYB20" s="37"/>
      <c r="TYC20" s="37"/>
      <c r="TYD20" s="37"/>
      <c r="TYE20" s="37"/>
      <c r="TYF20" s="37"/>
      <c r="TYG20" s="37"/>
      <c r="TYH20" s="37"/>
      <c r="TYI20" s="37"/>
      <c r="TYJ20" s="37"/>
      <c r="TYK20" s="37"/>
      <c r="TYL20" s="37"/>
      <c r="TYM20" s="37"/>
      <c r="TYN20" s="37"/>
      <c r="TYO20" s="37"/>
      <c r="TYP20" s="37"/>
      <c r="TYQ20" s="37"/>
      <c r="TYR20" s="37"/>
      <c r="TYS20" s="37"/>
      <c r="TYT20" s="37"/>
      <c r="TYU20" s="37"/>
      <c r="TYV20" s="37"/>
      <c r="TYW20" s="37"/>
      <c r="TYX20" s="37"/>
      <c r="TYY20" s="37"/>
      <c r="TYZ20" s="37"/>
      <c r="TZA20" s="37"/>
      <c r="TZB20" s="37"/>
      <c r="TZC20" s="37"/>
      <c r="TZD20" s="37"/>
      <c r="TZE20" s="37"/>
      <c r="TZF20" s="37"/>
      <c r="TZG20" s="37"/>
      <c r="TZH20" s="37"/>
      <c r="TZI20" s="37"/>
      <c r="TZJ20" s="37"/>
      <c r="TZK20" s="37"/>
      <c r="TZL20" s="37"/>
      <c r="TZM20" s="37"/>
      <c r="TZN20" s="37"/>
      <c r="TZO20" s="37"/>
      <c r="TZP20" s="37"/>
      <c r="TZQ20" s="37"/>
      <c r="TZR20" s="37"/>
      <c r="TZS20" s="37"/>
      <c r="TZT20" s="37"/>
      <c r="TZU20" s="37"/>
      <c r="TZV20" s="37"/>
      <c r="TZW20" s="37"/>
      <c r="TZX20" s="37"/>
      <c r="TZY20" s="37"/>
      <c r="TZZ20" s="37"/>
      <c r="UAA20" s="37"/>
      <c r="UAB20" s="37"/>
      <c r="UAC20" s="37"/>
      <c r="UAD20" s="37"/>
      <c r="UAE20" s="37"/>
      <c r="UAF20" s="37"/>
      <c r="UAG20" s="37"/>
      <c r="UAH20" s="37"/>
      <c r="UAI20" s="37"/>
      <c r="UAJ20" s="37"/>
      <c r="UAK20" s="37"/>
      <c r="UAL20" s="37"/>
      <c r="UAM20" s="37"/>
      <c r="UAN20" s="37"/>
      <c r="UAO20" s="37"/>
      <c r="UAP20" s="37"/>
      <c r="UAQ20" s="37"/>
      <c r="UAR20" s="37"/>
      <c r="UAS20" s="37"/>
      <c r="UAT20" s="37"/>
      <c r="UAU20" s="37"/>
      <c r="UAV20" s="37"/>
      <c r="UAW20" s="37"/>
      <c r="UAX20" s="37"/>
      <c r="UAY20" s="37"/>
      <c r="UAZ20" s="37"/>
      <c r="UBA20" s="37"/>
      <c r="UBB20" s="37"/>
      <c r="UBC20" s="37"/>
      <c r="UBD20" s="37"/>
      <c r="UBE20" s="37"/>
      <c r="UBF20" s="37"/>
      <c r="UBG20" s="37"/>
      <c r="UBH20" s="37"/>
      <c r="UBI20" s="37"/>
      <c r="UBJ20" s="37"/>
      <c r="UBK20" s="37"/>
      <c r="UBL20" s="37"/>
      <c r="UBM20" s="37"/>
      <c r="UBN20" s="37"/>
      <c r="UBO20" s="37"/>
      <c r="UBP20" s="37"/>
      <c r="UBQ20" s="37"/>
      <c r="UBR20" s="37"/>
      <c r="UBS20" s="37"/>
      <c r="UBT20" s="37"/>
      <c r="UBU20" s="37"/>
      <c r="UBV20" s="37"/>
      <c r="UBW20" s="37"/>
      <c r="UBX20" s="37"/>
      <c r="UBY20" s="37"/>
      <c r="UBZ20" s="37"/>
      <c r="UCA20" s="37"/>
      <c r="UCB20" s="37"/>
      <c r="UCC20" s="37"/>
      <c r="UCD20" s="37"/>
      <c r="UCE20" s="37"/>
      <c r="UCF20" s="37"/>
      <c r="UCG20" s="37"/>
      <c r="UCH20" s="37"/>
      <c r="UCI20" s="37"/>
      <c r="UCJ20" s="37"/>
      <c r="UCK20" s="37"/>
      <c r="UCL20" s="37"/>
      <c r="UCM20" s="37"/>
      <c r="UCN20" s="37"/>
      <c r="UCO20" s="37"/>
      <c r="UCP20" s="37"/>
      <c r="UCQ20" s="37"/>
      <c r="UCR20" s="37"/>
      <c r="UCS20" s="37"/>
      <c r="UCT20" s="37"/>
      <c r="UCU20" s="37"/>
      <c r="UCV20" s="37"/>
      <c r="UCW20" s="37"/>
      <c r="UCX20" s="37"/>
      <c r="UCY20" s="37"/>
      <c r="UCZ20" s="37"/>
      <c r="UDA20" s="37"/>
      <c r="UDB20" s="37"/>
      <c r="UDC20" s="37"/>
      <c r="UDD20" s="37"/>
      <c r="UDE20" s="37"/>
      <c r="UDF20" s="37"/>
      <c r="UDG20" s="37"/>
      <c r="UDH20" s="37"/>
      <c r="UDI20" s="37"/>
      <c r="UDJ20" s="37"/>
      <c r="UDK20" s="37"/>
      <c r="UDL20" s="37"/>
      <c r="UDM20" s="37"/>
      <c r="UDN20" s="37"/>
      <c r="UDO20" s="37"/>
      <c r="UDP20" s="37"/>
      <c r="UDQ20" s="37"/>
      <c r="UDR20" s="37"/>
      <c r="UDS20" s="37"/>
      <c r="UDT20" s="37"/>
      <c r="UDU20" s="37"/>
      <c r="UDV20" s="37"/>
      <c r="UDW20" s="37"/>
      <c r="UDX20" s="37"/>
      <c r="UDY20" s="37"/>
      <c r="UDZ20" s="37"/>
      <c r="UEA20" s="37"/>
      <c r="UEB20" s="37"/>
      <c r="UEC20" s="37"/>
      <c r="UED20" s="37"/>
      <c r="UEE20" s="37"/>
      <c r="UEF20" s="37"/>
      <c r="UEG20" s="37"/>
      <c r="UEH20" s="37"/>
      <c r="UEI20" s="37"/>
      <c r="UEJ20" s="37"/>
      <c r="UEK20" s="37"/>
      <c r="UEL20" s="37"/>
      <c r="UEM20" s="37"/>
      <c r="UEN20" s="37"/>
      <c r="UEO20" s="37"/>
      <c r="UEP20" s="37"/>
      <c r="UEQ20" s="37"/>
      <c r="UER20" s="37"/>
      <c r="UES20" s="37"/>
      <c r="UET20" s="37"/>
      <c r="UEU20" s="37"/>
      <c r="UEV20" s="37"/>
      <c r="UEW20" s="37"/>
      <c r="UEX20" s="37"/>
      <c r="UEY20" s="37"/>
      <c r="UEZ20" s="37"/>
      <c r="UFA20" s="37"/>
      <c r="UFB20" s="37"/>
      <c r="UFC20" s="37"/>
      <c r="UFD20" s="37"/>
      <c r="UFE20" s="37"/>
      <c r="UFF20" s="37"/>
      <c r="UFG20" s="37"/>
      <c r="UFH20" s="37"/>
      <c r="UFI20" s="37"/>
      <c r="UFJ20" s="37"/>
      <c r="UFK20" s="37"/>
      <c r="UFL20" s="37"/>
      <c r="UFM20" s="37"/>
      <c r="UFN20" s="37"/>
      <c r="UFO20" s="37"/>
      <c r="UFP20" s="37"/>
      <c r="UFQ20" s="37"/>
      <c r="UFR20" s="37"/>
      <c r="UFS20" s="37"/>
      <c r="UFT20" s="37"/>
      <c r="UFU20" s="37"/>
      <c r="UFV20" s="37"/>
      <c r="UFW20" s="37"/>
      <c r="UFX20" s="37"/>
      <c r="UFY20" s="37"/>
      <c r="UFZ20" s="37"/>
      <c r="UGA20" s="37"/>
      <c r="UGB20" s="37"/>
      <c r="UGC20" s="37"/>
      <c r="UGD20" s="37"/>
      <c r="UGE20" s="37"/>
      <c r="UGF20" s="37"/>
      <c r="UGG20" s="37"/>
      <c r="UGH20" s="37"/>
      <c r="UGI20" s="37"/>
      <c r="UGJ20" s="37"/>
      <c r="UGK20" s="37"/>
      <c r="UGL20" s="37"/>
      <c r="UGM20" s="37"/>
      <c r="UGN20" s="37"/>
      <c r="UGO20" s="37"/>
      <c r="UGP20" s="37"/>
      <c r="UGQ20" s="37"/>
      <c r="UGR20" s="37"/>
      <c r="UGS20" s="37"/>
      <c r="UGT20" s="37"/>
      <c r="UGU20" s="37"/>
      <c r="UGV20" s="37"/>
      <c r="UGW20" s="37"/>
      <c r="UGX20" s="37"/>
      <c r="UGY20" s="37"/>
      <c r="UGZ20" s="37"/>
      <c r="UHA20" s="37"/>
      <c r="UHB20" s="37"/>
      <c r="UHC20" s="37"/>
      <c r="UHD20" s="37"/>
      <c r="UHE20" s="37"/>
      <c r="UHF20" s="37"/>
      <c r="UHG20" s="37"/>
      <c r="UHH20" s="37"/>
      <c r="UHI20" s="37"/>
      <c r="UHJ20" s="37"/>
      <c r="UHK20" s="37"/>
      <c r="UHL20" s="37"/>
      <c r="UHM20" s="37"/>
      <c r="UHN20" s="37"/>
      <c r="UHO20" s="37"/>
      <c r="UHP20" s="37"/>
      <c r="UHQ20" s="37"/>
      <c r="UHR20" s="37"/>
      <c r="UHS20" s="37"/>
      <c r="UHT20" s="37"/>
      <c r="UHU20" s="37"/>
      <c r="UHV20" s="37"/>
      <c r="UHW20" s="37"/>
      <c r="UHX20" s="37"/>
      <c r="UHY20" s="37"/>
      <c r="UHZ20" s="37"/>
      <c r="UIA20" s="37"/>
      <c r="UIB20" s="37"/>
      <c r="UIC20" s="37"/>
      <c r="UID20" s="37"/>
      <c r="UIE20" s="37"/>
      <c r="UIF20" s="37"/>
      <c r="UIG20" s="37"/>
      <c r="UIH20" s="37"/>
      <c r="UII20" s="37"/>
      <c r="UIJ20" s="37"/>
      <c r="UIK20" s="37"/>
      <c r="UIL20" s="37"/>
      <c r="UIM20" s="37"/>
      <c r="UIN20" s="37"/>
      <c r="UIO20" s="37"/>
      <c r="UIP20" s="37"/>
      <c r="UIQ20" s="37"/>
      <c r="UIR20" s="37"/>
      <c r="UIS20" s="37"/>
      <c r="UIT20" s="37"/>
      <c r="UIU20" s="37"/>
      <c r="UIV20" s="37"/>
      <c r="UIW20" s="37"/>
      <c r="UIX20" s="37"/>
      <c r="UIY20" s="37"/>
      <c r="UIZ20" s="37"/>
      <c r="UJA20" s="37"/>
      <c r="UJB20" s="37"/>
      <c r="UJC20" s="37"/>
      <c r="UJD20" s="37"/>
      <c r="UJE20" s="37"/>
      <c r="UJF20" s="37"/>
      <c r="UJG20" s="37"/>
      <c r="UJH20" s="37"/>
      <c r="UJI20" s="37"/>
      <c r="UJJ20" s="37"/>
      <c r="UJK20" s="37"/>
      <c r="UJL20" s="37"/>
      <c r="UJM20" s="37"/>
      <c r="UJN20" s="37"/>
      <c r="UJO20" s="37"/>
      <c r="UJP20" s="37"/>
      <c r="UJQ20" s="37"/>
      <c r="UJR20" s="37"/>
      <c r="UJS20" s="37"/>
      <c r="UJT20" s="37"/>
      <c r="UJU20" s="37"/>
      <c r="UJV20" s="37"/>
      <c r="UJW20" s="37"/>
      <c r="UJX20" s="37"/>
      <c r="UJY20" s="37"/>
      <c r="UJZ20" s="37"/>
      <c r="UKA20" s="37"/>
      <c r="UKB20" s="37"/>
      <c r="UKC20" s="37"/>
      <c r="UKD20" s="37"/>
      <c r="UKE20" s="37"/>
      <c r="UKF20" s="37"/>
      <c r="UKG20" s="37"/>
      <c r="UKH20" s="37"/>
      <c r="UKI20" s="37"/>
      <c r="UKJ20" s="37"/>
      <c r="UKK20" s="37"/>
      <c r="UKL20" s="37"/>
      <c r="UKM20" s="37"/>
      <c r="UKN20" s="37"/>
      <c r="UKO20" s="37"/>
      <c r="UKP20" s="37"/>
      <c r="UKQ20" s="37"/>
      <c r="UKR20" s="37"/>
      <c r="UKS20" s="37"/>
      <c r="UKT20" s="37"/>
      <c r="UKU20" s="37"/>
      <c r="UKV20" s="37"/>
      <c r="UKW20" s="37"/>
      <c r="UKX20" s="37"/>
      <c r="UKY20" s="37"/>
      <c r="UKZ20" s="37"/>
      <c r="ULA20" s="37"/>
      <c r="ULB20" s="37"/>
      <c r="ULC20" s="37"/>
      <c r="ULD20" s="37"/>
      <c r="ULE20" s="37"/>
      <c r="ULF20" s="37"/>
      <c r="ULG20" s="37"/>
      <c r="ULH20" s="37"/>
      <c r="ULI20" s="37"/>
      <c r="ULJ20" s="37"/>
      <c r="ULK20" s="37"/>
      <c r="ULL20" s="37"/>
      <c r="ULM20" s="37"/>
      <c r="ULN20" s="37"/>
      <c r="ULO20" s="37"/>
      <c r="ULP20" s="37"/>
      <c r="ULQ20" s="37"/>
      <c r="ULR20" s="37"/>
      <c r="ULS20" s="37"/>
      <c r="ULT20" s="37"/>
      <c r="ULU20" s="37"/>
      <c r="ULV20" s="37"/>
      <c r="ULW20" s="37"/>
      <c r="ULX20" s="37"/>
      <c r="ULY20" s="37"/>
      <c r="ULZ20" s="37"/>
      <c r="UMA20" s="37"/>
      <c r="UMB20" s="37"/>
      <c r="UMC20" s="37"/>
      <c r="UMD20" s="37"/>
      <c r="UME20" s="37"/>
      <c r="UMF20" s="37"/>
      <c r="UMG20" s="37"/>
      <c r="UMH20" s="37"/>
      <c r="UMI20" s="37"/>
      <c r="UMJ20" s="37"/>
      <c r="UMK20" s="37"/>
      <c r="UML20" s="37"/>
      <c r="UMM20" s="37"/>
      <c r="UMN20" s="37"/>
      <c r="UMO20" s="37"/>
      <c r="UMP20" s="37"/>
      <c r="UMQ20" s="37"/>
      <c r="UMR20" s="37"/>
      <c r="UMS20" s="37"/>
      <c r="UMT20" s="37"/>
      <c r="UMU20" s="37"/>
      <c r="UMV20" s="37"/>
      <c r="UMW20" s="37"/>
      <c r="UMX20" s="37"/>
      <c r="UMY20" s="37"/>
      <c r="UMZ20" s="37"/>
      <c r="UNA20" s="37"/>
      <c r="UNB20" s="37"/>
      <c r="UNC20" s="37"/>
      <c r="UND20" s="37"/>
      <c r="UNE20" s="37"/>
      <c r="UNF20" s="37"/>
      <c r="UNG20" s="37"/>
      <c r="UNH20" s="37"/>
      <c r="UNI20" s="37"/>
      <c r="UNJ20" s="37"/>
      <c r="UNK20" s="37"/>
      <c r="UNL20" s="37"/>
      <c r="UNM20" s="37"/>
      <c r="UNN20" s="37"/>
      <c r="UNO20" s="37"/>
      <c r="UNP20" s="37"/>
      <c r="UNQ20" s="37"/>
      <c r="UNR20" s="37"/>
      <c r="UNS20" s="37"/>
      <c r="UNT20" s="37"/>
      <c r="UNU20" s="37"/>
      <c r="UNV20" s="37"/>
      <c r="UNW20" s="37"/>
      <c r="UNX20" s="37"/>
      <c r="UNY20" s="37"/>
      <c r="UNZ20" s="37"/>
      <c r="UOA20" s="37"/>
      <c r="UOB20" s="37"/>
      <c r="UOC20" s="37"/>
      <c r="UOD20" s="37"/>
      <c r="UOE20" s="37"/>
      <c r="UOF20" s="37"/>
      <c r="UOG20" s="37"/>
      <c r="UOH20" s="37"/>
      <c r="UOI20" s="37"/>
      <c r="UOJ20" s="37"/>
      <c r="UOK20" s="37"/>
      <c r="UOL20" s="37"/>
      <c r="UOM20" s="37"/>
      <c r="UON20" s="37"/>
      <c r="UOO20" s="37"/>
      <c r="UOP20" s="37"/>
      <c r="UOQ20" s="37"/>
      <c r="UOR20" s="37"/>
      <c r="UOS20" s="37"/>
      <c r="UOT20" s="37"/>
      <c r="UOU20" s="37"/>
      <c r="UOV20" s="37"/>
      <c r="UOW20" s="37"/>
      <c r="UOX20" s="37"/>
      <c r="UOY20" s="37"/>
      <c r="UOZ20" s="37"/>
      <c r="UPA20" s="37"/>
      <c r="UPB20" s="37"/>
      <c r="UPC20" s="37"/>
      <c r="UPD20" s="37"/>
      <c r="UPE20" s="37"/>
      <c r="UPF20" s="37"/>
      <c r="UPG20" s="37"/>
      <c r="UPH20" s="37"/>
      <c r="UPI20" s="37"/>
      <c r="UPJ20" s="37"/>
      <c r="UPK20" s="37"/>
      <c r="UPL20" s="37"/>
      <c r="UPM20" s="37"/>
      <c r="UPN20" s="37"/>
      <c r="UPO20" s="37"/>
      <c r="UPP20" s="37"/>
      <c r="UPQ20" s="37"/>
      <c r="UPR20" s="37"/>
      <c r="UPS20" s="37"/>
      <c r="UPT20" s="37"/>
      <c r="UPU20" s="37"/>
      <c r="UPV20" s="37"/>
      <c r="UPW20" s="37"/>
      <c r="UPX20" s="37"/>
      <c r="UPY20" s="37"/>
      <c r="UPZ20" s="37"/>
      <c r="UQA20" s="37"/>
      <c r="UQB20" s="37"/>
      <c r="UQC20" s="37"/>
      <c r="UQD20" s="37"/>
      <c r="UQE20" s="37"/>
      <c r="UQF20" s="37"/>
      <c r="UQG20" s="37"/>
      <c r="UQH20" s="37"/>
      <c r="UQI20" s="37"/>
      <c r="UQJ20" s="37"/>
      <c r="UQK20" s="37"/>
      <c r="UQL20" s="37"/>
      <c r="UQM20" s="37"/>
      <c r="UQN20" s="37"/>
      <c r="UQO20" s="37"/>
      <c r="UQP20" s="37"/>
      <c r="UQQ20" s="37"/>
      <c r="UQR20" s="37"/>
      <c r="UQS20" s="37"/>
      <c r="UQT20" s="37"/>
      <c r="UQU20" s="37"/>
      <c r="UQV20" s="37"/>
      <c r="UQW20" s="37"/>
      <c r="UQX20" s="37"/>
      <c r="UQY20" s="37"/>
      <c r="UQZ20" s="37"/>
      <c r="URA20" s="37"/>
      <c r="URB20" s="37"/>
      <c r="URC20" s="37"/>
      <c r="URD20" s="37"/>
      <c r="URE20" s="37"/>
      <c r="URF20" s="37"/>
      <c r="URG20" s="37"/>
      <c r="URH20" s="37"/>
      <c r="URI20" s="37"/>
      <c r="URJ20" s="37"/>
      <c r="URK20" s="37"/>
      <c r="URL20" s="37"/>
      <c r="URM20" s="37"/>
      <c r="URN20" s="37"/>
      <c r="URO20" s="37"/>
      <c r="URP20" s="37"/>
      <c r="URQ20" s="37"/>
      <c r="URR20" s="37"/>
      <c r="URS20" s="37"/>
      <c r="URT20" s="37"/>
      <c r="URU20" s="37"/>
      <c r="URV20" s="37"/>
      <c r="URW20" s="37"/>
      <c r="URX20" s="37"/>
      <c r="URY20" s="37"/>
      <c r="URZ20" s="37"/>
      <c r="USA20" s="37"/>
      <c r="USB20" s="37"/>
      <c r="USC20" s="37"/>
      <c r="USD20" s="37"/>
      <c r="USE20" s="37"/>
      <c r="USF20" s="37"/>
      <c r="USG20" s="37"/>
      <c r="USH20" s="37"/>
      <c r="USI20" s="37"/>
      <c r="USJ20" s="37"/>
      <c r="USK20" s="37"/>
      <c r="USL20" s="37"/>
      <c r="USM20" s="37"/>
      <c r="USN20" s="37"/>
      <c r="USO20" s="37"/>
      <c r="USP20" s="37"/>
      <c r="USQ20" s="37"/>
      <c r="USR20" s="37"/>
      <c r="USS20" s="37"/>
      <c r="UST20" s="37"/>
      <c r="USU20" s="37"/>
      <c r="USV20" s="37"/>
      <c r="USW20" s="37"/>
      <c r="USX20" s="37"/>
      <c r="USY20" s="37"/>
      <c r="USZ20" s="37"/>
      <c r="UTA20" s="37"/>
      <c r="UTB20" s="37"/>
      <c r="UTC20" s="37"/>
      <c r="UTD20" s="37"/>
      <c r="UTE20" s="37"/>
      <c r="UTF20" s="37"/>
      <c r="UTG20" s="37"/>
      <c r="UTH20" s="37"/>
      <c r="UTI20" s="37"/>
      <c r="UTJ20" s="37"/>
      <c r="UTK20" s="37"/>
      <c r="UTL20" s="37"/>
      <c r="UTM20" s="37"/>
      <c r="UTN20" s="37"/>
      <c r="UTO20" s="37"/>
      <c r="UTP20" s="37"/>
      <c r="UTQ20" s="37"/>
      <c r="UTR20" s="37"/>
      <c r="UTS20" s="37"/>
      <c r="UTT20" s="37"/>
      <c r="UTU20" s="37"/>
      <c r="UTV20" s="37"/>
      <c r="UTW20" s="37"/>
      <c r="UTX20" s="37"/>
      <c r="UTY20" s="37"/>
      <c r="UTZ20" s="37"/>
      <c r="UUA20" s="37"/>
      <c r="UUB20" s="37"/>
      <c r="UUC20" s="37"/>
      <c r="UUD20" s="37"/>
      <c r="UUE20" s="37"/>
      <c r="UUF20" s="37"/>
      <c r="UUG20" s="37"/>
      <c r="UUH20" s="37"/>
      <c r="UUI20" s="37"/>
      <c r="UUJ20" s="37"/>
      <c r="UUK20" s="37"/>
      <c r="UUL20" s="37"/>
      <c r="UUM20" s="37"/>
      <c r="UUN20" s="37"/>
      <c r="UUO20" s="37"/>
      <c r="UUP20" s="37"/>
      <c r="UUQ20" s="37"/>
      <c r="UUR20" s="37"/>
      <c r="UUS20" s="37"/>
      <c r="UUT20" s="37"/>
      <c r="UUU20" s="37"/>
      <c r="UUV20" s="37"/>
      <c r="UUW20" s="37"/>
      <c r="UUX20" s="37"/>
      <c r="UUY20" s="37"/>
      <c r="UUZ20" s="37"/>
      <c r="UVA20" s="37"/>
      <c r="UVB20" s="37"/>
      <c r="UVC20" s="37"/>
      <c r="UVD20" s="37"/>
      <c r="UVE20" s="37"/>
      <c r="UVF20" s="37"/>
      <c r="UVG20" s="37"/>
      <c r="UVH20" s="37"/>
      <c r="UVI20" s="37"/>
      <c r="UVJ20" s="37"/>
      <c r="UVK20" s="37"/>
      <c r="UVL20" s="37"/>
      <c r="UVM20" s="37"/>
      <c r="UVN20" s="37"/>
      <c r="UVO20" s="37"/>
      <c r="UVP20" s="37"/>
      <c r="UVQ20" s="37"/>
      <c r="UVR20" s="37"/>
      <c r="UVS20" s="37"/>
      <c r="UVT20" s="37"/>
      <c r="UVU20" s="37"/>
      <c r="UVV20" s="37"/>
      <c r="UVW20" s="37"/>
      <c r="UVX20" s="37"/>
      <c r="UVY20" s="37"/>
      <c r="UVZ20" s="37"/>
      <c r="UWA20" s="37"/>
      <c r="UWB20" s="37"/>
      <c r="UWC20" s="37"/>
      <c r="UWD20" s="37"/>
      <c r="UWE20" s="37"/>
      <c r="UWF20" s="37"/>
      <c r="UWG20" s="37"/>
      <c r="UWH20" s="37"/>
      <c r="UWI20" s="37"/>
      <c r="UWJ20" s="37"/>
      <c r="UWK20" s="37"/>
      <c r="UWL20" s="37"/>
      <c r="UWM20" s="37"/>
      <c r="UWN20" s="37"/>
      <c r="UWO20" s="37"/>
      <c r="UWP20" s="37"/>
      <c r="UWQ20" s="37"/>
      <c r="UWR20" s="37"/>
      <c r="UWS20" s="37"/>
      <c r="UWT20" s="37"/>
      <c r="UWU20" s="37"/>
      <c r="UWV20" s="37"/>
      <c r="UWW20" s="37"/>
      <c r="UWX20" s="37"/>
      <c r="UWY20" s="37"/>
      <c r="UWZ20" s="37"/>
      <c r="UXA20" s="37"/>
      <c r="UXB20" s="37"/>
      <c r="UXC20" s="37"/>
      <c r="UXD20" s="37"/>
      <c r="UXE20" s="37"/>
      <c r="UXF20" s="37"/>
      <c r="UXG20" s="37"/>
      <c r="UXH20" s="37"/>
      <c r="UXI20" s="37"/>
      <c r="UXJ20" s="37"/>
      <c r="UXK20" s="37"/>
      <c r="UXL20" s="37"/>
      <c r="UXM20" s="37"/>
      <c r="UXN20" s="37"/>
      <c r="UXO20" s="37"/>
      <c r="UXP20" s="37"/>
      <c r="UXQ20" s="37"/>
      <c r="UXR20" s="37"/>
      <c r="UXS20" s="37"/>
      <c r="UXT20" s="37"/>
      <c r="UXU20" s="37"/>
      <c r="UXV20" s="37"/>
      <c r="UXW20" s="37"/>
      <c r="UXX20" s="37"/>
      <c r="UXY20" s="37"/>
      <c r="UXZ20" s="37"/>
      <c r="UYA20" s="37"/>
      <c r="UYB20" s="37"/>
      <c r="UYC20" s="37"/>
      <c r="UYD20" s="37"/>
      <c r="UYE20" s="37"/>
      <c r="UYF20" s="37"/>
      <c r="UYG20" s="37"/>
      <c r="UYH20" s="37"/>
      <c r="UYI20" s="37"/>
      <c r="UYJ20" s="37"/>
      <c r="UYK20" s="37"/>
      <c r="UYL20" s="37"/>
      <c r="UYM20" s="37"/>
      <c r="UYN20" s="37"/>
      <c r="UYO20" s="37"/>
      <c r="UYP20" s="37"/>
      <c r="UYQ20" s="37"/>
      <c r="UYR20" s="37"/>
      <c r="UYS20" s="37"/>
      <c r="UYT20" s="37"/>
      <c r="UYU20" s="37"/>
      <c r="UYV20" s="37"/>
      <c r="UYW20" s="37"/>
      <c r="UYX20" s="37"/>
      <c r="UYY20" s="37"/>
      <c r="UYZ20" s="37"/>
      <c r="UZA20" s="37"/>
      <c r="UZB20" s="37"/>
      <c r="UZC20" s="37"/>
      <c r="UZD20" s="37"/>
      <c r="UZE20" s="37"/>
      <c r="UZF20" s="37"/>
      <c r="UZG20" s="37"/>
      <c r="UZH20" s="37"/>
      <c r="UZI20" s="37"/>
      <c r="UZJ20" s="37"/>
      <c r="UZK20" s="37"/>
      <c r="UZL20" s="37"/>
      <c r="UZM20" s="37"/>
      <c r="UZN20" s="37"/>
      <c r="UZO20" s="37"/>
      <c r="UZP20" s="37"/>
      <c r="UZQ20" s="37"/>
      <c r="UZR20" s="37"/>
      <c r="UZS20" s="37"/>
      <c r="UZT20" s="37"/>
      <c r="UZU20" s="37"/>
      <c r="UZV20" s="37"/>
      <c r="UZW20" s="37"/>
      <c r="UZX20" s="37"/>
      <c r="UZY20" s="37"/>
      <c r="UZZ20" s="37"/>
      <c r="VAA20" s="37"/>
      <c r="VAB20" s="37"/>
      <c r="VAC20" s="37"/>
      <c r="VAD20" s="37"/>
      <c r="VAE20" s="37"/>
      <c r="VAF20" s="37"/>
      <c r="VAG20" s="37"/>
      <c r="VAH20" s="37"/>
      <c r="VAI20" s="37"/>
      <c r="VAJ20" s="37"/>
      <c r="VAK20" s="37"/>
      <c r="VAL20" s="37"/>
      <c r="VAM20" s="37"/>
      <c r="VAN20" s="37"/>
      <c r="VAO20" s="37"/>
      <c r="VAP20" s="37"/>
      <c r="VAQ20" s="37"/>
      <c r="VAR20" s="37"/>
      <c r="VAS20" s="37"/>
      <c r="VAT20" s="37"/>
      <c r="VAU20" s="37"/>
      <c r="VAV20" s="37"/>
      <c r="VAW20" s="37"/>
      <c r="VAX20" s="37"/>
      <c r="VAY20" s="37"/>
      <c r="VAZ20" s="37"/>
      <c r="VBA20" s="37"/>
      <c r="VBB20" s="37"/>
      <c r="VBC20" s="37"/>
      <c r="VBD20" s="37"/>
      <c r="VBE20" s="37"/>
      <c r="VBF20" s="37"/>
      <c r="VBG20" s="37"/>
      <c r="VBH20" s="37"/>
      <c r="VBI20" s="37"/>
      <c r="VBJ20" s="37"/>
      <c r="VBK20" s="37"/>
      <c r="VBL20" s="37"/>
      <c r="VBM20" s="37"/>
      <c r="VBN20" s="37"/>
      <c r="VBO20" s="37"/>
      <c r="VBP20" s="37"/>
      <c r="VBQ20" s="37"/>
      <c r="VBR20" s="37"/>
      <c r="VBS20" s="37"/>
      <c r="VBT20" s="37"/>
      <c r="VBU20" s="37"/>
      <c r="VBV20" s="37"/>
      <c r="VBW20" s="37"/>
      <c r="VBX20" s="37"/>
      <c r="VBY20" s="37"/>
      <c r="VBZ20" s="37"/>
      <c r="VCA20" s="37"/>
      <c r="VCB20" s="37"/>
      <c r="VCC20" s="37"/>
      <c r="VCD20" s="37"/>
      <c r="VCE20" s="37"/>
      <c r="VCF20" s="37"/>
      <c r="VCG20" s="37"/>
      <c r="VCH20" s="37"/>
      <c r="VCI20" s="37"/>
      <c r="VCJ20" s="37"/>
      <c r="VCK20" s="37"/>
      <c r="VCL20" s="37"/>
      <c r="VCM20" s="37"/>
      <c r="VCN20" s="37"/>
      <c r="VCO20" s="37"/>
      <c r="VCP20" s="37"/>
      <c r="VCQ20" s="37"/>
      <c r="VCR20" s="37"/>
      <c r="VCS20" s="37"/>
      <c r="VCT20" s="37"/>
      <c r="VCU20" s="37"/>
      <c r="VCV20" s="37"/>
      <c r="VCW20" s="37"/>
      <c r="VCX20" s="37"/>
      <c r="VCY20" s="37"/>
      <c r="VCZ20" s="37"/>
      <c r="VDA20" s="37"/>
      <c r="VDB20" s="37"/>
      <c r="VDC20" s="37"/>
      <c r="VDD20" s="37"/>
      <c r="VDE20" s="37"/>
      <c r="VDF20" s="37"/>
      <c r="VDG20" s="37"/>
      <c r="VDH20" s="37"/>
      <c r="VDI20" s="37"/>
      <c r="VDJ20" s="37"/>
      <c r="VDK20" s="37"/>
      <c r="VDL20" s="37"/>
      <c r="VDM20" s="37"/>
      <c r="VDN20" s="37"/>
      <c r="VDO20" s="37"/>
      <c r="VDP20" s="37"/>
      <c r="VDQ20" s="37"/>
      <c r="VDR20" s="37"/>
      <c r="VDS20" s="37"/>
      <c r="VDT20" s="37"/>
      <c r="VDU20" s="37"/>
      <c r="VDV20" s="37"/>
      <c r="VDW20" s="37"/>
      <c r="VDX20" s="37"/>
      <c r="VDY20" s="37"/>
      <c r="VDZ20" s="37"/>
      <c r="VEA20" s="37"/>
      <c r="VEB20" s="37"/>
      <c r="VEC20" s="37"/>
      <c r="VED20" s="37"/>
      <c r="VEE20" s="37"/>
      <c r="VEF20" s="37"/>
      <c r="VEG20" s="37"/>
      <c r="VEH20" s="37"/>
      <c r="VEI20" s="37"/>
      <c r="VEJ20" s="37"/>
      <c r="VEK20" s="37"/>
      <c r="VEL20" s="37"/>
      <c r="VEM20" s="37"/>
      <c r="VEN20" s="37"/>
      <c r="VEO20" s="37"/>
      <c r="VEP20" s="37"/>
      <c r="VEQ20" s="37"/>
      <c r="VER20" s="37"/>
      <c r="VES20" s="37"/>
      <c r="VET20" s="37"/>
      <c r="VEU20" s="37"/>
      <c r="VEV20" s="37"/>
      <c r="VEW20" s="37"/>
      <c r="VEX20" s="37"/>
      <c r="VEY20" s="37"/>
      <c r="VEZ20" s="37"/>
      <c r="VFA20" s="37"/>
      <c r="VFB20" s="37"/>
      <c r="VFC20" s="37"/>
      <c r="VFD20" s="37"/>
      <c r="VFE20" s="37"/>
      <c r="VFF20" s="37"/>
      <c r="VFG20" s="37"/>
      <c r="VFH20" s="37"/>
      <c r="VFI20" s="37"/>
      <c r="VFJ20" s="37"/>
      <c r="VFK20" s="37"/>
      <c r="VFL20" s="37"/>
      <c r="VFM20" s="37"/>
      <c r="VFN20" s="37"/>
      <c r="VFO20" s="37"/>
      <c r="VFP20" s="37"/>
      <c r="VFQ20" s="37"/>
      <c r="VFR20" s="37"/>
      <c r="VFS20" s="37"/>
      <c r="VFT20" s="37"/>
      <c r="VFU20" s="37"/>
      <c r="VFV20" s="37"/>
      <c r="VFW20" s="37"/>
      <c r="VFX20" s="37"/>
      <c r="VFY20" s="37"/>
      <c r="VFZ20" s="37"/>
      <c r="VGA20" s="37"/>
      <c r="VGB20" s="37"/>
      <c r="VGC20" s="37"/>
      <c r="VGD20" s="37"/>
      <c r="VGE20" s="37"/>
      <c r="VGF20" s="37"/>
      <c r="VGG20" s="37"/>
      <c r="VGH20" s="37"/>
      <c r="VGI20" s="37"/>
      <c r="VGJ20" s="37"/>
      <c r="VGK20" s="37"/>
      <c r="VGL20" s="37"/>
      <c r="VGM20" s="37"/>
      <c r="VGN20" s="37"/>
      <c r="VGO20" s="37"/>
      <c r="VGP20" s="37"/>
      <c r="VGQ20" s="37"/>
      <c r="VGR20" s="37"/>
      <c r="VGS20" s="37"/>
      <c r="VGT20" s="37"/>
      <c r="VGU20" s="37"/>
      <c r="VGV20" s="37"/>
      <c r="VGW20" s="37"/>
      <c r="VGX20" s="37"/>
      <c r="VGY20" s="37"/>
      <c r="VGZ20" s="37"/>
      <c r="VHA20" s="37"/>
      <c r="VHB20" s="37"/>
      <c r="VHC20" s="37"/>
      <c r="VHD20" s="37"/>
      <c r="VHE20" s="37"/>
      <c r="VHF20" s="37"/>
      <c r="VHG20" s="37"/>
      <c r="VHH20" s="37"/>
      <c r="VHI20" s="37"/>
      <c r="VHJ20" s="37"/>
      <c r="VHK20" s="37"/>
      <c r="VHL20" s="37"/>
      <c r="VHM20" s="37"/>
      <c r="VHN20" s="37"/>
      <c r="VHO20" s="37"/>
      <c r="VHP20" s="37"/>
      <c r="VHQ20" s="37"/>
      <c r="VHR20" s="37"/>
      <c r="VHS20" s="37"/>
      <c r="VHT20" s="37"/>
      <c r="VHU20" s="37"/>
      <c r="VHV20" s="37"/>
      <c r="VHW20" s="37"/>
      <c r="VHX20" s="37"/>
      <c r="VHY20" s="37"/>
      <c r="VHZ20" s="37"/>
      <c r="VIA20" s="37"/>
      <c r="VIB20" s="37"/>
      <c r="VIC20" s="37"/>
      <c r="VID20" s="37"/>
      <c r="VIE20" s="37"/>
      <c r="VIF20" s="37"/>
      <c r="VIG20" s="37"/>
      <c r="VIH20" s="37"/>
      <c r="VII20" s="37"/>
      <c r="VIJ20" s="37"/>
      <c r="VIK20" s="37"/>
      <c r="VIL20" s="37"/>
      <c r="VIM20" s="37"/>
      <c r="VIN20" s="37"/>
      <c r="VIO20" s="37"/>
      <c r="VIP20" s="37"/>
      <c r="VIQ20" s="37"/>
      <c r="VIR20" s="37"/>
      <c r="VIS20" s="37"/>
      <c r="VIT20" s="37"/>
      <c r="VIU20" s="37"/>
      <c r="VIV20" s="37"/>
      <c r="VIW20" s="37"/>
      <c r="VIX20" s="37"/>
      <c r="VIY20" s="37"/>
      <c r="VIZ20" s="37"/>
      <c r="VJA20" s="37"/>
      <c r="VJB20" s="37"/>
      <c r="VJC20" s="37"/>
      <c r="VJD20" s="37"/>
      <c r="VJE20" s="37"/>
      <c r="VJF20" s="37"/>
      <c r="VJG20" s="37"/>
      <c r="VJH20" s="37"/>
      <c r="VJI20" s="37"/>
      <c r="VJJ20" s="37"/>
      <c r="VJK20" s="37"/>
      <c r="VJL20" s="37"/>
      <c r="VJM20" s="37"/>
      <c r="VJN20" s="37"/>
      <c r="VJO20" s="37"/>
      <c r="VJP20" s="37"/>
      <c r="VJQ20" s="37"/>
      <c r="VJR20" s="37"/>
      <c r="VJS20" s="37"/>
      <c r="VJT20" s="37"/>
      <c r="VJU20" s="37"/>
      <c r="VJV20" s="37"/>
      <c r="VJW20" s="37"/>
      <c r="VJX20" s="37"/>
      <c r="VJY20" s="37"/>
      <c r="VJZ20" s="37"/>
      <c r="VKA20" s="37"/>
      <c r="VKB20" s="37"/>
      <c r="VKC20" s="37"/>
      <c r="VKD20" s="37"/>
      <c r="VKE20" s="37"/>
      <c r="VKF20" s="37"/>
      <c r="VKG20" s="37"/>
      <c r="VKH20" s="37"/>
      <c r="VKI20" s="37"/>
      <c r="VKJ20" s="37"/>
      <c r="VKK20" s="37"/>
      <c r="VKL20" s="37"/>
      <c r="VKM20" s="37"/>
      <c r="VKN20" s="37"/>
      <c r="VKO20" s="37"/>
      <c r="VKP20" s="37"/>
      <c r="VKQ20" s="37"/>
      <c r="VKR20" s="37"/>
      <c r="VKS20" s="37"/>
      <c r="VKT20" s="37"/>
      <c r="VKU20" s="37"/>
      <c r="VKV20" s="37"/>
      <c r="VKW20" s="37"/>
      <c r="VKX20" s="37"/>
      <c r="VKY20" s="37"/>
      <c r="VKZ20" s="37"/>
      <c r="VLA20" s="37"/>
      <c r="VLB20" s="37"/>
      <c r="VLC20" s="37"/>
      <c r="VLD20" s="37"/>
      <c r="VLE20" s="37"/>
      <c r="VLF20" s="37"/>
      <c r="VLG20" s="37"/>
      <c r="VLH20" s="37"/>
      <c r="VLI20" s="37"/>
      <c r="VLJ20" s="37"/>
      <c r="VLK20" s="37"/>
      <c r="VLL20" s="37"/>
      <c r="VLM20" s="37"/>
      <c r="VLN20" s="37"/>
      <c r="VLO20" s="37"/>
      <c r="VLP20" s="37"/>
      <c r="VLQ20" s="37"/>
      <c r="VLR20" s="37"/>
      <c r="VLS20" s="37"/>
      <c r="VLT20" s="37"/>
      <c r="VLU20" s="37"/>
      <c r="VLV20" s="37"/>
      <c r="VLW20" s="37"/>
      <c r="VLX20" s="37"/>
      <c r="VLY20" s="37"/>
      <c r="VLZ20" s="37"/>
      <c r="VMA20" s="37"/>
      <c r="VMB20" s="37"/>
      <c r="VMC20" s="37"/>
      <c r="VMD20" s="37"/>
      <c r="VME20" s="37"/>
      <c r="VMF20" s="37"/>
      <c r="VMG20" s="37"/>
      <c r="VMH20" s="37"/>
      <c r="VMI20" s="37"/>
      <c r="VMJ20" s="37"/>
      <c r="VMK20" s="37"/>
      <c r="VML20" s="37"/>
      <c r="VMM20" s="37"/>
      <c r="VMN20" s="37"/>
      <c r="VMO20" s="37"/>
      <c r="VMP20" s="37"/>
      <c r="VMQ20" s="37"/>
      <c r="VMR20" s="37"/>
      <c r="VMS20" s="37"/>
      <c r="VMT20" s="37"/>
      <c r="VMU20" s="37"/>
      <c r="VMV20" s="37"/>
      <c r="VMW20" s="37"/>
      <c r="VMX20" s="37"/>
      <c r="VMY20" s="37"/>
      <c r="VMZ20" s="37"/>
      <c r="VNA20" s="37"/>
      <c r="VNB20" s="37"/>
      <c r="VNC20" s="37"/>
      <c r="VND20" s="37"/>
      <c r="VNE20" s="37"/>
      <c r="VNF20" s="37"/>
      <c r="VNG20" s="37"/>
      <c r="VNH20" s="37"/>
      <c r="VNI20" s="37"/>
      <c r="VNJ20" s="37"/>
      <c r="VNK20" s="37"/>
      <c r="VNL20" s="37"/>
      <c r="VNM20" s="37"/>
      <c r="VNN20" s="37"/>
      <c r="VNO20" s="37"/>
      <c r="VNP20" s="37"/>
      <c r="VNQ20" s="37"/>
      <c r="VNR20" s="37"/>
      <c r="VNS20" s="37"/>
      <c r="VNT20" s="37"/>
      <c r="VNU20" s="37"/>
      <c r="VNV20" s="37"/>
      <c r="VNW20" s="37"/>
      <c r="VNX20" s="37"/>
      <c r="VNY20" s="37"/>
      <c r="VNZ20" s="37"/>
      <c r="VOA20" s="37"/>
      <c r="VOB20" s="37"/>
      <c r="VOC20" s="37"/>
      <c r="VOD20" s="37"/>
      <c r="VOE20" s="37"/>
      <c r="VOF20" s="37"/>
      <c r="VOG20" s="37"/>
      <c r="VOH20" s="37"/>
      <c r="VOI20" s="37"/>
      <c r="VOJ20" s="37"/>
      <c r="VOK20" s="37"/>
      <c r="VOL20" s="37"/>
      <c r="VOM20" s="37"/>
      <c r="VON20" s="37"/>
      <c r="VOO20" s="37"/>
      <c r="VOP20" s="37"/>
      <c r="VOQ20" s="37"/>
      <c r="VOR20" s="37"/>
      <c r="VOS20" s="37"/>
      <c r="VOT20" s="37"/>
      <c r="VOU20" s="37"/>
      <c r="VOV20" s="37"/>
      <c r="VOW20" s="37"/>
      <c r="VOX20" s="37"/>
      <c r="VOY20" s="37"/>
      <c r="VOZ20" s="37"/>
      <c r="VPA20" s="37"/>
      <c r="VPB20" s="37"/>
      <c r="VPC20" s="37"/>
      <c r="VPD20" s="37"/>
      <c r="VPE20" s="37"/>
      <c r="VPF20" s="37"/>
      <c r="VPG20" s="37"/>
      <c r="VPH20" s="37"/>
      <c r="VPI20" s="37"/>
      <c r="VPJ20" s="37"/>
      <c r="VPK20" s="37"/>
      <c r="VPL20" s="37"/>
      <c r="VPM20" s="37"/>
      <c r="VPN20" s="37"/>
      <c r="VPO20" s="37"/>
      <c r="VPP20" s="37"/>
      <c r="VPQ20" s="37"/>
      <c r="VPR20" s="37"/>
      <c r="VPS20" s="37"/>
      <c r="VPT20" s="37"/>
      <c r="VPU20" s="37"/>
      <c r="VPV20" s="37"/>
      <c r="VPW20" s="37"/>
      <c r="VPX20" s="37"/>
      <c r="VPY20" s="37"/>
      <c r="VPZ20" s="37"/>
      <c r="VQA20" s="37"/>
      <c r="VQB20" s="37"/>
      <c r="VQC20" s="37"/>
      <c r="VQD20" s="37"/>
      <c r="VQE20" s="37"/>
      <c r="VQF20" s="37"/>
      <c r="VQG20" s="37"/>
      <c r="VQH20" s="37"/>
      <c r="VQI20" s="37"/>
      <c r="VQJ20" s="37"/>
      <c r="VQK20" s="37"/>
      <c r="VQL20" s="37"/>
      <c r="VQM20" s="37"/>
      <c r="VQN20" s="37"/>
      <c r="VQO20" s="37"/>
      <c r="VQP20" s="37"/>
      <c r="VQQ20" s="37"/>
      <c r="VQR20" s="37"/>
      <c r="VQS20" s="37"/>
      <c r="VQT20" s="37"/>
      <c r="VQU20" s="37"/>
      <c r="VQV20" s="37"/>
      <c r="VQW20" s="37"/>
      <c r="VQX20" s="37"/>
      <c r="VQY20" s="37"/>
      <c r="VQZ20" s="37"/>
      <c r="VRA20" s="37"/>
      <c r="VRB20" s="37"/>
      <c r="VRC20" s="37"/>
      <c r="VRD20" s="37"/>
      <c r="VRE20" s="37"/>
      <c r="VRF20" s="37"/>
      <c r="VRG20" s="37"/>
      <c r="VRH20" s="37"/>
      <c r="VRI20" s="37"/>
      <c r="VRJ20" s="37"/>
      <c r="VRK20" s="37"/>
      <c r="VRL20" s="37"/>
      <c r="VRM20" s="37"/>
      <c r="VRN20" s="37"/>
      <c r="VRO20" s="37"/>
      <c r="VRP20" s="37"/>
      <c r="VRQ20" s="37"/>
      <c r="VRR20" s="37"/>
      <c r="VRS20" s="37"/>
      <c r="VRT20" s="37"/>
      <c r="VRU20" s="37"/>
      <c r="VRV20" s="37"/>
      <c r="VRW20" s="37"/>
      <c r="VRX20" s="37"/>
      <c r="VRY20" s="37"/>
      <c r="VRZ20" s="37"/>
      <c r="VSA20" s="37"/>
      <c r="VSB20" s="37"/>
      <c r="VSC20" s="37"/>
      <c r="VSD20" s="37"/>
      <c r="VSE20" s="37"/>
      <c r="VSF20" s="37"/>
      <c r="VSG20" s="37"/>
      <c r="VSH20" s="37"/>
      <c r="VSI20" s="37"/>
      <c r="VSJ20" s="37"/>
      <c r="VSK20" s="37"/>
      <c r="VSL20" s="37"/>
      <c r="VSM20" s="37"/>
      <c r="VSN20" s="37"/>
      <c r="VSO20" s="37"/>
      <c r="VSP20" s="37"/>
      <c r="VSQ20" s="37"/>
      <c r="VSR20" s="37"/>
      <c r="VSS20" s="37"/>
      <c r="VST20" s="37"/>
      <c r="VSU20" s="37"/>
      <c r="VSV20" s="37"/>
      <c r="VSW20" s="37"/>
      <c r="VSX20" s="37"/>
      <c r="VSY20" s="37"/>
      <c r="VSZ20" s="37"/>
      <c r="VTA20" s="37"/>
      <c r="VTB20" s="37"/>
      <c r="VTC20" s="37"/>
      <c r="VTD20" s="37"/>
      <c r="VTE20" s="37"/>
      <c r="VTF20" s="37"/>
      <c r="VTG20" s="37"/>
      <c r="VTH20" s="37"/>
      <c r="VTI20" s="37"/>
      <c r="VTJ20" s="37"/>
      <c r="VTK20" s="37"/>
      <c r="VTL20" s="37"/>
      <c r="VTM20" s="37"/>
      <c r="VTN20" s="37"/>
      <c r="VTO20" s="37"/>
      <c r="VTP20" s="37"/>
      <c r="VTQ20" s="37"/>
      <c r="VTR20" s="37"/>
      <c r="VTS20" s="37"/>
      <c r="VTT20" s="37"/>
      <c r="VTU20" s="37"/>
      <c r="VTV20" s="37"/>
      <c r="VTW20" s="37"/>
      <c r="VTX20" s="37"/>
      <c r="VTY20" s="37"/>
      <c r="VTZ20" s="37"/>
      <c r="VUA20" s="37"/>
      <c r="VUB20" s="37"/>
      <c r="VUC20" s="37"/>
      <c r="VUD20" s="37"/>
      <c r="VUE20" s="37"/>
      <c r="VUF20" s="37"/>
      <c r="VUG20" s="37"/>
      <c r="VUH20" s="37"/>
      <c r="VUI20" s="37"/>
      <c r="VUJ20" s="37"/>
      <c r="VUK20" s="37"/>
      <c r="VUL20" s="37"/>
      <c r="VUM20" s="37"/>
      <c r="VUN20" s="37"/>
      <c r="VUO20" s="37"/>
      <c r="VUP20" s="37"/>
      <c r="VUQ20" s="37"/>
      <c r="VUR20" s="37"/>
      <c r="VUS20" s="37"/>
      <c r="VUT20" s="37"/>
      <c r="VUU20" s="37"/>
      <c r="VUV20" s="37"/>
      <c r="VUW20" s="37"/>
      <c r="VUX20" s="37"/>
      <c r="VUY20" s="37"/>
      <c r="VUZ20" s="37"/>
      <c r="VVA20" s="37"/>
      <c r="VVB20" s="37"/>
      <c r="VVC20" s="37"/>
      <c r="VVD20" s="37"/>
      <c r="VVE20" s="37"/>
      <c r="VVF20" s="37"/>
      <c r="VVG20" s="37"/>
      <c r="VVH20" s="37"/>
      <c r="VVI20" s="37"/>
      <c r="VVJ20" s="37"/>
      <c r="VVK20" s="37"/>
      <c r="VVL20" s="37"/>
      <c r="VVM20" s="37"/>
      <c r="VVN20" s="37"/>
      <c r="VVO20" s="37"/>
      <c r="VVP20" s="37"/>
      <c r="VVQ20" s="37"/>
      <c r="VVR20" s="37"/>
      <c r="VVS20" s="37"/>
      <c r="VVT20" s="37"/>
      <c r="VVU20" s="37"/>
      <c r="VVV20" s="37"/>
      <c r="VVW20" s="37"/>
      <c r="VVX20" s="37"/>
      <c r="VVY20" s="37"/>
      <c r="VVZ20" s="37"/>
      <c r="VWA20" s="37"/>
      <c r="VWB20" s="37"/>
      <c r="VWC20" s="37"/>
      <c r="VWD20" s="37"/>
      <c r="VWE20" s="37"/>
      <c r="VWF20" s="37"/>
      <c r="VWG20" s="37"/>
      <c r="VWH20" s="37"/>
      <c r="VWI20" s="37"/>
      <c r="VWJ20" s="37"/>
      <c r="VWK20" s="37"/>
      <c r="VWL20" s="37"/>
      <c r="VWM20" s="37"/>
      <c r="VWN20" s="37"/>
      <c r="VWO20" s="37"/>
      <c r="VWP20" s="37"/>
      <c r="VWQ20" s="37"/>
      <c r="VWR20" s="37"/>
      <c r="VWS20" s="37"/>
      <c r="VWT20" s="37"/>
      <c r="VWU20" s="37"/>
      <c r="VWV20" s="37"/>
      <c r="VWW20" s="37"/>
      <c r="VWX20" s="37"/>
      <c r="VWY20" s="37"/>
      <c r="VWZ20" s="37"/>
      <c r="VXA20" s="37"/>
      <c r="VXB20" s="37"/>
      <c r="VXC20" s="37"/>
      <c r="VXD20" s="37"/>
      <c r="VXE20" s="37"/>
      <c r="VXF20" s="37"/>
      <c r="VXG20" s="37"/>
      <c r="VXH20" s="37"/>
      <c r="VXI20" s="37"/>
      <c r="VXJ20" s="37"/>
      <c r="VXK20" s="37"/>
      <c r="VXL20" s="37"/>
      <c r="VXM20" s="37"/>
      <c r="VXN20" s="37"/>
      <c r="VXO20" s="37"/>
      <c r="VXP20" s="37"/>
      <c r="VXQ20" s="37"/>
      <c r="VXR20" s="37"/>
      <c r="VXS20" s="37"/>
      <c r="VXT20" s="37"/>
      <c r="VXU20" s="37"/>
      <c r="VXV20" s="37"/>
      <c r="VXW20" s="37"/>
      <c r="VXX20" s="37"/>
      <c r="VXY20" s="37"/>
      <c r="VXZ20" s="37"/>
      <c r="VYA20" s="37"/>
      <c r="VYB20" s="37"/>
      <c r="VYC20" s="37"/>
      <c r="VYD20" s="37"/>
      <c r="VYE20" s="37"/>
      <c r="VYF20" s="37"/>
      <c r="VYG20" s="37"/>
      <c r="VYH20" s="37"/>
      <c r="VYI20" s="37"/>
      <c r="VYJ20" s="37"/>
      <c r="VYK20" s="37"/>
      <c r="VYL20" s="37"/>
      <c r="VYM20" s="37"/>
      <c r="VYN20" s="37"/>
      <c r="VYO20" s="37"/>
      <c r="VYP20" s="37"/>
      <c r="VYQ20" s="37"/>
      <c r="VYR20" s="37"/>
      <c r="VYS20" s="37"/>
      <c r="VYT20" s="37"/>
      <c r="VYU20" s="37"/>
      <c r="VYV20" s="37"/>
      <c r="VYW20" s="37"/>
      <c r="VYX20" s="37"/>
      <c r="VYY20" s="37"/>
      <c r="VYZ20" s="37"/>
      <c r="VZA20" s="37"/>
      <c r="VZB20" s="37"/>
      <c r="VZC20" s="37"/>
      <c r="VZD20" s="37"/>
      <c r="VZE20" s="37"/>
      <c r="VZF20" s="37"/>
      <c r="VZG20" s="37"/>
      <c r="VZH20" s="37"/>
      <c r="VZI20" s="37"/>
      <c r="VZJ20" s="37"/>
      <c r="VZK20" s="37"/>
      <c r="VZL20" s="37"/>
      <c r="VZM20" s="37"/>
      <c r="VZN20" s="37"/>
      <c r="VZO20" s="37"/>
      <c r="VZP20" s="37"/>
      <c r="VZQ20" s="37"/>
      <c r="VZR20" s="37"/>
      <c r="VZS20" s="37"/>
      <c r="VZT20" s="37"/>
      <c r="VZU20" s="37"/>
      <c r="VZV20" s="37"/>
      <c r="VZW20" s="37"/>
      <c r="VZX20" s="37"/>
      <c r="VZY20" s="37"/>
      <c r="VZZ20" s="37"/>
      <c r="WAA20" s="37"/>
      <c r="WAB20" s="37"/>
      <c r="WAC20" s="37"/>
      <c r="WAD20" s="37"/>
      <c r="WAE20" s="37"/>
      <c r="WAF20" s="37"/>
      <c r="WAG20" s="37"/>
      <c r="WAH20" s="37"/>
      <c r="WAI20" s="37"/>
      <c r="WAJ20" s="37"/>
      <c r="WAK20" s="37"/>
      <c r="WAL20" s="37"/>
      <c r="WAM20" s="37"/>
      <c r="WAN20" s="37"/>
      <c r="WAO20" s="37"/>
      <c r="WAP20" s="37"/>
      <c r="WAQ20" s="37"/>
      <c r="WAR20" s="37"/>
      <c r="WAS20" s="37"/>
      <c r="WAT20" s="37"/>
      <c r="WAU20" s="37"/>
      <c r="WAV20" s="37"/>
      <c r="WAW20" s="37"/>
      <c r="WAX20" s="37"/>
      <c r="WAY20" s="37"/>
      <c r="WAZ20" s="37"/>
      <c r="WBA20" s="37"/>
      <c r="WBB20" s="37"/>
      <c r="WBC20" s="37"/>
      <c r="WBD20" s="37"/>
      <c r="WBE20" s="37"/>
      <c r="WBF20" s="37"/>
      <c r="WBG20" s="37"/>
      <c r="WBH20" s="37"/>
      <c r="WBI20" s="37"/>
      <c r="WBJ20" s="37"/>
      <c r="WBK20" s="37"/>
      <c r="WBL20" s="37"/>
      <c r="WBM20" s="37"/>
      <c r="WBN20" s="37"/>
      <c r="WBO20" s="37"/>
      <c r="WBP20" s="37"/>
      <c r="WBQ20" s="37"/>
      <c r="WBR20" s="37"/>
      <c r="WBS20" s="37"/>
      <c r="WBT20" s="37"/>
      <c r="WBU20" s="37"/>
      <c r="WBV20" s="37"/>
      <c r="WBW20" s="37"/>
      <c r="WBX20" s="37"/>
      <c r="WBY20" s="37"/>
      <c r="WBZ20" s="37"/>
      <c r="WCA20" s="37"/>
      <c r="WCB20" s="37"/>
      <c r="WCC20" s="37"/>
      <c r="WCD20" s="37"/>
      <c r="WCE20" s="37"/>
      <c r="WCF20" s="37"/>
      <c r="WCG20" s="37"/>
      <c r="WCH20" s="37"/>
      <c r="WCI20" s="37"/>
      <c r="WCJ20" s="37"/>
      <c r="WCK20" s="37"/>
      <c r="WCL20" s="37"/>
      <c r="WCM20" s="37"/>
      <c r="WCN20" s="37"/>
      <c r="WCO20" s="37"/>
      <c r="WCP20" s="37"/>
      <c r="WCQ20" s="37"/>
      <c r="WCR20" s="37"/>
      <c r="WCS20" s="37"/>
      <c r="WCT20" s="37"/>
      <c r="WCU20" s="37"/>
      <c r="WCV20" s="37"/>
      <c r="WCW20" s="37"/>
      <c r="WCX20" s="37"/>
      <c r="WCY20" s="37"/>
      <c r="WCZ20" s="37"/>
      <c r="WDA20" s="37"/>
      <c r="WDB20" s="37"/>
      <c r="WDC20" s="37"/>
      <c r="WDD20" s="37"/>
      <c r="WDE20" s="37"/>
      <c r="WDF20" s="37"/>
      <c r="WDG20" s="37"/>
      <c r="WDH20" s="37"/>
      <c r="WDI20" s="37"/>
      <c r="WDJ20" s="37"/>
      <c r="WDK20" s="37"/>
      <c r="WDL20" s="37"/>
      <c r="WDM20" s="37"/>
      <c r="WDN20" s="37"/>
      <c r="WDO20" s="37"/>
      <c r="WDP20" s="37"/>
      <c r="WDQ20" s="37"/>
      <c r="WDR20" s="37"/>
      <c r="WDS20" s="37"/>
      <c r="WDT20" s="37"/>
      <c r="WDU20" s="37"/>
      <c r="WDV20" s="37"/>
      <c r="WDW20" s="37"/>
      <c r="WDX20" s="37"/>
      <c r="WDY20" s="37"/>
      <c r="WDZ20" s="37"/>
      <c r="WEA20" s="37"/>
      <c r="WEB20" s="37"/>
      <c r="WEC20" s="37"/>
      <c r="WED20" s="37"/>
      <c r="WEE20" s="37"/>
      <c r="WEF20" s="37"/>
      <c r="WEG20" s="37"/>
      <c r="WEH20" s="37"/>
      <c r="WEI20" s="37"/>
      <c r="WEJ20" s="37"/>
      <c r="WEK20" s="37"/>
      <c r="WEL20" s="37"/>
      <c r="WEM20" s="37"/>
      <c r="WEN20" s="37"/>
      <c r="WEO20" s="37"/>
      <c r="WEP20" s="37"/>
      <c r="WEQ20" s="37"/>
      <c r="WER20" s="37"/>
      <c r="WES20" s="37"/>
      <c r="WET20" s="37"/>
      <c r="WEU20" s="37"/>
      <c r="WEV20" s="37"/>
      <c r="WEW20" s="37"/>
      <c r="WEX20" s="37"/>
      <c r="WEY20" s="37"/>
      <c r="WEZ20" s="37"/>
      <c r="WFA20" s="37"/>
      <c r="WFB20" s="37"/>
      <c r="WFC20" s="37"/>
      <c r="WFD20" s="37"/>
      <c r="WFE20" s="37"/>
      <c r="WFF20" s="37"/>
      <c r="WFG20" s="37"/>
      <c r="WFH20" s="37"/>
      <c r="WFI20" s="37"/>
      <c r="WFJ20" s="37"/>
      <c r="WFK20" s="37"/>
      <c r="WFL20" s="37"/>
      <c r="WFM20" s="37"/>
      <c r="WFN20" s="37"/>
      <c r="WFO20" s="37"/>
      <c r="WFP20" s="37"/>
      <c r="WFQ20" s="37"/>
      <c r="WFR20" s="37"/>
      <c r="WFS20" s="37"/>
      <c r="WFT20" s="37"/>
      <c r="WFU20" s="37"/>
      <c r="WFV20" s="37"/>
      <c r="WFW20" s="37"/>
      <c r="WFX20" s="37"/>
      <c r="WFY20" s="37"/>
      <c r="WFZ20" s="37"/>
      <c r="WGA20" s="37"/>
      <c r="WGB20" s="37"/>
      <c r="WGC20" s="37"/>
      <c r="WGD20" s="37"/>
      <c r="WGE20" s="37"/>
      <c r="WGF20" s="37"/>
      <c r="WGG20" s="37"/>
      <c r="WGH20" s="37"/>
      <c r="WGI20" s="37"/>
      <c r="WGJ20" s="37"/>
      <c r="WGK20" s="37"/>
      <c r="WGL20" s="37"/>
      <c r="WGM20" s="37"/>
      <c r="WGN20" s="37"/>
      <c r="WGO20" s="37"/>
      <c r="WGP20" s="37"/>
      <c r="WGQ20" s="37"/>
      <c r="WGR20" s="37"/>
      <c r="WGS20" s="37"/>
      <c r="WGT20" s="37"/>
      <c r="WGU20" s="37"/>
      <c r="WGV20" s="37"/>
      <c r="WGW20" s="37"/>
      <c r="WGX20" s="37"/>
      <c r="WGY20" s="37"/>
      <c r="WGZ20" s="37"/>
      <c r="WHA20" s="37"/>
      <c r="WHB20" s="37"/>
      <c r="WHC20" s="37"/>
      <c r="WHD20" s="37"/>
      <c r="WHE20" s="37"/>
      <c r="WHF20" s="37"/>
      <c r="WHG20" s="37"/>
      <c r="WHH20" s="37"/>
      <c r="WHI20" s="37"/>
      <c r="WHJ20" s="37"/>
      <c r="WHK20" s="37"/>
      <c r="WHL20" s="37"/>
      <c r="WHM20" s="37"/>
      <c r="WHN20" s="37"/>
      <c r="WHO20" s="37"/>
      <c r="WHP20" s="37"/>
      <c r="WHQ20" s="37"/>
      <c r="WHR20" s="37"/>
      <c r="WHS20" s="37"/>
      <c r="WHT20" s="37"/>
      <c r="WHU20" s="37"/>
      <c r="WHV20" s="37"/>
      <c r="WHW20" s="37"/>
      <c r="WHX20" s="37"/>
      <c r="WHY20" s="37"/>
      <c r="WHZ20" s="37"/>
      <c r="WIA20" s="37"/>
      <c r="WIB20" s="37"/>
      <c r="WIC20" s="37"/>
      <c r="WID20" s="37"/>
      <c r="WIE20" s="37"/>
      <c r="WIF20" s="37"/>
      <c r="WIG20" s="37"/>
      <c r="WIH20" s="37"/>
      <c r="WII20" s="37"/>
      <c r="WIJ20" s="37"/>
      <c r="WIK20" s="37"/>
      <c r="WIL20" s="37"/>
      <c r="WIM20" s="37"/>
      <c r="WIN20" s="37"/>
      <c r="WIO20" s="37"/>
      <c r="WIP20" s="37"/>
      <c r="WIQ20" s="37"/>
      <c r="WIR20" s="37"/>
      <c r="WIS20" s="37"/>
      <c r="WIT20" s="37"/>
      <c r="WIU20" s="37"/>
      <c r="WIV20" s="37"/>
      <c r="WIW20" s="37"/>
      <c r="WIX20" s="37"/>
      <c r="WIY20" s="37"/>
      <c r="WIZ20" s="37"/>
      <c r="WJA20" s="37"/>
      <c r="WJB20" s="37"/>
      <c r="WJC20" s="37"/>
      <c r="WJD20" s="37"/>
      <c r="WJE20" s="37"/>
      <c r="WJF20" s="37"/>
      <c r="WJG20" s="37"/>
      <c r="WJH20" s="37"/>
      <c r="WJI20" s="37"/>
      <c r="WJJ20" s="37"/>
      <c r="WJK20" s="37"/>
      <c r="WJL20" s="37"/>
      <c r="WJM20" s="37"/>
      <c r="WJN20" s="37"/>
      <c r="WJO20" s="37"/>
      <c r="WJP20" s="37"/>
      <c r="WJQ20" s="37"/>
      <c r="WJR20" s="37"/>
      <c r="WJS20" s="37"/>
      <c r="WJT20" s="37"/>
      <c r="WJU20" s="37"/>
      <c r="WJV20" s="37"/>
      <c r="WJW20" s="37"/>
      <c r="WJX20" s="37"/>
      <c r="WJY20" s="37"/>
      <c r="WJZ20" s="37"/>
      <c r="WKA20" s="37"/>
      <c r="WKB20" s="37"/>
      <c r="WKC20" s="37"/>
      <c r="WKD20" s="37"/>
      <c r="WKE20" s="37"/>
      <c r="WKF20" s="37"/>
      <c r="WKG20" s="37"/>
      <c r="WKH20" s="37"/>
      <c r="WKI20" s="37"/>
      <c r="WKJ20" s="37"/>
      <c r="WKK20" s="37"/>
      <c r="WKL20" s="37"/>
      <c r="WKM20" s="37"/>
      <c r="WKN20" s="37"/>
      <c r="WKO20" s="37"/>
      <c r="WKP20" s="37"/>
      <c r="WKQ20" s="37"/>
      <c r="WKR20" s="37"/>
      <c r="WKS20" s="37"/>
      <c r="WKT20" s="37"/>
      <c r="WKU20" s="37"/>
      <c r="WKV20" s="37"/>
      <c r="WKW20" s="37"/>
      <c r="WKX20" s="37"/>
      <c r="WKY20" s="37"/>
      <c r="WKZ20" s="37"/>
      <c r="WLA20" s="37"/>
      <c r="WLB20" s="37"/>
      <c r="WLC20" s="37"/>
      <c r="WLD20" s="37"/>
      <c r="WLE20" s="37"/>
      <c r="WLF20" s="37"/>
      <c r="WLG20" s="37"/>
      <c r="WLH20" s="37"/>
      <c r="WLI20" s="37"/>
      <c r="WLJ20" s="37"/>
      <c r="WLK20" s="37"/>
      <c r="WLL20" s="37"/>
      <c r="WLM20" s="37"/>
      <c r="WLN20" s="37"/>
      <c r="WLO20" s="37"/>
      <c r="WLP20" s="37"/>
      <c r="WLQ20" s="37"/>
      <c r="WLR20" s="37"/>
      <c r="WLS20" s="37"/>
      <c r="WLT20" s="37"/>
      <c r="WLU20" s="37"/>
      <c r="WLV20" s="37"/>
      <c r="WLW20" s="37"/>
      <c r="WLX20" s="37"/>
      <c r="WLY20" s="37"/>
      <c r="WLZ20" s="37"/>
      <c r="WMA20" s="37"/>
      <c r="WMB20" s="37"/>
      <c r="WMC20" s="37"/>
      <c r="WMD20" s="37"/>
      <c r="WME20" s="37"/>
      <c r="WMF20" s="37"/>
      <c r="WMG20" s="37"/>
      <c r="WMH20" s="37"/>
      <c r="WMI20" s="37"/>
      <c r="WMJ20" s="37"/>
      <c r="WMK20" s="37"/>
      <c r="WML20" s="37"/>
      <c r="WMM20" s="37"/>
      <c r="WMN20" s="37"/>
      <c r="WMO20" s="37"/>
      <c r="WMP20" s="37"/>
      <c r="WMQ20" s="37"/>
      <c r="WMR20" s="37"/>
      <c r="WMS20" s="37"/>
      <c r="WMT20" s="37"/>
      <c r="WMU20" s="37"/>
      <c r="WMV20" s="37"/>
      <c r="WMW20" s="37"/>
      <c r="WMX20" s="37"/>
      <c r="WMY20" s="37"/>
      <c r="WMZ20" s="37"/>
      <c r="WNA20" s="37"/>
      <c r="WNB20" s="37"/>
      <c r="WNC20" s="37"/>
      <c r="WND20" s="37"/>
      <c r="WNE20" s="37"/>
      <c r="WNF20" s="37"/>
      <c r="WNG20" s="37"/>
      <c r="WNH20" s="37"/>
      <c r="WNI20" s="37"/>
      <c r="WNJ20" s="37"/>
      <c r="WNK20" s="37"/>
      <c r="WNL20" s="37"/>
      <c r="WNM20" s="37"/>
      <c r="WNN20" s="37"/>
      <c r="WNO20" s="37"/>
      <c r="WNP20" s="37"/>
      <c r="WNQ20" s="37"/>
      <c r="WNR20" s="37"/>
      <c r="WNS20" s="37"/>
      <c r="WNT20" s="37"/>
      <c r="WNU20" s="37"/>
      <c r="WNV20" s="37"/>
      <c r="WNW20" s="37"/>
      <c r="WNX20" s="37"/>
      <c r="WNY20" s="37"/>
      <c r="WNZ20" s="37"/>
      <c r="WOA20" s="37"/>
      <c r="WOB20" s="37"/>
      <c r="WOC20" s="37"/>
      <c r="WOD20" s="37"/>
      <c r="WOE20" s="37"/>
      <c r="WOF20" s="37"/>
      <c r="WOG20" s="37"/>
      <c r="WOH20" s="37"/>
      <c r="WOI20" s="37"/>
      <c r="WOJ20" s="37"/>
      <c r="WOK20" s="37"/>
      <c r="WOL20" s="37"/>
      <c r="WOM20" s="37"/>
      <c r="WON20" s="37"/>
      <c r="WOO20" s="37"/>
      <c r="WOP20" s="37"/>
      <c r="WOQ20" s="37"/>
      <c r="WOR20" s="37"/>
      <c r="WOS20" s="37"/>
      <c r="WOT20" s="37"/>
      <c r="WOU20" s="37"/>
      <c r="WOV20" s="37"/>
      <c r="WOW20" s="37"/>
      <c r="WOX20" s="37"/>
      <c r="WOY20" s="37"/>
      <c r="WOZ20" s="37"/>
      <c r="WPA20" s="37"/>
      <c r="WPB20" s="37"/>
      <c r="WPC20" s="37"/>
      <c r="WPD20" s="37"/>
      <c r="WPE20" s="37"/>
      <c r="WPF20" s="37"/>
      <c r="WPG20" s="37"/>
      <c r="WPH20" s="37"/>
      <c r="WPI20" s="37"/>
      <c r="WPJ20" s="37"/>
      <c r="WPK20" s="37"/>
      <c r="WPL20" s="37"/>
      <c r="WPM20" s="37"/>
      <c r="WPN20" s="37"/>
      <c r="WPO20" s="37"/>
      <c r="WPP20" s="37"/>
      <c r="WPQ20" s="37"/>
      <c r="WPR20" s="37"/>
      <c r="WPS20" s="37"/>
      <c r="WPT20" s="37"/>
      <c r="WPU20" s="37"/>
      <c r="WPV20" s="37"/>
      <c r="WPW20" s="37"/>
      <c r="WPX20" s="37"/>
      <c r="WPY20" s="37"/>
      <c r="WPZ20" s="37"/>
      <c r="WQA20" s="37"/>
      <c r="WQB20" s="37"/>
      <c r="WQC20" s="37"/>
      <c r="WQD20" s="37"/>
      <c r="WQE20" s="37"/>
      <c r="WQF20" s="37"/>
      <c r="WQG20" s="37"/>
      <c r="WQH20" s="37"/>
      <c r="WQI20" s="37"/>
      <c r="WQJ20" s="37"/>
      <c r="WQK20" s="37"/>
      <c r="WQL20" s="37"/>
      <c r="WQM20" s="37"/>
      <c r="WQN20" s="37"/>
      <c r="WQO20" s="37"/>
      <c r="WQP20" s="37"/>
      <c r="WQQ20" s="37"/>
      <c r="WQR20" s="37"/>
      <c r="WQS20" s="37"/>
      <c r="WQT20" s="37"/>
      <c r="WQU20" s="37"/>
      <c r="WQV20" s="37"/>
      <c r="WQW20" s="37"/>
      <c r="WQX20" s="37"/>
      <c r="WQY20" s="37"/>
      <c r="WQZ20" s="37"/>
      <c r="WRA20" s="37"/>
      <c r="WRB20" s="37"/>
      <c r="WRC20" s="37"/>
      <c r="WRD20" s="37"/>
      <c r="WRE20" s="37"/>
      <c r="WRF20" s="37"/>
      <c r="WRG20" s="37"/>
      <c r="WRH20" s="37"/>
      <c r="WRI20" s="37"/>
      <c r="WRJ20" s="37"/>
      <c r="WRK20" s="37"/>
      <c r="WRL20" s="37"/>
      <c r="WRM20" s="37"/>
      <c r="WRN20" s="37"/>
      <c r="WRO20" s="37"/>
      <c r="WRP20" s="37"/>
      <c r="WRQ20" s="37"/>
      <c r="WRR20" s="37"/>
      <c r="WRS20" s="37"/>
      <c r="WRT20" s="37"/>
      <c r="WRU20" s="37"/>
      <c r="WRV20" s="37"/>
      <c r="WRW20" s="37"/>
      <c r="WRX20" s="37"/>
      <c r="WRY20" s="37"/>
      <c r="WRZ20" s="37"/>
      <c r="WSA20" s="37"/>
      <c r="WSB20" s="37"/>
      <c r="WSC20" s="37"/>
      <c r="WSD20" s="37"/>
      <c r="WSE20" s="37"/>
      <c r="WSF20" s="37"/>
      <c r="WSG20" s="37"/>
      <c r="WSH20" s="37"/>
      <c r="WSI20" s="37"/>
      <c r="WSJ20" s="37"/>
      <c r="WSK20" s="37"/>
      <c r="WSL20" s="37"/>
      <c r="WSM20" s="37"/>
      <c r="WSN20" s="37"/>
      <c r="WSO20" s="37"/>
      <c r="WSP20" s="37"/>
      <c r="WSQ20" s="37"/>
      <c r="WSR20" s="37"/>
      <c r="WSS20" s="37"/>
      <c r="WST20" s="37"/>
      <c r="WSU20" s="37"/>
      <c r="WSV20" s="37"/>
      <c r="WSW20" s="37"/>
      <c r="WSX20" s="37"/>
      <c r="WSY20" s="37"/>
      <c r="WSZ20" s="37"/>
      <c r="WTA20" s="37"/>
      <c r="WTB20" s="37"/>
      <c r="WTC20" s="37"/>
      <c r="WTD20" s="37"/>
      <c r="WTE20" s="37"/>
      <c r="WTF20" s="37"/>
      <c r="WTG20" s="37"/>
      <c r="WTH20" s="37"/>
      <c r="WTI20" s="37"/>
      <c r="WTJ20" s="37"/>
      <c r="WTK20" s="37"/>
      <c r="WTL20" s="37"/>
      <c r="WTM20" s="37"/>
      <c r="WTN20" s="37"/>
      <c r="WTO20" s="37"/>
      <c r="WTP20" s="37"/>
      <c r="WTQ20" s="37"/>
      <c r="WTR20" s="37"/>
      <c r="WTS20" s="37"/>
      <c r="WTT20" s="37"/>
      <c r="WTU20" s="37"/>
      <c r="WTV20" s="37"/>
      <c r="WTW20" s="37"/>
      <c r="WTX20" s="37"/>
      <c r="WTY20" s="37"/>
      <c r="WTZ20" s="37"/>
      <c r="WUA20" s="37"/>
      <c r="WUB20" s="37"/>
      <c r="WUC20" s="37"/>
      <c r="WUD20" s="37"/>
      <c r="WUE20" s="37"/>
      <c r="WUF20" s="37"/>
      <c r="WUG20" s="37"/>
      <c r="WUH20" s="37"/>
      <c r="WUI20" s="37"/>
      <c r="WUJ20" s="37"/>
      <c r="WUK20" s="37"/>
      <c r="WUL20" s="37"/>
      <c r="WUM20" s="37"/>
      <c r="WUN20" s="37"/>
      <c r="WUO20" s="37"/>
      <c r="WUP20" s="37"/>
      <c r="WUQ20" s="37"/>
      <c r="WUR20" s="37"/>
      <c r="WUS20" s="37"/>
      <c r="WUT20" s="37"/>
      <c r="WUU20" s="37"/>
      <c r="WUV20" s="37"/>
      <c r="WUW20" s="37"/>
      <c r="WUX20" s="37"/>
      <c r="WUY20" s="37"/>
      <c r="WUZ20" s="37"/>
      <c r="WVA20" s="37"/>
      <c r="WVB20" s="37"/>
      <c r="WVC20" s="37"/>
      <c r="WVD20" s="37"/>
      <c r="WVE20" s="37"/>
      <c r="WVF20" s="37"/>
      <c r="WVG20" s="37"/>
      <c r="WVH20" s="37"/>
      <c r="WVI20" s="37"/>
      <c r="WVJ20" s="37"/>
      <c r="WVK20" s="37"/>
      <c r="WVL20" s="37"/>
      <c r="WVM20" s="37"/>
      <c r="WVN20" s="37"/>
      <c r="WVO20" s="37"/>
      <c r="WVP20" s="37"/>
      <c r="WVQ20" s="37"/>
      <c r="WVR20" s="37"/>
      <c r="WVS20" s="37"/>
      <c r="WVT20" s="37"/>
      <c r="WVU20" s="37"/>
      <c r="WVV20" s="37"/>
      <c r="WVW20" s="37"/>
      <c r="WVX20" s="37"/>
      <c r="WVY20" s="37"/>
      <c r="WVZ20" s="37"/>
      <c r="WWA20" s="37"/>
      <c r="WWB20" s="37"/>
      <c r="WWC20" s="37"/>
      <c r="WWD20" s="37"/>
      <c r="WWE20" s="37"/>
      <c r="WWF20" s="37"/>
      <c r="WWG20" s="37"/>
      <c r="WWH20" s="37"/>
      <c r="WWI20" s="37"/>
      <c r="WWJ20" s="37"/>
      <c r="WWK20" s="37"/>
      <c r="WWL20" s="37"/>
      <c r="WWM20" s="37"/>
      <c r="WWN20" s="37"/>
      <c r="WWO20" s="37"/>
      <c r="WWP20" s="37"/>
      <c r="WWQ20" s="37"/>
      <c r="WWR20" s="37"/>
      <c r="WWS20" s="37"/>
      <c r="WWT20" s="37"/>
      <c r="WWU20" s="37"/>
      <c r="WWV20" s="37"/>
      <c r="WWW20" s="37"/>
      <c r="WWX20" s="37"/>
      <c r="WWY20" s="37"/>
      <c r="WWZ20" s="37"/>
      <c r="WXA20" s="37"/>
      <c r="WXB20" s="37"/>
      <c r="WXC20" s="37"/>
      <c r="WXD20" s="37"/>
      <c r="WXE20" s="37"/>
      <c r="WXF20" s="37"/>
      <c r="WXG20" s="37"/>
      <c r="WXH20" s="37"/>
      <c r="WXI20" s="37"/>
      <c r="WXJ20" s="37"/>
      <c r="WXK20" s="37"/>
      <c r="WXL20" s="37"/>
      <c r="WXM20" s="37"/>
      <c r="WXN20" s="37"/>
      <c r="WXO20" s="37"/>
      <c r="WXP20" s="37"/>
      <c r="WXQ20" s="37"/>
      <c r="WXR20" s="37"/>
      <c r="WXS20" s="37"/>
      <c r="WXT20" s="37"/>
      <c r="WXU20" s="37"/>
      <c r="WXV20" s="37"/>
      <c r="WXW20" s="37"/>
      <c r="WXX20" s="37"/>
      <c r="WXY20" s="37"/>
      <c r="WXZ20" s="37"/>
      <c r="WYA20" s="37"/>
      <c r="WYB20" s="37"/>
      <c r="WYC20" s="37"/>
      <c r="WYD20" s="37"/>
      <c r="WYE20" s="37"/>
      <c r="WYF20" s="37"/>
      <c r="WYG20" s="37"/>
      <c r="WYH20" s="37"/>
      <c r="WYI20" s="37"/>
      <c r="WYJ20" s="37"/>
      <c r="WYK20" s="37"/>
      <c r="WYL20" s="37"/>
      <c r="WYM20" s="37"/>
      <c r="WYN20" s="37"/>
      <c r="WYO20" s="37"/>
      <c r="WYP20" s="37"/>
      <c r="WYQ20" s="37"/>
      <c r="WYR20" s="37"/>
      <c r="WYS20" s="37"/>
      <c r="WYT20" s="37"/>
      <c r="WYU20" s="37"/>
      <c r="WYV20" s="37"/>
      <c r="WYW20" s="37"/>
      <c r="WYX20" s="37"/>
      <c r="WYY20" s="37"/>
      <c r="WYZ20" s="37"/>
      <c r="WZA20" s="37"/>
      <c r="WZB20" s="37"/>
      <c r="WZC20" s="37"/>
      <c r="WZD20" s="37"/>
      <c r="WZE20" s="37"/>
      <c r="WZF20" s="37"/>
      <c r="WZG20" s="37"/>
      <c r="WZH20" s="37"/>
      <c r="WZI20" s="37"/>
      <c r="WZJ20" s="37"/>
      <c r="WZK20" s="37"/>
      <c r="WZL20" s="37"/>
      <c r="WZM20" s="37"/>
      <c r="WZN20" s="37"/>
      <c r="WZO20" s="37"/>
      <c r="WZP20" s="37"/>
      <c r="WZQ20" s="37"/>
      <c r="WZR20" s="37"/>
      <c r="WZS20" s="37"/>
      <c r="WZT20" s="37"/>
      <c r="WZU20" s="37"/>
      <c r="WZV20" s="37"/>
      <c r="WZW20" s="37"/>
      <c r="WZX20" s="37"/>
      <c r="WZY20" s="37"/>
      <c r="WZZ20" s="37"/>
      <c r="XAA20" s="37"/>
      <c r="XAB20" s="37"/>
      <c r="XAC20" s="37"/>
      <c r="XAD20" s="37"/>
      <c r="XAE20" s="37"/>
      <c r="XAF20" s="37"/>
      <c r="XAG20" s="37"/>
      <c r="XAH20" s="37"/>
      <c r="XAI20" s="37"/>
      <c r="XAJ20" s="37"/>
      <c r="XAK20" s="37"/>
      <c r="XAL20" s="37"/>
      <c r="XAM20" s="37"/>
      <c r="XAN20" s="37"/>
      <c r="XAO20" s="37"/>
      <c r="XAP20" s="37"/>
      <c r="XAQ20" s="37"/>
      <c r="XAR20" s="37"/>
      <c r="XAS20" s="37"/>
      <c r="XAT20" s="37"/>
      <c r="XAU20" s="37"/>
      <c r="XAV20" s="37"/>
      <c r="XAW20" s="37"/>
      <c r="XAX20" s="37"/>
      <c r="XAY20" s="37"/>
    </row>
    <row r="21" spans="1:16275" s="85" customFormat="1">
      <c r="A21" s="98" t="s">
        <v>139</v>
      </c>
      <c r="B21" s="86">
        <v>9</v>
      </c>
      <c r="C21" s="57" t="s">
        <v>140</v>
      </c>
      <c r="D21" s="87">
        <v>2</v>
      </c>
      <c r="E21" s="59" t="s">
        <v>124</v>
      </c>
      <c r="F21" s="60">
        <v>44953</v>
      </c>
      <c r="G21" s="60">
        <f t="shared" ref="G21" si="6">IF(D21 &gt;= 1, WORKDAY(F21,(D21 -1),$L$5:$L$31), WORKDAY(F21,D21,$L$5:$L$31))</f>
        <v>44956</v>
      </c>
      <c r="H21" s="59" t="s">
        <v>114</v>
      </c>
      <c r="I21" s="61">
        <v>1</v>
      </c>
      <c r="J21" s="62">
        <f>(1-I21)*D21</f>
        <v>0</v>
      </c>
      <c r="K21" s="63"/>
      <c r="L21" s="39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  <c r="FV21" s="37"/>
      <c r="FW21" s="37"/>
      <c r="FX21" s="37"/>
      <c r="FY21" s="37"/>
      <c r="FZ21" s="37"/>
      <c r="GA21" s="37"/>
      <c r="GB21" s="37"/>
      <c r="GC21" s="37"/>
      <c r="GD21" s="37"/>
      <c r="GE21" s="37"/>
      <c r="GF21" s="37"/>
      <c r="GG21" s="37"/>
      <c r="GH21" s="37"/>
      <c r="GI21" s="37"/>
      <c r="GJ21" s="37"/>
      <c r="GK21" s="37"/>
      <c r="GL21" s="37"/>
      <c r="GM21" s="37"/>
      <c r="GN21" s="37"/>
      <c r="GO21" s="37"/>
      <c r="GP21" s="37"/>
      <c r="GQ21" s="37"/>
      <c r="GR21" s="37"/>
      <c r="GS21" s="37"/>
      <c r="GT21" s="37"/>
      <c r="GU21" s="37"/>
      <c r="GV21" s="37"/>
      <c r="GW21" s="37"/>
      <c r="GX21" s="37"/>
      <c r="GY21" s="37"/>
      <c r="GZ21" s="37"/>
      <c r="HA21" s="37"/>
      <c r="HB21" s="37"/>
      <c r="HC21" s="37"/>
      <c r="HD21" s="37"/>
      <c r="HE21" s="37"/>
      <c r="HF21" s="37"/>
      <c r="HG21" s="37"/>
      <c r="HH21" s="37"/>
      <c r="HI21" s="37"/>
      <c r="HJ21" s="37"/>
      <c r="HK21" s="37"/>
      <c r="HL21" s="37"/>
      <c r="HM21" s="37"/>
      <c r="HN21" s="37"/>
      <c r="HO21" s="37"/>
      <c r="HP21" s="37"/>
      <c r="HQ21" s="37"/>
      <c r="HR21" s="37"/>
      <c r="HS21" s="37"/>
      <c r="HT21" s="37"/>
      <c r="HU21" s="37"/>
      <c r="HV21" s="37"/>
      <c r="HW21" s="37"/>
      <c r="HX21" s="37"/>
      <c r="HY21" s="37"/>
      <c r="HZ21" s="37"/>
      <c r="IA21" s="37"/>
      <c r="IB21" s="37"/>
      <c r="IC21" s="37"/>
      <c r="ID21" s="37"/>
      <c r="IE21" s="37"/>
      <c r="IF21" s="37"/>
      <c r="IG21" s="37"/>
      <c r="IH21" s="37"/>
      <c r="II21" s="37"/>
      <c r="IJ21" s="37"/>
      <c r="IK21" s="37"/>
      <c r="IL21" s="37"/>
      <c r="IM21" s="37"/>
      <c r="IN21" s="37"/>
      <c r="IO21" s="37"/>
      <c r="IP21" s="37"/>
      <c r="IQ21" s="37"/>
      <c r="IR21" s="37"/>
      <c r="IS21" s="37"/>
      <c r="IT21" s="37"/>
      <c r="IU21" s="37"/>
      <c r="IV21" s="37"/>
      <c r="IW21" s="37"/>
      <c r="IX21" s="37"/>
      <c r="IY21" s="37"/>
      <c r="IZ21" s="37"/>
      <c r="JA21" s="37"/>
      <c r="JB21" s="37"/>
      <c r="JC21" s="37"/>
      <c r="JD21" s="37"/>
      <c r="JE21" s="37"/>
      <c r="JF21" s="37"/>
      <c r="JG21" s="37"/>
      <c r="JH21" s="37"/>
      <c r="JI21" s="37"/>
      <c r="JJ21" s="37"/>
      <c r="JK21" s="37"/>
      <c r="JL21" s="37"/>
      <c r="JM21" s="37"/>
      <c r="JN21" s="37"/>
      <c r="JO21" s="37"/>
      <c r="JP21" s="37"/>
      <c r="JQ21" s="37"/>
      <c r="JR21" s="37"/>
      <c r="JS21" s="37"/>
      <c r="JT21" s="37"/>
      <c r="JU21" s="37"/>
      <c r="JV21" s="37"/>
      <c r="JW21" s="37"/>
      <c r="JX21" s="37"/>
      <c r="JY21" s="37"/>
      <c r="JZ21" s="37"/>
      <c r="KA21" s="37"/>
      <c r="KB21" s="37"/>
      <c r="KC21" s="37"/>
      <c r="KD21" s="37"/>
      <c r="KE21" s="37"/>
      <c r="KF21" s="37"/>
      <c r="KG21" s="37"/>
      <c r="KH21" s="37"/>
      <c r="KI21" s="37"/>
      <c r="KJ21" s="37"/>
      <c r="KK21" s="37"/>
      <c r="KL21" s="37"/>
      <c r="KM21" s="37"/>
      <c r="KN21" s="37"/>
      <c r="KO21" s="37"/>
      <c r="KP21" s="37"/>
      <c r="KQ21" s="37"/>
      <c r="KR21" s="37"/>
      <c r="KS21" s="37"/>
      <c r="KT21" s="37"/>
      <c r="KU21" s="37"/>
      <c r="KV21" s="37"/>
      <c r="KW21" s="37"/>
      <c r="KX21" s="37"/>
      <c r="KY21" s="37"/>
      <c r="KZ21" s="37"/>
      <c r="LA21" s="37"/>
      <c r="LB21" s="37"/>
      <c r="LC21" s="37"/>
      <c r="LD21" s="37"/>
      <c r="LE21" s="37"/>
      <c r="LF21" s="37"/>
      <c r="LG21" s="37"/>
      <c r="LH21" s="37"/>
      <c r="LI21" s="37"/>
      <c r="LJ21" s="37"/>
      <c r="LK21" s="37"/>
      <c r="LL21" s="37"/>
      <c r="LM21" s="37"/>
      <c r="LN21" s="37"/>
      <c r="LO21" s="37"/>
      <c r="LP21" s="37"/>
      <c r="LQ21" s="37"/>
      <c r="LR21" s="37"/>
      <c r="LS21" s="37"/>
      <c r="LT21" s="37"/>
      <c r="LU21" s="37"/>
      <c r="LV21" s="37"/>
      <c r="LW21" s="37"/>
      <c r="LX21" s="37"/>
      <c r="LY21" s="37"/>
      <c r="LZ21" s="37"/>
      <c r="MA21" s="37"/>
      <c r="MB21" s="37"/>
      <c r="MC21" s="37"/>
      <c r="MD21" s="37"/>
      <c r="ME21" s="37"/>
      <c r="MF21" s="37"/>
      <c r="MG21" s="37"/>
      <c r="MH21" s="37"/>
      <c r="MI21" s="37"/>
      <c r="MJ21" s="37"/>
      <c r="MK21" s="37"/>
      <c r="ML21" s="37"/>
      <c r="MM21" s="37"/>
      <c r="MN21" s="37"/>
      <c r="MO21" s="37"/>
      <c r="MP21" s="37"/>
      <c r="MQ21" s="37"/>
      <c r="MR21" s="37"/>
      <c r="MS21" s="37"/>
      <c r="MT21" s="37"/>
      <c r="MU21" s="37"/>
      <c r="MV21" s="37"/>
      <c r="MW21" s="37"/>
      <c r="MX21" s="37"/>
      <c r="MY21" s="37"/>
      <c r="MZ21" s="37"/>
      <c r="NA21" s="37"/>
      <c r="NB21" s="37"/>
      <c r="NC21" s="37"/>
      <c r="ND21" s="37"/>
      <c r="NE21" s="37"/>
      <c r="NF21" s="37"/>
      <c r="NG21" s="37"/>
      <c r="NH21" s="37"/>
      <c r="NI21" s="37"/>
      <c r="NJ21" s="37"/>
      <c r="NK21" s="37"/>
      <c r="NL21" s="37"/>
      <c r="NM21" s="37"/>
      <c r="NN21" s="37"/>
      <c r="NO21" s="37"/>
      <c r="NP21" s="37"/>
      <c r="NQ21" s="37"/>
      <c r="NR21" s="37"/>
      <c r="NS21" s="37"/>
      <c r="NT21" s="37"/>
      <c r="NU21" s="37"/>
      <c r="NV21" s="37"/>
      <c r="NW21" s="37"/>
      <c r="NX21" s="37"/>
      <c r="NY21" s="37"/>
      <c r="NZ21" s="37"/>
      <c r="OA21" s="37"/>
      <c r="OB21" s="37"/>
      <c r="OC21" s="37"/>
      <c r="OD21" s="37"/>
      <c r="OE21" s="37"/>
      <c r="OF21" s="37"/>
      <c r="OG21" s="37"/>
      <c r="OH21" s="37"/>
      <c r="OI21" s="37"/>
      <c r="OJ21" s="37"/>
      <c r="OK21" s="37"/>
      <c r="OL21" s="37"/>
      <c r="OM21" s="37"/>
      <c r="ON21" s="37"/>
      <c r="OO21" s="37"/>
      <c r="OP21" s="37"/>
      <c r="OQ21" s="37"/>
      <c r="OR21" s="37"/>
      <c r="OS21" s="37"/>
      <c r="OT21" s="37"/>
      <c r="OU21" s="37"/>
      <c r="OV21" s="37"/>
      <c r="OW21" s="37"/>
      <c r="OX21" s="37"/>
      <c r="OY21" s="37"/>
      <c r="OZ21" s="37"/>
      <c r="PA21" s="37"/>
      <c r="PB21" s="37"/>
      <c r="PC21" s="37"/>
      <c r="PD21" s="37"/>
      <c r="PE21" s="37"/>
      <c r="PF21" s="37"/>
      <c r="PG21" s="37"/>
      <c r="PH21" s="37"/>
      <c r="PI21" s="37"/>
      <c r="PJ21" s="37"/>
      <c r="PK21" s="37"/>
      <c r="PL21" s="37"/>
      <c r="PM21" s="37"/>
      <c r="PN21" s="37"/>
      <c r="PO21" s="37"/>
      <c r="PP21" s="37"/>
      <c r="PQ21" s="37"/>
      <c r="PR21" s="37"/>
      <c r="PS21" s="37"/>
      <c r="PT21" s="37"/>
      <c r="PU21" s="37"/>
      <c r="PV21" s="37"/>
      <c r="PW21" s="37"/>
      <c r="PX21" s="37"/>
      <c r="PY21" s="37"/>
      <c r="PZ21" s="37"/>
      <c r="QA21" s="37"/>
      <c r="QB21" s="37"/>
      <c r="QC21" s="37"/>
      <c r="QD21" s="37"/>
      <c r="QE21" s="37"/>
      <c r="QF21" s="37"/>
      <c r="QG21" s="37"/>
      <c r="QH21" s="37"/>
      <c r="QI21" s="37"/>
      <c r="QJ21" s="37"/>
      <c r="QK21" s="37"/>
      <c r="QL21" s="37"/>
      <c r="QM21" s="37"/>
      <c r="QN21" s="37"/>
      <c r="QO21" s="37"/>
      <c r="QP21" s="37"/>
      <c r="QQ21" s="37"/>
      <c r="QR21" s="37"/>
      <c r="QS21" s="37"/>
      <c r="QT21" s="37"/>
      <c r="QU21" s="37"/>
      <c r="QV21" s="37"/>
      <c r="QW21" s="37"/>
      <c r="QX21" s="37"/>
      <c r="QY21" s="37"/>
      <c r="QZ21" s="37"/>
      <c r="RA21" s="37"/>
      <c r="RB21" s="37"/>
      <c r="RC21" s="37"/>
      <c r="RD21" s="37"/>
      <c r="RE21" s="37"/>
      <c r="RF21" s="37"/>
      <c r="RG21" s="37"/>
      <c r="RH21" s="37"/>
      <c r="RI21" s="37"/>
      <c r="RJ21" s="37"/>
      <c r="RK21" s="37"/>
      <c r="RL21" s="37"/>
      <c r="RM21" s="37"/>
      <c r="RN21" s="37"/>
      <c r="RO21" s="37"/>
      <c r="RP21" s="37"/>
      <c r="RQ21" s="37"/>
      <c r="RR21" s="37"/>
      <c r="RS21" s="37"/>
      <c r="RT21" s="37"/>
      <c r="RU21" s="37"/>
      <c r="RV21" s="37"/>
      <c r="RW21" s="37"/>
      <c r="RX21" s="37"/>
      <c r="RY21" s="37"/>
      <c r="RZ21" s="37"/>
      <c r="SA21" s="37"/>
      <c r="SB21" s="37"/>
      <c r="SC21" s="37"/>
      <c r="SD21" s="37"/>
      <c r="SE21" s="37"/>
      <c r="SF21" s="37"/>
      <c r="SG21" s="37"/>
      <c r="SH21" s="37"/>
      <c r="SI21" s="37"/>
      <c r="SJ21" s="37"/>
      <c r="SK21" s="37"/>
      <c r="SL21" s="37"/>
      <c r="SM21" s="37"/>
      <c r="SN21" s="37"/>
      <c r="SO21" s="37"/>
      <c r="SP21" s="37"/>
      <c r="SQ21" s="37"/>
      <c r="SR21" s="37"/>
      <c r="SS21" s="37"/>
      <c r="ST21" s="37"/>
      <c r="SU21" s="37"/>
      <c r="SV21" s="37"/>
      <c r="SW21" s="37"/>
      <c r="SX21" s="37"/>
      <c r="SY21" s="37"/>
      <c r="SZ21" s="37"/>
      <c r="TA21" s="37"/>
      <c r="TB21" s="37"/>
      <c r="TC21" s="37"/>
      <c r="TD21" s="37"/>
      <c r="TE21" s="37"/>
      <c r="TF21" s="37"/>
      <c r="TG21" s="37"/>
      <c r="TH21" s="37"/>
      <c r="TI21" s="37"/>
      <c r="TJ21" s="37"/>
      <c r="TK21" s="37"/>
      <c r="TL21" s="37"/>
      <c r="TM21" s="37"/>
      <c r="TN21" s="37"/>
      <c r="TO21" s="37"/>
      <c r="TP21" s="37"/>
      <c r="TQ21" s="37"/>
      <c r="TR21" s="37"/>
      <c r="TS21" s="37"/>
      <c r="TT21" s="37"/>
      <c r="TU21" s="37"/>
      <c r="TV21" s="37"/>
      <c r="TW21" s="37"/>
      <c r="TX21" s="37"/>
      <c r="TY21" s="37"/>
      <c r="TZ21" s="37"/>
      <c r="UA21" s="37"/>
      <c r="UB21" s="37"/>
      <c r="UC21" s="37"/>
      <c r="UD21" s="37"/>
      <c r="UE21" s="37"/>
      <c r="UF21" s="37"/>
      <c r="UG21" s="37"/>
      <c r="UH21" s="37"/>
      <c r="UI21" s="37"/>
      <c r="UJ21" s="37"/>
      <c r="UK21" s="37"/>
      <c r="UL21" s="37"/>
      <c r="UM21" s="37"/>
      <c r="UN21" s="37"/>
      <c r="UO21" s="37"/>
      <c r="UP21" s="37"/>
      <c r="UQ21" s="37"/>
      <c r="UR21" s="37"/>
      <c r="US21" s="37"/>
      <c r="UT21" s="37"/>
      <c r="UU21" s="37"/>
      <c r="UV21" s="37"/>
      <c r="UW21" s="37"/>
      <c r="UX21" s="37"/>
      <c r="UY21" s="37"/>
      <c r="UZ21" s="37"/>
      <c r="VA21" s="37"/>
      <c r="VB21" s="37"/>
      <c r="VC21" s="37"/>
      <c r="VD21" s="37"/>
      <c r="VE21" s="37"/>
      <c r="VF21" s="37"/>
      <c r="VG21" s="37"/>
      <c r="VH21" s="37"/>
      <c r="VI21" s="37"/>
      <c r="VJ21" s="37"/>
      <c r="VK21" s="37"/>
      <c r="VL21" s="37"/>
      <c r="VM21" s="37"/>
      <c r="VN21" s="37"/>
      <c r="VO21" s="37"/>
      <c r="VP21" s="37"/>
      <c r="VQ21" s="37"/>
      <c r="VR21" s="37"/>
      <c r="VS21" s="37"/>
      <c r="VT21" s="37"/>
      <c r="VU21" s="37"/>
      <c r="VV21" s="37"/>
      <c r="VW21" s="37"/>
      <c r="VX21" s="37"/>
      <c r="VY21" s="37"/>
      <c r="VZ21" s="37"/>
      <c r="WA21" s="37"/>
      <c r="WB21" s="37"/>
      <c r="WC21" s="37"/>
      <c r="WD21" s="37"/>
      <c r="WE21" s="37"/>
      <c r="WF21" s="37"/>
      <c r="WG21" s="37"/>
      <c r="WH21" s="37"/>
      <c r="WI21" s="37"/>
      <c r="WJ21" s="37"/>
      <c r="WK21" s="37"/>
      <c r="WL21" s="37"/>
      <c r="WM21" s="37"/>
      <c r="WN21" s="37"/>
      <c r="WO21" s="37"/>
      <c r="WP21" s="37"/>
      <c r="WQ21" s="37"/>
      <c r="WR21" s="37"/>
      <c r="WS21" s="37"/>
      <c r="WT21" s="37"/>
      <c r="WU21" s="37"/>
      <c r="WV21" s="37"/>
      <c r="WW21" s="37"/>
      <c r="WX21" s="37"/>
      <c r="WY21" s="37"/>
      <c r="WZ21" s="37"/>
      <c r="XA21" s="37"/>
      <c r="XB21" s="37"/>
      <c r="XC21" s="37"/>
      <c r="XD21" s="37"/>
      <c r="XE21" s="37"/>
      <c r="XF21" s="37"/>
      <c r="XG21" s="37"/>
      <c r="XH21" s="37"/>
      <c r="XI21" s="37"/>
      <c r="XJ21" s="37"/>
      <c r="XK21" s="37"/>
      <c r="XL21" s="37"/>
      <c r="XM21" s="37"/>
      <c r="XN21" s="37"/>
      <c r="XO21" s="37"/>
      <c r="XP21" s="37"/>
      <c r="XQ21" s="37"/>
      <c r="XR21" s="37"/>
      <c r="XS21" s="37"/>
      <c r="XT21" s="37"/>
      <c r="XU21" s="37"/>
      <c r="XV21" s="37"/>
      <c r="XW21" s="37"/>
      <c r="XX21" s="37"/>
      <c r="XY21" s="37"/>
      <c r="XZ21" s="37"/>
      <c r="YA21" s="37"/>
      <c r="YB21" s="37"/>
      <c r="YC21" s="37"/>
      <c r="YD21" s="37"/>
      <c r="YE21" s="37"/>
      <c r="YF21" s="37"/>
      <c r="YG21" s="37"/>
      <c r="YH21" s="37"/>
      <c r="YI21" s="37"/>
      <c r="YJ21" s="37"/>
      <c r="YK21" s="37"/>
      <c r="YL21" s="37"/>
      <c r="YM21" s="37"/>
      <c r="YN21" s="37"/>
      <c r="YO21" s="37"/>
      <c r="YP21" s="37"/>
      <c r="YQ21" s="37"/>
      <c r="YR21" s="37"/>
      <c r="YS21" s="37"/>
      <c r="YT21" s="37"/>
      <c r="YU21" s="37"/>
      <c r="YV21" s="37"/>
      <c r="YW21" s="37"/>
      <c r="YX21" s="37"/>
      <c r="YY21" s="37"/>
      <c r="YZ21" s="37"/>
      <c r="ZA21" s="37"/>
      <c r="ZB21" s="37"/>
      <c r="ZC21" s="37"/>
      <c r="ZD21" s="37"/>
      <c r="ZE21" s="37"/>
      <c r="ZF21" s="37"/>
      <c r="ZG21" s="37"/>
      <c r="ZH21" s="37"/>
      <c r="ZI21" s="37"/>
      <c r="ZJ21" s="37"/>
      <c r="ZK21" s="37"/>
      <c r="ZL21" s="37"/>
      <c r="ZM21" s="37"/>
      <c r="ZN21" s="37"/>
      <c r="ZO21" s="37"/>
      <c r="ZP21" s="37"/>
      <c r="ZQ21" s="37"/>
      <c r="ZR21" s="37"/>
      <c r="ZS21" s="37"/>
      <c r="ZT21" s="37"/>
      <c r="ZU21" s="37"/>
      <c r="ZV21" s="37"/>
      <c r="ZW21" s="37"/>
      <c r="ZX21" s="37"/>
      <c r="ZY21" s="37"/>
      <c r="ZZ21" s="37"/>
      <c r="AAA21" s="37"/>
      <c r="AAB21" s="37"/>
      <c r="AAC21" s="37"/>
      <c r="AAD21" s="37"/>
      <c r="AAE21" s="37"/>
      <c r="AAF21" s="37"/>
      <c r="AAG21" s="37"/>
      <c r="AAH21" s="37"/>
      <c r="AAI21" s="37"/>
      <c r="AAJ21" s="37"/>
      <c r="AAK21" s="37"/>
      <c r="AAL21" s="37"/>
      <c r="AAM21" s="37"/>
      <c r="AAN21" s="37"/>
      <c r="AAO21" s="37"/>
      <c r="AAP21" s="37"/>
      <c r="AAQ21" s="37"/>
      <c r="AAR21" s="37"/>
      <c r="AAS21" s="37"/>
      <c r="AAT21" s="37"/>
      <c r="AAU21" s="37"/>
      <c r="AAV21" s="37"/>
      <c r="AAW21" s="37"/>
      <c r="AAX21" s="37"/>
      <c r="AAY21" s="37"/>
      <c r="AAZ21" s="37"/>
      <c r="ABA21" s="37"/>
      <c r="ABB21" s="37"/>
      <c r="ABC21" s="37"/>
      <c r="ABD21" s="37"/>
      <c r="ABE21" s="37"/>
      <c r="ABF21" s="37"/>
      <c r="ABG21" s="37"/>
      <c r="ABH21" s="37"/>
      <c r="ABI21" s="37"/>
      <c r="ABJ21" s="37"/>
      <c r="ABK21" s="37"/>
      <c r="ABL21" s="37"/>
      <c r="ABM21" s="37"/>
      <c r="ABN21" s="37"/>
      <c r="ABO21" s="37"/>
      <c r="ABP21" s="37"/>
      <c r="ABQ21" s="37"/>
      <c r="ABR21" s="37"/>
      <c r="ABS21" s="37"/>
      <c r="ABT21" s="37"/>
      <c r="ABU21" s="37"/>
      <c r="ABV21" s="37"/>
      <c r="ABW21" s="37"/>
      <c r="ABX21" s="37"/>
      <c r="ABY21" s="37"/>
      <c r="ABZ21" s="37"/>
      <c r="ACA21" s="37"/>
      <c r="ACB21" s="37"/>
      <c r="ACC21" s="37"/>
      <c r="ACD21" s="37"/>
      <c r="ACE21" s="37"/>
      <c r="ACF21" s="37"/>
      <c r="ACG21" s="37"/>
      <c r="ACH21" s="37"/>
      <c r="ACI21" s="37"/>
      <c r="ACJ21" s="37"/>
      <c r="ACK21" s="37"/>
      <c r="ACL21" s="37"/>
      <c r="ACM21" s="37"/>
      <c r="ACN21" s="37"/>
      <c r="ACO21" s="37"/>
      <c r="ACP21" s="37"/>
      <c r="ACQ21" s="37"/>
      <c r="ACR21" s="37"/>
      <c r="ACS21" s="37"/>
      <c r="ACT21" s="37"/>
      <c r="ACU21" s="37"/>
      <c r="ACV21" s="37"/>
      <c r="ACW21" s="37"/>
      <c r="ACX21" s="37"/>
      <c r="ACY21" s="37"/>
      <c r="ACZ21" s="37"/>
      <c r="ADA21" s="37"/>
      <c r="ADB21" s="37"/>
      <c r="ADC21" s="37"/>
      <c r="ADD21" s="37"/>
      <c r="ADE21" s="37"/>
      <c r="ADF21" s="37"/>
      <c r="ADG21" s="37"/>
      <c r="ADH21" s="37"/>
      <c r="ADI21" s="37"/>
      <c r="ADJ21" s="37"/>
      <c r="ADK21" s="37"/>
      <c r="ADL21" s="37"/>
      <c r="ADM21" s="37"/>
      <c r="ADN21" s="37"/>
      <c r="ADO21" s="37"/>
      <c r="ADP21" s="37"/>
      <c r="ADQ21" s="37"/>
      <c r="ADR21" s="37"/>
      <c r="ADS21" s="37"/>
      <c r="ADT21" s="37"/>
      <c r="ADU21" s="37"/>
      <c r="ADV21" s="37"/>
      <c r="ADW21" s="37"/>
      <c r="ADX21" s="37"/>
      <c r="ADY21" s="37"/>
      <c r="ADZ21" s="37"/>
      <c r="AEA21" s="37"/>
      <c r="AEB21" s="37"/>
      <c r="AEC21" s="37"/>
      <c r="AED21" s="37"/>
      <c r="AEE21" s="37"/>
      <c r="AEF21" s="37"/>
      <c r="AEG21" s="37"/>
      <c r="AEH21" s="37"/>
      <c r="AEI21" s="37"/>
      <c r="AEJ21" s="37"/>
      <c r="AEK21" s="37"/>
      <c r="AEL21" s="37"/>
      <c r="AEM21" s="37"/>
      <c r="AEN21" s="37"/>
      <c r="AEO21" s="37"/>
      <c r="AEP21" s="37"/>
      <c r="AEQ21" s="37"/>
      <c r="AER21" s="37"/>
      <c r="AES21" s="37"/>
      <c r="AET21" s="37"/>
      <c r="AEU21" s="37"/>
      <c r="AEV21" s="37"/>
      <c r="AEW21" s="37"/>
      <c r="AEX21" s="37"/>
      <c r="AEY21" s="37"/>
      <c r="AEZ21" s="37"/>
      <c r="AFA21" s="37"/>
      <c r="AFB21" s="37"/>
      <c r="AFC21" s="37"/>
      <c r="AFD21" s="37"/>
      <c r="AFE21" s="37"/>
      <c r="AFF21" s="37"/>
      <c r="AFG21" s="37"/>
      <c r="AFH21" s="37"/>
      <c r="AFI21" s="37"/>
      <c r="AFJ21" s="37"/>
      <c r="AFK21" s="37"/>
      <c r="AFL21" s="37"/>
      <c r="AFM21" s="37"/>
      <c r="AFN21" s="37"/>
      <c r="AFO21" s="37"/>
      <c r="AFP21" s="37"/>
      <c r="AFQ21" s="37"/>
      <c r="AFR21" s="37"/>
      <c r="AFS21" s="37"/>
      <c r="AFT21" s="37"/>
      <c r="AFU21" s="37"/>
      <c r="AFV21" s="37"/>
      <c r="AFW21" s="37"/>
      <c r="AFX21" s="37"/>
      <c r="AFY21" s="37"/>
      <c r="AFZ21" s="37"/>
      <c r="AGA21" s="37"/>
      <c r="AGB21" s="37"/>
      <c r="AGC21" s="37"/>
      <c r="AGD21" s="37"/>
      <c r="AGE21" s="37"/>
      <c r="AGF21" s="37"/>
      <c r="AGG21" s="37"/>
      <c r="AGH21" s="37"/>
      <c r="AGI21" s="37"/>
      <c r="AGJ21" s="37"/>
      <c r="AGK21" s="37"/>
      <c r="AGL21" s="37"/>
      <c r="AGM21" s="37"/>
      <c r="AGN21" s="37"/>
      <c r="AGO21" s="37"/>
      <c r="AGP21" s="37"/>
      <c r="AGQ21" s="37"/>
      <c r="AGR21" s="37"/>
      <c r="AGS21" s="37"/>
      <c r="AGT21" s="37"/>
      <c r="AGU21" s="37"/>
      <c r="AGV21" s="37"/>
      <c r="AGW21" s="37"/>
      <c r="AGX21" s="37"/>
      <c r="AGY21" s="37"/>
      <c r="AGZ21" s="37"/>
      <c r="AHA21" s="37"/>
      <c r="AHB21" s="37"/>
      <c r="AHC21" s="37"/>
      <c r="AHD21" s="37"/>
      <c r="AHE21" s="37"/>
      <c r="AHF21" s="37"/>
      <c r="AHG21" s="37"/>
      <c r="AHH21" s="37"/>
      <c r="AHI21" s="37"/>
      <c r="AHJ21" s="37"/>
      <c r="AHK21" s="37"/>
      <c r="AHL21" s="37"/>
      <c r="AHM21" s="37"/>
      <c r="AHN21" s="37"/>
      <c r="AHO21" s="37"/>
      <c r="AHP21" s="37"/>
      <c r="AHQ21" s="37"/>
      <c r="AHR21" s="37"/>
      <c r="AHS21" s="37"/>
      <c r="AHT21" s="37"/>
      <c r="AHU21" s="37"/>
      <c r="AHV21" s="37"/>
      <c r="AHW21" s="37"/>
      <c r="AHX21" s="37"/>
      <c r="AHY21" s="37"/>
      <c r="AHZ21" s="37"/>
      <c r="AIA21" s="37"/>
      <c r="AIB21" s="37"/>
      <c r="AIC21" s="37"/>
      <c r="AID21" s="37"/>
      <c r="AIE21" s="37"/>
      <c r="AIF21" s="37"/>
      <c r="AIG21" s="37"/>
      <c r="AIH21" s="37"/>
      <c r="AII21" s="37"/>
      <c r="AIJ21" s="37"/>
      <c r="AIK21" s="37"/>
      <c r="AIL21" s="37"/>
      <c r="AIM21" s="37"/>
      <c r="AIN21" s="37"/>
      <c r="AIO21" s="37"/>
      <c r="AIP21" s="37"/>
      <c r="AIQ21" s="37"/>
      <c r="AIR21" s="37"/>
      <c r="AIS21" s="37"/>
      <c r="AIT21" s="37"/>
      <c r="AIU21" s="37"/>
      <c r="AIV21" s="37"/>
      <c r="AIW21" s="37"/>
      <c r="AIX21" s="37"/>
      <c r="AIY21" s="37"/>
      <c r="AIZ21" s="37"/>
      <c r="AJA21" s="37"/>
      <c r="AJB21" s="37"/>
      <c r="AJC21" s="37"/>
      <c r="AJD21" s="37"/>
      <c r="AJE21" s="37"/>
      <c r="AJF21" s="37"/>
      <c r="AJG21" s="37"/>
      <c r="AJH21" s="37"/>
      <c r="AJI21" s="37"/>
      <c r="AJJ21" s="37"/>
      <c r="AJK21" s="37"/>
      <c r="AJL21" s="37"/>
      <c r="AJM21" s="37"/>
      <c r="AJN21" s="37"/>
      <c r="AJO21" s="37"/>
      <c r="AJP21" s="37"/>
      <c r="AJQ21" s="37"/>
      <c r="AJR21" s="37"/>
      <c r="AJS21" s="37"/>
      <c r="AJT21" s="37"/>
      <c r="AJU21" s="37"/>
      <c r="AJV21" s="37"/>
      <c r="AJW21" s="37"/>
      <c r="AJX21" s="37"/>
      <c r="AJY21" s="37"/>
      <c r="AJZ21" s="37"/>
      <c r="AKA21" s="37"/>
      <c r="AKB21" s="37"/>
      <c r="AKC21" s="37"/>
      <c r="AKD21" s="37"/>
      <c r="AKE21" s="37"/>
      <c r="AKF21" s="37"/>
      <c r="AKG21" s="37"/>
      <c r="AKH21" s="37"/>
      <c r="AKI21" s="37"/>
      <c r="AKJ21" s="37"/>
      <c r="AKK21" s="37"/>
      <c r="AKL21" s="37"/>
      <c r="AKM21" s="37"/>
      <c r="AKN21" s="37"/>
      <c r="AKO21" s="37"/>
      <c r="AKP21" s="37"/>
      <c r="AKQ21" s="37"/>
      <c r="AKR21" s="37"/>
      <c r="AKS21" s="37"/>
      <c r="AKT21" s="37"/>
      <c r="AKU21" s="37"/>
      <c r="AKV21" s="37"/>
      <c r="AKW21" s="37"/>
      <c r="AKX21" s="37"/>
      <c r="AKY21" s="37"/>
      <c r="AKZ21" s="37"/>
      <c r="ALA21" s="37"/>
      <c r="ALB21" s="37"/>
      <c r="ALC21" s="37"/>
      <c r="ALD21" s="37"/>
      <c r="ALE21" s="37"/>
      <c r="ALF21" s="37"/>
      <c r="ALG21" s="37"/>
      <c r="ALH21" s="37"/>
      <c r="ALI21" s="37"/>
      <c r="ALJ21" s="37"/>
      <c r="ALK21" s="37"/>
      <c r="ALL21" s="37"/>
      <c r="ALM21" s="37"/>
      <c r="ALN21" s="37"/>
      <c r="ALO21" s="37"/>
      <c r="ALP21" s="37"/>
      <c r="ALQ21" s="37"/>
      <c r="ALR21" s="37"/>
      <c r="ALS21" s="37"/>
      <c r="ALT21" s="37"/>
      <c r="ALU21" s="37"/>
      <c r="ALV21" s="37"/>
      <c r="ALW21" s="37"/>
      <c r="ALX21" s="37"/>
      <c r="ALY21" s="37"/>
      <c r="ALZ21" s="37"/>
      <c r="AMA21" s="37"/>
      <c r="AMB21" s="37"/>
      <c r="AMC21" s="37"/>
      <c r="AMD21" s="37"/>
      <c r="AME21" s="37"/>
      <c r="AMF21" s="37"/>
      <c r="AMG21" s="37"/>
      <c r="AMH21" s="37"/>
      <c r="AMI21" s="37"/>
      <c r="AMJ21" s="37"/>
      <c r="AMK21" s="37"/>
      <c r="AML21" s="37"/>
      <c r="AMM21" s="37"/>
      <c r="AMN21" s="37"/>
      <c r="AMO21" s="37"/>
      <c r="AMP21" s="37"/>
      <c r="AMQ21" s="37"/>
      <c r="AMR21" s="37"/>
      <c r="AMS21" s="37"/>
      <c r="AMT21" s="37"/>
      <c r="AMU21" s="37"/>
      <c r="AMV21" s="37"/>
      <c r="AMW21" s="37"/>
      <c r="AMX21" s="37"/>
      <c r="AMY21" s="37"/>
      <c r="AMZ21" s="37"/>
      <c r="ANA21" s="37"/>
      <c r="ANB21" s="37"/>
      <c r="ANC21" s="37"/>
      <c r="AND21" s="37"/>
      <c r="ANE21" s="37"/>
      <c r="ANF21" s="37"/>
      <c r="ANG21" s="37"/>
      <c r="ANH21" s="37"/>
      <c r="ANI21" s="37"/>
      <c r="ANJ21" s="37"/>
      <c r="ANK21" s="37"/>
      <c r="ANL21" s="37"/>
      <c r="ANM21" s="37"/>
      <c r="ANN21" s="37"/>
      <c r="ANO21" s="37"/>
      <c r="ANP21" s="37"/>
      <c r="ANQ21" s="37"/>
      <c r="ANR21" s="37"/>
      <c r="ANS21" s="37"/>
      <c r="ANT21" s="37"/>
      <c r="ANU21" s="37"/>
      <c r="ANV21" s="37"/>
      <c r="ANW21" s="37"/>
      <c r="ANX21" s="37"/>
      <c r="ANY21" s="37"/>
      <c r="ANZ21" s="37"/>
      <c r="AOA21" s="37"/>
      <c r="AOB21" s="37"/>
      <c r="AOC21" s="37"/>
      <c r="AOD21" s="37"/>
      <c r="AOE21" s="37"/>
      <c r="AOF21" s="37"/>
      <c r="AOG21" s="37"/>
      <c r="AOH21" s="37"/>
      <c r="AOI21" s="37"/>
      <c r="AOJ21" s="37"/>
      <c r="AOK21" s="37"/>
      <c r="AOL21" s="37"/>
      <c r="AOM21" s="37"/>
      <c r="AON21" s="37"/>
      <c r="AOO21" s="37"/>
      <c r="AOP21" s="37"/>
      <c r="AOQ21" s="37"/>
      <c r="AOR21" s="37"/>
      <c r="AOS21" s="37"/>
      <c r="AOT21" s="37"/>
      <c r="AOU21" s="37"/>
      <c r="AOV21" s="37"/>
      <c r="AOW21" s="37"/>
      <c r="AOX21" s="37"/>
      <c r="AOY21" s="37"/>
      <c r="AOZ21" s="37"/>
      <c r="APA21" s="37"/>
      <c r="APB21" s="37"/>
      <c r="APC21" s="37"/>
      <c r="APD21" s="37"/>
      <c r="APE21" s="37"/>
      <c r="APF21" s="37"/>
      <c r="APG21" s="37"/>
      <c r="APH21" s="37"/>
      <c r="API21" s="37"/>
      <c r="APJ21" s="37"/>
      <c r="APK21" s="37"/>
      <c r="APL21" s="37"/>
      <c r="APM21" s="37"/>
      <c r="APN21" s="37"/>
      <c r="APO21" s="37"/>
      <c r="APP21" s="37"/>
      <c r="APQ21" s="37"/>
      <c r="APR21" s="37"/>
      <c r="APS21" s="37"/>
      <c r="APT21" s="37"/>
      <c r="APU21" s="37"/>
      <c r="APV21" s="37"/>
      <c r="APW21" s="37"/>
      <c r="APX21" s="37"/>
      <c r="APY21" s="37"/>
      <c r="APZ21" s="37"/>
      <c r="AQA21" s="37"/>
      <c r="AQB21" s="37"/>
      <c r="AQC21" s="37"/>
      <c r="AQD21" s="37"/>
      <c r="AQE21" s="37"/>
      <c r="AQF21" s="37"/>
      <c r="AQG21" s="37"/>
      <c r="AQH21" s="37"/>
      <c r="AQI21" s="37"/>
      <c r="AQJ21" s="37"/>
      <c r="AQK21" s="37"/>
      <c r="AQL21" s="37"/>
      <c r="AQM21" s="37"/>
      <c r="AQN21" s="37"/>
      <c r="AQO21" s="37"/>
      <c r="AQP21" s="37"/>
      <c r="AQQ21" s="37"/>
      <c r="AQR21" s="37"/>
      <c r="AQS21" s="37"/>
      <c r="AQT21" s="37"/>
      <c r="AQU21" s="37"/>
      <c r="AQV21" s="37"/>
      <c r="AQW21" s="37"/>
      <c r="AQX21" s="37"/>
      <c r="AQY21" s="37"/>
      <c r="AQZ21" s="37"/>
      <c r="ARA21" s="37"/>
      <c r="ARB21" s="37"/>
      <c r="ARC21" s="37"/>
      <c r="ARD21" s="37"/>
      <c r="ARE21" s="37"/>
      <c r="ARF21" s="37"/>
      <c r="ARG21" s="37"/>
      <c r="ARH21" s="37"/>
      <c r="ARI21" s="37"/>
      <c r="ARJ21" s="37"/>
      <c r="ARK21" s="37"/>
      <c r="ARL21" s="37"/>
      <c r="ARM21" s="37"/>
      <c r="ARN21" s="37"/>
      <c r="ARO21" s="37"/>
      <c r="ARP21" s="37"/>
      <c r="ARQ21" s="37"/>
      <c r="ARR21" s="37"/>
      <c r="ARS21" s="37"/>
      <c r="ART21" s="37"/>
      <c r="ARU21" s="37"/>
      <c r="ARV21" s="37"/>
      <c r="ARW21" s="37"/>
      <c r="ARX21" s="37"/>
      <c r="ARY21" s="37"/>
      <c r="ARZ21" s="37"/>
      <c r="ASA21" s="37"/>
      <c r="ASB21" s="37"/>
      <c r="ASC21" s="37"/>
      <c r="ASD21" s="37"/>
      <c r="ASE21" s="37"/>
      <c r="ASF21" s="37"/>
      <c r="ASG21" s="37"/>
      <c r="ASH21" s="37"/>
      <c r="ASI21" s="37"/>
      <c r="ASJ21" s="37"/>
      <c r="ASK21" s="37"/>
      <c r="ASL21" s="37"/>
      <c r="ASM21" s="37"/>
      <c r="ASN21" s="37"/>
      <c r="ASO21" s="37"/>
      <c r="ASP21" s="37"/>
      <c r="ASQ21" s="37"/>
      <c r="ASR21" s="37"/>
      <c r="ASS21" s="37"/>
      <c r="AST21" s="37"/>
      <c r="ASU21" s="37"/>
      <c r="ASV21" s="37"/>
      <c r="ASW21" s="37"/>
      <c r="ASX21" s="37"/>
      <c r="ASY21" s="37"/>
      <c r="ASZ21" s="37"/>
      <c r="ATA21" s="37"/>
      <c r="ATB21" s="37"/>
      <c r="ATC21" s="37"/>
      <c r="ATD21" s="37"/>
      <c r="ATE21" s="37"/>
      <c r="ATF21" s="37"/>
      <c r="ATG21" s="37"/>
      <c r="ATH21" s="37"/>
      <c r="ATI21" s="37"/>
      <c r="ATJ21" s="37"/>
      <c r="ATK21" s="37"/>
      <c r="ATL21" s="37"/>
      <c r="ATM21" s="37"/>
      <c r="ATN21" s="37"/>
      <c r="ATO21" s="37"/>
      <c r="ATP21" s="37"/>
      <c r="ATQ21" s="37"/>
      <c r="ATR21" s="37"/>
      <c r="ATS21" s="37"/>
      <c r="ATT21" s="37"/>
      <c r="ATU21" s="37"/>
      <c r="ATV21" s="37"/>
      <c r="ATW21" s="37"/>
      <c r="ATX21" s="37"/>
      <c r="ATY21" s="37"/>
      <c r="ATZ21" s="37"/>
      <c r="AUA21" s="37"/>
      <c r="AUB21" s="37"/>
      <c r="AUC21" s="37"/>
      <c r="AUD21" s="37"/>
      <c r="AUE21" s="37"/>
      <c r="AUF21" s="37"/>
      <c r="AUG21" s="37"/>
      <c r="AUH21" s="37"/>
      <c r="AUI21" s="37"/>
      <c r="AUJ21" s="37"/>
      <c r="AUK21" s="37"/>
      <c r="AUL21" s="37"/>
      <c r="AUM21" s="37"/>
      <c r="AUN21" s="37"/>
      <c r="AUO21" s="37"/>
      <c r="AUP21" s="37"/>
      <c r="AUQ21" s="37"/>
      <c r="AUR21" s="37"/>
      <c r="AUS21" s="37"/>
      <c r="AUT21" s="37"/>
      <c r="AUU21" s="37"/>
      <c r="AUV21" s="37"/>
      <c r="AUW21" s="37"/>
      <c r="AUX21" s="37"/>
      <c r="AUY21" s="37"/>
      <c r="AUZ21" s="37"/>
      <c r="AVA21" s="37"/>
      <c r="AVB21" s="37"/>
      <c r="AVC21" s="37"/>
      <c r="AVD21" s="37"/>
      <c r="AVE21" s="37"/>
      <c r="AVF21" s="37"/>
      <c r="AVG21" s="37"/>
      <c r="AVH21" s="37"/>
      <c r="AVI21" s="37"/>
      <c r="AVJ21" s="37"/>
      <c r="AVK21" s="37"/>
      <c r="AVL21" s="37"/>
      <c r="AVM21" s="37"/>
      <c r="AVN21" s="37"/>
      <c r="AVO21" s="37"/>
      <c r="AVP21" s="37"/>
      <c r="AVQ21" s="37"/>
      <c r="AVR21" s="37"/>
      <c r="AVS21" s="37"/>
      <c r="AVT21" s="37"/>
      <c r="AVU21" s="37"/>
      <c r="AVV21" s="37"/>
      <c r="AVW21" s="37"/>
      <c r="AVX21" s="37"/>
      <c r="AVY21" s="37"/>
      <c r="AVZ21" s="37"/>
      <c r="AWA21" s="37"/>
      <c r="AWB21" s="37"/>
      <c r="AWC21" s="37"/>
      <c r="AWD21" s="37"/>
      <c r="AWE21" s="37"/>
      <c r="AWF21" s="37"/>
      <c r="AWG21" s="37"/>
      <c r="AWH21" s="37"/>
      <c r="AWI21" s="37"/>
      <c r="AWJ21" s="37"/>
      <c r="AWK21" s="37"/>
      <c r="AWL21" s="37"/>
      <c r="AWM21" s="37"/>
      <c r="AWN21" s="37"/>
      <c r="AWO21" s="37"/>
      <c r="AWP21" s="37"/>
      <c r="AWQ21" s="37"/>
      <c r="AWR21" s="37"/>
      <c r="AWS21" s="37"/>
      <c r="AWT21" s="37"/>
      <c r="AWU21" s="37"/>
      <c r="AWV21" s="37"/>
      <c r="AWW21" s="37"/>
      <c r="AWX21" s="37"/>
      <c r="AWY21" s="37"/>
      <c r="AWZ21" s="37"/>
      <c r="AXA21" s="37"/>
      <c r="AXB21" s="37"/>
      <c r="AXC21" s="37"/>
      <c r="AXD21" s="37"/>
      <c r="AXE21" s="37"/>
      <c r="AXF21" s="37"/>
      <c r="AXG21" s="37"/>
      <c r="AXH21" s="37"/>
      <c r="AXI21" s="37"/>
      <c r="AXJ21" s="37"/>
      <c r="AXK21" s="37"/>
      <c r="AXL21" s="37"/>
      <c r="AXM21" s="37"/>
      <c r="AXN21" s="37"/>
      <c r="AXO21" s="37"/>
      <c r="AXP21" s="37"/>
      <c r="AXQ21" s="37"/>
      <c r="AXR21" s="37"/>
      <c r="AXS21" s="37"/>
      <c r="AXT21" s="37"/>
      <c r="AXU21" s="37"/>
      <c r="AXV21" s="37"/>
      <c r="AXW21" s="37"/>
      <c r="AXX21" s="37"/>
      <c r="AXY21" s="37"/>
      <c r="AXZ21" s="37"/>
      <c r="AYA21" s="37"/>
      <c r="AYB21" s="37"/>
      <c r="AYC21" s="37"/>
      <c r="AYD21" s="37"/>
      <c r="AYE21" s="37"/>
      <c r="AYF21" s="37"/>
      <c r="AYG21" s="37"/>
      <c r="AYH21" s="37"/>
      <c r="AYI21" s="37"/>
      <c r="AYJ21" s="37"/>
      <c r="AYK21" s="37"/>
      <c r="AYL21" s="37"/>
      <c r="AYM21" s="37"/>
      <c r="AYN21" s="37"/>
      <c r="AYO21" s="37"/>
      <c r="AYP21" s="37"/>
      <c r="AYQ21" s="37"/>
      <c r="AYR21" s="37"/>
      <c r="AYS21" s="37"/>
      <c r="AYT21" s="37"/>
      <c r="AYU21" s="37"/>
      <c r="AYV21" s="37"/>
      <c r="AYW21" s="37"/>
      <c r="AYX21" s="37"/>
      <c r="AYY21" s="37"/>
      <c r="AYZ21" s="37"/>
      <c r="AZA21" s="37"/>
      <c r="AZB21" s="37"/>
      <c r="AZC21" s="37"/>
      <c r="AZD21" s="37"/>
      <c r="AZE21" s="37"/>
      <c r="AZF21" s="37"/>
      <c r="AZG21" s="37"/>
      <c r="AZH21" s="37"/>
      <c r="AZI21" s="37"/>
      <c r="AZJ21" s="37"/>
      <c r="AZK21" s="37"/>
      <c r="AZL21" s="37"/>
      <c r="AZM21" s="37"/>
      <c r="AZN21" s="37"/>
      <c r="AZO21" s="37"/>
      <c r="AZP21" s="37"/>
      <c r="AZQ21" s="37"/>
      <c r="AZR21" s="37"/>
      <c r="AZS21" s="37"/>
      <c r="AZT21" s="37"/>
      <c r="AZU21" s="37"/>
      <c r="AZV21" s="37"/>
      <c r="AZW21" s="37"/>
      <c r="AZX21" s="37"/>
      <c r="AZY21" s="37"/>
      <c r="AZZ21" s="37"/>
      <c r="BAA21" s="37"/>
      <c r="BAB21" s="37"/>
      <c r="BAC21" s="37"/>
      <c r="BAD21" s="37"/>
      <c r="BAE21" s="37"/>
      <c r="BAF21" s="37"/>
      <c r="BAG21" s="37"/>
      <c r="BAH21" s="37"/>
      <c r="BAI21" s="37"/>
      <c r="BAJ21" s="37"/>
      <c r="BAK21" s="37"/>
      <c r="BAL21" s="37"/>
      <c r="BAM21" s="37"/>
      <c r="BAN21" s="37"/>
      <c r="BAO21" s="37"/>
      <c r="BAP21" s="37"/>
      <c r="BAQ21" s="37"/>
      <c r="BAR21" s="37"/>
      <c r="BAS21" s="37"/>
      <c r="BAT21" s="37"/>
      <c r="BAU21" s="37"/>
      <c r="BAV21" s="37"/>
      <c r="BAW21" s="37"/>
      <c r="BAX21" s="37"/>
      <c r="BAY21" s="37"/>
      <c r="BAZ21" s="37"/>
      <c r="BBA21" s="37"/>
      <c r="BBB21" s="37"/>
      <c r="BBC21" s="37"/>
      <c r="BBD21" s="37"/>
      <c r="BBE21" s="37"/>
      <c r="BBF21" s="37"/>
      <c r="BBG21" s="37"/>
      <c r="BBH21" s="37"/>
      <c r="BBI21" s="37"/>
      <c r="BBJ21" s="37"/>
      <c r="BBK21" s="37"/>
      <c r="BBL21" s="37"/>
      <c r="BBM21" s="37"/>
      <c r="BBN21" s="37"/>
      <c r="BBO21" s="37"/>
      <c r="BBP21" s="37"/>
      <c r="BBQ21" s="37"/>
      <c r="BBR21" s="37"/>
      <c r="BBS21" s="37"/>
      <c r="BBT21" s="37"/>
      <c r="BBU21" s="37"/>
      <c r="BBV21" s="37"/>
      <c r="BBW21" s="37"/>
      <c r="BBX21" s="37"/>
      <c r="BBY21" s="37"/>
      <c r="BBZ21" s="37"/>
      <c r="BCA21" s="37"/>
      <c r="BCB21" s="37"/>
      <c r="BCC21" s="37"/>
      <c r="BCD21" s="37"/>
      <c r="BCE21" s="37"/>
      <c r="BCF21" s="37"/>
      <c r="BCG21" s="37"/>
      <c r="BCH21" s="37"/>
      <c r="BCI21" s="37"/>
      <c r="BCJ21" s="37"/>
      <c r="BCK21" s="37"/>
      <c r="BCL21" s="37"/>
      <c r="BCM21" s="37"/>
      <c r="BCN21" s="37"/>
      <c r="BCO21" s="37"/>
      <c r="BCP21" s="37"/>
      <c r="BCQ21" s="37"/>
      <c r="BCR21" s="37"/>
      <c r="BCS21" s="37"/>
      <c r="BCT21" s="37"/>
      <c r="BCU21" s="37"/>
      <c r="BCV21" s="37"/>
      <c r="BCW21" s="37"/>
      <c r="BCX21" s="37"/>
      <c r="BCY21" s="37"/>
      <c r="BCZ21" s="37"/>
      <c r="BDA21" s="37"/>
      <c r="BDB21" s="37"/>
      <c r="BDC21" s="37"/>
      <c r="BDD21" s="37"/>
      <c r="BDE21" s="37"/>
      <c r="BDF21" s="37"/>
      <c r="BDG21" s="37"/>
      <c r="BDH21" s="37"/>
      <c r="BDI21" s="37"/>
      <c r="BDJ21" s="37"/>
      <c r="BDK21" s="37"/>
      <c r="BDL21" s="37"/>
      <c r="BDM21" s="37"/>
      <c r="BDN21" s="37"/>
      <c r="BDO21" s="37"/>
      <c r="BDP21" s="37"/>
      <c r="BDQ21" s="37"/>
      <c r="BDR21" s="37"/>
      <c r="BDS21" s="37"/>
      <c r="BDT21" s="37"/>
      <c r="BDU21" s="37"/>
      <c r="BDV21" s="37"/>
      <c r="BDW21" s="37"/>
      <c r="BDX21" s="37"/>
      <c r="BDY21" s="37"/>
      <c r="BDZ21" s="37"/>
      <c r="BEA21" s="37"/>
      <c r="BEB21" s="37"/>
      <c r="BEC21" s="37"/>
      <c r="BED21" s="37"/>
      <c r="BEE21" s="37"/>
      <c r="BEF21" s="37"/>
      <c r="BEG21" s="37"/>
      <c r="BEH21" s="37"/>
      <c r="BEI21" s="37"/>
      <c r="BEJ21" s="37"/>
      <c r="BEK21" s="37"/>
      <c r="BEL21" s="37"/>
      <c r="BEM21" s="37"/>
      <c r="BEN21" s="37"/>
      <c r="BEO21" s="37"/>
      <c r="BEP21" s="37"/>
      <c r="BEQ21" s="37"/>
      <c r="BER21" s="37"/>
      <c r="BES21" s="37"/>
      <c r="BET21" s="37"/>
      <c r="BEU21" s="37"/>
      <c r="BEV21" s="37"/>
      <c r="BEW21" s="37"/>
      <c r="BEX21" s="37"/>
      <c r="BEY21" s="37"/>
      <c r="BEZ21" s="37"/>
      <c r="BFA21" s="37"/>
      <c r="BFB21" s="37"/>
      <c r="BFC21" s="37"/>
      <c r="BFD21" s="37"/>
      <c r="BFE21" s="37"/>
      <c r="BFF21" s="37"/>
      <c r="BFG21" s="37"/>
      <c r="BFH21" s="37"/>
      <c r="BFI21" s="37"/>
      <c r="BFJ21" s="37"/>
      <c r="BFK21" s="37"/>
      <c r="BFL21" s="37"/>
      <c r="BFM21" s="37"/>
      <c r="BFN21" s="37"/>
      <c r="BFO21" s="37"/>
      <c r="BFP21" s="37"/>
      <c r="BFQ21" s="37"/>
      <c r="BFR21" s="37"/>
      <c r="BFS21" s="37"/>
      <c r="BFT21" s="37"/>
      <c r="BFU21" s="37"/>
      <c r="BFV21" s="37"/>
      <c r="BFW21" s="37"/>
      <c r="BFX21" s="37"/>
      <c r="BFY21" s="37"/>
      <c r="BFZ21" s="37"/>
      <c r="BGA21" s="37"/>
      <c r="BGB21" s="37"/>
      <c r="BGC21" s="37"/>
      <c r="BGD21" s="37"/>
      <c r="BGE21" s="37"/>
      <c r="BGF21" s="37"/>
      <c r="BGG21" s="37"/>
      <c r="BGH21" s="37"/>
      <c r="BGI21" s="37"/>
      <c r="BGJ21" s="37"/>
      <c r="BGK21" s="37"/>
      <c r="BGL21" s="37"/>
      <c r="BGM21" s="37"/>
      <c r="BGN21" s="37"/>
      <c r="BGO21" s="37"/>
      <c r="BGP21" s="37"/>
      <c r="BGQ21" s="37"/>
      <c r="BGR21" s="37"/>
      <c r="BGS21" s="37"/>
      <c r="BGT21" s="37"/>
      <c r="BGU21" s="37"/>
      <c r="BGV21" s="37"/>
      <c r="BGW21" s="37"/>
      <c r="BGX21" s="37"/>
      <c r="BGY21" s="37"/>
      <c r="BGZ21" s="37"/>
      <c r="BHA21" s="37"/>
      <c r="BHB21" s="37"/>
      <c r="BHC21" s="37"/>
      <c r="BHD21" s="37"/>
      <c r="BHE21" s="37"/>
      <c r="BHF21" s="37"/>
      <c r="BHG21" s="37"/>
      <c r="BHH21" s="37"/>
      <c r="BHI21" s="37"/>
      <c r="BHJ21" s="37"/>
      <c r="BHK21" s="37"/>
      <c r="BHL21" s="37"/>
      <c r="BHM21" s="37"/>
      <c r="BHN21" s="37"/>
      <c r="BHO21" s="37"/>
      <c r="BHP21" s="37"/>
      <c r="BHQ21" s="37"/>
      <c r="BHR21" s="37"/>
      <c r="BHS21" s="37"/>
      <c r="BHT21" s="37"/>
      <c r="BHU21" s="37"/>
      <c r="BHV21" s="37"/>
      <c r="BHW21" s="37"/>
      <c r="BHX21" s="37"/>
      <c r="BHY21" s="37"/>
      <c r="BHZ21" s="37"/>
      <c r="BIA21" s="37"/>
      <c r="BIB21" s="37"/>
      <c r="BIC21" s="37"/>
      <c r="BID21" s="37"/>
      <c r="BIE21" s="37"/>
      <c r="BIF21" s="37"/>
      <c r="BIG21" s="37"/>
      <c r="BIH21" s="37"/>
      <c r="BII21" s="37"/>
      <c r="BIJ21" s="37"/>
      <c r="BIK21" s="37"/>
      <c r="BIL21" s="37"/>
      <c r="BIM21" s="37"/>
      <c r="BIN21" s="37"/>
      <c r="BIO21" s="37"/>
      <c r="BIP21" s="37"/>
      <c r="BIQ21" s="37"/>
      <c r="BIR21" s="37"/>
      <c r="BIS21" s="37"/>
      <c r="BIT21" s="37"/>
      <c r="BIU21" s="37"/>
      <c r="BIV21" s="37"/>
      <c r="BIW21" s="37"/>
      <c r="BIX21" s="37"/>
      <c r="BIY21" s="37"/>
      <c r="BIZ21" s="37"/>
      <c r="BJA21" s="37"/>
      <c r="BJB21" s="37"/>
      <c r="BJC21" s="37"/>
      <c r="BJD21" s="37"/>
      <c r="BJE21" s="37"/>
      <c r="BJF21" s="37"/>
      <c r="BJG21" s="37"/>
      <c r="BJH21" s="37"/>
      <c r="BJI21" s="37"/>
      <c r="BJJ21" s="37"/>
      <c r="BJK21" s="37"/>
      <c r="BJL21" s="37"/>
      <c r="BJM21" s="37"/>
      <c r="BJN21" s="37"/>
      <c r="BJO21" s="37"/>
      <c r="BJP21" s="37"/>
      <c r="BJQ21" s="37"/>
      <c r="BJR21" s="37"/>
      <c r="BJS21" s="37"/>
      <c r="BJT21" s="37"/>
      <c r="BJU21" s="37"/>
      <c r="BJV21" s="37"/>
      <c r="BJW21" s="37"/>
      <c r="BJX21" s="37"/>
      <c r="BJY21" s="37"/>
      <c r="BJZ21" s="37"/>
      <c r="BKA21" s="37"/>
      <c r="BKB21" s="37"/>
      <c r="BKC21" s="37"/>
      <c r="BKD21" s="37"/>
      <c r="BKE21" s="37"/>
      <c r="BKF21" s="37"/>
      <c r="BKG21" s="37"/>
      <c r="BKH21" s="37"/>
      <c r="BKI21" s="37"/>
      <c r="BKJ21" s="37"/>
      <c r="BKK21" s="37"/>
      <c r="BKL21" s="37"/>
      <c r="BKM21" s="37"/>
      <c r="BKN21" s="37"/>
      <c r="BKO21" s="37"/>
      <c r="BKP21" s="37"/>
      <c r="BKQ21" s="37"/>
      <c r="BKR21" s="37"/>
      <c r="BKS21" s="37"/>
      <c r="BKT21" s="37"/>
      <c r="BKU21" s="37"/>
      <c r="BKV21" s="37"/>
      <c r="BKW21" s="37"/>
      <c r="BKX21" s="37"/>
      <c r="BKY21" s="37"/>
      <c r="BKZ21" s="37"/>
      <c r="BLA21" s="37"/>
      <c r="BLB21" s="37"/>
      <c r="BLC21" s="37"/>
      <c r="BLD21" s="37"/>
      <c r="BLE21" s="37"/>
      <c r="BLF21" s="37"/>
      <c r="BLG21" s="37"/>
      <c r="BLH21" s="37"/>
      <c r="BLI21" s="37"/>
      <c r="BLJ21" s="37"/>
      <c r="BLK21" s="37"/>
      <c r="BLL21" s="37"/>
      <c r="BLM21" s="37"/>
      <c r="BLN21" s="37"/>
      <c r="BLO21" s="37"/>
      <c r="BLP21" s="37"/>
      <c r="BLQ21" s="37"/>
      <c r="BLR21" s="37"/>
      <c r="BLS21" s="37"/>
      <c r="BLT21" s="37"/>
      <c r="BLU21" s="37"/>
      <c r="BLV21" s="37"/>
      <c r="BLW21" s="37"/>
      <c r="BLX21" s="37"/>
      <c r="BLY21" s="37"/>
      <c r="BLZ21" s="37"/>
      <c r="BMA21" s="37"/>
      <c r="BMB21" s="37"/>
      <c r="BMC21" s="37"/>
      <c r="BMD21" s="37"/>
      <c r="BME21" s="37"/>
      <c r="BMF21" s="37"/>
      <c r="BMG21" s="37"/>
      <c r="BMH21" s="37"/>
      <c r="BMI21" s="37"/>
      <c r="BMJ21" s="37"/>
      <c r="BMK21" s="37"/>
      <c r="BML21" s="37"/>
      <c r="BMM21" s="37"/>
      <c r="BMN21" s="37"/>
      <c r="BMO21" s="37"/>
      <c r="BMP21" s="37"/>
      <c r="BMQ21" s="37"/>
      <c r="BMR21" s="37"/>
      <c r="BMS21" s="37"/>
      <c r="BMT21" s="37"/>
      <c r="BMU21" s="37"/>
      <c r="BMV21" s="37"/>
      <c r="BMW21" s="37"/>
      <c r="BMX21" s="37"/>
      <c r="BMY21" s="37"/>
      <c r="BMZ21" s="37"/>
      <c r="BNA21" s="37"/>
      <c r="BNB21" s="37"/>
      <c r="BNC21" s="37"/>
      <c r="BND21" s="37"/>
      <c r="BNE21" s="37"/>
      <c r="BNF21" s="37"/>
      <c r="BNG21" s="37"/>
      <c r="BNH21" s="37"/>
      <c r="BNI21" s="37"/>
      <c r="BNJ21" s="37"/>
      <c r="BNK21" s="37"/>
      <c r="BNL21" s="37"/>
      <c r="BNM21" s="37"/>
      <c r="BNN21" s="37"/>
      <c r="BNO21" s="37"/>
      <c r="BNP21" s="37"/>
      <c r="BNQ21" s="37"/>
      <c r="BNR21" s="37"/>
      <c r="BNS21" s="37"/>
      <c r="BNT21" s="37"/>
      <c r="BNU21" s="37"/>
      <c r="BNV21" s="37"/>
      <c r="BNW21" s="37"/>
      <c r="BNX21" s="37"/>
      <c r="BNY21" s="37"/>
      <c r="BNZ21" s="37"/>
      <c r="BOA21" s="37"/>
      <c r="BOB21" s="37"/>
      <c r="BOC21" s="37"/>
      <c r="BOD21" s="37"/>
      <c r="BOE21" s="37"/>
      <c r="BOF21" s="37"/>
      <c r="BOG21" s="37"/>
      <c r="BOH21" s="37"/>
      <c r="BOI21" s="37"/>
      <c r="BOJ21" s="37"/>
      <c r="BOK21" s="37"/>
      <c r="BOL21" s="37"/>
      <c r="BOM21" s="37"/>
      <c r="BON21" s="37"/>
      <c r="BOO21" s="37"/>
      <c r="BOP21" s="37"/>
      <c r="BOQ21" s="37"/>
      <c r="BOR21" s="37"/>
      <c r="BOS21" s="37"/>
      <c r="BOT21" s="37"/>
      <c r="BOU21" s="37"/>
      <c r="BOV21" s="37"/>
      <c r="BOW21" s="37"/>
      <c r="BOX21" s="37"/>
      <c r="BOY21" s="37"/>
      <c r="BOZ21" s="37"/>
      <c r="BPA21" s="37"/>
      <c r="BPB21" s="37"/>
      <c r="BPC21" s="37"/>
      <c r="BPD21" s="37"/>
      <c r="BPE21" s="37"/>
      <c r="BPF21" s="37"/>
      <c r="BPG21" s="37"/>
      <c r="BPH21" s="37"/>
      <c r="BPI21" s="37"/>
      <c r="BPJ21" s="37"/>
      <c r="BPK21" s="37"/>
      <c r="BPL21" s="37"/>
      <c r="BPM21" s="37"/>
      <c r="BPN21" s="37"/>
      <c r="BPO21" s="37"/>
      <c r="BPP21" s="37"/>
      <c r="BPQ21" s="37"/>
      <c r="BPR21" s="37"/>
      <c r="BPS21" s="37"/>
      <c r="BPT21" s="37"/>
      <c r="BPU21" s="37"/>
      <c r="BPV21" s="37"/>
      <c r="BPW21" s="37"/>
      <c r="BPX21" s="37"/>
      <c r="BPY21" s="37"/>
      <c r="BPZ21" s="37"/>
      <c r="BQA21" s="37"/>
      <c r="BQB21" s="37"/>
      <c r="BQC21" s="37"/>
      <c r="BQD21" s="37"/>
      <c r="BQE21" s="37"/>
      <c r="BQF21" s="37"/>
      <c r="BQG21" s="37"/>
      <c r="BQH21" s="37"/>
      <c r="BQI21" s="37"/>
      <c r="BQJ21" s="37"/>
      <c r="BQK21" s="37"/>
      <c r="BQL21" s="37"/>
      <c r="BQM21" s="37"/>
      <c r="BQN21" s="37"/>
      <c r="BQO21" s="37"/>
      <c r="BQP21" s="37"/>
      <c r="BQQ21" s="37"/>
      <c r="BQR21" s="37"/>
      <c r="BQS21" s="37"/>
      <c r="BQT21" s="37"/>
      <c r="BQU21" s="37"/>
      <c r="BQV21" s="37"/>
      <c r="BQW21" s="37"/>
      <c r="BQX21" s="37"/>
      <c r="BQY21" s="37"/>
      <c r="BQZ21" s="37"/>
      <c r="BRA21" s="37"/>
      <c r="BRB21" s="37"/>
      <c r="BRC21" s="37"/>
      <c r="BRD21" s="37"/>
      <c r="BRE21" s="37"/>
      <c r="BRF21" s="37"/>
      <c r="BRG21" s="37"/>
      <c r="BRH21" s="37"/>
      <c r="BRI21" s="37"/>
      <c r="BRJ21" s="37"/>
      <c r="BRK21" s="37"/>
      <c r="BRL21" s="37"/>
      <c r="BRM21" s="37"/>
      <c r="BRN21" s="37"/>
      <c r="BRO21" s="37"/>
      <c r="BRP21" s="37"/>
      <c r="BRQ21" s="37"/>
      <c r="BRR21" s="37"/>
      <c r="BRS21" s="37"/>
      <c r="BRT21" s="37"/>
      <c r="BRU21" s="37"/>
      <c r="BRV21" s="37"/>
      <c r="BRW21" s="37"/>
      <c r="BRX21" s="37"/>
      <c r="BRY21" s="37"/>
      <c r="BRZ21" s="37"/>
      <c r="BSA21" s="37"/>
      <c r="BSB21" s="37"/>
      <c r="BSC21" s="37"/>
      <c r="BSD21" s="37"/>
      <c r="BSE21" s="37"/>
      <c r="BSF21" s="37"/>
      <c r="BSG21" s="37"/>
      <c r="BSH21" s="37"/>
      <c r="BSI21" s="37"/>
      <c r="BSJ21" s="37"/>
      <c r="BSK21" s="37"/>
      <c r="BSL21" s="37"/>
      <c r="BSM21" s="37"/>
      <c r="BSN21" s="37"/>
      <c r="BSO21" s="37"/>
      <c r="BSP21" s="37"/>
      <c r="BSQ21" s="37"/>
      <c r="BSR21" s="37"/>
      <c r="BSS21" s="37"/>
      <c r="BST21" s="37"/>
      <c r="BSU21" s="37"/>
      <c r="BSV21" s="37"/>
      <c r="BSW21" s="37"/>
      <c r="BSX21" s="37"/>
      <c r="BSY21" s="37"/>
      <c r="BSZ21" s="37"/>
      <c r="BTA21" s="37"/>
      <c r="BTB21" s="37"/>
      <c r="BTC21" s="37"/>
      <c r="BTD21" s="37"/>
      <c r="BTE21" s="37"/>
      <c r="BTF21" s="37"/>
      <c r="BTG21" s="37"/>
      <c r="BTH21" s="37"/>
      <c r="BTI21" s="37"/>
      <c r="BTJ21" s="37"/>
      <c r="BTK21" s="37"/>
      <c r="BTL21" s="37"/>
      <c r="BTM21" s="37"/>
      <c r="BTN21" s="37"/>
      <c r="BTO21" s="37"/>
      <c r="BTP21" s="37"/>
      <c r="BTQ21" s="37"/>
      <c r="BTR21" s="37"/>
      <c r="BTS21" s="37"/>
      <c r="BTT21" s="37"/>
      <c r="BTU21" s="37"/>
      <c r="BTV21" s="37"/>
      <c r="BTW21" s="37"/>
      <c r="BTX21" s="37"/>
      <c r="BTY21" s="37"/>
      <c r="BTZ21" s="37"/>
      <c r="BUA21" s="37"/>
      <c r="BUB21" s="37"/>
      <c r="BUC21" s="37"/>
      <c r="BUD21" s="37"/>
      <c r="BUE21" s="37"/>
      <c r="BUF21" s="37"/>
      <c r="BUG21" s="37"/>
      <c r="BUH21" s="37"/>
      <c r="BUI21" s="37"/>
      <c r="BUJ21" s="37"/>
      <c r="BUK21" s="37"/>
      <c r="BUL21" s="37"/>
      <c r="BUM21" s="37"/>
      <c r="BUN21" s="37"/>
      <c r="BUO21" s="37"/>
      <c r="BUP21" s="37"/>
      <c r="BUQ21" s="37"/>
      <c r="BUR21" s="37"/>
      <c r="BUS21" s="37"/>
      <c r="BUT21" s="37"/>
      <c r="BUU21" s="37"/>
      <c r="BUV21" s="37"/>
      <c r="BUW21" s="37"/>
      <c r="BUX21" s="37"/>
      <c r="BUY21" s="37"/>
      <c r="BUZ21" s="37"/>
      <c r="BVA21" s="37"/>
      <c r="BVB21" s="37"/>
      <c r="BVC21" s="37"/>
      <c r="BVD21" s="37"/>
      <c r="BVE21" s="37"/>
      <c r="BVF21" s="37"/>
      <c r="BVG21" s="37"/>
      <c r="BVH21" s="37"/>
      <c r="BVI21" s="37"/>
      <c r="BVJ21" s="37"/>
      <c r="BVK21" s="37"/>
      <c r="BVL21" s="37"/>
      <c r="BVM21" s="37"/>
      <c r="BVN21" s="37"/>
      <c r="BVO21" s="37"/>
      <c r="BVP21" s="37"/>
      <c r="BVQ21" s="37"/>
      <c r="BVR21" s="37"/>
      <c r="BVS21" s="37"/>
      <c r="BVT21" s="37"/>
      <c r="BVU21" s="37"/>
      <c r="BVV21" s="37"/>
      <c r="BVW21" s="37"/>
      <c r="BVX21" s="37"/>
      <c r="BVY21" s="37"/>
      <c r="BVZ21" s="37"/>
      <c r="BWA21" s="37"/>
      <c r="BWB21" s="37"/>
      <c r="BWC21" s="37"/>
      <c r="BWD21" s="37"/>
      <c r="BWE21" s="37"/>
      <c r="BWF21" s="37"/>
      <c r="BWG21" s="37"/>
      <c r="BWH21" s="37"/>
      <c r="BWI21" s="37"/>
      <c r="BWJ21" s="37"/>
      <c r="BWK21" s="37"/>
      <c r="BWL21" s="37"/>
      <c r="BWM21" s="37"/>
      <c r="BWN21" s="37"/>
      <c r="BWO21" s="37"/>
      <c r="BWP21" s="37"/>
      <c r="BWQ21" s="37"/>
      <c r="BWR21" s="37"/>
      <c r="BWS21" s="37"/>
      <c r="BWT21" s="37"/>
      <c r="BWU21" s="37"/>
      <c r="BWV21" s="37"/>
      <c r="BWW21" s="37"/>
      <c r="BWX21" s="37"/>
      <c r="BWY21" s="37"/>
      <c r="BWZ21" s="37"/>
      <c r="BXA21" s="37"/>
      <c r="BXB21" s="37"/>
      <c r="BXC21" s="37"/>
      <c r="BXD21" s="37"/>
      <c r="BXE21" s="37"/>
      <c r="BXF21" s="37"/>
      <c r="BXG21" s="37"/>
      <c r="BXH21" s="37"/>
      <c r="BXI21" s="37"/>
      <c r="BXJ21" s="37"/>
      <c r="BXK21" s="37"/>
      <c r="BXL21" s="37"/>
      <c r="BXM21" s="37"/>
      <c r="BXN21" s="37"/>
      <c r="BXO21" s="37"/>
      <c r="BXP21" s="37"/>
      <c r="BXQ21" s="37"/>
      <c r="BXR21" s="37"/>
      <c r="BXS21" s="37"/>
      <c r="BXT21" s="37"/>
      <c r="BXU21" s="37"/>
      <c r="BXV21" s="37"/>
      <c r="BXW21" s="37"/>
      <c r="BXX21" s="37"/>
      <c r="BXY21" s="37"/>
      <c r="BXZ21" s="37"/>
      <c r="BYA21" s="37"/>
      <c r="BYB21" s="37"/>
      <c r="BYC21" s="37"/>
      <c r="BYD21" s="37"/>
      <c r="BYE21" s="37"/>
      <c r="BYF21" s="37"/>
      <c r="BYG21" s="37"/>
      <c r="BYH21" s="37"/>
      <c r="BYI21" s="37"/>
      <c r="BYJ21" s="37"/>
      <c r="BYK21" s="37"/>
      <c r="BYL21" s="37"/>
      <c r="BYM21" s="37"/>
      <c r="BYN21" s="37"/>
      <c r="BYO21" s="37"/>
      <c r="BYP21" s="37"/>
      <c r="BYQ21" s="37"/>
      <c r="BYR21" s="37"/>
      <c r="BYS21" s="37"/>
      <c r="BYT21" s="37"/>
      <c r="BYU21" s="37"/>
      <c r="BYV21" s="37"/>
      <c r="BYW21" s="37"/>
      <c r="BYX21" s="37"/>
      <c r="BYY21" s="37"/>
      <c r="BYZ21" s="37"/>
      <c r="BZA21" s="37"/>
      <c r="BZB21" s="37"/>
      <c r="BZC21" s="37"/>
      <c r="BZD21" s="37"/>
      <c r="BZE21" s="37"/>
      <c r="BZF21" s="37"/>
      <c r="BZG21" s="37"/>
      <c r="BZH21" s="37"/>
      <c r="BZI21" s="37"/>
      <c r="BZJ21" s="37"/>
      <c r="BZK21" s="37"/>
      <c r="BZL21" s="37"/>
      <c r="BZM21" s="37"/>
      <c r="BZN21" s="37"/>
      <c r="BZO21" s="37"/>
      <c r="BZP21" s="37"/>
      <c r="BZQ21" s="37"/>
      <c r="BZR21" s="37"/>
      <c r="BZS21" s="37"/>
      <c r="BZT21" s="37"/>
      <c r="BZU21" s="37"/>
      <c r="BZV21" s="37"/>
      <c r="BZW21" s="37"/>
      <c r="BZX21" s="37"/>
      <c r="BZY21" s="37"/>
      <c r="BZZ21" s="37"/>
      <c r="CAA21" s="37"/>
      <c r="CAB21" s="37"/>
      <c r="CAC21" s="37"/>
      <c r="CAD21" s="37"/>
      <c r="CAE21" s="37"/>
      <c r="CAF21" s="37"/>
      <c r="CAG21" s="37"/>
      <c r="CAH21" s="37"/>
      <c r="CAI21" s="37"/>
      <c r="CAJ21" s="37"/>
      <c r="CAK21" s="37"/>
      <c r="CAL21" s="37"/>
      <c r="CAM21" s="37"/>
      <c r="CAN21" s="37"/>
      <c r="CAO21" s="37"/>
      <c r="CAP21" s="37"/>
      <c r="CAQ21" s="37"/>
      <c r="CAR21" s="37"/>
      <c r="CAS21" s="37"/>
      <c r="CAT21" s="37"/>
      <c r="CAU21" s="37"/>
      <c r="CAV21" s="37"/>
      <c r="CAW21" s="37"/>
      <c r="CAX21" s="37"/>
      <c r="CAY21" s="37"/>
      <c r="CAZ21" s="37"/>
      <c r="CBA21" s="37"/>
      <c r="CBB21" s="37"/>
      <c r="CBC21" s="37"/>
      <c r="CBD21" s="37"/>
      <c r="CBE21" s="37"/>
      <c r="CBF21" s="37"/>
      <c r="CBG21" s="37"/>
      <c r="CBH21" s="37"/>
      <c r="CBI21" s="37"/>
      <c r="CBJ21" s="37"/>
      <c r="CBK21" s="37"/>
      <c r="CBL21" s="37"/>
      <c r="CBM21" s="37"/>
      <c r="CBN21" s="37"/>
      <c r="CBO21" s="37"/>
      <c r="CBP21" s="37"/>
      <c r="CBQ21" s="37"/>
      <c r="CBR21" s="37"/>
      <c r="CBS21" s="37"/>
      <c r="CBT21" s="37"/>
      <c r="CBU21" s="37"/>
      <c r="CBV21" s="37"/>
      <c r="CBW21" s="37"/>
      <c r="CBX21" s="37"/>
      <c r="CBY21" s="37"/>
      <c r="CBZ21" s="37"/>
      <c r="CCA21" s="37"/>
      <c r="CCB21" s="37"/>
      <c r="CCC21" s="37"/>
      <c r="CCD21" s="37"/>
      <c r="CCE21" s="37"/>
      <c r="CCF21" s="37"/>
      <c r="CCG21" s="37"/>
      <c r="CCH21" s="37"/>
      <c r="CCI21" s="37"/>
      <c r="CCJ21" s="37"/>
      <c r="CCK21" s="37"/>
      <c r="CCL21" s="37"/>
      <c r="CCM21" s="37"/>
      <c r="CCN21" s="37"/>
      <c r="CCO21" s="37"/>
      <c r="CCP21" s="37"/>
      <c r="CCQ21" s="37"/>
      <c r="CCR21" s="37"/>
      <c r="CCS21" s="37"/>
      <c r="CCT21" s="37"/>
      <c r="CCU21" s="37"/>
      <c r="CCV21" s="37"/>
      <c r="CCW21" s="37"/>
      <c r="CCX21" s="37"/>
      <c r="CCY21" s="37"/>
      <c r="CCZ21" s="37"/>
      <c r="CDA21" s="37"/>
      <c r="CDB21" s="37"/>
      <c r="CDC21" s="37"/>
      <c r="CDD21" s="37"/>
      <c r="CDE21" s="37"/>
      <c r="CDF21" s="37"/>
      <c r="CDG21" s="37"/>
      <c r="CDH21" s="37"/>
      <c r="CDI21" s="37"/>
      <c r="CDJ21" s="37"/>
      <c r="CDK21" s="37"/>
      <c r="CDL21" s="37"/>
      <c r="CDM21" s="37"/>
      <c r="CDN21" s="37"/>
      <c r="CDO21" s="37"/>
      <c r="CDP21" s="37"/>
      <c r="CDQ21" s="37"/>
      <c r="CDR21" s="37"/>
      <c r="CDS21" s="37"/>
      <c r="CDT21" s="37"/>
      <c r="CDU21" s="37"/>
      <c r="CDV21" s="37"/>
      <c r="CDW21" s="37"/>
      <c r="CDX21" s="37"/>
      <c r="CDY21" s="37"/>
      <c r="CDZ21" s="37"/>
      <c r="CEA21" s="37"/>
      <c r="CEB21" s="37"/>
      <c r="CEC21" s="37"/>
      <c r="CED21" s="37"/>
      <c r="CEE21" s="37"/>
      <c r="CEF21" s="37"/>
      <c r="CEG21" s="37"/>
      <c r="CEH21" s="37"/>
      <c r="CEI21" s="37"/>
      <c r="CEJ21" s="37"/>
      <c r="CEK21" s="37"/>
      <c r="CEL21" s="37"/>
      <c r="CEM21" s="37"/>
      <c r="CEN21" s="37"/>
      <c r="CEO21" s="37"/>
      <c r="CEP21" s="37"/>
      <c r="CEQ21" s="37"/>
      <c r="CER21" s="37"/>
      <c r="CES21" s="37"/>
      <c r="CET21" s="37"/>
      <c r="CEU21" s="37"/>
      <c r="CEV21" s="37"/>
      <c r="CEW21" s="37"/>
      <c r="CEX21" s="37"/>
      <c r="CEY21" s="37"/>
      <c r="CEZ21" s="37"/>
      <c r="CFA21" s="37"/>
      <c r="CFB21" s="37"/>
      <c r="CFC21" s="37"/>
      <c r="CFD21" s="37"/>
      <c r="CFE21" s="37"/>
      <c r="CFF21" s="37"/>
      <c r="CFG21" s="37"/>
      <c r="CFH21" s="37"/>
      <c r="CFI21" s="37"/>
      <c r="CFJ21" s="37"/>
      <c r="CFK21" s="37"/>
      <c r="CFL21" s="37"/>
      <c r="CFM21" s="37"/>
      <c r="CFN21" s="37"/>
      <c r="CFO21" s="37"/>
      <c r="CFP21" s="37"/>
      <c r="CFQ21" s="37"/>
      <c r="CFR21" s="37"/>
      <c r="CFS21" s="37"/>
      <c r="CFT21" s="37"/>
      <c r="CFU21" s="37"/>
      <c r="CFV21" s="37"/>
      <c r="CFW21" s="37"/>
      <c r="CFX21" s="37"/>
      <c r="CFY21" s="37"/>
      <c r="CFZ21" s="37"/>
      <c r="CGA21" s="37"/>
      <c r="CGB21" s="37"/>
      <c r="CGC21" s="37"/>
      <c r="CGD21" s="37"/>
      <c r="CGE21" s="37"/>
      <c r="CGF21" s="37"/>
      <c r="CGG21" s="37"/>
      <c r="CGH21" s="37"/>
      <c r="CGI21" s="37"/>
      <c r="CGJ21" s="37"/>
      <c r="CGK21" s="37"/>
      <c r="CGL21" s="37"/>
      <c r="CGM21" s="37"/>
      <c r="CGN21" s="37"/>
      <c r="CGO21" s="37"/>
      <c r="CGP21" s="37"/>
      <c r="CGQ21" s="37"/>
      <c r="CGR21" s="37"/>
      <c r="CGS21" s="37"/>
      <c r="CGT21" s="37"/>
      <c r="CGU21" s="37"/>
      <c r="CGV21" s="37"/>
      <c r="CGW21" s="37"/>
      <c r="CGX21" s="37"/>
      <c r="CGY21" s="37"/>
      <c r="CGZ21" s="37"/>
      <c r="CHA21" s="37"/>
      <c r="CHB21" s="37"/>
      <c r="CHC21" s="37"/>
      <c r="CHD21" s="37"/>
      <c r="CHE21" s="37"/>
      <c r="CHF21" s="37"/>
      <c r="CHG21" s="37"/>
      <c r="CHH21" s="37"/>
      <c r="CHI21" s="37"/>
      <c r="CHJ21" s="37"/>
      <c r="CHK21" s="37"/>
      <c r="CHL21" s="37"/>
      <c r="CHM21" s="37"/>
      <c r="CHN21" s="37"/>
      <c r="CHO21" s="37"/>
      <c r="CHP21" s="37"/>
      <c r="CHQ21" s="37"/>
      <c r="CHR21" s="37"/>
      <c r="CHS21" s="37"/>
      <c r="CHT21" s="37"/>
      <c r="CHU21" s="37"/>
      <c r="CHV21" s="37"/>
      <c r="CHW21" s="37"/>
      <c r="CHX21" s="37"/>
      <c r="CHY21" s="37"/>
      <c r="CHZ21" s="37"/>
      <c r="CIA21" s="37"/>
      <c r="CIB21" s="37"/>
      <c r="CIC21" s="37"/>
      <c r="CID21" s="37"/>
      <c r="CIE21" s="37"/>
      <c r="CIF21" s="37"/>
      <c r="CIG21" s="37"/>
      <c r="CIH21" s="37"/>
      <c r="CII21" s="37"/>
      <c r="CIJ21" s="37"/>
      <c r="CIK21" s="37"/>
      <c r="CIL21" s="37"/>
      <c r="CIM21" s="37"/>
      <c r="CIN21" s="37"/>
      <c r="CIO21" s="37"/>
      <c r="CIP21" s="37"/>
      <c r="CIQ21" s="37"/>
      <c r="CIR21" s="37"/>
      <c r="CIS21" s="37"/>
      <c r="CIT21" s="37"/>
      <c r="CIU21" s="37"/>
      <c r="CIV21" s="37"/>
      <c r="CIW21" s="37"/>
      <c r="CIX21" s="37"/>
      <c r="CIY21" s="37"/>
      <c r="CIZ21" s="37"/>
      <c r="CJA21" s="37"/>
      <c r="CJB21" s="37"/>
      <c r="CJC21" s="37"/>
      <c r="CJD21" s="37"/>
      <c r="CJE21" s="37"/>
      <c r="CJF21" s="37"/>
      <c r="CJG21" s="37"/>
      <c r="CJH21" s="37"/>
      <c r="CJI21" s="37"/>
      <c r="CJJ21" s="37"/>
      <c r="CJK21" s="37"/>
      <c r="CJL21" s="37"/>
      <c r="CJM21" s="37"/>
      <c r="CJN21" s="37"/>
      <c r="CJO21" s="37"/>
      <c r="CJP21" s="37"/>
      <c r="CJQ21" s="37"/>
      <c r="CJR21" s="37"/>
      <c r="CJS21" s="37"/>
      <c r="CJT21" s="37"/>
      <c r="CJU21" s="37"/>
      <c r="CJV21" s="37"/>
      <c r="CJW21" s="37"/>
      <c r="CJX21" s="37"/>
      <c r="CJY21" s="37"/>
      <c r="CJZ21" s="37"/>
      <c r="CKA21" s="37"/>
      <c r="CKB21" s="37"/>
      <c r="CKC21" s="37"/>
      <c r="CKD21" s="37"/>
      <c r="CKE21" s="37"/>
      <c r="CKF21" s="37"/>
      <c r="CKG21" s="37"/>
      <c r="CKH21" s="37"/>
      <c r="CKI21" s="37"/>
      <c r="CKJ21" s="37"/>
      <c r="CKK21" s="37"/>
      <c r="CKL21" s="37"/>
      <c r="CKM21" s="37"/>
      <c r="CKN21" s="37"/>
      <c r="CKO21" s="37"/>
      <c r="CKP21" s="37"/>
      <c r="CKQ21" s="37"/>
      <c r="CKR21" s="37"/>
      <c r="CKS21" s="37"/>
      <c r="CKT21" s="37"/>
      <c r="CKU21" s="37"/>
      <c r="CKV21" s="37"/>
      <c r="CKW21" s="37"/>
      <c r="CKX21" s="37"/>
      <c r="CKY21" s="37"/>
      <c r="CKZ21" s="37"/>
      <c r="CLA21" s="37"/>
      <c r="CLB21" s="37"/>
      <c r="CLC21" s="37"/>
      <c r="CLD21" s="37"/>
      <c r="CLE21" s="37"/>
      <c r="CLF21" s="37"/>
      <c r="CLG21" s="37"/>
      <c r="CLH21" s="37"/>
      <c r="CLI21" s="37"/>
      <c r="CLJ21" s="37"/>
      <c r="CLK21" s="37"/>
      <c r="CLL21" s="37"/>
      <c r="CLM21" s="37"/>
      <c r="CLN21" s="37"/>
      <c r="CLO21" s="37"/>
      <c r="CLP21" s="37"/>
      <c r="CLQ21" s="37"/>
      <c r="CLR21" s="37"/>
      <c r="CLS21" s="37"/>
      <c r="CLT21" s="37"/>
      <c r="CLU21" s="37"/>
      <c r="CLV21" s="37"/>
      <c r="CLW21" s="37"/>
      <c r="CLX21" s="37"/>
      <c r="CLY21" s="37"/>
      <c r="CLZ21" s="37"/>
      <c r="CMA21" s="37"/>
      <c r="CMB21" s="37"/>
      <c r="CMC21" s="37"/>
      <c r="CMD21" s="37"/>
      <c r="CME21" s="37"/>
      <c r="CMF21" s="37"/>
      <c r="CMG21" s="37"/>
      <c r="CMH21" s="37"/>
      <c r="CMI21" s="37"/>
      <c r="CMJ21" s="37"/>
      <c r="CMK21" s="37"/>
      <c r="CML21" s="37"/>
      <c r="CMM21" s="37"/>
      <c r="CMN21" s="37"/>
      <c r="CMO21" s="37"/>
      <c r="CMP21" s="37"/>
      <c r="CMQ21" s="37"/>
      <c r="CMR21" s="37"/>
      <c r="CMS21" s="37"/>
      <c r="CMT21" s="37"/>
      <c r="CMU21" s="37"/>
      <c r="CMV21" s="37"/>
      <c r="CMW21" s="37"/>
      <c r="CMX21" s="37"/>
      <c r="CMY21" s="37"/>
      <c r="CMZ21" s="37"/>
      <c r="CNA21" s="37"/>
      <c r="CNB21" s="37"/>
      <c r="CNC21" s="37"/>
      <c r="CND21" s="37"/>
      <c r="CNE21" s="37"/>
      <c r="CNF21" s="37"/>
      <c r="CNG21" s="37"/>
      <c r="CNH21" s="37"/>
      <c r="CNI21" s="37"/>
      <c r="CNJ21" s="37"/>
      <c r="CNK21" s="37"/>
      <c r="CNL21" s="37"/>
      <c r="CNM21" s="37"/>
      <c r="CNN21" s="37"/>
      <c r="CNO21" s="37"/>
      <c r="CNP21" s="37"/>
      <c r="CNQ21" s="37"/>
      <c r="CNR21" s="37"/>
      <c r="CNS21" s="37"/>
      <c r="CNT21" s="37"/>
      <c r="CNU21" s="37"/>
      <c r="CNV21" s="37"/>
      <c r="CNW21" s="37"/>
      <c r="CNX21" s="37"/>
      <c r="CNY21" s="37"/>
      <c r="CNZ21" s="37"/>
      <c r="COA21" s="37"/>
      <c r="COB21" s="37"/>
      <c r="COC21" s="37"/>
      <c r="COD21" s="37"/>
      <c r="COE21" s="37"/>
      <c r="COF21" s="37"/>
      <c r="COG21" s="37"/>
      <c r="COH21" s="37"/>
      <c r="COI21" s="37"/>
      <c r="COJ21" s="37"/>
      <c r="COK21" s="37"/>
      <c r="COL21" s="37"/>
      <c r="COM21" s="37"/>
      <c r="CON21" s="37"/>
      <c r="COO21" s="37"/>
      <c r="COP21" s="37"/>
      <c r="COQ21" s="37"/>
      <c r="COR21" s="37"/>
      <c r="COS21" s="37"/>
      <c r="COT21" s="37"/>
      <c r="COU21" s="37"/>
      <c r="COV21" s="37"/>
      <c r="COW21" s="37"/>
      <c r="COX21" s="37"/>
      <c r="COY21" s="37"/>
      <c r="COZ21" s="37"/>
      <c r="CPA21" s="37"/>
      <c r="CPB21" s="37"/>
      <c r="CPC21" s="37"/>
      <c r="CPD21" s="37"/>
      <c r="CPE21" s="37"/>
      <c r="CPF21" s="37"/>
      <c r="CPG21" s="37"/>
      <c r="CPH21" s="37"/>
      <c r="CPI21" s="37"/>
      <c r="CPJ21" s="37"/>
      <c r="CPK21" s="37"/>
      <c r="CPL21" s="37"/>
      <c r="CPM21" s="37"/>
      <c r="CPN21" s="37"/>
      <c r="CPO21" s="37"/>
      <c r="CPP21" s="37"/>
      <c r="CPQ21" s="37"/>
      <c r="CPR21" s="37"/>
      <c r="CPS21" s="37"/>
      <c r="CPT21" s="37"/>
      <c r="CPU21" s="37"/>
      <c r="CPV21" s="37"/>
      <c r="CPW21" s="37"/>
      <c r="CPX21" s="37"/>
      <c r="CPY21" s="37"/>
      <c r="CPZ21" s="37"/>
      <c r="CQA21" s="37"/>
      <c r="CQB21" s="37"/>
      <c r="CQC21" s="37"/>
      <c r="CQD21" s="37"/>
      <c r="CQE21" s="37"/>
      <c r="CQF21" s="37"/>
      <c r="CQG21" s="37"/>
      <c r="CQH21" s="37"/>
      <c r="CQI21" s="37"/>
      <c r="CQJ21" s="37"/>
      <c r="CQK21" s="37"/>
      <c r="CQL21" s="37"/>
      <c r="CQM21" s="37"/>
      <c r="CQN21" s="37"/>
      <c r="CQO21" s="37"/>
      <c r="CQP21" s="37"/>
      <c r="CQQ21" s="37"/>
      <c r="CQR21" s="37"/>
      <c r="CQS21" s="37"/>
      <c r="CQT21" s="37"/>
      <c r="CQU21" s="37"/>
      <c r="CQV21" s="37"/>
      <c r="CQW21" s="37"/>
      <c r="CQX21" s="37"/>
      <c r="CQY21" s="37"/>
      <c r="CQZ21" s="37"/>
      <c r="CRA21" s="37"/>
      <c r="CRB21" s="37"/>
      <c r="CRC21" s="37"/>
      <c r="CRD21" s="37"/>
      <c r="CRE21" s="37"/>
      <c r="CRF21" s="37"/>
      <c r="CRG21" s="37"/>
      <c r="CRH21" s="37"/>
      <c r="CRI21" s="37"/>
      <c r="CRJ21" s="37"/>
      <c r="CRK21" s="37"/>
      <c r="CRL21" s="37"/>
      <c r="CRM21" s="37"/>
      <c r="CRN21" s="37"/>
      <c r="CRO21" s="37"/>
      <c r="CRP21" s="37"/>
      <c r="CRQ21" s="37"/>
      <c r="CRR21" s="37"/>
      <c r="CRS21" s="37"/>
      <c r="CRT21" s="37"/>
      <c r="CRU21" s="37"/>
      <c r="CRV21" s="37"/>
      <c r="CRW21" s="37"/>
      <c r="CRX21" s="37"/>
      <c r="CRY21" s="37"/>
      <c r="CRZ21" s="37"/>
      <c r="CSA21" s="37"/>
      <c r="CSB21" s="37"/>
      <c r="CSC21" s="37"/>
      <c r="CSD21" s="37"/>
      <c r="CSE21" s="37"/>
      <c r="CSF21" s="37"/>
      <c r="CSG21" s="37"/>
      <c r="CSH21" s="37"/>
      <c r="CSI21" s="37"/>
      <c r="CSJ21" s="37"/>
      <c r="CSK21" s="37"/>
      <c r="CSL21" s="37"/>
      <c r="CSM21" s="37"/>
      <c r="CSN21" s="37"/>
      <c r="CSO21" s="37"/>
      <c r="CSP21" s="37"/>
      <c r="CSQ21" s="37"/>
      <c r="CSR21" s="37"/>
      <c r="CSS21" s="37"/>
      <c r="CST21" s="37"/>
      <c r="CSU21" s="37"/>
      <c r="CSV21" s="37"/>
      <c r="CSW21" s="37"/>
      <c r="CSX21" s="37"/>
      <c r="CSY21" s="37"/>
      <c r="CSZ21" s="37"/>
      <c r="CTA21" s="37"/>
      <c r="CTB21" s="37"/>
      <c r="CTC21" s="37"/>
      <c r="CTD21" s="37"/>
      <c r="CTE21" s="37"/>
      <c r="CTF21" s="37"/>
      <c r="CTG21" s="37"/>
      <c r="CTH21" s="37"/>
      <c r="CTI21" s="37"/>
      <c r="CTJ21" s="37"/>
      <c r="CTK21" s="37"/>
      <c r="CTL21" s="37"/>
      <c r="CTM21" s="37"/>
      <c r="CTN21" s="37"/>
      <c r="CTO21" s="37"/>
      <c r="CTP21" s="37"/>
      <c r="CTQ21" s="37"/>
      <c r="CTR21" s="37"/>
      <c r="CTS21" s="37"/>
      <c r="CTT21" s="37"/>
      <c r="CTU21" s="37"/>
      <c r="CTV21" s="37"/>
      <c r="CTW21" s="37"/>
      <c r="CTX21" s="37"/>
      <c r="CTY21" s="37"/>
      <c r="CTZ21" s="37"/>
      <c r="CUA21" s="37"/>
      <c r="CUB21" s="37"/>
      <c r="CUC21" s="37"/>
      <c r="CUD21" s="37"/>
      <c r="CUE21" s="37"/>
      <c r="CUF21" s="37"/>
      <c r="CUG21" s="37"/>
      <c r="CUH21" s="37"/>
      <c r="CUI21" s="37"/>
      <c r="CUJ21" s="37"/>
      <c r="CUK21" s="37"/>
      <c r="CUL21" s="37"/>
      <c r="CUM21" s="37"/>
      <c r="CUN21" s="37"/>
      <c r="CUO21" s="37"/>
      <c r="CUP21" s="37"/>
      <c r="CUQ21" s="37"/>
      <c r="CUR21" s="37"/>
      <c r="CUS21" s="37"/>
      <c r="CUT21" s="37"/>
      <c r="CUU21" s="37"/>
      <c r="CUV21" s="37"/>
      <c r="CUW21" s="37"/>
      <c r="CUX21" s="37"/>
      <c r="CUY21" s="37"/>
      <c r="CUZ21" s="37"/>
      <c r="CVA21" s="37"/>
      <c r="CVB21" s="37"/>
      <c r="CVC21" s="37"/>
      <c r="CVD21" s="37"/>
      <c r="CVE21" s="37"/>
      <c r="CVF21" s="37"/>
      <c r="CVG21" s="37"/>
      <c r="CVH21" s="37"/>
      <c r="CVI21" s="37"/>
      <c r="CVJ21" s="37"/>
      <c r="CVK21" s="37"/>
      <c r="CVL21" s="37"/>
      <c r="CVM21" s="37"/>
      <c r="CVN21" s="37"/>
      <c r="CVO21" s="37"/>
      <c r="CVP21" s="37"/>
      <c r="CVQ21" s="37"/>
      <c r="CVR21" s="37"/>
      <c r="CVS21" s="37"/>
      <c r="CVT21" s="37"/>
      <c r="CVU21" s="37"/>
      <c r="CVV21" s="37"/>
      <c r="CVW21" s="37"/>
      <c r="CVX21" s="37"/>
      <c r="CVY21" s="37"/>
      <c r="CVZ21" s="37"/>
      <c r="CWA21" s="37"/>
      <c r="CWB21" s="37"/>
      <c r="CWC21" s="37"/>
      <c r="CWD21" s="37"/>
      <c r="CWE21" s="37"/>
      <c r="CWF21" s="37"/>
      <c r="CWG21" s="37"/>
      <c r="CWH21" s="37"/>
      <c r="CWI21" s="37"/>
      <c r="CWJ21" s="37"/>
      <c r="CWK21" s="37"/>
      <c r="CWL21" s="37"/>
      <c r="CWM21" s="37"/>
      <c r="CWN21" s="37"/>
      <c r="CWO21" s="37"/>
      <c r="CWP21" s="37"/>
      <c r="CWQ21" s="37"/>
      <c r="CWR21" s="37"/>
      <c r="CWS21" s="37"/>
      <c r="CWT21" s="37"/>
      <c r="CWU21" s="37"/>
      <c r="CWV21" s="37"/>
      <c r="CWW21" s="37"/>
      <c r="CWX21" s="37"/>
      <c r="CWY21" s="37"/>
      <c r="CWZ21" s="37"/>
      <c r="CXA21" s="37"/>
      <c r="CXB21" s="37"/>
      <c r="CXC21" s="37"/>
      <c r="CXD21" s="37"/>
      <c r="CXE21" s="37"/>
      <c r="CXF21" s="37"/>
      <c r="CXG21" s="37"/>
      <c r="CXH21" s="37"/>
      <c r="CXI21" s="37"/>
      <c r="CXJ21" s="37"/>
      <c r="CXK21" s="37"/>
      <c r="CXL21" s="37"/>
      <c r="CXM21" s="37"/>
      <c r="CXN21" s="37"/>
      <c r="CXO21" s="37"/>
      <c r="CXP21" s="37"/>
      <c r="CXQ21" s="37"/>
      <c r="CXR21" s="37"/>
      <c r="CXS21" s="37"/>
      <c r="CXT21" s="37"/>
      <c r="CXU21" s="37"/>
      <c r="CXV21" s="37"/>
      <c r="CXW21" s="37"/>
      <c r="CXX21" s="37"/>
      <c r="CXY21" s="37"/>
      <c r="CXZ21" s="37"/>
      <c r="CYA21" s="37"/>
      <c r="CYB21" s="37"/>
      <c r="CYC21" s="37"/>
      <c r="CYD21" s="37"/>
      <c r="CYE21" s="37"/>
      <c r="CYF21" s="37"/>
      <c r="CYG21" s="37"/>
      <c r="CYH21" s="37"/>
      <c r="CYI21" s="37"/>
      <c r="CYJ21" s="37"/>
      <c r="CYK21" s="37"/>
      <c r="CYL21" s="37"/>
      <c r="CYM21" s="37"/>
      <c r="CYN21" s="37"/>
      <c r="CYO21" s="37"/>
      <c r="CYP21" s="37"/>
      <c r="CYQ21" s="37"/>
      <c r="CYR21" s="37"/>
      <c r="CYS21" s="37"/>
      <c r="CYT21" s="37"/>
      <c r="CYU21" s="37"/>
      <c r="CYV21" s="37"/>
      <c r="CYW21" s="37"/>
      <c r="CYX21" s="37"/>
      <c r="CYY21" s="37"/>
      <c r="CYZ21" s="37"/>
      <c r="CZA21" s="37"/>
      <c r="CZB21" s="37"/>
      <c r="CZC21" s="37"/>
      <c r="CZD21" s="37"/>
      <c r="CZE21" s="37"/>
      <c r="CZF21" s="37"/>
      <c r="CZG21" s="37"/>
      <c r="CZH21" s="37"/>
      <c r="CZI21" s="37"/>
      <c r="CZJ21" s="37"/>
      <c r="CZK21" s="37"/>
      <c r="CZL21" s="37"/>
      <c r="CZM21" s="37"/>
      <c r="CZN21" s="37"/>
      <c r="CZO21" s="37"/>
      <c r="CZP21" s="37"/>
      <c r="CZQ21" s="37"/>
      <c r="CZR21" s="37"/>
      <c r="CZS21" s="37"/>
      <c r="CZT21" s="37"/>
      <c r="CZU21" s="37"/>
      <c r="CZV21" s="37"/>
      <c r="CZW21" s="37"/>
      <c r="CZX21" s="37"/>
      <c r="CZY21" s="37"/>
      <c r="CZZ21" s="37"/>
      <c r="DAA21" s="37"/>
      <c r="DAB21" s="37"/>
      <c r="DAC21" s="37"/>
      <c r="DAD21" s="37"/>
      <c r="DAE21" s="37"/>
      <c r="DAF21" s="37"/>
      <c r="DAG21" s="37"/>
      <c r="DAH21" s="37"/>
      <c r="DAI21" s="37"/>
      <c r="DAJ21" s="37"/>
      <c r="DAK21" s="37"/>
      <c r="DAL21" s="37"/>
      <c r="DAM21" s="37"/>
      <c r="DAN21" s="37"/>
      <c r="DAO21" s="37"/>
      <c r="DAP21" s="37"/>
      <c r="DAQ21" s="37"/>
      <c r="DAR21" s="37"/>
      <c r="DAS21" s="37"/>
      <c r="DAT21" s="37"/>
      <c r="DAU21" s="37"/>
      <c r="DAV21" s="37"/>
      <c r="DAW21" s="37"/>
      <c r="DAX21" s="37"/>
      <c r="DAY21" s="37"/>
      <c r="DAZ21" s="37"/>
      <c r="DBA21" s="37"/>
      <c r="DBB21" s="37"/>
      <c r="DBC21" s="37"/>
      <c r="DBD21" s="37"/>
      <c r="DBE21" s="37"/>
      <c r="DBF21" s="37"/>
      <c r="DBG21" s="37"/>
      <c r="DBH21" s="37"/>
      <c r="DBI21" s="37"/>
      <c r="DBJ21" s="37"/>
      <c r="DBK21" s="37"/>
      <c r="DBL21" s="37"/>
      <c r="DBM21" s="37"/>
      <c r="DBN21" s="37"/>
      <c r="DBO21" s="37"/>
      <c r="DBP21" s="37"/>
      <c r="DBQ21" s="37"/>
      <c r="DBR21" s="37"/>
      <c r="DBS21" s="37"/>
      <c r="DBT21" s="37"/>
      <c r="DBU21" s="37"/>
      <c r="DBV21" s="37"/>
      <c r="DBW21" s="37"/>
      <c r="DBX21" s="37"/>
      <c r="DBY21" s="37"/>
      <c r="DBZ21" s="37"/>
      <c r="DCA21" s="37"/>
      <c r="DCB21" s="37"/>
      <c r="DCC21" s="37"/>
      <c r="DCD21" s="37"/>
      <c r="DCE21" s="37"/>
      <c r="DCF21" s="37"/>
      <c r="DCG21" s="37"/>
      <c r="DCH21" s="37"/>
      <c r="DCI21" s="37"/>
      <c r="DCJ21" s="37"/>
      <c r="DCK21" s="37"/>
      <c r="DCL21" s="37"/>
      <c r="DCM21" s="37"/>
      <c r="DCN21" s="37"/>
      <c r="DCO21" s="37"/>
      <c r="DCP21" s="37"/>
      <c r="DCQ21" s="37"/>
      <c r="DCR21" s="37"/>
      <c r="DCS21" s="37"/>
      <c r="DCT21" s="37"/>
      <c r="DCU21" s="37"/>
      <c r="DCV21" s="37"/>
      <c r="DCW21" s="37"/>
      <c r="DCX21" s="37"/>
      <c r="DCY21" s="37"/>
      <c r="DCZ21" s="37"/>
      <c r="DDA21" s="37"/>
      <c r="DDB21" s="37"/>
      <c r="DDC21" s="37"/>
      <c r="DDD21" s="37"/>
      <c r="DDE21" s="37"/>
      <c r="DDF21" s="37"/>
      <c r="DDG21" s="37"/>
      <c r="DDH21" s="37"/>
      <c r="DDI21" s="37"/>
      <c r="DDJ21" s="37"/>
      <c r="DDK21" s="37"/>
      <c r="DDL21" s="37"/>
      <c r="DDM21" s="37"/>
      <c r="DDN21" s="37"/>
      <c r="DDO21" s="37"/>
      <c r="DDP21" s="37"/>
      <c r="DDQ21" s="37"/>
      <c r="DDR21" s="37"/>
      <c r="DDS21" s="37"/>
      <c r="DDT21" s="37"/>
      <c r="DDU21" s="37"/>
      <c r="DDV21" s="37"/>
      <c r="DDW21" s="37"/>
      <c r="DDX21" s="37"/>
      <c r="DDY21" s="37"/>
      <c r="DDZ21" s="37"/>
      <c r="DEA21" s="37"/>
      <c r="DEB21" s="37"/>
      <c r="DEC21" s="37"/>
      <c r="DED21" s="37"/>
      <c r="DEE21" s="37"/>
      <c r="DEF21" s="37"/>
      <c r="DEG21" s="37"/>
      <c r="DEH21" s="37"/>
      <c r="DEI21" s="37"/>
      <c r="DEJ21" s="37"/>
      <c r="DEK21" s="37"/>
      <c r="DEL21" s="37"/>
      <c r="DEM21" s="37"/>
      <c r="DEN21" s="37"/>
      <c r="DEO21" s="37"/>
      <c r="DEP21" s="37"/>
      <c r="DEQ21" s="37"/>
      <c r="DER21" s="37"/>
      <c r="DES21" s="37"/>
      <c r="DET21" s="37"/>
      <c r="DEU21" s="37"/>
      <c r="DEV21" s="37"/>
      <c r="DEW21" s="37"/>
      <c r="DEX21" s="37"/>
      <c r="DEY21" s="37"/>
      <c r="DEZ21" s="37"/>
      <c r="DFA21" s="37"/>
      <c r="DFB21" s="37"/>
      <c r="DFC21" s="37"/>
      <c r="DFD21" s="37"/>
      <c r="DFE21" s="37"/>
      <c r="DFF21" s="37"/>
      <c r="DFG21" s="37"/>
      <c r="DFH21" s="37"/>
      <c r="DFI21" s="37"/>
      <c r="DFJ21" s="37"/>
      <c r="DFK21" s="37"/>
      <c r="DFL21" s="37"/>
      <c r="DFM21" s="37"/>
      <c r="DFN21" s="37"/>
      <c r="DFO21" s="37"/>
      <c r="DFP21" s="37"/>
      <c r="DFQ21" s="37"/>
      <c r="DFR21" s="37"/>
      <c r="DFS21" s="37"/>
      <c r="DFT21" s="37"/>
      <c r="DFU21" s="37"/>
      <c r="DFV21" s="37"/>
      <c r="DFW21" s="37"/>
      <c r="DFX21" s="37"/>
      <c r="DFY21" s="37"/>
      <c r="DFZ21" s="37"/>
      <c r="DGA21" s="37"/>
      <c r="DGB21" s="37"/>
      <c r="DGC21" s="37"/>
      <c r="DGD21" s="37"/>
      <c r="DGE21" s="37"/>
      <c r="DGF21" s="37"/>
      <c r="DGG21" s="37"/>
      <c r="DGH21" s="37"/>
      <c r="DGI21" s="37"/>
      <c r="DGJ21" s="37"/>
      <c r="DGK21" s="37"/>
      <c r="DGL21" s="37"/>
      <c r="DGM21" s="37"/>
      <c r="DGN21" s="37"/>
      <c r="DGO21" s="37"/>
      <c r="DGP21" s="37"/>
      <c r="DGQ21" s="37"/>
      <c r="DGR21" s="37"/>
      <c r="DGS21" s="37"/>
      <c r="DGT21" s="37"/>
      <c r="DGU21" s="37"/>
      <c r="DGV21" s="37"/>
      <c r="DGW21" s="37"/>
      <c r="DGX21" s="37"/>
      <c r="DGY21" s="37"/>
      <c r="DGZ21" s="37"/>
      <c r="DHA21" s="37"/>
      <c r="DHB21" s="37"/>
      <c r="DHC21" s="37"/>
      <c r="DHD21" s="37"/>
      <c r="DHE21" s="37"/>
      <c r="DHF21" s="37"/>
      <c r="DHG21" s="37"/>
      <c r="DHH21" s="37"/>
      <c r="DHI21" s="37"/>
      <c r="DHJ21" s="37"/>
      <c r="DHK21" s="37"/>
      <c r="DHL21" s="37"/>
      <c r="DHM21" s="37"/>
      <c r="DHN21" s="37"/>
      <c r="DHO21" s="37"/>
      <c r="DHP21" s="37"/>
      <c r="DHQ21" s="37"/>
      <c r="DHR21" s="37"/>
      <c r="DHS21" s="37"/>
      <c r="DHT21" s="37"/>
      <c r="DHU21" s="37"/>
      <c r="DHV21" s="37"/>
      <c r="DHW21" s="37"/>
      <c r="DHX21" s="37"/>
      <c r="DHY21" s="37"/>
      <c r="DHZ21" s="37"/>
      <c r="DIA21" s="37"/>
      <c r="DIB21" s="37"/>
      <c r="DIC21" s="37"/>
      <c r="DID21" s="37"/>
      <c r="DIE21" s="37"/>
      <c r="DIF21" s="37"/>
      <c r="DIG21" s="37"/>
      <c r="DIH21" s="37"/>
      <c r="DII21" s="37"/>
      <c r="DIJ21" s="37"/>
      <c r="DIK21" s="37"/>
      <c r="DIL21" s="37"/>
      <c r="DIM21" s="37"/>
      <c r="DIN21" s="37"/>
      <c r="DIO21" s="37"/>
      <c r="DIP21" s="37"/>
      <c r="DIQ21" s="37"/>
      <c r="DIR21" s="37"/>
      <c r="DIS21" s="37"/>
      <c r="DIT21" s="37"/>
      <c r="DIU21" s="37"/>
      <c r="DIV21" s="37"/>
      <c r="DIW21" s="37"/>
      <c r="DIX21" s="37"/>
      <c r="DIY21" s="37"/>
      <c r="DIZ21" s="37"/>
      <c r="DJA21" s="37"/>
      <c r="DJB21" s="37"/>
      <c r="DJC21" s="37"/>
      <c r="DJD21" s="37"/>
      <c r="DJE21" s="37"/>
      <c r="DJF21" s="37"/>
      <c r="DJG21" s="37"/>
      <c r="DJH21" s="37"/>
      <c r="DJI21" s="37"/>
      <c r="DJJ21" s="37"/>
      <c r="DJK21" s="37"/>
      <c r="DJL21" s="37"/>
      <c r="DJM21" s="37"/>
      <c r="DJN21" s="37"/>
      <c r="DJO21" s="37"/>
      <c r="DJP21" s="37"/>
      <c r="DJQ21" s="37"/>
      <c r="DJR21" s="37"/>
      <c r="DJS21" s="37"/>
      <c r="DJT21" s="37"/>
      <c r="DJU21" s="37"/>
      <c r="DJV21" s="37"/>
      <c r="DJW21" s="37"/>
      <c r="DJX21" s="37"/>
      <c r="DJY21" s="37"/>
      <c r="DJZ21" s="37"/>
      <c r="DKA21" s="37"/>
      <c r="DKB21" s="37"/>
      <c r="DKC21" s="37"/>
      <c r="DKD21" s="37"/>
      <c r="DKE21" s="37"/>
      <c r="DKF21" s="37"/>
      <c r="DKG21" s="37"/>
      <c r="DKH21" s="37"/>
      <c r="DKI21" s="37"/>
      <c r="DKJ21" s="37"/>
      <c r="DKK21" s="37"/>
      <c r="DKL21" s="37"/>
      <c r="DKM21" s="37"/>
      <c r="DKN21" s="37"/>
      <c r="DKO21" s="37"/>
      <c r="DKP21" s="37"/>
      <c r="DKQ21" s="37"/>
      <c r="DKR21" s="37"/>
      <c r="DKS21" s="37"/>
      <c r="DKT21" s="37"/>
      <c r="DKU21" s="37"/>
      <c r="DKV21" s="37"/>
      <c r="DKW21" s="37"/>
      <c r="DKX21" s="37"/>
      <c r="DKY21" s="37"/>
      <c r="DKZ21" s="37"/>
      <c r="DLA21" s="37"/>
      <c r="DLB21" s="37"/>
      <c r="DLC21" s="37"/>
      <c r="DLD21" s="37"/>
      <c r="DLE21" s="37"/>
      <c r="DLF21" s="37"/>
      <c r="DLG21" s="37"/>
      <c r="DLH21" s="37"/>
      <c r="DLI21" s="37"/>
      <c r="DLJ21" s="37"/>
      <c r="DLK21" s="37"/>
      <c r="DLL21" s="37"/>
      <c r="DLM21" s="37"/>
      <c r="DLN21" s="37"/>
      <c r="DLO21" s="37"/>
      <c r="DLP21" s="37"/>
      <c r="DLQ21" s="37"/>
      <c r="DLR21" s="37"/>
      <c r="DLS21" s="37"/>
      <c r="DLT21" s="37"/>
      <c r="DLU21" s="37"/>
      <c r="DLV21" s="37"/>
      <c r="DLW21" s="37"/>
      <c r="DLX21" s="37"/>
      <c r="DLY21" s="37"/>
      <c r="DLZ21" s="37"/>
      <c r="DMA21" s="37"/>
      <c r="DMB21" s="37"/>
      <c r="DMC21" s="37"/>
      <c r="DMD21" s="37"/>
      <c r="DME21" s="37"/>
      <c r="DMF21" s="37"/>
      <c r="DMG21" s="37"/>
      <c r="DMH21" s="37"/>
      <c r="DMI21" s="37"/>
      <c r="DMJ21" s="37"/>
      <c r="DMK21" s="37"/>
      <c r="DML21" s="37"/>
      <c r="DMM21" s="37"/>
      <c r="DMN21" s="37"/>
      <c r="DMO21" s="37"/>
      <c r="DMP21" s="37"/>
      <c r="DMQ21" s="37"/>
      <c r="DMR21" s="37"/>
      <c r="DMS21" s="37"/>
      <c r="DMT21" s="37"/>
      <c r="DMU21" s="37"/>
      <c r="DMV21" s="37"/>
      <c r="DMW21" s="37"/>
      <c r="DMX21" s="37"/>
      <c r="DMY21" s="37"/>
      <c r="DMZ21" s="37"/>
      <c r="DNA21" s="37"/>
      <c r="DNB21" s="37"/>
      <c r="DNC21" s="37"/>
      <c r="DND21" s="37"/>
      <c r="DNE21" s="37"/>
      <c r="DNF21" s="37"/>
      <c r="DNG21" s="37"/>
      <c r="DNH21" s="37"/>
      <c r="DNI21" s="37"/>
      <c r="DNJ21" s="37"/>
      <c r="DNK21" s="37"/>
      <c r="DNL21" s="37"/>
      <c r="DNM21" s="37"/>
      <c r="DNN21" s="37"/>
      <c r="DNO21" s="37"/>
      <c r="DNP21" s="37"/>
      <c r="DNQ21" s="37"/>
      <c r="DNR21" s="37"/>
      <c r="DNS21" s="37"/>
      <c r="DNT21" s="37"/>
      <c r="DNU21" s="37"/>
      <c r="DNV21" s="37"/>
      <c r="DNW21" s="37"/>
      <c r="DNX21" s="37"/>
      <c r="DNY21" s="37"/>
      <c r="DNZ21" s="37"/>
      <c r="DOA21" s="37"/>
      <c r="DOB21" s="37"/>
      <c r="DOC21" s="37"/>
      <c r="DOD21" s="37"/>
      <c r="DOE21" s="37"/>
      <c r="DOF21" s="37"/>
      <c r="DOG21" s="37"/>
      <c r="DOH21" s="37"/>
      <c r="DOI21" s="37"/>
      <c r="DOJ21" s="37"/>
      <c r="DOK21" s="37"/>
      <c r="DOL21" s="37"/>
      <c r="DOM21" s="37"/>
      <c r="DON21" s="37"/>
      <c r="DOO21" s="37"/>
      <c r="DOP21" s="37"/>
      <c r="DOQ21" s="37"/>
      <c r="DOR21" s="37"/>
      <c r="DOS21" s="37"/>
      <c r="DOT21" s="37"/>
      <c r="DOU21" s="37"/>
      <c r="DOV21" s="37"/>
      <c r="DOW21" s="37"/>
      <c r="DOX21" s="37"/>
      <c r="DOY21" s="37"/>
      <c r="DOZ21" s="37"/>
      <c r="DPA21" s="37"/>
      <c r="DPB21" s="37"/>
      <c r="DPC21" s="37"/>
      <c r="DPD21" s="37"/>
      <c r="DPE21" s="37"/>
      <c r="DPF21" s="37"/>
      <c r="DPG21" s="37"/>
      <c r="DPH21" s="37"/>
      <c r="DPI21" s="37"/>
      <c r="DPJ21" s="37"/>
      <c r="DPK21" s="37"/>
      <c r="DPL21" s="37"/>
      <c r="DPM21" s="37"/>
      <c r="DPN21" s="37"/>
      <c r="DPO21" s="37"/>
      <c r="DPP21" s="37"/>
      <c r="DPQ21" s="37"/>
      <c r="DPR21" s="37"/>
      <c r="DPS21" s="37"/>
      <c r="DPT21" s="37"/>
      <c r="DPU21" s="37"/>
      <c r="DPV21" s="37"/>
      <c r="DPW21" s="37"/>
      <c r="DPX21" s="37"/>
      <c r="DPY21" s="37"/>
      <c r="DPZ21" s="37"/>
      <c r="DQA21" s="37"/>
      <c r="DQB21" s="37"/>
      <c r="DQC21" s="37"/>
      <c r="DQD21" s="37"/>
      <c r="DQE21" s="37"/>
      <c r="DQF21" s="37"/>
      <c r="DQG21" s="37"/>
      <c r="DQH21" s="37"/>
      <c r="DQI21" s="37"/>
      <c r="DQJ21" s="37"/>
      <c r="DQK21" s="37"/>
      <c r="DQL21" s="37"/>
      <c r="DQM21" s="37"/>
      <c r="DQN21" s="37"/>
      <c r="DQO21" s="37"/>
      <c r="DQP21" s="37"/>
      <c r="DQQ21" s="37"/>
      <c r="DQR21" s="37"/>
      <c r="DQS21" s="37"/>
      <c r="DQT21" s="37"/>
      <c r="DQU21" s="37"/>
      <c r="DQV21" s="37"/>
      <c r="DQW21" s="37"/>
      <c r="DQX21" s="37"/>
      <c r="DQY21" s="37"/>
      <c r="DQZ21" s="37"/>
      <c r="DRA21" s="37"/>
      <c r="DRB21" s="37"/>
      <c r="DRC21" s="37"/>
      <c r="DRD21" s="37"/>
      <c r="DRE21" s="37"/>
      <c r="DRF21" s="37"/>
      <c r="DRG21" s="37"/>
      <c r="DRH21" s="37"/>
      <c r="DRI21" s="37"/>
      <c r="DRJ21" s="37"/>
      <c r="DRK21" s="37"/>
      <c r="DRL21" s="37"/>
      <c r="DRM21" s="37"/>
      <c r="DRN21" s="37"/>
      <c r="DRO21" s="37"/>
      <c r="DRP21" s="37"/>
      <c r="DRQ21" s="37"/>
      <c r="DRR21" s="37"/>
      <c r="DRS21" s="37"/>
      <c r="DRT21" s="37"/>
      <c r="DRU21" s="37"/>
      <c r="DRV21" s="37"/>
      <c r="DRW21" s="37"/>
      <c r="DRX21" s="37"/>
      <c r="DRY21" s="37"/>
      <c r="DRZ21" s="37"/>
      <c r="DSA21" s="37"/>
      <c r="DSB21" s="37"/>
      <c r="DSC21" s="37"/>
      <c r="DSD21" s="37"/>
      <c r="DSE21" s="37"/>
      <c r="DSF21" s="37"/>
      <c r="DSG21" s="37"/>
      <c r="DSH21" s="37"/>
      <c r="DSI21" s="37"/>
      <c r="DSJ21" s="37"/>
      <c r="DSK21" s="37"/>
      <c r="DSL21" s="37"/>
      <c r="DSM21" s="37"/>
      <c r="DSN21" s="37"/>
      <c r="DSO21" s="37"/>
      <c r="DSP21" s="37"/>
      <c r="DSQ21" s="37"/>
      <c r="DSR21" s="37"/>
      <c r="DSS21" s="37"/>
      <c r="DST21" s="37"/>
      <c r="DSU21" s="37"/>
      <c r="DSV21" s="37"/>
      <c r="DSW21" s="37"/>
      <c r="DSX21" s="37"/>
      <c r="DSY21" s="37"/>
      <c r="DSZ21" s="37"/>
      <c r="DTA21" s="37"/>
      <c r="DTB21" s="37"/>
      <c r="DTC21" s="37"/>
      <c r="DTD21" s="37"/>
      <c r="DTE21" s="37"/>
      <c r="DTF21" s="37"/>
      <c r="DTG21" s="37"/>
      <c r="DTH21" s="37"/>
      <c r="DTI21" s="37"/>
      <c r="DTJ21" s="37"/>
      <c r="DTK21" s="37"/>
      <c r="DTL21" s="37"/>
      <c r="DTM21" s="37"/>
      <c r="DTN21" s="37"/>
      <c r="DTO21" s="37"/>
      <c r="DTP21" s="37"/>
      <c r="DTQ21" s="37"/>
      <c r="DTR21" s="37"/>
      <c r="DTS21" s="37"/>
      <c r="DTT21" s="37"/>
      <c r="DTU21" s="37"/>
      <c r="DTV21" s="37"/>
      <c r="DTW21" s="37"/>
      <c r="DTX21" s="37"/>
      <c r="DTY21" s="37"/>
      <c r="DTZ21" s="37"/>
      <c r="DUA21" s="37"/>
      <c r="DUB21" s="37"/>
      <c r="DUC21" s="37"/>
      <c r="DUD21" s="37"/>
      <c r="DUE21" s="37"/>
      <c r="DUF21" s="37"/>
      <c r="DUG21" s="37"/>
      <c r="DUH21" s="37"/>
      <c r="DUI21" s="37"/>
      <c r="DUJ21" s="37"/>
      <c r="DUK21" s="37"/>
      <c r="DUL21" s="37"/>
      <c r="DUM21" s="37"/>
      <c r="DUN21" s="37"/>
      <c r="DUO21" s="37"/>
      <c r="DUP21" s="37"/>
      <c r="DUQ21" s="37"/>
      <c r="DUR21" s="37"/>
      <c r="DUS21" s="37"/>
      <c r="DUT21" s="37"/>
      <c r="DUU21" s="37"/>
      <c r="DUV21" s="37"/>
      <c r="DUW21" s="37"/>
      <c r="DUX21" s="37"/>
      <c r="DUY21" s="37"/>
      <c r="DUZ21" s="37"/>
      <c r="DVA21" s="37"/>
      <c r="DVB21" s="37"/>
      <c r="DVC21" s="37"/>
      <c r="DVD21" s="37"/>
      <c r="DVE21" s="37"/>
      <c r="DVF21" s="37"/>
      <c r="DVG21" s="37"/>
      <c r="DVH21" s="37"/>
      <c r="DVI21" s="37"/>
      <c r="DVJ21" s="37"/>
      <c r="DVK21" s="37"/>
      <c r="DVL21" s="37"/>
      <c r="DVM21" s="37"/>
      <c r="DVN21" s="37"/>
      <c r="DVO21" s="37"/>
      <c r="DVP21" s="37"/>
      <c r="DVQ21" s="37"/>
      <c r="DVR21" s="37"/>
      <c r="DVS21" s="37"/>
      <c r="DVT21" s="37"/>
      <c r="DVU21" s="37"/>
      <c r="DVV21" s="37"/>
      <c r="DVW21" s="37"/>
      <c r="DVX21" s="37"/>
      <c r="DVY21" s="37"/>
      <c r="DVZ21" s="37"/>
      <c r="DWA21" s="37"/>
      <c r="DWB21" s="37"/>
      <c r="DWC21" s="37"/>
      <c r="DWD21" s="37"/>
      <c r="DWE21" s="37"/>
      <c r="DWF21" s="37"/>
      <c r="DWG21" s="37"/>
      <c r="DWH21" s="37"/>
      <c r="DWI21" s="37"/>
      <c r="DWJ21" s="37"/>
      <c r="DWK21" s="37"/>
      <c r="DWL21" s="37"/>
      <c r="DWM21" s="37"/>
      <c r="DWN21" s="37"/>
      <c r="DWO21" s="37"/>
      <c r="DWP21" s="37"/>
      <c r="DWQ21" s="37"/>
      <c r="DWR21" s="37"/>
      <c r="DWS21" s="37"/>
      <c r="DWT21" s="37"/>
      <c r="DWU21" s="37"/>
      <c r="DWV21" s="37"/>
      <c r="DWW21" s="37"/>
      <c r="DWX21" s="37"/>
      <c r="DWY21" s="37"/>
      <c r="DWZ21" s="37"/>
      <c r="DXA21" s="37"/>
      <c r="DXB21" s="37"/>
      <c r="DXC21" s="37"/>
      <c r="DXD21" s="37"/>
      <c r="DXE21" s="37"/>
      <c r="DXF21" s="37"/>
      <c r="DXG21" s="37"/>
      <c r="DXH21" s="37"/>
      <c r="DXI21" s="37"/>
      <c r="DXJ21" s="37"/>
      <c r="DXK21" s="37"/>
      <c r="DXL21" s="37"/>
      <c r="DXM21" s="37"/>
      <c r="DXN21" s="37"/>
      <c r="DXO21" s="37"/>
      <c r="DXP21" s="37"/>
      <c r="DXQ21" s="37"/>
      <c r="DXR21" s="37"/>
      <c r="DXS21" s="37"/>
      <c r="DXT21" s="37"/>
      <c r="DXU21" s="37"/>
      <c r="DXV21" s="37"/>
      <c r="DXW21" s="37"/>
      <c r="DXX21" s="37"/>
      <c r="DXY21" s="37"/>
      <c r="DXZ21" s="37"/>
      <c r="DYA21" s="37"/>
      <c r="DYB21" s="37"/>
      <c r="DYC21" s="37"/>
      <c r="DYD21" s="37"/>
      <c r="DYE21" s="37"/>
      <c r="DYF21" s="37"/>
      <c r="DYG21" s="37"/>
      <c r="DYH21" s="37"/>
      <c r="DYI21" s="37"/>
      <c r="DYJ21" s="37"/>
      <c r="DYK21" s="37"/>
      <c r="DYL21" s="37"/>
      <c r="DYM21" s="37"/>
      <c r="DYN21" s="37"/>
      <c r="DYO21" s="37"/>
      <c r="DYP21" s="37"/>
      <c r="DYQ21" s="37"/>
      <c r="DYR21" s="37"/>
      <c r="DYS21" s="37"/>
      <c r="DYT21" s="37"/>
      <c r="DYU21" s="37"/>
      <c r="DYV21" s="37"/>
      <c r="DYW21" s="37"/>
      <c r="DYX21" s="37"/>
      <c r="DYY21" s="37"/>
      <c r="DYZ21" s="37"/>
      <c r="DZA21" s="37"/>
      <c r="DZB21" s="37"/>
      <c r="DZC21" s="37"/>
      <c r="DZD21" s="37"/>
      <c r="DZE21" s="37"/>
      <c r="DZF21" s="37"/>
      <c r="DZG21" s="37"/>
      <c r="DZH21" s="37"/>
      <c r="DZI21" s="37"/>
      <c r="DZJ21" s="37"/>
      <c r="DZK21" s="37"/>
      <c r="DZL21" s="37"/>
      <c r="DZM21" s="37"/>
      <c r="DZN21" s="37"/>
      <c r="DZO21" s="37"/>
      <c r="DZP21" s="37"/>
      <c r="DZQ21" s="37"/>
      <c r="DZR21" s="37"/>
      <c r="DZS21" s="37"/>
      <c r="DZT21" s="37"/>
      <c r="DZU21" s="37"/>
      <c r="DZV21" s="37"/>
      <c r="DZW21" s="37"/>
      <c r="DZX21" s="37"/>
      <c r="DZY21" s="37"/>
      <c r="DZZ21" s="37"/>
      <c r="EAA21" s="37"/>
      <c r="EAB21" s="37"/>
      <c r="EAC21" s="37"/>
      <c r="EAD21" s="37"/>
      <c r="EAE21" s="37"/>
      <c r="EAF21" s="37"/>
      <c r="EAG21" s="37"/>
      <c r="EAH21" s="37"/>
      <c r="EAI21" s="37"/>
      <c r="EAJ21" s="37"/>
      <c r="EAK21" s="37"/>
      <c r="EAL21" s="37"/>
      <c r="EAM21" s="37"/>
      <c r="EAN21" s="37"/>
      <c r="EAO21" s="37"/>
      <c r="EAP21" s="37"/>
      <c r="EAQ21" s="37"/>
      <c r="EAR21" s="37"/>
      <c r="EAS21" s="37"/>
      <c r="EAT21" s="37"/>
      <c r="EAU21" s="37"/>
      <c r="EAV21" s="37"/>
      <c r="EAW21" s="37"/>
      <c r="EAX21" s="37"/>
      <c r="EAY21" s="37"/>
      <c r="EAZ21" s="37"/>
      <c r="EBA21" s="37"/>
      <c r="EBB21" s="37"/>
      <c r="EBC21" s="37"/>
      <c r="EBD21" s="37"/>
      <c r="EBE21" s="37"/>
      <c r="EBF21" s="37"/>
      <c r="EBG21" s="37"/>
      <c r="EBH21" s="37"/>
      <c r="EBI21" s="37"/>
      <c r="EBJ21" s="37"/>
      <c r="EBK21" s="37"/>
      <c r="EBL21" s="37"/>
      <c r="EBM21" s="37"/>
      <c r="EBN21" s="37"/>
      <c r="EBO21" s="37"/>
      <c r="EBP21" s="37"/>
      <c r="EBQ21" s="37"/>
      <c r="EBR21" s="37"/>
      <c r="EBS21" s="37"/>
      <c r="EBT21" s="37"/>
      <c r="EBU21" s="37"/>
      <c r="EBV21" s="37"/>
      <c r="EBW21" s="37"/>
      <c r="EBX21" s="37"/>
      <c r="EBY21" s="37"/>
      <c r="EBZ21" s="37"/>
      <c r="ECA21" s="37"/>
      <c r="ECB21" s="37"/>
      <c r="ECC21" s="37"/>
      <c r="ECD21" s="37"/>
      <c r="ECE21" s="37"/>
      <c r="ECF21" s="37"/>
      <c r="ECG21" s="37"/>
      <c r="ECH21" s="37"/>
      <c r="ECI21" s="37"/>
      <c r="ECJ21" s="37"/>
      <c r="ECK21" s="37"/>
      <c r="ECL21" s="37"/>
      <c r="ECM21" s="37"/>
      <c r="ECN21" s="37"/>
      <c r="ECO21" s="37"/>
      <c r="ECP21" s="37"/>
      <c r="ECQ21" s="37"/>
      <c r="ECR21" s="37"/>
      <c r="ECS21" s="37"/>
      <c r="ECT21" s="37"/>
      <c r="ECU21" s="37"/>
      <c r="ECV21" s="37"/>
      <c r="ECW21" s="37"/>
      <c r="ECX21" s="37"/>
      <c r="ECY21" s="37"/>
      <c r="ECZ21" s="37"/>
      <c r="EDA21" s="37"/>
      <c r="EDB21" s="37"/>
      <c r="EDC21" s="37"/>
      <c r="EDD21" s="37"/>
      <c r="EDE21" s="37"/>
      <c r="EDF21" s="37"/>
      <c r="EDG21" s="37"/>
      <c r="EDH21" s="37"/>
      <c r="EDI21" s="37"/>
      <c r="EDJ21" s="37"/>
      <c r="EDK21" s="37"/>
      <c r="EDL21" s="37"/>
      <c r="EDM21" s="37"/>
      <c r="EDN21" s="37"/>
      <c r="EDO21" s="37"/>
      <c r="EDP21" s="37"/>
      <c r="EDQ21" s="37"/>
      <c r="EDR21" s="37"/>
      <c r="EDS21" s="37"/>
      <c r="EDT21" s="37"/>
      <c r="EDU21" s="37"/>
      <c r="EDV21" s="37"/>
      <c r="EDW21" s="37"/>
      <c r="EDX21" s="37"/>
      <c r="EDY21" s="37"/>
      <c r="EDZ21" s="37"/>
      <c r="EEA21" s="37"/>
      <c r="EEB21" s="37"/>
      <c r="EEC21" s="37"/>
      <c r="EED21" s="37"/>
      <c r="EEE21" s="37"/>
      <c r="EEF21" s="37"/>
      <c r="EEG21" s="37"/>
      <c r="EEH21" s="37"/>
      <c r="EEI21" s="37"/>
      <c r="EEJ21" s="37"/>
      <c r="EEK21" s="37"/>
      <c r="EEL21" s="37"/>
      <c r="EEM21" s="37"/>
      <c r="EEN21" s="37"/>
      <c r="EEO21" s="37"/>
      <c r="EEP21" s="37"/>
      <c r="EEQ21" s="37"/>
      <c r="EER21" s="37"/>
      <c r="EES21" s="37"/>
      <c r="EET21" s="37"/>
      <c r="EEU21" s="37"/>
      <c r="EEV21" s="37"/>
      <c r="EEW21" s="37"/>
      <c r="EEX21" s="37"/>
      <c r="EEY21" s="37"/>
      <c r="EEZ21" s="37"/>
      <c r="EFA21" s="37"/>
      <c r="EFB21" s="37"/>
      <c r="EFC21" s="37"/>
      <c r="EFD21" s="37"/>
      <c r="EFE21" s="37"/>
      <c r="EFF21" s="37"/>
      <c r="EFG21" s="37"/>
      <c r="EFH21" s="37"/>
      <c r="EFI21" s="37"/>
      <c r="EFJ21" s="37"/>
      <c r="EFK21" s="37"/>
      <c r="EFL21" s="37"/>
      <c r="EFM21" s="37"/>
      <c r="EFN21" s="37"/>
      <c r="EFO21" s="37"/>
      <c r="EFP21" s="37"/>
      <c r="EFQ21" s="37"/>
      <c r="EFR21" s="37"/>
      <c r="EFS21" s="37"/>
      <c r="EFT21" s="37"/>
      <c r="EFU21" s="37"/>
      <c r="EFV21" s="37"/>
      <c r="EFW21" s="37"/>
      <c r="EFX21" s="37"/>
      <c r="EFY21" s="37"/>
      <c r="EFZ21" s="37"/>
      <c r="EGA21" s="37"/>
      <c r="EGB21" s="37"/>
      <c r="EGC21" s="37"/>
      <c r="EGD21" s="37"/>
      <c r="EGE21" s="37"/>
      <c r="EGF21" s="37"/>
      <c r="EGG21" s="37"/>
      <c r="EGH21" s="37"/>
      <c r="EGI21" s="37"/>
      <c r="EGJ21" s="37"/>
      <c r="EGK21" s="37"/>
      <c r="EGL21" s="37"/>
      <c r="EGM21" s="37"/>
      <c r="EGN21" s="37"/>
      <c r="EGO21" s="37"/>
      <c r="EGP21" s="37"/>
      <c r="EGQ21" s="37"/>
      <c r="EGR21" s="37"/>
      <c r="EGS21" s="37"/>
      <c r="EGT21" s="37"/>
      <c r="EGU21" s="37"/>
      <c r="EGV21" s="37"/>
      <c r="EGW21" s="37"/>
      <c r="EGX21" s="37"/>
      <c r="EGY21" s="37"/>
      <c r="EGZ21" s="37"/>
      <c r="EHA21" s="37"/>
      <c r="EHB21" s="37"/>
      <c r="EHC21" s="37"/>
      <c r="EHD21" s="37"/>
      <c r="EHE21" s="37"/>
      <c r="EHF21" s="37"/>
      <c r="EHG21" s="37"/>
      <c r="EHH21" s="37"/>
      <c r="EHI21" s="37"/>
      <c r="EHJ21" s="37"/>
      <c r="EHK21" s="37"/>
      <c r="EHL21" s="37"/>
      <c r="EHM21" s="37"/>
      <c r="EHN21" s="37"/>
      <c r="EHO21" s="37"/>
      <c r="EHP21" s="37"/>
      <c r="EHQ21" s="37"/>
      <c r="EHR21" s="37"/>
      <c r="EHS21" s="37"/>
      <c r="EHT21" s="37"/>
      <c r="EHU21" s="37"/>
      <c r="EHV21" s="37"/>
      <c r="EHW21" s="37"/>
      <c r="EHX21" s="37"/>
      <c r="EHY21" s="37"/>
      <c r="EHZ21" s="37"/>
      <c r="EIA21" s="37"/>
      <c r="EIB21" s="37"/>
      <c r="EIC21" s="37"/>
      <c r="EID21" s="37"/>
      <c r="EIE21" s="37"/>
      <c r="EIF21" s="37"/>
      <c r="EIG21" s="37"/>
      <c r="EIH21" s="37"/>
      <c r="EII21" s="37"/>
      <c r="EIJ21" s="37"/>
      <c r="EIK21" s="37"/>
      <c r="EIL21" s="37"/>
      <c r="EIM21" s="37"/>
      <c r="EIN21" s="37"/>
      <c r="EIO21" s="37"/>
      <c r="EIP21" s="37"/>
      <c r="EIQ21" s="37"/>
      <c r="EIR21" s="37"/>
      <c r="EIS21" s="37"/>
      <c r="EIT21" s="37"/>
      <c r="EIU21" s="37"/>
      <c r="EIV21" s="37"/>
      <c r="EIW21" s="37"/>
      <c r="EIX21" s="37"/>
      <c r="EIY21" s="37"/>
      <c r="EIZ21" s="37"/>
      <c r="EJA21" s="37"/>
      <c r="EJB21" s="37"/>
      <c r="EJC21" s="37"/>
      <c r="EJD21" s="37"/>
      <c r="EJE21" s="37"/>
      <c r="EJF21" s="37"/>
      <c r="EJG21" s="37"/>
      <c r="EJH21" s="37"/>
      <c r="EJI21" s="37"/>
      <c r="EJJ21" s="37"/>
      <c r="EJK21" s="37"/>
      <c r="EJL21" s="37"/>
      <c r="EJM21" s="37"/>
      <c r="EJN21" s="37"/>
      <c r="EJO21" s="37"/>
      <c r="EJP21" s="37"/>
      <c r="EJQ21" s="37"/>
      <c r="EJR21" s="37"/>
      <c r="EJS21" s="37"/>
      <c r="EJT21" s="37"/>
      <c r="EJU21" s="37"/>
      <c r="EJV21" s="37"/>
      <c r="EJW21" s="37"/>
      <c r="EJX21" s="37"/>
      <c r="EJY21" s="37"/>
      <c r="EJZ21" s="37"/>
      <c r="EKA21" s="37"/>
      <c r="EKB21" s="37"/>
      <c r="EKC21" s="37"/>
      <c r="EKD21" s="37"/>
      <c r="EKE21" s="37"/>
      <c r="EKF21" s="37"/>
      <c r="EKG21" s="37"/>
      <c r="EKH21" s="37"/>
      <c r="EKI21" s="37"/>
      <c r="EKJ21" s="37"/>
      <c r="EKK21" s="37"/>
      <c r="EKL21" s="37"/>
      <c r="EKM21" s="37"/>
      <c r="EKN21" s="37"/>
      <c r="EKO21" s="37"/>
      <c r="EKP21" s="37"/>
      <c r="EKQ21" s="37"/>
      <c r="EKR21" s="37"/>
      <c r="EKS21" s="37"/>
      <c r="EKT21" s="37"/>
      <c r="EKU21" s="37"/>
      <c r="EKV21" s="37"/>
      <c r="EKW21" s="37"/>
      <c r="EKX21" s="37"/>
      <c r="EKY21" s="37"/>
      <c r="EKZ21" s="37"/>
      <c r="ELA21" s="37"/>
      <c r="ELB21" s="37"/>
      <c r="ELC21" s="37"/>
      <c r="ELD21" s="37"/>
      <c r="ELE21" s="37"/>
      <c r="ELF21" s="37"/>
      <c r="ELG21" s="37"/>
      <c r="ELH21" s="37"/>
      <c r="ELI21" s="37"/>
      <c r="ELJ21" s="37"/>
      <c r="ELK21" s="37"/>
      <c r="ELL21" s="37"/>
      <c r="ELM21" s="37"/>
      <c r="ELN21" s="37"/>
      <c r="ELO21" s="37"/>
      <c r="ELP21" s="37"/>
      <c r="ELQ21" s="37"/>
      <c r="ELR21" s="37"/>
      <c r="ELS21" s="37"/>
      <c r="ELT21" s="37"/>
      <c r="ELU21" s="37"/>
      <c r="ELV21" s="37"/>
      <c r="ELW21" s="37"/>
      <c r="ELX21" s="37"/>
      <c r="ELY21" s="37"/>
      <c r="ELZ21" s="37"/>
      <c r="EMA21" s="37"/>
      <c r="EMB21" s="37"/>
      <c r="EMC21" s="37"/>
      <c r="EMD21" s="37"/>
      <c r="EME21" s="37"/>
      <c r="EMF21" s="37"/>
      <c r="EMG21" s="37"/>
      <c r="EMH21" s="37"/>
      <c r="EMI21" s="37"/>
      <c r="EMJ21" s="37"/>
      <c r="EMK21" s="37"/>
      <c r="EML21" s="37"/>
      <c r="EMM21" s="37"/>
      <c r="EMN21" s="37"/>
      <c r="EMO21" s="37"/>
      <c r="EMP21" s="37"/>
      <c r="EMQ21" s="37"/>
      <c r="EMR21" s="37"/>
      <c r="EMS21" s="37"/>
      <c r="EMT21" s="37"/>
      <c r="EMU21" s="37"/>
      <c r="EMV21" s="37"/>
      <c r="EMW21" s="37"/>
      <c r="EMX21" s="37"/>
      <c r="EMY21" s="37"/>
      <c r="EMZ21" s="37"/>
      <c r="ENA21" s="37"/>
      <c r="ENB21" s="37"/>
      <c r="ENC21" s="37"/>
      <c r="END21" s="37"/>
      <c r="ENE21" s="37"/>
      <c r="ENF21" s="37"/>
      <c r="ENG21" s="37"/>
      <c r="ENH21" s="37"/>
      <c r="ENI21" s="37"/>
      <c r="ENJ21" s="37"/>
      <c r="ENK21" s="37"/>
      <c r="ENL21" s="37"/>
      <c r="ENM21" s="37"/>
      <c r="ENN21" s="37"/>
      <c r="ENO21" s="37"/>
      <c r="ENP21" s="37"/>
      <c r="ENQ21" s="37"/>
      <c r="ENR21" s="37"/>
      <c r="ENS21" s="37"/>
      <c r="ENT21" s="37"/>
      <c r="ENU21" s="37"/>
      <c r="ENV21" s="37"/>
      <c r="ENW21" s="37"/>
      <c r="ENX21" s="37"/>
      <c r="ENY21" s="37"/>
      <c r="ENZ21" s="37"/>
      <c r="EOA21" s="37"/>
      <c r="EOB21" s="37"/>
      <c r="EOC21" s="37"/>
      <c r="EOD21" s="37"/>
      <c r="EOE21" s="37"/>
      <c r="EOF21" s="37"/>
      <c r="EOG21" s="37"/>
      <c r="EOH21" s="37"/>
      <c r="EOI21" s="37"/>
      <c r="EOJ21" s="37"/>
      <c r="EOK21" s="37"/>
      <c r="EOL21" s="37"/>
      <c r="EOM21" s="37"/>
      <c r="EON21" s="37"/>
      <c r="EOO21" s="37"/>
      <c r="EOP21" s="37"/>
      <c r="EOQ21" s="37"/>
      <c r="EOR21" s="37"/>
      <c r="EOS21" s="37"/>
      <c r="EOT21" s="37"/>
      <c r="EOU21" s="37"/>
      <c r="EOV21" s="37"/>
      <c r="EOW21" s="37"/>
      <c r="EOX21" s="37"/>
      <c r="EOY21" s="37"/>
      <c r="EOZ21" s="37"/>
      <c r="EPA21" s="37"/>
      <c r="EPB21" s="37"/>
      <c r="EPC21" s="37"/>
      <c r="EPD21" s="37"/>
      <c r="EPE21" s="37"/>
      <c r="EPF21" s="37"/>
      <c r="EPG21" s="37"/>
      <c r="EPH21" s="37"/>
      <c r="EPI21" s="37"/>
      <c r="EPJ21" s="37"/>
      <c r="EPK21" s="37"/>
      <c r="EPL21" s="37"/>
      <c r="EPM21" s="37"/>
      <c r="EPN21" s="37"/>
      <c r="EPO21" s="37"/>
      <c r="EPP21" s="37"/>
      <c r="EPQ21" s="37"/>
      <c r="EPR21" s="37"/>
      <c r="EPS21" s="37"/>
      <c r="EPT21" s="37"/>
      <c r="EPU21" s="37"/>
      <c r="EPV21" s="37"/>
      <c r="EPW21" s="37"/>
      <c r="EPX21" s="37"/>
      <c r="EPY21" s="37"/>
      <c r="EPZ21" s="37"/>
      <c r="EQA21" s="37"/>
      <c r="EQB21" s="37"/>
      <c r="EQC21" s="37"/>
      <c r="EQD21" s="37"/>
      <c r="EQE21" s="37"/>
      <c r="EQF21" s="37"/>
      <c r="EQG21" s="37"/>
      <c r="EQH21" s="37"/>
      <c r="EQI21" s="37"/>
      <c r="EQJ21" s="37"/>
      <c r="EQK21" s="37"/>
      <c r="EQL21" s="37"/>
      <c r="EQM21" s="37"/>
      <c r="EQN21" s="37"/>
      <c r="EQO21" s="37"/>
      <c r="EQP21" s="37"/>
      <c r="EQQ21" s="37"/>
      <c r="EQR21" s="37"/>
      <c r="EQS21" s="37"/>
      <c r="EQT21" s="37"/>
      <c r="EQU21" s="37"/>
      <c r="EQV21" s="37"/>
      <c r="EQW21" s="37"/>
      <c r="EQX21" s="37"/>
      <c r="EQY21" s="37"/>
      <c r="EQZ21" s="37"/>
      <c r="ERA21" s="37"/>
      <c r="ERB21" s="37"/>
      <c r="ERC21" s="37"/>
      <c r="ERD21" s="37"/>
      <c r="ERE21" s="37"/>
      <c r="ERF21" s="37"/>
      <c r="ERG21" s="37"/>
      <c r="ERH21" s="37"/>
      <c r="ERI21" s="37"/>
      <c r="ERJ21" s="37"/>
      <c r="ERK21" s="37"/>
      <c r="ERL21" s="37"/>
      <c r="ERM21" s="37"/>
      <c r="ERN21" s="37"/>
      <c r="ERO21" s="37"/>
      <c r="ERP21" s="37"/>
      <c r="ERQ21" s="37"/>
      <c r="ERR21" s="37"/>
      <c r="ERS21" s="37"/>
      <c r="ERT21" s="37"/>
      <c r="ERU21" s="37"/>
      <c r="ERV21" s="37"/>
      <c r="ERW21" s="37"/>
      <c r="ERX21" s="37"/>
      <c r="ERY21" s="37"/>
      <c r="ERZ21" s="37"/>
      <c r="ESA21" s="37"/>
      <c r="ESB21" s="37"/>
      <c r="ESC21" s="37"/>
      <c r="ESD21" s="37"/>
      <c r="ESE21" s="37"/>
      <c r="ESF21" s="37"/>
      <c r="ESG21" s="37"/>
      <c r="ESH21" s="37"/>
      <c r="ESI21" s="37"/>
      <c r="ESJ21" s="37"/>
      <c r="ESK21" s="37"/>
      <c r="ESL21" s="37"/>
      <c r="ESM21" s="37"/>
      <c r="ESN21" s="37"/>
      <c r="ESO21" s="37"/>
      <c r="ESP21" s="37"/>
      <c r="ESQ21" s="37"/>
      <c r="ESR21" s="37"/>
      <c r="ESS21" s="37"/>
      <c r="EST21" s="37"/>
      <c r="ESU21" s="37"/>
      <c r="ESV21" s="37"/>
      <c r="ESW21" s="37"/>
      <c r="ESX21" s="37"/>
      <c r="ESY21" s="37"/>
      <c r="ESZ21" s="37"/>
      <c r="ETA21" s="37"/>
      <c r="ETB21" s="37"/>
      <c r="ETC21" s="37"/>
      <c r="ETD21" s="37"/>
      <c r="ETE21" s="37"/>
      <c r="ETF21" s="37"/>
      <c r="ETG21" s="37"/>
      <c r="ETH21" s="37"/>
      <c r="ETI21" s="37"/>
      <c r="ETJ21" s="37"/>
      <c r="ETK21" s="37"/>
      <c r="ETL21" s="37"/>
      <c r="ETM21" s="37"/>
      <c r="ETN21" s="37"/>
      <c r="ETO21" s="37"/>
      <c r="ETP21" s="37"/>
      <c r="ETQ21" s="37"/>
      <c r="ETR21" s="37"/>
      <c r="ETS21" s="37"/>
      <c r="ETT21" s="37"/>
      <c r="ETU21" s="37"/>
      <c r="ETV21" s="37"/>
      <c r="ETW21" s="37"/>
      <c r="ETX21" s="37"/>
      <c r="ETY21" s="37"/>
      <c r="ETZ21" s="37"/>
      <c r="EUA21" s="37"/>
      <c r="EUB21" s="37"/>
      <c r="EUC21" s="37"/>
      <c r="EUD21" s="37"/>
      <c r="EUE21" s="37"/>
      <c r="EUF21" s="37"/>
      <c r="EUG21" s="37"/>
      <c r="EUH21" s="37"/>
      <c r="EUI21" s="37"/>
      <c r="EUJ21" s="37"/>
      <c r="EUK21" s="37"/>
      <c r="EUL21" s="37"/>
      <c r="EUM21" s="37"/>
      <c r="EUN21" s="37"/>
      <c r="EUO21" s="37"/>
      <c r="EUP21" s="37"/>
      <c r="EUQ21" s="37"/>
      <c r="EUR21" s="37"/>
      <c r="EUS21" s="37"/>
      <c r="EUT21" s="37"/>
      <c r="EUU21" s="37"/>
      <c r="EUV21" s="37"/>
      <c r="EUW21" s="37"/>
      <c r="EUX21" s="37"/>
      <c r="EUY21" s="37"/>
      <c r="EUZ21" s="37"/>
      <c r="EVA21" s="37"/>
      <c r="EVB21" s="37"/>
      <c r="EVC21" s="37"/>
      <c r="EVD21" s="37"/>
      <c r="EVE21" s="37"/>
      <c r="EVF21" s="37"/>
      <c r="EVG21" s="37"/>
      <c r="EVH21" s="37"/>
      <c r="EVI21" s="37"/>
      <c r="EVJ21" s="37"/>
      <c r="EVK21" s="37"/>
      <c r="EVL21" s="37"/>
      <c r="EVM21" s="37"/>
      <c r="EVN21" s="37"/>
      <c r="EVO21" s="37"/>
      <c r="EVP21" s="37"/>
      <c r="EVQ21" s="37"/>
      <c r="EVR21" s="37"/>
      <c r="EVS21" s="37"/>
      <c r="EVT21" s="37"/>
      <c r="EVU21" s="37"/>
      <c r="EVV21" s="37"/>
      <c r="EVW21" s="37"/>
      <c r="EVX21" s="37"/>
      <c r="EVY21" s="37"/>
      <c r="EVZ21" s="37"/>
      <c r="EWA21" s="37"/>
      <c r="EWB21" s="37"/>
      <c r="EWC21" s="37"/>
      <c r="EWD21" s="37"/>
      <c r="EWE21" s="37"/>
      <c r="EWF21" s="37"/>
      <c r="EWG21" s="37"/>
      <c r="EWH21" s="37"/>
      <c r="EWI21" s="37"/>
      <c r="EWJ21" s="37"/>
      <c r="EWK21" s="37"/>
      <c r="EWL21" s="37"/>
      <c r="EWM21" s="37"/>
      <c r="EWN21" s="37"/>
      <c r="EWO21" s="37"/>
      <c r="EWP21" s="37"/>
      <c r="EWQ21" s="37"/>
      <c r="EWR21" s="37"/>
      <c r="EWS21" s="37"/>
      <c r="EWT21" s="37"/>
      <c r="EWU21" s="37"/>
      <c r="EWV21" s="37"/>
      <c r="EWW21" s="37"/>
      <c r="EWX21" s="37"/>
      <c r="EWY21" s="37"/>
      <c r="EWZ21" s="37"/>
      <c r="EXA21" s="37"/>
      <c r="EXB21" s="37"/>
      <c r="EXC21" s="37"/>
      <c r="EXD21" s="37"/>
      <c r="EXE21" s="37"/>
      <c r="EXF21" s="37"/>
      <c r="EXG21" s="37"/>
      <c r="EXH21" s="37"/>
      <c r="EXI21" s="37"/>
      <c r="EXJ21" s="37"/>
      <c r="EXK21" s="37"/>
      <c r="EXL21" s="37"/>
      <c r="EXM21" s="37"/>
      <c r="EXN21" s="37"/>
      <c r="EXO21" s="37"/>
      <c r="EXP21" s="37"/>
      <c r="EXQ21" s="37"/>
      <c r="EXR21" s="37"/>
      <c r="EXS21" s="37"/>
      <c r="EXT21" s="37"/>
      <c r="EXU21" s="37"/>
      <c r="EXV21" s="37"/>
      <c r="EXW21" s="37"/>
      <c r="EXX21" s="37"/>
      <c r="EXY21" s="37"/>
      <c r="EXZ21" s="37"/>
      <c r="EYA21" s="37"/>
      <c r="EYB21" s="37"/>
      <c r="EYC21" s="37"/>
      <c r="EYD21" s="37"/>
      <c r="EYE21" s="37"/>
      <c r="EYF21" s="37"/>
      <c r="EYG21" s="37"/>
      <c r="EYH21" s="37"/>
      <c r="EYI21" s="37"/>
      <c r="EYJ21" s="37"/>
      <c r="EYK21" s="37"/>
      <c r="EYL21" s="37"/>
      <c r="EYM21" s="37"/>
      <c r="EYN21" s="37"/>
      <c r="EYO21" s="37"/>
      <c r="EYP21" s="37"/>
      <c r="EYQ21" s="37"/>
      <c r="EYR21" s="37"/>
      <c r="EYS21" s="37"/>
      <c r="EYT21" s="37"/>
      <c r="EYU21" s="37"/>
      <c r="EYV21" s="37"/>
      <c r="EYW21" s="37"/>
      <c r="EYX21" s="37"/>
      <c r="EYY21" s="37"/>
      <c r="EYZ21" s="37"/>
      <c r="EZA21" s="37"/>
      <c r="EZB21" s="37"/>
      <c r="EZC21" s="37"/>
      <c r="EZD21" s="37"/>
      <c r="EZE21" s="37"/>
      <c r="EZF21" s="37"/>
      <c r="EZG21" s="37"/>
      <c r="EZH21" s="37"/>
      <c r="EZI21" s="37"/>
      <c r="EZJ21" s="37"/>
      <c r="EZK21" s="37"/>
      <c r="EZL21" s="37"/>
      <c r="EZM21" s="37"/>
      <c r="EZN21" s="37"/>
      <c r="EZO21" s="37"/>
      <c r="EZP21" s="37"/>
      <c r="EZQ21" s="37"/>
      <c r="EZR21" s="37"/>
      <c r="EZS21" s="37"/>
      <c r="EZT21" s="37"/>
      <c r="EZU21" s="37"/>
      <c r="EZV21" s="37"/>
      <c r="EZW21" s="37"/>
      <c r="EZX21" s="37"/>
      <c r="EZY21" s="37"/>
      <c r="EZZ21" s="37"/>
      <c r="FAA21" s="37"/>
      <c r="FAB21" s="37"/>
      <c r="FAC21" s="37"/>
      <c r="FAD21" s="37"/>
      <c r="FAE21" s="37"/>
      <c r="FAF21" s="37"/>
      <c r="FAG21" s="37"/>
      <c r="FAH21" s="37"/>
      <c r="FAI21" s="37"/>
      <c r="FAJ21" s="37"/>
      <c r="FAK21" s="37"/>
      <c r="FAL21" s="37"/>
      <c r="FAM21" s="37"/>
      <c r="FAN21" s="37"/>
      <c r="FAO21" s="37"/>
      <c r="FAP21" s="37"/>
      <c r="FAQ21" s="37"/>
      <c r="FAR21" s="37"/>
      <c r="FAS21" s="37"/>
      <c r="FAT21" s="37"/>
      <c r="FAU21" s="37"/>
      <c r="FAV21" s="37"/>
      <c r="FAW21" s="37"/>
      <c r="FAX21" s="37"/>
      <c r="FAY21" s="37"/>
      <c r="FAZ21" s="37"/>
      <c r="FBA21" s="37"/>
      <c r="FBB21" s="37"/>
      <c r="FBC21" s="37"/>
      <c r="FBD21" s="37"/>
      <c r="FBE21" s="37"/>
      <c r="FBF21" s="37"/>
      <c r="FBG21" s="37"/>
      <c r="FBH21" s="37"/>
      <c r="FBI21" s="37"/>
      <c r="FBJ21" s="37"/>
      <c r="FBK21" s="37"/>
      <c r="FBL21" s="37"/>
      <c r="FBM21" s="37"/>
      <c r="FBN21" s="37"/>
      <c r="FBO21" s="37"/>
      <c r="FBP21" s="37"/>
      <c r="FBQ21" s="37"/>
      <c r="FBR21" s="37"/>
      <c r="FBS21" s="37"/>
      <c r="FBT21" s="37"/>
      <c r="FBU21" s="37"/>
      <c r="FBV21" s="37"/>
      <c r="FBW21" s="37"/>
      <c r="FBX21" s="37"/>
      <c r="FBY21" s="37"/>
      <c r="FBZ21" s="37"/>
      <c r="FCA21" s="37"/>
      <c r="FCB21" s="37"/>
      <c r="FCC21" s="37"/>
      <c r="FCD21" s="37"/>
      <c r="FCE21" s="37"/>
      <c r="FCF21" s="37"/>
      <c r="FCG21" s="37"/>
      <c r="FCH21" s="37"/>
      <c r="FCI21" s="37"/>
      <c r="FCJ21" s="37"/>
      <c r="FCK21" s="37"/>
      <c r="FCL21" s="37"/>
      <c r="FCM21" s="37"/>
      <c r="FCN21" s="37"/>
      <c r="FCO21" s="37"/>
      <c r="FCP21" s="37"/>
      <c r="FCQ21" s="37"/>
      <c r="FCR21" s="37"/>
      <c r="FCS21" s="37"/>
      <c r="FCT21" s="37"/>
      <c r="FCU21" s="37"/>
      <c r="FCV21" s="37"/>
      <c r="FCW21" s="37"/>
      <c r="FCX21" s="37"/>
      <c r="FCY21" s="37"/>
      <c r="FCZ21" s="37"/>
      <c r="FDA21" s="37"/>
      <c r="FDB21" s="37"/>
      <c r="FDC21" s="37"/>
      <c r="FDD21" s="37"/>
      <c r="FDE21" s="37"/>
      <c r="FDF21" s="37"/>
      <c r="FDG21" s="37"/>
      <c r="FDH21" s="37"/>
      <c r="FDI21" s="37"/>
      <c r="FDJ21" s="37"/>
      <c r="FDK21" s="37"/>
      <c r="FDL21" s="37"/>
      <c r="FDM21" s="37"/>
      <c r="FDN21" s="37"/>
      <c r="FDO21" s="37"/>
      <c r="FDP21" s="37"/>
      <c r="FDQ21" s="37"/>
      <c r="FDR21" s="37"/>
      <c r="FDS21" s="37"/>
      <c r="FDT21" s="37"/>
      <c r="FDU21" s="37"/>
      <c r="FDV21" s="37"/>
      <c r="FDW21" s="37"/>
      <c r="FDX21" s="37"/>
      <c r="FDY21" s="37"/>
      <c r="FDZ21" s="37"/>
      <c r="FEA21" s="37"/>
      <c r="FEB21" s="37"/>
      <c r="FEC21" s="37"/>
      <c r="FED21" s="37"/>
      <c r="FEE21" s="37"/>
      <c r="FEF21" s="37"/>
      <c r="FEG21" s="37"/>
      <c r="FEH21" s="37"/>
      <c r="FEI21" s="37"/>
      <c r="FEJ21" s="37"/>
      <c r="FEK21" s="37"/>
      <c r="FEL21" s="37"/>
      <c r="FEM21" s="37"/>
      <c r="FEN21" s="37"/>
      <c r="FEO21" s="37"/>
      <c r="FEP21" s="37"/>
      <c r="FEQ21" s="37"/>
      <c r="FER21" s="37"/>
      <c r="FES21" s="37"/>
      <c r="FET21" s="37"/>
      <c r="FEU21" s="37"/>
      <c r="FEV21" s="37"/>
      <c r="FEW21" s="37"/>
      <c r="FEX21" s="37"/>
      <c r="FEY21" s="37"/>
      <c r="FEZ21" s="37"/>
      <c r="FFA21" s="37"/>
      <c r="FFB21" s="37"/>
      <c r="FFC21" s="37"/>
      <c r="FFD21" s="37"/>
      <c r="FFE21" s="37"/>
      <c r="FFF21" s="37"/>
      <c r="FFG21" s="37"/>
      <c r="FFH21" s="37"/>
      <c r="FFI21" s="37"/>
      <c r="FFJ21" s="37"/>
      <c r="FFK21" s="37"/>
      <c r="FFL21" s="37"/>
      <c r="FFM21" s="37"/>
      <c r="FFN21" s="37"/>
      <c r="FFO21" s="37"/>
      <c r="FFP21" s="37"/>
      <c r="FFQ21" s="37"/>
      <c r="FFR21" s="37"/>
      <c r="FFS21" s="37"/>
      <c r="FFT21" s="37"/>
      <c r="FFU21" s="37"/>
      <c r="FFV21" s="37"/>
      <c r="FFW21" s="37"/>
      <c r="FFX21" s="37"/>
      <c r="FFY21" s="37"/>
      <c r="FFZ21" s="37"/>
      <c r="FGA21" s="37"/>
      <c r="FGB21" s="37"/>
      <c r="FGC21" s="37"/>
      <c r="FGD21" s="37"/>
      <c r="FGE21" s="37"/>
      <c r="FGF21" s="37"/>
      <c r="FGG21" s="37"/>
      <c r="FGH21" s="37"/>
      <c r="FGI21" s="37"/>
      <c r="FGJ21" s="37"/>
      <c r="FGK21" s="37"/>
      <c r="FGL21" s="37"/>
      <c r="FGM21" s="37"/>
      <c r="FGN21" s="37"/>
      <c r="FGO21" s="37"/>
      <c r="FGP21" s="37"/>
      <c r="FGQ21" s="37"/>
      <c r="FGR21" s="37"/>
      <c r="FGS21" s="37"/>
      <c r="FGT21" s="37"/>
      <c r="FGU21" s="37"/>
      <c r="FGV21" s="37"/>
      <c r="FGW21" s="37"/>
      <c r="FGX21" s="37"/>
      <c r="FGY21" s="37"/>
      <c r="FGZ21" s="37"/>
      <c r="FHA21" s="37"/>
      <c r="FHB21" s="37"/>
      <c r="FHC21" s="37"/>
      <c r="FHD21" s="37"/>
      <c r="FHE21" s="37"/>
      <c r="FHF21" s="37"/>
      <c r="FHG21" s="37"/>
      <c r="FHH21" s="37"/>
      <c r="FHI21" s="37"/>
      <c r="FHJ21" s="37"/>
      <c r="FHK21" s="37"/>
      <c r="FHL21" s="37"/>
      <c r="FHM21" s="37"/>
      <c r="FHN21" s="37"/>
      <c r="FHO21" s="37"/>
      <c r="FHP21" s="37"/>
      <c r="FHQ21" s="37"/>
      <c r="FHR21" s="37"/>
      <c r="FHS21" s="37"/>
      <c r="FHT21" s="37"/>
      <c r="FHU21" s="37"/>
      <c r="FHV21" s="37"/>
      <c r="FHW21" s="37"/>
      <c r="FHX21" s="37"/>
      <c r="FHY21" s="37"/>
      <c r="FHZ21" s="37"/>
      <c r="FIA21" s="37"/>
      <c r="FIB21" s="37"/>
      <c r="FIC21" s="37"/>
      <c r="FID21" s="37"/>
      <c r="FIE21" s="37"/>
      <c r="FIF21" s="37"/>
      <c r="FIG21" s="37"/>
      <c r="FIH21" s="37"/>
      <c r="FII21" s="37"/>
      <c r="FIJ21" s="37"/>
      <c r="FIK21" s="37"/>
      <c r="FIL21" s="37"/>
      <c r="FIM21" s="37"/>
      <c r="FIN21" s="37"/>
      <c r="FIO21" s="37"/>
      <c r="FIP21" s="37"/>
      <c r="FIQ21" s="37"/>
      <c r="FIR21" s="37"/>
      <c r="FIS21" s="37"/>
      <c r="FIT21" s="37"/>
      <c r="FIU21" s="37"/>
      <c r="FIV21" s="37"/>
      <c r="FIW21" s="37"/>
      <c r="FIX21" s="37"/>
      <c r="FIY21" s="37"/>
      <c r="FIZ21" s="37"/>
      <c r="FJA21" s="37"/>
      <c r="FJB21" s="37"/>
      <c r="FJC21" s="37"/>
      <c r="FJD21" s="37"/>
      <c r="FJE21" s="37"/>
      <c r="FJF21" s="37"/>
      <c r="FJG21" s="37"/>
      <c r="FJH21" s="37"/>
      <c r="FJI21" s="37"/>
      <c r="FJJ21" s="37"/>
      <c r="FJK21" s="37"/>
      <c r="FJL21" s="37"/>
      <c r="FJM21" s="37"/>
      <c r="FJN21" s="37"/>
      <c r="FJO21" s="37"/>
      <c r="FJP21" s="37"/>
      <c r="FJQ21" s="37"/>
      <c r="FJR21" s="37"/>
      <c r="FJS21" s="37"/>
      <c r="FJT21" s="37"/>
      <c r="FJU21" s="37"/>
      <c r="FJV21" s="37"/>
      <c r="FJW21" s="37"/>
      <c r="FJX21" s="37"/>
      <c r="FJY21" s="37"/>
      <c r="FJZ21" s="37"/>
      <c r="FKA21" s="37"/>
      <c r="FKB21" s="37"/>
      <c r="FKC21" s="37"/>
      <c r="FKD21" s="37"/>
      <c r="FKE21" s="37"/>
      <c r="FKF21" s="37"/>
      <c r="FKG21" s="37"/>
      <c r="FKH21" s="37"/>
      <c r="FKI21" s="37"/>
      <c r="FKJ21" s="37"/>
      <c r="FKK21" s="37"/>
      <c r="FKL21" s="37"/>
      <c r="FKM21" s="37"/>
      <c r="FKN21" s="37"/>
      <c r="FKO21" s="37"/>
      <c r="FKP21" s="37"/>
      <c r="FKQ21" s="37"/>
      <c r="FKR21" s="37"/>
      <c r="FKS21" s="37"/>
      <c r="FKT21" s="37"/>
      <c r="FKU21" s="37"/>
      <c r="FKV21" s="37"/>
      <c r="FKW21" s="37"/>
      <c r="FKX21" s="37"/>
      <c r="FKY21" s="37"/>
      <c r="FKZ21" s="37"/>
      <c r="FLA21" s="37"/>
      <c r="FLB21" s="37"/>
      <c r="FLC21" s="37"/>
      <c r="FLD21" s="37"/>
      <c r="FLE21" s="37"/>
      <c r="FLF21" s="37"/>
      <c r="FLG21" s="37"/>
      <c r="FLH21" s="37"/>
      <c r="FLI21" s="37"/>
      <c r="FLJ21" s="37"/>
      <c r="FLK21" s="37"/>
      <c r="FLL21" s="37"/>
      <c r="FLM21" s="37"/>
      <c r="FLN21" s="37"/>
      <c r="FLO21" s="37"/>
      <c r="FLP21" s="37"/>
      <c r="FLQ21" s="37"/>
      <c r="FLR21" s="37"/>
      <c r="FLS21" s="37"/>
      <c r="FLT21" s="37"/>
      <c r="FLU21" s="37"/>
      <c r="FLV21" s="37"/>
      <c r="FLW21" s="37"/>
      <c r="FLX21" s="37"/>
      <c r="FLY21" s="37"/>
      <c r="FLZ21" s="37"/>
      <c r="FMA21" s="37"/>
      <c r="FMB21" s="37"/>
      <c r="FMC21" s="37"/>
      <c r="FMD21" s="37"/>
      <c r="FME21" s="37"/>
      <c r="FMF21" s="37"/>
      <c r="FMG21" s="37"/>
      <c r="FMH21" s="37"/>
      <c r="FMI21" s="37"/>
      <c r="FMJ21" s="37"/>
      <c r="FMK21" s="37"/>
      <c r="FML21" s="37"/>
      <c r="FMM21" s="37"/>
      <c r="FMN21" s="37"/>
      <c r="FMO21" s="37"/>
      <c r="FMP21" s="37"/>
      <c r="FMQ21" s="37"/>
      <c r="FMR21" s="37"/>
      <c r="FMS21" s="37"/>
      <c r="FMT21" s="37"/>
      <c r="FMU21" s="37"/>
      <c r="FMV21" s="37"/>
      <c r="FMW21" s="37"/>
      <c r="FMX21" s="37"/>
      <c r="FMY21" s="37"/>
      <c r="FMZ21" s="37"/>
      <c r="FNA21" s="37"/>
      <c r="FNB21" s="37"/>
      <c r="FNC21" s="37"/>
      <c r="FND21" s="37"/>
      <c r="FNE21" s="37"/>
      <c r="FNF21" s="37"/>
      <c r="FNG21" s="37"/>
      <c r="FNH21" s="37"/>
      <c r="FNI21" s="37"/>
      <c r="FNJ21" s="37"/>
      <c r="FNK21" s="37"/>
      <c r="FNL21" s="37"/>
      <c r="FNM21" s="37"/>
      <c r="FNN21" s="37"/>
      <c r="FNO21" s="37"/>
      <c r="FNP21" s="37"/>
      <c r="FNQ21" s="37"/>
      <c r="FNR21" s="37"/>
      <c r="FNS21" s="37"/>
      <c r="FNT21" s="37"/>
      <c r="FNU21" s="37"/>
      <c r="FNV21" s="37"/>
      <c r="FNW21" s="37"/>
      <c r="FNX21" s="37"/>
      <c r="FNY21" s="37"/>
      <c r="FNZ21" s="37"/>
      <c r="FOA21" s="37"/>
      <c r="FOB21" s="37"/>
      <c r="FOC21" s="37"/>
      <c r="FOD21" s="37"/>
      <c r="FOE21" s="37"/>
      <c r="FOF21" s="37"/>
      <c r="FOG21" s="37"/>
      <c r="FOH21" s="37"/>
      <c r="FOI21" s="37"/>
      <c r="FOJ21" s="37"/>
      <c r="FOK21" s="37"/>
      <c r="FOL21" s="37"/>
      <c r="FOM21" s="37"/>
      <c r="FON21" s="37"/>
      <c r="FOO21" s="37"/>
      <c r="FOP21" s="37"/>
      <c r="FOQ21" s="37"/>
      <c r="FOR21" s="37"/>
      <c r="FOS21" s="37"/>
      <c r="FOT21" s="37"/>
      <c r="FOU21" s="37"/>
      <c r="FOV21" s="37"/>
      <c r="FOW21" s="37"/>
      <c r="FOX21" s="37"/>
      <c r="FOY21" s="37"/>
      <c r="FOZ21" s="37"/>
      <c r="FPA21" s="37"/>
      <c r="FPB21" s="37"/>
      <c r="FPC21" s="37"/>
      <c r="FPD21" s="37"/>
      <c r="FPE21" s="37"/>
      <c r="FPF21" s="37"/>
      <c r="FPG21" s="37"/>
      <c r="FPH21" s="37"/>
      <c r="FPI21" s="37"/>
      <c r="FPJ21" s="37"/>
      <c r="FPK21" s="37"/>
      <c r="FPL21" s="37"/>
      <c r="FPM21" s="37"/>
      <c r="FPN21" s="37"/>
      <c r="FPO21" s="37"/>
      <c r="FPP21" s="37"/>
      <c r="FPQ21" s="37"/>
      <c r="FPR21" s="37"/>
      <c r="FPS21" s="37"/>
      <c r="FPT21" s="37"/>
      <c r="FPU21" s="37"/>
      <c r="FPV21" s="37"/>
      <c r="FPW21" s="37"/>
      <c r="FPX21" s="37"/>
      <c r="FPY21" s="37"/>
      <c r="FPZ21" s="37"/>
      <c r="FQA21" s="37"/>
      <c r="FQB21" s="37"/>
      <c r="FQC21" s="37"/>
      <c r="FQD21" s="37"/>
      <c r="FQE21" s="37"/>
      <c r="FQF21" s="37"/>
      <c r="FQG21" s="37"/>
      <c r="FQH21" s="37"/>
      <c r="FQI21" s="37"/>
      <c r="FQJ21" s="37"/>
      <c r="FQK21" s="37"/>
      <c r="FQL21" s="37"/>
      <c r="FQM21" s="37"/>
      <c r="FQN21" s="37"/>
      <c r="FQO21" s="37"/>
      <c r="FQP21" s="37"/>
      <c r="FQQ21" s="37"/>
      <c r="FQR21" s="37"/>
      <c r="FQS21" s="37"/>
      <c r="FQT21" s="37"/>
      <c r="FQU21" s="37"/>
      <c r="FQV21" s="37"/>
      <c r="FQW21" s="37"/>
      <c r="FQX21" s="37"/>
      <c r="FQY21" s="37"/>
      <c r="FQZ21" s="37"/>
      <c r="FRA21" s="37"/>
      <c r="FRB21" s="37"/>
      <c r="FRC21" s="37"/>
      <c r="FRD21" s="37"/>
      <c r="FRE21" s="37"/>
      <c r="FRF21" s="37"/>
      <c r="FRG21" s="37"/>
      <c r="FRH21" s="37"/>
      <c r="FRI21" s="37"/>
      <c r="FRJ21" s="37"/>
      <c r="FRK21" s="37"/>
      <c r="FRL21" s="37"/>
      <c r="FRM21" s="37"/>
      <c r="FRN21" s="37"/>
      <c r="FRO21" s="37"/>
      <c r="FRP21" s="37"/>
      <c r="FRQ21" s="37"/>
      <c r="FRR21" s="37"/>
      <c r="FRS21" s="37"/>
      <c r="FRT21" s="37"/>
      <c r="FRU21" s="37"/>
      <c r="FRV21" s="37"/>
      <c r="FRW21" s="37"/>
      <c r="FRX21" s="37"/>
      <c r="FRY21" s="37"/>
      <c r="FRZ21" s="37"/>
      <c r="FSA21" s="37"/>
      <c r="FSB21" s="37"/>
      <c r="FSC21" s="37"/>
      <c r="FSD21" s="37"/>
      <c r="FSE21" s="37"/>
      <c r="FSF21" s="37"/>
      <c r="FSG21" s="37"/>
      <c r="FSH21" s="37"/>
      <c r="FSI21" s="37"/>
      <c r="FSJ21" s="37"/>
      <c r="FSK21" s="37"/>
      <c r="FSL21" s="37"/>
      <c r="FSM21" s="37"/>
      <c r="FSN21" s="37"/>
      <c r="FSO21" s="37"/>
      <c r="FSP21" s="37"/>
      <c r="FSQ21" s="37"/>
      <c r="FSR21" s="37"/>
      <c r="FSS21" s="37"/>
      <c r="FST21" s="37"/>
      <c r="FSU21" s="37"/>
      <c r="FSV21" s="37"/>
      <c r="FSW21" s="37"/>
      <c r="FSX21" s="37"/>
      <c r="FSY21" s="37"/>
      <c r="FSZ21" s="37"/>
      <c r="FTA21" s="37"/>
      <c r="FTB21" s="37"/>
      <c r="FTC21" s="37"/>
      <c r="FTD21" s="37"/>
      <c r="FTE21" s="37"/>
      <c r="FTF21" s="37"/>
      <c r="FTG21" s="37"/>
      <c r="FTH21" s="37"/>
      <c r="FTI21" s="37"/>
      <c r="FTJ21" s="37"/>
      <c r="FTK21" s="37"/>
      <c r="FTL21" s="37"/>
      <c r="FTM21" s="37"/>
      <c r="FTN21" s="37"/>
      <c r="FTO21" s="37"/>
      <c r="FTP21" s="37"/>
      <c r="FTQ21" s="37"/>
      <c r="FTR21" s="37"/>
      <c r="FTS21" s="37"/>
      <c r="FTT21" s="37"/>
      <c r="FTU21" s="37"/>
      <c r="FTV21" s="37"/>
      <c r="FTW21" s="37"/>
      <c r="FTX21" s="37"/>
      <c r="FTY21" s="37"/>
      <c r="FTZ21" s="37"/>
      <c r="FUA21" s="37"/>
      <c r="FUB21" s="37"/>
      <c r="FUC21" s="37"/>
      <c r="FUD21" s="37"/>
      <c r="FUE21" s="37"/>
      <c r="FUF21" s="37"/>
      <c r="FUG21" s="37"/>
      <c r="FUH21" s="37"/>
      <c r="FUI21" s="37"/>
      <c r="FUJ21" s="37"/>
      <c r="FUK21" s="37"/>
      <c r="FUL21" s="37"/>
      <c r="FUM21" s="37"/>
      <c r="FUN21" s="37"/>
      <c r="FUO21" s="37"/>
      <c r="FUP21" s="37"/>
      <c r="FUQ21" s="37"/>
      <c r="FUR21" s="37"/>
      <c r="FUS21" s="37"/>
      <c r="FUT21" s="37"/>
      <c r="FUU21" s="37"/>
      <c r="FUV21" s="37"/>
      <c r="FUW21" s="37"/>
      <c r="FUX21" s="37"/>
      <c r="FUY21" s="37"/>
      <c r="FUZ21" s="37"/>
      <c r="FVA21" s="37"/>
      <c r="FVB21" s="37"/>
      <c r="FVC21" s="37"/>
      <c r="FVD21" s="37"/>
      <c r="FVE21" s="37"/>
      <c r="FVF21" s="37"/>
      <c r="FVG21" s="37"/>
      <c r="FVH21" s="37"/>
      <c r="FVI21" s="37"/>
      <c r="FVJ21" s="37"/>
      <c r="FVK21" s="37"/>
      <c r="FVL21" s="37"/>
      <c r="FVM21" s="37"/>
      <c r="FVN21" s="37"/>
      <c r="FVO21" s="37"/>
      <c r="FVP21" s="37"/>
      <c r="FVQ21" s="37"/>
      <c r="FVR21" s="37"/>
      <c r="FVS21" s="37"/>
      <c r="FVT21" s="37"/>
      <c r="FVU21" s="37"/>
      <c r="FVV21" s="37"/>
      <c r="FVW21" s="37"/>
      <c r="FVX21" s="37"/>
      <c r="FVY21" s="37"/>
      <c r="FVZ21" s="37"/>
      <c r="FWA21" s="37"/>
      <c r="FWB21" s="37"/>
      <c r="FWC21" s="37"/>
      <c r="FWD21" s="37"/>
      <c r="FWE21" s="37"/>
      <c r="FWF21" s="37"/>
      <c r="FWG21" s="37"/>
      <c r="FWH21" s="37"/>
      <c r="FWI21" s="37"/>
      <c r="FWJ21" s="37"/>
      <c r="FWK21" s="37"/>
      <c r="FWL21" s="37"/>
      <c r="FWM21" s="37"/>
      <c r="FWN21" s="37"/>
      <c r="FWO21" s="37"/>
      <c r="FWP21" s="37"/>
      <c r="FWQ21" s="37"/>
      <c r="FWR21" s="37"/>
      <c r="FWS21" s="37"/>
      <c r="FWT21" s="37"/>
      <c r="FWU21" s="37"/>
      <c r="FWV21" s="37"/>
      <c r="FWW21" s="37"/>
      <c r="FWX21" s="37"/>
      <c r="FWY21" s="37"/>
      <c r="FWZ21" s="37"/>
      <c r="FXA21" s="37"/>
      <c r="FXB21" s="37"/>
      <c r="FXC21" s="37"/>
      <c r="FXD21" s="37"/>
      <c r="FXE21" s="37"/>
      <c r="FXF21" s="37"/>
      <c r="FXG21" s="37"/>
      <c r="FXH21" s="37"/>
      <c r="FXI21" s="37"/>
      <c r="FXJ21" s="37"/>
      <c r="FXK21" s="37"/>
      <c r="FXL21" s="37"/>
      <c r="FXM21" s="37"/>
      <c r="FXN21" s="37"/>
      <c r="FXO21" s="37"/>
      <c r="FXP21" s="37"/>
      <c r="FXQ21" s="37"/>
      <c r="FXR21" s="37"/>
      <c r="FXS21" s="37"/>
      <c r="FXT21" s="37"/>
      <c r="FXU21" s="37"/>
      <c r="FXV21" s="37"/>
      <c r="FXW21" s="37"/>
      <c r="FXX21" s="37"/>
      <c r="FXY21" s="37"/>
      <c r="FXZ21" s="37"/>
      <c r="FYA21" s="37"/>
      <c r="FYB21" s="37"/>
      <c r="FYC21" s="37"/>
      <c r="FYD21" s="37"/>
      <c r="FYE21" s="37"/>
      <c r="FYF21" s="37"/>
      <c r="FYG21" s="37"/>
      <c r="FYH21" s="37"/>
      <c r="FYI21" s="37"/>
      <c r="FYJ21" s="37"/>
      <c r="FYK21" s="37"/>
      <c r="FYL21" s="37"/>
      <c r="FYM21" s="37"/>
      <c r="FYN21" s="37"/>
      <c r="FYO21" s="37"/>
      <c r="FYP21" s="37"/>
      <c r="FYQ21" s="37"/>
      <c r="FYR21" s="37"/>
      <c r="FYS21" s="37"/>
      <c r="FYT21" s="37"/>
      <c r="FYU21" s="37"/>
      <c r="FYV21" s="37"/>
      <c r="FYW21" s="37"/>
      <c r="FYX21" s="37"/>
      <c r="FYY21" s="37"/>
      <c r="FYZ21" s="37"/>
      <c r="FZA21" s="37"/>
      <c r="FZB21" s="37"/>
      <c r="FZC21" s="37"/>
      <c r="FZD21" s="37"/>
      <c r="FZE21" s="37"/>
      <c r="FZF21" s="37"/>
      <c r="FZG21" s="37"/>
      <c r="FZH21" s="37"/>
      <c r="FZI21" s="37"/>
      <c r="FZJ21" s="37"/>
      <c r="FZK21" s="37"/>
      <c r="FZL21" s="37"/>
      <c r="FZM21" s="37"/>
      <c r="FZN21" s="37"/>
      <c r="FZO21" s="37"/>
      <c r="FZP21" s="37"/>
      <c r="FZQ21" s="37"/>
      <c r="FZR21" s="37"/>
      <c r="FZS21" s="37"/>
      <c r="FZT21" s="37"/>
      <c r="FZU21" s="37"/>
      <c r="FZV21" s="37"/>
      <c r="FZW21" s="37"/>
      <c r="FZX21" s="37"/>
      <c r="FZY21" s="37"/>
      <c r="FZZ21" s="37"/>
      <c r="GAA21" s="37"/>
      <c r="GAB21" s="37"/>
      <c r="GAC21" s="37"/>
      <c r="GAD21" s="37"/>
      <c r="GAE21" s="37"/>
      <c r="GAF21" s="37"/>
      <c r="GAG21" s="37"/>
      <c r="GAH21" s="37"/>
      <c r="GAI21" s="37"/>
      <c r="GAJ21" s="37"/>
      <c r="GAK21" s="37"/>
      <c r="GAL21" s="37"/>
      <c r="GAM21" s="37"/>
      <c r="GAN21" s="37"/>
      <c r="GAO21" s="37"/>
      <c r="GAP21" s="37"/>
      <c r="GAQ21" s="37"/>
      <c r="GAR21" s="37"/>
      <c r="GAS21" s="37"/>
      <c r="GAT21" s="37"/>
      <c r="GAU21" s="37"/>
      <c r="GAV21" s="37"/>
      <c r="GAW21" s="37"/>
      <c r="GAX21" s="37"/>
      <c r="GAY21" s="37"/>
      <c r="GAZ21" s="37"/>
      <c r="GBA21" s="37"/>
      <c r="GBB21" s="37"/>
      <c r="GBC21" s="37"/>
      <c r="GBD21" s="37"/>
      <c r="GBE21" s="37"/>
      <c r="GBF21" s="37"/>
      <c r="GBG21" s="37"/>
      <c r="GBH21" s="37"/>
      <c r="GBI21" s="37"/>
      <c r="GBJ21" s="37"/>
      <c r="GBK21" s="37"/>
      <c r="GBL21" s="37"/>
      <c r="GBM21" s="37"/>
      <c r="GBN21" s="37"/>
      <c r="GBO21" s="37"/>
      <c r="GBP21" s="37"/>
      <c r="GBQ21" s="37"/>
      <c r="GBR21" s="37"/>
      <c r="GBS21" s="37"/>
      <c r="GBT21" s="37"/>
      <c r="GBU21" s="37"/>
      <c r="GBV21" s="37"/>
      <c r="GBW21" s="37"/>
      <c r="GBX21" s="37"/>
      <c r="GBY21" s="37"/>
      <c r="GBZ21" s="37"/>
      <c r="GCA21" s="37"/>
      <c r="GCB21" s="37"/>
      <c r="GCC21" s="37"/>
      <c r="GCD21" s="37"/>
      <c r="GCE21" s="37"/>
      <c r="GCF21" s="37"/>
      <c r="GCG21" s="37"/>
      <c r="GCH21" s="37"/>
      <c r="GCI21" s="37"/>
      <c r="GCJ21" s="37"/>
      <c r="GCK21" s="37"/>
      <c r="GCL21" s="37"/>
      <c r="GCM21" s="37"/>
      <c r="GCN21" s="37"/>
      <c r="GCO21" s="37"/>
      <c r="GCP21" s="37"/>
      <c r="GCQ21" s="37"/>
      <c r="GCR21" s="37"/>
      <c r="GCS21" s="37"/>
      <c r="GCT21" s="37"/>
      <c r="GCU21" s="37"/>
      <c r="GCV21" s="37"/>
      <c r="GCW21" s="37"/>
      <c r="GCX21" s="37"/>
      <c r="GCY21" s="37"/>
      <c r="GCZ21" s="37"/>
      <c r="GDA21" s="37"/>
      <c r="GDB21" s="37"/>
      <c r="GDC21" s="37"/>
      <c r="GDD21" s="37"/>
      <c r="GDE21" s="37"/>
      <c r="GDF21" s="37"/>
      <c r="GDG21" s="37"/>
      <c r="GDH21" s="37"/>
      <c r="GDI21" s="37"/>
      <c r="GDJ21" s="37"/>
      <c r="GDK21" s="37"/>
      <c r="GDL21" s="37"/>
      <c r="GDM21" s="37"/>
      <c r="GDN21" s="37"/>
      <c r="GDO21" s="37"/>
      <c r="GDP21" s="37"/>
      <c r="GDQ21" s="37"/>
      <c r="GDR21" s="37"/>
      <c r="GDS21" s="37"/>
      <c r="GDT21" s="37"/>
      <c r="GDU21" s="37"/>
      <c r="GDV21" s="37"/>
      <c r="GDW21" s="37"/>
      <c r="GDX21" s="37"/>
      <c r="GDY21" s="37"/>
      <c r="GDZ21" s="37"/>
      <c r="GEA21" s="37"/>
      <c r="GEB21" s="37"/>
      <c r="GEC21" s="37"/>
      <c r="GED21" s="37"/>
      <c r="GEE21" s="37"/>
      <c r="GEF21" s="37"/>
      <c r="GEG21" s="37"/>
      <c r="GEH21" s="37"/>
      <c r="GEI21" s="37"/>
      <c r="GEJ21" s="37"/>
      <c r="GEK21" s="37"/>
      <c r="GEL21" s="37"/>
      <c r="GEM21" s="37"/>
      <c r="GEN21" s="37"/>
      <c r="GEO21" s="37"/>
      <c r="GEP21" s="37"/>
      <c r="GEQ21" s="37"/>
      <c r="GER21" s="37"/>
      <c r="GES21" s="37"/>
      <c r="GET21" s="37"/>
      <c r="GEU21" s="37"/>
      <c r="GEV21" s="37"/>
      <c r="GEW21" s="37"/>
      <c r="GEX21" s="37"/>
      <c r="GEY21" s="37"/>
      <c r="GEZ21" s="37"/>
      <c r="GFA21" s="37"/>
      <c r="GFB21" s="37"/>
      <c r="GFC21" s="37"/>
      <c r="GFD21" s="37"/>
      <c r="GFE21" s="37"/>
      <c r="GFF21" s="37"/>
      <c r="GFG21" s="37"/>
      <c r="GFH21" s="37"/>
      <c r="GFI21" s="37"/>
      <c r="GFJ21" s="37"/>
      <c r="GFK21" s="37"/>
      <c r="GFL21" s="37"/>
      <c r="GFM21" s="37"/>
      <c r="GFN21" s="37"/>
      <c r="GFO21" s="37"/>
      <c r="GFP21" s="37"/>
      <c r="GFQ21" s="37"/>
      <c r="GFR21" s="37"/>
      <c r="GFS21" s="37"/>
      <c r="GFT21" s="37"/>
      <c r="GFU21" s="37"/>
      <c r="GFV21" s="37"/>
      <c r="GFW21" s="37"/>
      <c r="GFX21" s="37"/>
      <c r="GFY21" s="37"/>
      <c r="GFZ21" s="37"/>
      <c r="GGA21" s="37"/>
      <c r="GGB21" s="37"/>
      <c r="GGC21" s="37"/>
      <c r="GGD21" s="37"/>
      <c r="GGE21" s="37"/>
      <c r="GGF21" s="37"/>
      <c r="GGG21" s="37"/>
      <c r="GGH21" s="37"/>
      <c r="GGI21" s="37"/>
      <c r="GGJ21" s="37"/>
      <c r="GGK21" s="37"/>
      <c r="GGL21" s="37"/>
      <c r="GGM21" s="37"/>
      <c r="GGN21" s="37"/>
      <c r="GGO21" s="37"/>
      <c r="GGP21" s="37"/>
      <c r="GGQ21" s="37"/>
      <c r="GGR21" s="37"/>
      <c r="GGS21" s="37"/>
      <c r="GGT21" s="37"/>
      <c r="GGU21" s="37"/>
      <c r="GGV21" s="37"/>
      <c r="GGW21" s="37"/>
      <c r="GGX21" s="37"/>
      <c r="GGY21" s="37"/>
      <c r="GGZ21" s="37"/>
      <c r="GHA21" s="37"/>
      <c r="GHB21" s="37"/>
      <c r="GHC21" s="37"/>
      <c r="GHD21" s="37"/>
      <c r="GHE21" s="37"/>
      <c r="GHF21" s="37"/>
      <c r="GHG21" s="37"/>
      <c r="GHH21" s="37"/>
      <c r="GHI21" s="37"/>
      <c r="GHJ21" s="37"/>
      <c r="GHK21" s="37"/>
      <c r="GHL21" s="37"/>
      <c r="GHM21" s="37"/>
      <c r="GHN21" s="37"/>
      <c r="GHO21" s="37"/>
      <c r="GHP21" s="37"/>
      <c r="GHQ21" s="37"/>
      <c r="GHR21" s="37"/>
      <c r="GHS21" s="37"/>
      <c r="GHT21" s="37"/>
      <c r="GHU21" s="37"/>
      <c r="GHV21" s="37"/>
      <c r="GHW21" s="37"/>
      <c r="GHX21" s="37"/>
      <c r="GHY21" s="37"/>
      <c r="GHZ21" s="37"/>
      <c r="GIA21" s="37"/>
      <c r="GIB21" s="37"/>
      <c r="GIC21" s="37"/>
      <c r="GID21" s="37"/>
      <c r="GIE21" s="37"/>
      <c r="GIF21" s="37"/>
      <c r="GIG21" s="37"/>
      <c r="GIH21" s="37"/>
      <c r="GII21" s="37"/>
      <c r="GIJ21" s="37"/>
      <c r="GIK21" s="37"/>
      <c r="GIL21" s="37"/>
      <c r="GIM21" s="37"/>
      <c r="GIN21" s="37"/>
      <c r="GIO21" s="37"/>
      <c r="GIP21" s="37"/>
      <c r="GIQ21" s="37"/>
      <c r="GIR21" s="37"/>
      <c r="GIS21" s="37"/>
      <c r="GIT21" s="37"/>
      <c r="GIU21" s="37"/>
      <c r="GIV21" s="37"/>
      <c r="GIW21" s="37"/>
      <c r="GIX21" s="37"/>
      <c r="GIY21" s="37"/>
      <c r="GIZ21" s="37"/>
      <c r="GJA21" s="37"/>
      <c r="GJB21" s="37"/>
      <c r="GJC21" s="37"/>
      <c r="GJD21" s="37"/>
      <c r="GJE21" s="37"/>
      <c r="GJF21" s="37"/>
      <c r="GJG21" s="37"/>
      <c r="GJH21" s="37"/>
      <c r="GJI21" s="37"/>
      <c r="GJJ21" s="37"/>
      <c r="GJK21" s="37"/>
      <c r="GJL21" s="37"/>
      <c r="GJM21" s="37"/>
      <c r="GJN21" s="37"/>
      <c r="GJO21" s="37"/>
      <c r="GJP21" s="37"/>
      <c r="GJQ21" s="37"/>
      <c r="GJR21" s="37"/>
      <c r="GJS21" s="37"/>
      <c r="GJT21" s="37"/>
      <c r="GJU21" s="37"/>
      <c r="GJV21" s="37"/>
      <c r="GJW21" s="37"/>
      <c r="GJX21" s="37"/>
      <c r="GJY21" s="37"/>
      <c r="GJZ21" s="37"/>
      <c r="GKA21" s="37"/>
      <c r="GKB21" s="37"/>
      <c r="GKC21" s="37"/>
      <c r="GKD21" s="37"/>
      <c r="GKE21" s="37"/>
      <c r="GKF21" s="37"/>
      <c r="GKG21" s="37"/>
      <c r="GKH21" s="37"/>
      <c r="GKI21" s="37"/>
      <c r="GKJ21" s="37"/>
      <c r="GKK21" s="37"/>
      <c r="GKL21" s="37"/>
      <c r="GKM21" s="37"/>
      <c r="GKN21" s="37"/>
      <c r="GKO21" s="37"/>
      <c r="GKP21" s="37"/>
      <c r="GKQ21" s="37"/>
      <c r="GKR21" s="37"/>
      <c r="GKS21" s="37"/>
      <c r="GKT21" s="37"/>
      <c r="GKU21" s="37"/>
      <c r="GKV21" s="37"/>
      <c r="GKW21" s="37"/>
      <c r="GKX21" s="37"/>
      <c r="GKY21" s="37"/>
      <c r="GKZ21" s="37"/>
      <c r="GLA21" s="37"/>
      <c r="GLB21" s="37"/>
      <c r="GLC21" s="37"/>
      <c r="GLD21" s="37"/>
      <c r="GLE21" s="37"/>
      <c r="GLF21" s="37"/>
      <c r="GLG21" s="37"/>
      <c r="GLH21" s="37"/>
      <c r="GLI21" s="37"/>
      <c r="GLJ21" s="37"/>
      <c r="GLK21" s="37"/>
      <c r="GLL21" s="37"/>
      <c r="GLM21" s="37"/>
      <c r="GLN21" s="37"/>
      <c r="GLO21" s="37"/>
      <c r="GLP21" s="37"/>
      <c r="GLQ21" s="37"/>
      <c r="GLR21" s="37"/>
      <c r="GLS21" s="37"/>
      <c r="GLT21" s="37"/>
      <c r="GLU21" s="37"/>
      <c r="GLV21" s="37"/>
      <c r="GLW21" s="37"/>
      <c r="GLX21" s="37"/>
      <c r="GLY21" s="37"/>
      <c r="GLZ21" s="37"/>
      <c r="GMA21" s="37"/>
      <c r="GMB21" s="37"/>
      <c r="GMC21" s="37"/>
      <c r="GMD21" s="37"/>
      <c r="GME21" s="37"/>
      <c r="GMF21" s="37"/>
      <c r="GMG21" s="37"/>
      <c r="GMH21" s="37"/>
      <c r="GMI21" s="37"/>
      <c r="GMJ21" s="37"/>
      <c r="GMK21" s="37"/>
      <c r="GML21" s="37"/>
      <c r="GMM21" s="37"/>
      <c r="GMN21" s="37"/>
      <c r="GMO21" s="37"/>
      <c r="GMP21" s="37"/>
      <c r="GMQ21" s="37"/>
      <c r="GMR21" s="37"/>
      <c r="GMS21" s="37"/>
      <c r="GMT21" s="37"/>
      <c r="GMU21" s="37"/>
      <c r="GMV21" s="37"/>
      <c r="GMW21" s="37"/>
      <c r="GMX21" s="37"/>
      <c r="GMY21" s="37"/>
      <c r="GMZ21" s="37"/>
      <c r="GNA21" s="37"/>
      <c r="GNB21" s="37"/>
      <c r="GNC21" s="37"/>
      <c r="GND21" s="37"/>
      <c r="GNE21" s="37"/>
      <c r="GNF21" s="37"/>
      <c r="GNG21" s="37"/>
      <c r="GNH21" s="37"/>
      <c r="GNI21" s="37"/>
      <c r="GNJ21" s="37"/>
      <c r="GNK21" s="37"/>
      <c r="GNL21" s="37"/>
      <c r="GNM21" s="37"/>
      <c r="GNN21" s="37"/>
      <c r="GNO21" s="37"/>
      <c r="GNP21" s="37"/>
      <c r="GNQ21" s="37"/>
      <c r="GNR21" s="37"/>
      <c r="GNS21" s="37"/>
      <c r="GNT21" s="37"/>
      <c r="GNU21" s="37"/>
      <c r="GNV21" s="37"/>
      <c r="GNW21" s="37"/>
      <c r="GNX21" s="37"/>
      <c r="GNY21" s="37"/>
      <c r="GNZ21" s="37"/>
      <c r="GOA21" s="37"/>
      <c r="GOB21" s="37"/>
      <c r="GOC21" s="37"/>
      <c r="GOD21" s="37"/>
      <c r="GOE21" s="37"/>
      <c r="GOF21" s="37"/>
      <c r="GOG21" s="37"/>
      <c r="GOH21" s="37"/>
      <c r="GOI21" s="37"/>
      <c r="GOJ21" s="37"/>
      <c r="GOK21" s="37"/>
      <c r="GOL21" s="37"/>
      <c r="GOM21" s="37"/>
      <c r="GON21" s="37"/>
      <c r="GOO21" s="37"/>
      <c r="GOP21" s="37"/>
      <c r="GOQ21" s="37"/>
      <c r="GOR21" s="37"/>
      <c r="GOS21" s="37"/>
      <c r="GOT21" s="37"/>
      <c r="GOU21" s="37"/>
      <c r="GOV21" s="37"/>
      <c r="GOW21" s="37"/>
      <c r="GOX21" s="37"/>
      <c r="GOY21" s="37"/>
      <c r="GOZ21" s="37"/>
      <c r="GPA21" s="37"/>
      <c r="GPB21" s="37"/>
      <c r="GPC21" s="37"/>
      <c r="GPD21" s="37"/>
      <c r="GPE21" s="37"/>
      <c r="GPF21" s="37"/>
      <c r="GPG21" s="37"/>
      <c r="GPH21" s="37"/>
      <c r="GPI21" s="37"/>
      <c r="GPJ21" s="37"/>
      <c r="GPK21" s="37"/>
      <c r="GPL21" s="37"/>
      <c r="GPM21" s="37"/>
      <c r="GPN21" s="37"/>
      <c r="GPO21" s="37"/>
      <c r="GPP21" s="37"/>
      <c r="GPQ21" s="37"/>
      <c r="GPR21" s="37"/>
      <c r="GPS21" s="37"/>
      <c r="GPT21" s="37"/>
      <c r="GPU21" s="37"/>
      <c r="GPV21" s="37"/>
      <c r="GPW21" s="37"/>
      <c r="GPX21" s="37"/>
      <c r="GPY21" s="37"/>
      <c r="GPZ21" s="37"/>
      <c r="GQA21" s="37"/>
      <c r="GQB21" s="37"/>
      <c r="GQC21" s="37"/>
      <c r="GQD21" s="37"/>
      <c r="GQE21" s="37"/>
      <c r="GQF21" s="37"/>
      <c r="GQG21" s="37"/>
      <c r="GQH21" s="37"/>
      <c r="GQI21" s="37"/>
      <c r="GQJ21" s="37"/>
      <c r="GQK21" s="37"/>
      <c r="GQL21" s="37"/>
      <c r="GQM21" s="37"/>
      <c r="GQN21" s="37"/>
      <c r="GQO21" s="37"/>
      <c r="GQP21" s="37"/>
      <c r="GQQ21" s="37"/>
      <c r="GQR21" s="37"/>
      <c r="GQS21" s="37"/>
      <c r="GQT21" s="37"/>
      <c r="GQU21" s="37"/>
      <c r="GQV21" s="37"/>
      <c r="GQW21" s="37"/>
      <c r="GQX21" s="37"/>
      <c r="GQY21" s="37"/>
      <c r="GQZ21" s="37"/>
      <c r="GRA21" s="37"/>
      <c r="GRB21" s="37"/>
      <c r="GRC21" s="37"/>
      <c r="GRD21" s="37"/>
      <c r="GRE21" s="37"/>
      <c r="GRF21" s="37"/>
      <c r="GRG21" s="37"/>
      <c r="GRH21" s="37"/>
      <c r="GRI21" s="37"/>
      <c r="GRJ21" s="37"/>
      <c r="GRK21" s="37"/>
      <c r="GRL21" s="37"/>
      <c r="GRM21" s="37"/>
      <c r="GRN21" s="37"/>
      <c r="GRO21" s="37"/>
      <c r="GRP21" s="37"/>
      <c r="GRQ21" s="37"/>
      <c r="GRR21" s="37"/>
      <c r="GRS21" s="37"/>
      <c r="GRT21" s="37"/>
      <c r="GRU21" s="37"/>
      <c r="GRV21" s="37"/>
      <c r="GRW21" s="37"/>
      <c r="GRX21" s="37"/>
      <c r="GRY21" s="37"/>
      <c r="GRZ21" s="37"/>
      <c r="GSA21" s="37"/>
      <c r="GSB21" s="37"/>
      <c r="GSC21" s="37"/>
      <c r="GSD21" s="37"/>
      <c r="GSE21" s="37"/>
      <c r="GSF21" s="37"/>
      <c r="GSG21" s="37"/>
      <c r="GSH21" s="37"/>
      <c r="GSI21" s="37"/>
      <c r="GSJ21" s="37"/>
      <c r="GSK21" s="37"/>
      <c r="GSL21" s="37"/>
      <c r="GSM21" s="37"/>
      <c r="GSN21" s="37"/>
      <c r="GSO21" s="37"/>
      <c r="GSP21" s="37"/>
      <c r="GSQ21" s="37"/>
      <c r="GSR21" s="37"/>
      <c r="GSS21" s="37"/>
      <c r="GST21" s="37"/>
      <c r="GSU21" s="37"/>
      <c r="GSV21" s="37"/>
      <c r="GSW21" s="37"/>
      <c r="GSX21" s="37"/>
      <c r="GSY21" s="37"/>
      <c r="GSZ21" s="37"/>
      <c r="GTA21" s="37"/>
      <c r="GTB21" s="37"/>
      <c r="GTC21" s="37"/>
      <c r="GTD21" s="37"/>
      <c r="GTE21" s="37"/>
      <c r="GTF21" s="37"/>
      <c r="GTG21" s="37"/>
      <c r="GTH21" s="37"/>
      <c r="GTI21" s="37"/>
      <c r="GTJ21" s="37"/>
      <c r="GTK21" s="37"/>
      <c r="GTL21" s="37"/>
      <c r="GTM21" s="37"/>
      <c r="GTN21" s="37"/>
      <c r="GTO21" s="37"/>
      <c r="GTP21" s="37"/>
      <c r="GTQ21" s="37"/>
      <c r="GTR21" s="37"/>
      <c r="GTS21" s="37"/>
      <c r="GTT21" s="37"/>
      <c r="GTU21" s="37"/>
      <c r="GTV21" s="37"/>
      <c r="GTW21" s="37"/>
      <c r="GTX21" s="37"/>
      <c r="GTY21" s="37"/>
      <c r="GTZ21" s="37"/>
      <c r="GUA21" s="37"/>
      <c r="GUB21" s="37"/>
      <c r="GUC21" s="37"/>
      <c r="GUD21" s="37"/>
      <c r="GUE21" s="37"/>
      <c r="GUF21" s="37"/>
      <c r="GUG21" s="37"/>
      <c r="GUH21" s="37"/>
      <c r="GUI21" s="37"/>
      <c r="GUJ21" s="37"/>
      <c r="GUK21" s="37"/>
      <c r="GUL21" s="37"/>
      <c r="GUM21" s="37"/>
      <c r="GUN21" s="37"/>
      <c r="GUO21" s="37"/>
      <c r="GUP21" s="37"/>
      <c r="GUQ21" s="37"/>
      <c r="GUR21" s="37"/>
      <c r="GUS21" s="37"/>
      <c r="GUT21" s="37"/>
      <c r="GUU21" s="37"/>
      <c r="GUV21" s="37"/>
      <c r="GUW21" s="37"/>
      <c r="GUX21" s="37"/>
      <c r="GUY21" s="37"/>
      <c r="GUZ21" s="37"/>
      <c r="GVA21" s="37"/>
      <c r="GVB21" s="37"/>
      <c r="GVC21" s="37"/>
      <c r="GVD21" s="37"/>
      <c r="GVE21" s="37"/>
      <c r="GVF21" s="37"/>
      <c r="GVG21" s="37"/>
      <c r="GVH21" s="37"/>
      <c r="GVI21" s="37"/>
      <c r="GVJ21" s="37"/>
      <c r="GVK21" s="37"/>
      <c r="GVL21" s="37"/>
      <c r="GVM21" s="37"/>
      <c r="GVN21" s="37"/>
      <c r="GVO21" s="37"/>
      <c r="GVP21" s="37"/>
      <c r="GVQ21" s="37"/>
      <c r="GVR21" s="37"/>
      <c r="GVS21" s="37"/>
      <c r="GVT21" s="37"/>
      <c r="GVU21" s="37"/>
      <c r="GVV21" s="37"/>
      <c r="GVW21" s="37"/>
      <c r="GVX21" s="37"/>
      <c r="GVY21" s="37"/>
      <c r="GVZ21" s="37"/>
      <c r="GWA21" s="37"/>
      <c r="GWB21" s="37"/>
      <c r="GWC21" s="37"/>
      <c r="GWD21" s="37"/>
      <c r="GWE21" s="37"/>
      <c r="GWF21" s="37"/>
      <c r="GWG21" s="37"/>
      <c r="GWH21" s="37"/>
      <c r="GWI21" s="37"/>
      <c r="GWJ21" s="37"/>
      <c r="GWK21" s="37"/>
      <c r="GWL21" s="37"/>
      <c r="GWM21" s="37"/>
      <c r="GWN21" s="37"/>
      <c r="GWO21" s="37"/>
      <c r="GWP21" s="37"/>
      <c r="GWQ21" s="37"/>
      <c r="GWR21" s="37"/>
      <c r="GWS21" s="37"/>
      <c r="GWT21" s="37"/>
      <c r="GWU21" s="37"/>
      <c r="GWV21" s="37"/>
      <c r="GWW21" s="37"/>
      <c r="GWX21" s="37"/>
      <c r="GWY21" s="37"/>
      <c r="GWZ21" s="37"/>
      <c r="GXA21" s="37"/>
      <c r="GXB21" s="37"/>
      <c r="GXC21" s="37"/>
      <c r="GXD21" s="37"/>
      <c r="GXE21" s="37"/>
      <c r="GXF21" s="37"/>
      <c r="GXG21" s="37"/>
      <c r="GXH21" s="37"/>
      <c r="GXI21" s="37"/>
      <c r="GXJ21" s="37"/>
      <c r="GXK21" s="37"/>
      <c r="GXL21" s="37"/>
      <c r="GXM21" s="37"/>
      <c r="GXN21" s="37"/>
      <c r="GXO21" s="37"/>
      <c r="GXP21" s="37"/>
      <c r="GXQ21" s="37"/>
      <c r="GXR21" s="37"/>
      <c r="GXS21" s="37"/>
      <c r="GXT21" s="37"/>
      <c r="GXU21" s="37"/>
      <c r="GXV21" s="37"/>
      <c r="GXW21" s="37"/>
      <c r="GXX21" s="37"/>
      <c r="GXY21" s="37"/>
      <c r="GXZ21" s="37"/>
      <c r="GYA21" s="37"/>
      <c r="GYB21" s="37"/>
      <c r="GYC21" s="37"/>
      <c r="GYD21" s="37"/>
      <c r="GYE21" s="37"/>
      <c r="GYF21" s="37"/>
      <c r="GYG21" s="37"/>
      <c r="GYH21" s="37"/>
      <c r="GYI21" s="37"/>
      <c r="GYJ21" s="37"/>
      <c r="GYK21" s="37"/>
      <c r="GYL21" s="37"/>
      <c r="GYM21" s="37"/>
      <c r="GYN21" s="37"/>
      <c r="GYO21" s="37"/>
      <c r="GYP21" s="37"/>
      <c r="GYQ21" s="37"/>
      <c r="GYR21" s="37"/>
      <c r="GYS21" s="37"/>
      <c r="GYT21" s="37"/>
      <c r="GYU21" s="37"/>
      <c r="GYV21" s="37"/>
      <c r="GYW21" s="37"/>
      <c r="GYX21" s="37"/>
      <c r="GYY21" s="37"/>
      <c r="GYZ21" s="37"/>
      <c r="GZA21" s="37"/>
      <c r="GZB21" s="37"/>
      <c r="GZC21" s="37"/>
      <c r="GZD21" s="37"/>
      <c r="GZE21" s="37"/>
      <c r="GZF21" s="37"/>
      <c r="GZG21" s="37"/>
      <c r="GZH21" s="37"/>
      <c r="GZI21" s="37"/>
      <c r="GZJ21" s="37"/>
      <c r="GZK21" s="37"/>
      <c r="GZL21" s="37"/>
      <c r="GZM21" s="37"/>
      <c r="GZN21" s="37"/>
      <c r="GZO21" s="37"/>
      <c r="GZP21" s="37"/>
      <c r="GZQ21" s="37"/>
      <c r="GZR21" s="37"/>
      <c r="GZS21" s="37"/>
      <c r="GZT21" s="37"/>
      <c r="GZU21" s="37"/>
      <c r="GZV21" s="37"/>
      <c r="GZW21" s="37"/>
      <c r="GZX21" s="37"/>
      <c r="GZY21" s="37"/>
      <c r="GZZ21" s="37"/>
      <c r="HAA21" s="37"/>
      <c r="HAB21" s="37"/>
      <c r="HAC21" s="37"/>
      <c r="HAD21" s="37"/>
      <c r="HAE21" s="37"/>
      <c r="HAF21" s="37"/>
      <c r="HAG21" s="37"/>
      <c r="HAH21" s="37"/>
      <c r="HAI21" s="37"/>
      <c r="HAJ21" s="37"/>
      <c r="HAK21" s="37"/>
      <c r="HAL21" s="37"/>
      <c r="HAM21" s="37"/>
      <c r="HAN21" s="37"/>
      <c r="HAO21" s="37"/>
      <c r="HAP21" s="37"/>
      <c r="HAQ21" s="37"/>
      <c r="HAR21" s="37"/>
      <c r="HAS21" s="37"/>
      <c r="HAT21" s="37"/>
      <c r="HAU21" s="37"/>
      <c r="HAV21" s="37"/>
      <c r="HAW21" s="37"/>
      <c r="HAX21" s="37"/>
      <c r="HAY21" s="37"/>
      <c r="HAZ21" s="37"/>
      <c r="HBA21" s="37"/>
      <c r="HBB21" s="37"/>
      <c r="HBC21" s="37"/>
      <c r="HBD21" s="37"/>
      <c r="HBE21" s="37"/>
      <c r="HBF21" s="37"/>
      <c r="HBG21" s="37"/>
      <c r="HBH21" s="37"/>
      <c r="HBI21" s="37"/>
      <c r="HBJ21" s="37"/>
      <c r="HBK21" s="37"/>
      <c r="HBL21" s="37"/>
      <c r="HBM21" s="37"/>
      <c r="HBN21" s="37"/>
      <c r="HBO21" s="37"/>
      <c r="HBP21" s="37"/>
      <c r="HBQ21" s="37"/>
      <c r="HBR21" s="37"/>
      <c r="HBS21" s="37"/>
      <c r="HBT21" s="37"/>
      <c r="HBU21" s="37"/>
      <c r="HBV21" s="37"/>
      <c r="HBW21" s="37"/>
      <c r="HBX21" s="37"/>
      <c r="HBY21" s="37"/>
      <c r="HBZ21" s="37"/>
      <c r="HCA21" s="37"/>
      <c r="HCB21" s="37"/>
      <c r="HCC21" s="37"/>
      <c r="HCD21" s="37"/>
      <c r="HCE21" s="37"/>
      <c r="HCF21" s="37"/>
      <c r="HCG21" s="37"/>
      <c r="HCH21" s="37"/>
      <c r="HCI21" s="37"/>
      <c r="HCJ21" s="37"/>
      <c r="HCK21" s="37"/>
      <c r="HCL21" s="37"/>
      <c r="HCM21" s="37"/>
      <c r="HCN21" s="37"/>
      <c r="HCO21" s="37"/>
      <c r="HCP21" s="37"/>
      <c r="HCQ21" s="37"/>
      <c r="HCR21" s="37"/>
      <c r="HCS21" s="37"/>
      <c r="HCT21" s="37"/>
      <c r="HCU21" s="37"/>
      <c r="HCV21" s="37"/>
      <c r="HCW21" s="37"/>
      <c r="HCX21" s="37"/>
      <c r="HCY21" s="37"/>
      <c r="HCZ21" s="37"/>
      <c r="HDA21" s="37"/>
      <c r="HDB21" s="37"/>
      <c r="HDC21" s="37"/>
      <c r="HDD21" s="37"/>
      <c r="HDE21" s="37"/>
      <c r="HDF21" s="37"/>
      <c r="HDG21" s="37"/>
      <c r="HDH21" s="37"/>
      <c r="HDI21" s="37"/>
      <c r="HDJ21" s="37"/>
      <c r="HDK21" s="37"/>
      <c r="HDL21" s="37"/>
      <c r="HDM21" s="37"/>
      <c r="HDN21" s="37"/>
      <c r="HDO21" s="37"/>
      <c r="HDP21" s="37"/>
      <c r="HDQ21" s="37"/>
      <c r="HDR21" s="37"/>
      <c r="HDS21" s="37"/>
      <c r="HDT21" s="37"/>
      <c r="HDU21" s="37"/>
      <c r="HDV21" s="37"/>
      <c r="HDW21" s="37"/>
      <c r="HDX21" s="37"/>
      <c r="HDY21" s="37"/>
      <c r="HDZ21" s="37"/>
      <c r="HEA21" s="37"/>
      <c r="HEB21" s="37"/>
      <c r="HEC21" s="37"/>
      <c r="HED21" s="37"/>
      <c r="HEE21" s="37"/>
      <c r="HEF21" s="37"/>
      <c r="HEG21" s="37"/>
      <c r="HEH21" s="37"/>
      <c r="HEI21" s="37"/>
      <c r="HEJ21" s="37"/>
      <c r="HEK21" s="37"/>
      <c r="HEL21" s="37"/>
      <c r="HEM21" s="37"/>
      <c r="HEN21" s="37"/>
      <c r="HEO21" s="37"/>
      <c r="HEP21" s="37"/>
      <c r="HEQ21" s="37"/>
      <c r="HER21" s="37"/>
      <c r="HES21" s="37"/>
      <c r="HET21" s="37"/>
      <c r="HEU21" s="37"/>
      <c r="HEV21" s="37"/>
      <c r="HEW21" s="37"/>
      <c r="HEX21" s="37"/>
      <c r="HEY21" s="37"/>
      <c r="HEZ21" s="37"/>
      <c r="HFA21" s="37"/>
      <c r="HFB21" s="37"/>
      <c r="HFC21" s="37"/>
      <c r="HFD21" s="37"/>
      <c r="HFE21" s="37"/>
      <c r="HFF21" s="37"/>
      <c r="HFG21" s="37"/>
      <c r="HFH21" s="37"/>
      <c r="HFI21" s="37"/>
      <c r="HFJ21" s="37"/>
      <c r="HFK21" s="37"/>
      <c r="HFL21" s="37"/>
      <c r="HFM21" s="37"/>
      <c r="HFN21" s="37"/>
      <c r="HFO21" s="37"/>
      <c r="HFP21" s="37"/>
      <c r="HFQ21" s="37"/>
      <c r="HFR21" s="37"/>
      <c r="HFS21" s="37"/>
      <c r="HFT21" s="37"/>
      <c r="HFU21" s="37"/>
      <c r="HFV21" s="37"/>
      <c r="HFW21" s="37"/>
      <c r="HFX21" s="37"/>
      <c r="HFY21" s="37"/>
      <c r="HFZ21" s="37"/>
      <c r="HGA21" s="37"/>
      <c r="HGB21" s="37"/>
      <c r="HGC21" s="37"/>
      <c r="HGD21" s="37"/>
      <c r="HGE21" s="37"/>
      <c r="HGF21" s="37"/>
      <c r="HGG21" s="37"/>
      <c r="HGH21" s="37"/>
      <c r="HGI21" s="37"/>
      <c r="HGJ21" s="37"/>
      <c r="HGK21" s="37"/>
      <c r="HGL21" s="37"/>
      <c r="HGM21" s="37"/>
      <c r="HGN21" s="37"/>
      <c r="HGO21" s="37"/>
      <c r="HGP21" s="37"/>
      <c r="HGQ21" s="37"/>
      <c r="HGR21" s="37"/>
      <c r="HGS21" s="37"/>
      <c r="HGT21" s="37"/>
      <c r="HGU21" s="37"/>
      <c r="HGV21" s="37"/>
      <c r="HGW21" s="37"/>
      <c r="HGX21" s="37"/>
      <c r="HGY21" s="37"/>
      <c r="HGZ21" s="37"/>
      <c r="HHA21" s="37"/>
      <c r="HHB21" s="37"/>
      <c r="HHC21" s="37"/>
      <c r="HHD21" s="37"/>
      <c r="HHE21" s="37"/>
      <c r="HHF21" s="37"/>
      <c r="HHG21" s="37"/>
      <c r="HHH21" s="37"/>
      <c r="HHI21" s="37"/>
      <c r="HHJ21" s="37"/>
      <c r="HHK21" s="37"/>
      <c r="HHL21" s="37"/>
      <c r="HHM21" s="37"/>
      <c r="HHN21" s="37"/>
      <c r="HHO21" s="37"/>
      <c r="HHP21" s="37"/>
      <c r="HHQ21" s="37"/>
      <c r="HHR21" s="37"/>
      <c r="HHS21" s="37"/>
      <c r="HHT21" s="37"/>
      <c r="HHU21" s="37"/>
      <c r="HHV21" s="37"/>
      <c r="HHW21" s="37"/>
      <c r="HHX21" s="37"/>
      <c r="HHY21" s="37"/>
      <c r="HHZ21" s="37"/>
      <c r="HIA21" s="37"/>
      <c r="HIB21" s="37"/>
      <c r="HIC21" s="37"/>
      <c r="HID21" s="37"/>
      <c r="HIE21" s="37"/>
      <c r="HIF21" s="37"/>
      <c r="HIG21" s="37"/>
      <c r="HIH21" s="37"/>
      <c r="HII21" s="37"/>
      <c r="HIJ21" s="37"/>
      <c r="HIK21" s="37"/>
      <c r="HIL21" s="37"/>
      <c r="HIM21" s="37"/>
      <c r="HIN21" s="37"/>
      <c r="HIO21" s="37"/>
      <c r="HIP21" s="37"/>
      <c r="HIQ21" s="37"/>
      <c r="HIR21" s="37"/>
      <c r="HIS21" s="37"/>
      <c r="HIT21" s="37"/>
      <c r="HIU21" s="37"/>
      <c r="HIV21" s="37"/>
      <c r="HIW21" s="37"/>
      <c r="HIX21" s="37"/>
      <c r="HIY21" s="37"/>
      <c r="HIZ21" s="37"/>
      <c r="HJA21" s="37"/>
      <c r="HJB21" s="37"/>
      <c r="HJC21" s="37"/>
      <c r="HJD21" s="37"/>
      <c r="HJE21" s="37"/>
      <c r="HJF21" s="37"/>
      <c r="HJG21" s="37"/>
      <c r="HJH21" s="37"/>
      <c r="HJI21" s="37"/>
      <c r="HJJ21" s="37"/>
      <c r="HJK21" s="37"/>
      <c r="HJL21" s="37"/>
      <c r="HJM21" s="37"/>
      <c r="HJN21" s="37"/>
      <c r="HJO21" s="37"/>
      <c r="HJP21" s="37"/>
      <c r="HJQ21" s="37"/>
      <c r="HJR21" s="37"/>
      <c r="HJS21" s="37"/>
      <c r="HJT21" s="37"/>
      <c r="HJU21" s="37"/>
      <c r="HJV21" s="37"/>
      <c r="HJW21" s="37"/>
      <c r="HJX21" s="37"/>
      <c r="HJY21" s="37"/>
      <c r="HJZ21" s="37"/>
      <c r="HKA21" s="37"/>
      <c r="HKB21" s="37"/>
      <c r="HKC21" s="37"/>
      <c r="HKD21" s="37"/>
      <c r="HKE21" s="37"/>
      <c r="HKF21" s="37"/>
      <c r="HKG21" s="37"/>
      <c r="HKH21" s="37"/>
      <c r="HKI21" s="37"/>
      <c r="HKJ21" s="37"/>
      <c r="HKK21" s="37"/>
      <c r="HKL21" s="37"/>
      <c r="HKM21" s="37"/>
      <c r="HKN21" s="37"/>
      <c r="HKO21" s="37"/>
      <c r="HKP21" s="37"/>
      <c r="HKQ21" s="37"/>
      <c r="HKR21" s="37"/>
      <c r="HKS21" s="37"/>
      <c r="HKT21" s="37"/>
      <c r="HKU21" s="37"/>
      <c r="HKV21" s="37"/>
      <c r="HKW21" s="37"/>
      <c r="HKX21" s="37"/>
      <c r="HKY21" s="37"/>
      <c r="HKZ21" s="37"/>
      <c r="HLA21" s="37"/>
      <c r="HLB21" s="37"/>
      <c r="HLC21" s="37"/>
      <c r="HLD21" s="37"/>
      <c r="HLE21" s="37"/>
      <c r="HLF21" s="37"/>
      <c r="HLG21" s="37"/>
      <c r="HLH21" s="37"/>
      <c r="HLI21" s="37"/>
      <c r="HLJ21" s="37"/>
      <c r="HLK21" s="37"/>
      <c r="HLL21" s="37"/>
      <c r="HLM21" s="37"/>
      <c r="HLN21" s="37"/>
      <c r="HLO21" s="37"/>
      <c r="HLP21" s="37"/>
      <c r="HLQ21" s="37"/>
      <c r="HLR21" s="37"/>
      <c r="HLS21" s="37"/>
      <c r="HLT21" s="37"/>
      <c r="HLU21" s="37"/>
      <c r="HLV21" s="37"/>
      <c r="HLW21" s="37"/>
      <c r="HLX21" s="37"/>
      <c r="HLY21" s="37"/>
      <c r="HLZ21" s="37"/>
      <c r="HMA21" s="37"/>
      <c r="HMB21" s="37"/>
      <c r="HMC21" s="37"/>
      <c r="HMD21" s="37"/>
      <c r="HME21" s="37"/>
      <c r="HMF21" s="37"/>
      <c r="HMG21" s="37"/>
      <c r="HMH21" s="37"/>
      <c r="HMI21" s="37"/>
      <c r="HMJ21" s="37"/>
      <c r="HMK21" s="37"/>
      <c r="HML21" s="37"/>
      <c r="HMM21" s="37"/>
      <c r="HMN21" s="37"/>
      <c r="HMO21" s="37"/>
      <c r="HMP21" s="37"/>
      <c r="HMQ21" s="37"/>
      <c r="HMR21" s="37"/>
      <c r="HMS21" s="37"/>
      <c r="HMT21" s="37"/>
      <c r="HMU21" s="37"/>
      <c r="HMV21" s="37"/>
      <c r="HMW21" s="37"/>
      <c r="HMX21" s="37"/>
      <c r="HMY21" s="37"/>
      <c r="HMZ21" s="37"/>
      <c r="HNA21" s="37"/>
      <c r="HNB21" s="37"/>
      <c r="HNC21" s="37"/>
      <c r="HND21" s="37"/>
      <c r="HNE21" s="37"/>
      <c r="HNF21" s="37"/>
      <c r="HNG21" s="37"/>
      <c r="HNH21" s="37"/>
      <c r="HNI21" s="37"/>
      <c r="HNJ21" s="37"/>
      <c r="HNK21" s="37"/>
      <c r="HNL21" s="37"/>
      <c r="HNM21" s="37"/>
      <c r="HNN21" s="37"/>
      <c r="HNO21" s="37"/>
      <c r="HNP21" s="37"/>
      <c r="HNQ21" s="37"/>
      <c r="HNR21" s="37"/>
      <c r="HNS21" s="37"/>
      <c r="HNT21" s="37"/>
      <c r="HNU21" s="37"/>
      <c r="HNV21" s="37"/>
      <c r="HNW21" s="37"/>
      <c r="HNX21" s="37"/>
      <c r="HNY21" s="37"/>
      <c r="HNZ21" s="37"/>
      <c r="HOA21" s="37"/>
      <c r="HOB21" s="37"/>
      <c r="HOC21" s="37"/>
      <c r="HOD21" s="37"/>
      <c r="HOE21" s="37"/>
      <c r="HOF21" s="37"/>
      <c r="HOG21" s="37"/>
      <c r="HOH21" s="37"/>
      <c r="HOI21" s="37"/>
      <c r="HOJ21" s="37"/>
      <c r="HOK21" s="37"/>
      <c r="HOL21" s="37"/>
      <c r="HOM21" s="37"/>
      <c r="HON21" s="37"/>
      <c r="HOO21" s="37"/>
      <c r="HOP21" s="37"/>
      <c r="HOQ21" s="37"/>
      <c r="HOR21" s="37"/>
      <c r="HOS21" s="37"/>
      <c r="HOT21" s="37"/>
      <c r="HOU21" s="37"/>
      <c r="HOV21" s="37"/>
      <c r="HOW21" s="37"/>
      <c r="HOX21" s="37"/>
      <c r="HOY21" s="37"/>
      <c r="HOZ21" s="37"/>
      <c r="HPA21" s="37"/>
      <c r="HPB21" s="37"/>
      <c r="HPC21" s="37"/>
      <c r="HPD21" s="37"/>
      <c r="HPE21" s="37"/>
      <c r="HPF21" s="37"/>
      <c r="HPG21" s="37"/>
      <c r="HPH21" s="37"/>
      <c r="HPI21" s="37"/>
      <c r="HPJ21" s="37"/>
      <c r="HPK21" s="37"/>
      <c r="HPL21" s="37"/>
      <c r="HPM21" s="37"/>
      <c r="HPN21" s="37"/>
      <c r="HPO21" s="37"/>
      <c r="HPP21" s="37"/>
      <c r="HPQ21" s="37"/>
      <c r="HPR21" s="37"/>
      <c r="HPS21" s="37"/>
      <c r="HPT21" s="37"/>
      <c r="HPU21" s="37"/>
      <c r="HPV21" s="37"/>
      <c r="HPW21" s="37"/>
      <c r="HPX21" s="37"/>
      <c r="HPY21" s="37"/>
      <c r="HPZ21" s="37"/>
      <c r="HQA21" s="37"/>
      <c r="HQB21" s="37"/>
      <c r="HQC21" s="37"/>
      <c r="HQD21" s="37"/>
      <c r="HQE21" s="37"/>
      <c r="HQF21" s="37"/>
      <c r="HQG21" s="37"/>
      <c r="HQH21" s="37"/>
      <c r="HQI21" s="37"/>
      <c r="HQJ21" s="37"/>
      <c r="HQK21" s="37"/>
      <c r="HQL21" s="37"/>
      <c r="HQM21" s="37"/>
      <c r="HQN21" s="37"/>
      <c r="HQO21" s="37"/>
      <c r="HQP21" s="37"/>
      <c r="HQQ21" s="37"/>
      <c r="HQR21" s="37"/>
      <c r="HQS21" s="37"/>
      <c r="HQT21" s="37"/>
      <c r="HQU21" s="37"/>
      <c r="HQV21" s="37"/>
      <c r="HQW21" s="37"/>
      <c r="HQX21" s="37"/>
      <c r="HQY21" s="37"/>
      <c r="HQZ21" s="37"/>
      <c r="HRA21" s="37"/>
      <c r="HRB21" s="37"/>
      <c r="HRC21" s="37"/>
      <c r="HRD21" s="37"/>
      <c r="HRE21" s="37"/>
      <c r="HRF21" s="37"/>
      <c r="HRG21" s="37"/>
      <c r="HRH21" s="37"/>
      <c r="HRI21" s="37"/>
      <c r="HRJ21" s="37"/>
      <c r="HRK21" s="37"/>
      <c r="HRL21" s="37"/>
      <c r="HRM21" s="37"/>
      <c r="HRN21" s="37"/>
      <c r="HRO21" s="37"/>
      <c r="HRP21" s="37"/>
      <c r="HRQ21" s="37"/>
      <c r="HRR21" s="37"/>
      <c r="HRS21" s="37"/>
      <c r="HRT21" s="37"/>
      <c r="HRU21" s="37"/>
      <c r="HRV21" s="37"/>
      <c r="HRW21" s="37"/>
      <c r="HRX21" s="37"/>
      <c r="HRY21" s="37"/>
      <c r="HRZ21" s="37"/>
      <c r="HSA21" s="37"/>
      <c r="HSB21" s="37"/>
      <c r="HSC21" s="37"/>
      <c r="HSD21" s="37"/>
      <c r="HSE21" s="37"/>
      <c r="HSF21" s="37"/>
      <c r="HSG21" s="37"/>
      <c r="HSH21" s="37"/>
      <c r="HSI21" s="37"/>
      <c r="HSJ21" s="37"/>
      <c r="HSK21" s="37"/>
      <c r="HSL21" s="37"/>
      <c r="HSM21" s="37"/>
      <c r="HSN21" s="37"/>
      <c r="HSO21" s="37"/>
      <c r="HSP21" s="37"/>
      <c r="HSQ21" s="37"/>
      <c r="HSR21" s="37"/>
      <c r="HSS21" s="37"/>
      <c r="HST21" s="37"/>
      <c r="HSU21" s="37"/>
      <c r="HSV21" s="37"/>
      <c r="HSW21" s="37"/>
      <c r="HSX21" s="37"/>
      <c r="HSY21" s="37"/>
      <c r="HSZ21" s="37"/>
      <c r="HTA21" s="37"/>
      <c r="HTB21" s="37"/>
      <c r="HTC21" s="37"/>
      <c r="HTD21" s="37"/>
      <c r="HTE21" s="37"/>
      <c r="HTF21" s="37"/>
      <c r="HTG21" s="37"/>
      <c r="HTH21" s="37"/>
      <c r="HTI21" s="37"/>
      <c r="HTJ21" s="37"/>
      <c r="HTK21" s="37"/>
      <c r="HTL21" s="37"/>
      <c r="HTM21" s="37"/>
      <c r="HTN21" s="37"/>
      <c r="HTO21" s="37"/>
      <c r="HTP21" s="37"/>
      <c r="HTQ21" s="37"/>
      <c r="HTR21" s="37"/>
      <c r="HTS21" s="37"/>
      <c r="HTT21" s="37"/>
      <c r="HTU21" s="37"/>
      <c r="HTV21" s="37"/>
      <c r="HTW21" s="37"/>
      <c r="HTX21" s="37"/>
      <c r="HTY21" s="37"/>
      <c r="HTZ21" s="37"/>
      <c r="HUA21" s="37"/>
      <c r="HUB21" s="37"/>
      <c r="HUC21" s="37"/>
      <c r="HUD21" s="37"/>
      <c r="HUE21" s="37"/>
      <c r="HUF21" s="37"/>
      <c r="HUG21" s="37"/>
      <c r="HUH21" s="37"/>
      <c r="HUI21" s="37"/>
      <c r="HUJ21" s="37"/>
      <c r="HUK21" s="37"/>
      <c r="HUL21" s="37"/>
      <c r="HUM21" s="37"/>
      <c r="HUN21" s="37"/>
      <c r="HUO21" s="37"/>
      <c r="HUP21" s="37"/>
      <c r="HUQ21" s="37"/>
      <c r="HUR21" s="37"/>
      <c r="HUS21" s="37"/>
      <c r="HUT21" s="37"/>
      <c r="HUU21" s="37"/>
      <c r="HUV21" s="37"/>
      <c r="HUW21" s="37"/>
      <c r="HUX21" s="37"/>
      <c r="HUY21" s="37"/>
      <c r="HUZ21" s="37"/>
      <c r="HVA21" s="37"/>
      <c r="HVB21" s="37"/>
      <c r="HVC21" s="37"/>
      <c r="HVD21" s="37"/>
      <c r="HVE21" s="37"/>
      <c r="HVF21" s="37"/>
      <c r="HVG21" s="37"/>
      <c r="HVH21" s="37"/>
      <c r="HVI21" s="37"/>
      <c r="HVJ21" s="37"/>
      <c r="HVK21" s="37"/>
      <c r="HVL21" s="37"/>
      <c r="HVM21" s="37"/>
      <c r="HVN21" s="37"/>
      <c r="HVO21" s="37"/>
      <c r="HVP21" s="37"/>
      <c r="HVQ21" s="37"/>
      <c r="HVR21" s="37"/>
      <c r="HVS21" s="37"/>
      <c r="HVT21" s="37"/>
      <c r="HVU21" s="37"/>
      <c r="HVV21" s="37"/>
      <c r="HVW21" s="37"/>
      <c r="HVX21" s="37"/>
      <c r="HVY21" s="37"/>
      <c r="HVZ21" s="37"/>
      <c r="HWA21" s="37"/>
      <c r="HWB21" s="37"/>
      <c r="HWC21" s="37"/>
      <c r="HWD21" s="37"/>
      <c r="HWE21" s="37"/>
      <c r="HWF21" s="37"/>
      <c r="HWG21" s="37"/>
      <c r="HWH21" s="37"/>
      <c r="HWI21" s="37"/>
      <c r="HWJ21" s="37"/>
      <c r="HWK21" s="37"/>
      <c r="HWL21" s="37"/>
      <c r="HWM21" s="37"/>
      <c r="HWN21" s="37"/>
      <c r="HWO21" s="37"/>
      <c r="HWP21" s="37"/>
      <c r="HWQ21" s="37"/>
      <c r="HWR21" s="37"/>
      <c r="HWS21" s="37"/>
      <c r="HWT21" s="37"/>
      <c r="HWU21" s="37"/>
      <c r="HWV21" s="37"/>
      <c r="HWW21" s="37"/>
      <c r="HWX21" s="37"/>
      <c r="HWY21" s="37"/>
      <c r="HWZ21" s="37"/>
      <c r="HXA21" s="37"/>
      <c r="HXB21" s="37"/>
      <c r="HXC21" s="37"/>
      <c r="HXD21" s="37"/>
      <c r="HXE21" s="37"/>
      <c r="HXF21" s="37"/>
      <c r="HXG21" s="37"/>
      <c r="HXH21" s="37"/>
      <c r="HXI21" s="37"/>
      <c r="HXJ21" s="37"/>
      <c r="HXK21" s="37"/>
      <c r="HXL21" s="37"/>
      <c r="HXM21" s="37"/>
      <c r="HXN21" s="37"/>
      <c r="HXO21" s="37"/>
      <c r="HXP21" s="37"/>
      <c r="HXQ21" s="37"/>
      <c r="HXR21" s="37"/>
      <c r="HXS21" s="37"/>
      <c r="HXT21" s="37"/>
      <c r="HXU21" s="37"/>
      <c r="HXV21" s="37"/>
      <c r="HXW21" s="37"/>
      <c r="HXX21" s="37"/>
      <c r="HXY21" s="37"/>
      <c r="HXZ21" s="37"/>
      <c r="HYA21" s="37"/>
      <c r="HYB21" s="37"/>
      <c r="HYC21" s="37"/>
      <c r="HYD21" s="37"/>
      <c r="HYE21" s="37"/>
      <c r="HYF21" s="37"/>
      <c r="HYG21" s="37"/>
      <c r="HYH21" s="37"/>
      <c r="HYI21" s="37"/>
      <c r="HYJ21" s="37"/>
      <c r="HYK21" s="37"/>
      <c r="HYL21" s="37"/>
      <c r="HYM21" s="37"/>
      <c r="HYN21" s="37"/>
      <c r="HYO21" s="37"/>
      <c r="HYP21" s="37"/>
      <c r="HYQ21" s="37"/>
      <c r="HYR21" s="37"/>
      <c r="HYS21" s="37"/>
      <c r="HYT21" s="37"/>
      <c r="HYU21" s="37"/>
      <c r="HYV21" s="37"/>
      <c r="HYW21" s="37"/>
      <c r="HYX21" s="37"/>
      <c r="HYY21" s="37"/>
      <c r="HYZ21" s="37"/>
      <c r="HZA21" s="37"/>
      <c r="HZB21" s="37"/>
      <c r="HZC21" s="37"/>
      <c r="HZD21" s="37"/>
      <c r="HZE21" s="37"/>
      <c r="HZF21" s="37"/>
      <c r="HZG21" s="37"/>
      <c r="HZH21" s="37"/>
      <c r="HZI21" s="37"/>
      <c r="HZJ21" s="37"/>
      <c r="HZK21" s="37"/>
      <c r="HZL21" s="37"/>
      <c r="HZM21" s="37"/>
      <c r="HZN21" s="37"/>
      <c r="HZO21" s="37"/>
      <c r="HZP21" s="37"/>
      <c r="HZQ21" s="37"/>
      <c r="HZR21" s="37"/>
      <c r="HZS21" s="37"/>
      <c r="HZT21" s="37"/>
      <c r="HZU21" s="37"/>
      <c r="HZV21" s="37"/>
      <c r="HZW21" s="37"/>
      <c r="HZX21" s="37"/>
      <c r="HZY21" s="37"/>
      <c r="HZZ21" s="37"/>
      <c r="IAA21" s="37"/>
      <c r="IAB21" s="37"/>
      <c r="IAC21" s="37"/>
      <c r="IAD21" s="37"/>
      <c r="IAE21" s="37"/>
      <c r="IAF21" s="37"/>
      <c r="IAG21" s="37"/>
      <c r="IAH21" s="37"/>
      <c r="IAI21" s="37"/>
      <c r="IAJ21" s="37"/>
      <c r="IAK21" s="37"/>
      <c r="IAL21" s="37"/>
      <c r="IAM21" s="37"/>
      <c r="IAN21" s="37"/>
      <c r="IAO21" s="37"/>
      <c r="IAP21" s="37"/>
      <c r="IAQ21" s="37"/>
      <c r="IAR21" s="37"/>
      <c r="IAS21" s="37"/>
      <c r="IAT21" s="37"/>
      <c r="IAU21" s="37"/>
      <c r="IAV21" s="37"/>
      <c r="IAW21" s="37"/>
      <c r="IAX21" s="37"/>
      <c r="IAY21" s="37"/>
      <c r="IAZ21" s="37"/>
      <c r="IBA21" s="37"/>
      <c r="IBB21" s="37"/>
      <c r="IBC21" s="37"/>
      <c r="IBD21" s="37"/>
      <c r="IBE21" s="37"/>
      <c r="IBF21" s="37"/>
      <c r="IBG21" s="37"/>
      <c r="IBH21" s="37"/>
      <c r="IBI21" s="37"/>
      <c r="IBJ21" s="37"/>
      <c r="IBK21" s="37"/>
      <c r="IBL21" s="37"/>
      <c r="IBM21" s="37"/>
      <c r="IBN21" s="37"/>
      <c r="IBO21" s="37"/>
      <c r="IBP21" s="37"/>
      <c r="IBQ21" s="37"/>
      <c r="IBR21" s="37"/>
      <c r="IBS21" s="37"/>
      <c r="IBT21" s="37"/>
      <c r="IBU21" s="37"/>
      <c r="IBV21" s="37"/>
      <c r="IBW21" s="37"/>
      <c r="IBX21" s="37"/>
      <c r="IBY21" s="37"/>
      <c r="IBZ21" s="37"/>
      <c r="ICA21" s="37"/>
      <c r="ICB21" s="37"/>
      <c r="ICC21" s="37"/>
      <c r="ICD21" s="37"/>
      <c r="ICE21" s="37"/>
      <c r="ICF21" s="37"/>
      <c r="ICG21" s="37"/>
      <c r="ICH21" s="37"/>
      <c r="ICI21" s="37"/>
      <c r="ICJ21" s="37"/>
      <c r="ICK21" s="37"/>
      <c r="ICL21" s="37"/>
      <c r="ICM21" s="37"/>
      <c r="ICN21" s="37"/>
      <c r="ICO21" s="37"/>
      <c r="ICP21" s="37"/>
      <c r="ICQ21" s="37"/>
      <c r="ICR21" s="37"/>
      <c r="ICS21" s="37"/>
      <c r="ICT21" s="37"/>
      <c r="ICU21" s="37"/>
      <c r="ICV21" s="37"/>
      <c r="ICW21" s="37"/>
      <c r="ICX21" s="37"/>
      <c r="ICY21" s="37"/>
      <c r="ICZ21" s="37"/>
      <c r="IDA21" s="37"/>
      <c r="IDB21" s="37"/>
      <c r="IDC21" s="37"/>
      <c r="IDD21" s="37"/>
      <c r="IDE21" s="37"/>
      <c r="IDF21" s="37"/>
      <c r="IDG21" s="37"/>
      <c r="IDH21" s="37"/>
      <c r="IDI21" s="37"/>
      <c r="IDJ21" s="37"/>
      <c r="IDK21" s="37"/>
      <c r="IDL21" s="37"/>
      <c r="IDM21" s="37"/>
      <c r="IDN21" s="37"/>
      <c r="IDO21" s="37"/>
      <c r="IDP21" s="37"/>
      <c r="IDQ21" s="37"/>
      <c r="IDR21" s="37"/>
      <c r="IDS21" s="37"/>
      <c r="IDT21" s="37"/>
      <c r="IDU21" s="37"/>
      <c r="IDV21" s="37"/>
      <c r="IDW21" s="37"/>
      <c r="IDX21" s="37"/>
      <c r="IDY21" s="37"/>
      <c r="IDZ21" s="37"/>
      <c r="IEA21" s="37"/>
      <c r="IEB21" s="37"/>
      <c r="IEC21" s="37"/>
      <c r="IED21" s="37"/>
      <c r="IEE21" s="37"/>
      <c r="IEF21" s="37"/>
      <c r="IEG21" s="37"/>
      <c r="IEH21" s="37"/>
      <c r="IEI21" s="37"/>
      <c r="IEJ21" s="37"/>
      <c r="IEK21" s="37"/>
      <c r="IEL21" s="37"/>
      <c r="IEM21" s="37"/>
      <c r="IEN21" s="37"/>
      <c r="IEO21" s="37"/>
      <c r="IEP21" s="37"/>
      <c r="IEQ21" s="37"/>
      <c r="IER21" s="37"/>
      <c r="IES21" s="37"/>
      <c r="IET21" s="37"/>
      <c r="IEU21" s="37"/>
      <c r="IEV21" s="37"/>
      <c r="IEW21" s="37"/>
      <c r="IEX21" s="37"/>
      <c r="IEY21" s="37"/>
      <c r="IEZ21" s="37"/>
      <c r="IFA21" s="37"/>
      <c r="IFB21" s="37"/>
      <c r="IFC21" s="37"/>
      <c r="IFD21" s="37"/>
      <c r="IFE21" s="37"/>
      <c r="IFF21" s="37"/>
      <c r="IFG21" s="37"/>
      <c r="IFH21" s="37"/>
      <c r="IFI21" s="37"/>
      <c r="IFJ21" s="37"/>
      <c r="IFK21" s="37"/>
      <c r="IFL21" s="37"/>
      <c r="IFM21" s="37"/>
      <c r="IFN21" s="37"/>
      <c r="IFO21" s="37"/>
      <c r="IFP21" s="37"/>
      <c r="IFQ21" s="37"/>
      <c r="IFR21" s="37"/>
      <c r="IFS21" s="37"/>
      <c r="IFT21" s="37"/>
      <c r="IFU21" s="37"/>
      <c r="IFV21" s="37"/>
      <c r="IFW21" s="37"/>
      <c r="IFX21" s="37"/>
      <c r="IFY21" s="37"/>
      <c r="IFZ21" s="37"/>
      <c r="IGA21" s="37"/>
      <c r="IGB21" s="37"/>
      <c r="IGC21" s="37"/>
      <c r="IGD21" s="37"/>
      <c r="IGE21" s="37"/>
      <c r="IGF21" s="37"/>
      <c r="IGG21" s="37"/>
      <c r="IGH21" s="37"/>
      <c r="IGI21" s="37"/>
      <c r="IGJ21" s="37"/>
      <c r="IGK21" s="37"/>
      <c r="IGL21" s="37"/>
      <c r="IGM21" s="37"/>
      <c r="IGN21" s="37"/>
      <c r="IGO21" s="37"/>
      <c r="IGP21" s="37"/>
      <c r="IGQ21" s="37"/>
      <c r="IGR21" s="37"/>
      <c r="IGS21" s="37"/>
      <c r="IGT21" s="37"/>
      <c r="IGU21" s="37"/>
      <c r="IGV21" s="37"/>
      <c r="IGW21" s="37"/>
      <c r="IGX21" s="37"/>
      <c r="IGY21" s="37"/>
      <c r="IGZ21" s="37"/>
      <c r="IHA21" s="37"/>
      <c r="IHB21" s="37"/>
      <c r="IHC21" s="37"/>
      <c r="IHD21" s="37"/>
      <c r="IHE21" s="37"/>
      <c r="IHF21" s="37"/>
      <c r="IHG21" s="37"/>
      <c r="IHH21" s="37"/>
      <c r="IHI21" s="37"/>
      <c r="IHJ21" s="37"/>
      <c r="IHK21" s="37"/>
      <c r="IHL21" s="37"/>
      <c r="IHM21" s="37"/>
      <c r="IHN21" s="37"/>
      <c r="IHO21" s="37"/>
      <c r="IHP21" s="37"/>
      <c r="IHQ21" s="37"/>
      <c r="IHR21" s="37"/>
      <c r="IHS21" s="37"/>
      <c r="IHT21" s="37"/>
      <c r="IHU21" s="37"/>
      <c r="IHV21" s="37"/>
      <c r="IHW21" s="37"/>
      <c r="IHX21" s="37"/>
      <c r="IHY21" s="37"/>
      <c r="IHZ21" s="37"/>
      <c r="IIA21" s="37"/>
      <c r="IIB21" s="37"/>
      <c r="IIC21" s="37"/>
      <c r="IID21" s="37"/>
      <c r="IIE21" s="37"/>
      <c r="IIF21" s="37"/>
      <c r="IIG21" s="37"/>
      <c r="IIH21" s="37"/>
      <c r="III21" s="37"/>
      <c r="IIJ21" s="37"/>
      <c r="IIK21" s="37"/>
      <c r="IIL21" s="37"/>
      <c r="IIM21" s="37"/>
      <c r="IIN21" s="37"/>
      <c r="IIO21" s="37"/>
      <c r="IIP21" s="37"/>
      <c r="IIQ21" s="37"/>
      <c r="IIR21" s="37"/>
      <c r="IIS21" s="37"/>
      <c r="IIT21" s="37"/>
      <c r="IIU21" s="37"/>
      <c r="IIV21" s="37"/>
      <c r="IIW21" s="37"/>
      <c r="IIX21" s="37"/>
      <c r="IIY21" s="37"/>
      <c r="IIZ21" s="37"/>
      <c r="IJA21" s="37"/>
      <c r="IJB21" s="37"/>
      <c r="IJC21" s="37"/>
      <c r="IJD21" s="37"/>
      <c r="IJE21" s="37"/>
      <c r="IJF21" s="37"/>
      <c r="IJG21" s="37"/>
      <c r="IJH21" s="37"/>
      <c r="IJI21" s="37"/>
      <c r="IJJ21" s="37"/>
      <c r="IJK21" s="37"/>
      <c r="IJL21" s="37"/>
      <c r="IJM21" s="37"/>
      <c r="IJN21" s="37"/>
      <c r="IJO21" s="37"/>
      <c r="IJP21" s="37"/>
      <c r="IJQ21" s="37"/>
      <c r="IJR21" s="37"/>
      <c r="IJS21" s="37"/>
      <c r="IJT21" s="37"/>
      <c r="IJU21" s="37"/>
      <c r="IJV21" s="37"/>
      <c r="IJW21" s="37"/>
      <c r="IJX21" s="37"/>
      <c r="IJY21" s="37"/>
      <c r="IJZ21" s="37"/>
      <c r="IKA21" s="37"/>
      <c r="IKB21" s="37"/>
      <c r="IKC21" s="37"/>
      <c r="IKD21" s="37"/>
      <c r="IKE21" s="37"/>
      <c r="IKF21" s="37"/>
      <c r="IKG21" s="37"/>
      <c r="IKH21" s="37"/>
      <c r="IKI21" s="37"/>
      <c r="IKJ21" s="37"/>
      <c r="IKK21" s="37"/>
      <c r="IKL21" s="37"/>
      <c r="IKM21" s="37"/>
      <c r="IKN21" s="37"/>
      <c r="IKO21" s="37"/>
      <c r="IKP21" s="37"/>
      <c r="IKQ21" s="37"/>
      <c r="IKR21" s="37"/>
      <c r="IKS21" s="37"/>
      <c r="IKT21" s="37"/>
      <c r="IKU21" s="37"/>
      <c r="IKV21" s="37"/>
      <c r="IKW21" s="37"/>
      <c r="IKX21" s="37"/>
      <c r="IKY21" s="37"/>
      <c r="IKZ21" s="37"/>
      <c r="ILA21" s="37"/>
      <c r="ILB21" s="37"/>
      <c r="ILC21" s="37"/>
      <c r="ILD21" s="37"/>
      <c r="ILE21" s="37"/>
      <c r="ILF21" s="37"/>
      <c r="ILG21" s="37"/>
      <c r="ILH21" s="37"/>
      <c r="ILI21" s="37"/>
      <c r="ILJ21" s="37"/>
      <c r="ILK21" s="37"/>
      <c r="ILL21" s="37"/>
      <c r="ILM21" s="37"/>
      <c r="ILN21" s="37"/>
      <c r="ILO21" s="37"/>
      <c r="ILP21" s="37"/>
      <c r="ILQ21" s="37"/>
      <c r="ILR21" s="37"/>
      <c r="ILS21" s="37"/>
      <c r="ILT21" s="37"/>
      <c r="ILU21" s="37"/>
      <c r="ILV21" s="37"/>
      <c r="ILW21" s="37"/>
      <c r="ILX21" s="37"/>
      <c r="ILY21" s="37"/>
      <c r="ILZ21" s="37"/>
      <c r="IMA21" s="37"/>
      <c r="IMB21" s="37"/>
      <c r="IMC21" s="37"/>
      <c r="IMD21" s="37"/>
      <c r="IME21" s="37"/>
      <c r="IMF21" s="37"/>
      <c r="IMG21" s="37"/>
      <c r="IMH21" s="37"/>
      <c r="IMI21" s="37"/>
      <c r="IMJ21" s="37"/>
      <c r="IMK21" s="37"/>
      <c r="IML21" s="37"/>
      <c r="IMM21" s="37"/>
      <c r="IMN21" s="37"/>
      <c r="IMO21" s="37"/>
      <c r="IMP21" s="37"/>
      <c r="IMQ21" s="37"/>
      <c r="IMR21" s="37"/>
      <c r="IMS21" s="37"/>
      <c r="IMT21" s="37"/>
      <c r="IMU21" s="37"/>
      <c r="IMV21" s="37"/>
      <c r="IMW21" s="37"/>
      <c r="IMX21" s="37"/>
      <c r="IMY21" s="37"/>
      <c r="IMZ21" s="37"/>
      <c r="INA21" s="37"/>
      <c r="INB21" s="37"/>
      <c r="INC21" s="37"/>
      <c r="IND21" s="37"/>
      <c r="INE21" s="37"/>
      <c r="INF21" s="37"/>
      <c r="ING21" s="37"/>
      <c r="INH21" s="37"/>
      <c r="INI21" s="37"/>
      <c r="INJ21" s="37"/>
      <c r="INK21" s="37"/>
      <c r="INL21" s="37"/>
      <c r="INM21" s="37"/>
      <c r="INN21" s="37"/>
      <c r="INO21" s="37"/>
      <c r="INP21" s="37"/>
      <c r="INQ21" s="37"/>
      <c r="INR21" s="37"/>
      <c r="INS21" s="37"/>
      <c r="INT21" s="37"/>
      <c r="INU21" s="37"/>
      <c r="INV21" s="37"/>
      <c r="INW21" s="37"/>
      <c r="INX21" s="37"/>
      <c r="INY21" s="37"/>
      <c r="INZ21" s="37"/>
      <c r="IOA21" s="37"/>
      <c r="IOB21" s="37"/>
      <c r="IOC21" s="37"/>
      <c r="IOD21" s="37"/>
      <c r="IOE21" s="37"/>
      <c r="IOF21" s="37"/>
      <c r="IOG21" s="37"/>
      <c r="IOH21" s="37"/>
      <c r="IOI21" s="37"/>
      <c r="IOJ21" s="37"/>
      <c r="IOK21" s="37"/>
      <c r="IOL21" s="37"/>
      <c r="IOM21" s="37"/>
      <c r="ION21" s="37"/>
      <c r="IOO21" s="37"/>
      <c r="IOP21" s="37"/>
      <c r="IOQ21" s="37"/>
      <c r="IOR21" s="37"/>
      <c r="IOS21" s="37"/>
      <c r="IOT21" s="37"/>
      <c r="IOU21" s="37"/>
      <c r="IOV21" s="37"/>
      <c r="IOW21" s="37"/>
      <c r="IOX21" s="37"/>
      <c r="IOY21" s="37"/>
      <c r="IOZ21" s="37"/>
      <c r="IPA21" s="37"/>
      <c r="IPB21" s="37"/>
      <c r="IPC21" s="37"/>
      <c r="IPD21" s="37"/>
      <c r="IPE21" s="37"/>
      <c r="IPF21" s="37"/>
      <c r="IPG21" s="37"/>
      <c r="IPH21" s="37"/>
      <c r="IPI21" s="37"/>
      <c r="IPJ21" s="37"/>
      <c r="IPK21" s="37"/>
      <c r="IPL21" s="37"/>
      <c r="IPM21" s="37"/>
      <c r="IPN21" s="37"/>
      <c r="IPO21" s="37"/>
      <c r="IPP21" s="37"/>
      <c r="IPQ21" s="37"/>
      <c r="IPR21" s="37"/>
      <c r="IPS21" s="37"/>
      <c r="IPT21" s="37"/>
      <c r="IPU21" s="37"/>
      <c r="IPV21" s="37"/>
      <c r="IPW21" s="37"/>
      <c r="IPX21" s="37"/>
      <c r="IPY21" s="37"/>
      <c r="IPZ21" s="37"/>
      <c r="IQA21" s="37"/>
      <c r="IQB21" s="37"/>
      <c r="IQC21" s="37"/>
      <c r="IQD21" s="37"/>
      <c r="IQE21" s="37"/>
      <c r="IQF21" s="37"/>
      <c r="IQG21" s="37"/>
      <c r="IQH21" s="37"/>
      <c r="IQI21" s="37"/>
      <c r="IQJ21" s="37"/>
      <c r="IQK21" s="37"/>
      <c r="IQL21" s="37"/>
      <c r="IQM21" s="37"/>
      <c r="IQN21" s="37"/>
      <c r="IQO21" s="37"/>
      <c r="IQP21" s="37"/>
      <c r="IQQ21" s="37"/>
      <c r="IQR21" s="37"/>
      <c r="IQS21" s="37"/>
      <c r="IQT21" s="37"/>
      <c r="IQU21" s="37"/>
      <c r="IQV21" s="37"/>
      <c r="IQW21" s="37"/>
      <c r="IQX21" s="37"/>
      <c r="IQY21" s="37"/>
      <c r="IQZ21" s="37"/>
      <c r="IRA21" s="37"/>
      <c r="IRB21" s="37"/>
      <c r="IRC21" s="37"/>
      <c r="IRD21" s="37"/>
      <c r="IRE21" s="37"/>
      <c r="IRF21" s="37"/>
      <c r="IRG21" s="37"/>
      <c r="IRH21" s="37"/>
      <c r="IRI21" s="37"/>
      <c r="IRJ21" s="37"/>
      <c r="IRK21" s="37"/>
      <c r="IRL21" s="37"/>
      <c r="IRM21" s="37"/>
      <c r="IRN21" s="37"/>
      <c r="IRO21" s="37"/>
      <c r="IRP21" s="37"/>
      <c r="IRQ21" s="37"/>
      <c r="IRR21" s="37"/>
      <c r="IRS21" s="37"/>
      <c r="IRT21" s="37"/>
      <c r="IRU21" s="37"/>
      <c r="IRV21" s="37"/>
      <c r="IRW21" s="37"/>
      <c r="IRX21" s="37"/>
      <c r="IRY21" s="37"/>
      <c r="IRZ21" s="37"/>
      <c r="ISA21" s="37"/>
      <c r="ISB21" s="37"/>
      <c r="ISC21" s="37"/>
      <c r="ISD21" s="37"/>
      <c r="ISE21" s="37"/>
      <c r="ISF21" s="37"/>
      <c r="ISG21" s="37"/>
      <c r="ISH21" s="37"/>
      <c r="ISI21" s="37"/>
      <c r="ISJ21" s="37"/>
      <c r="ISK21" s="37"/>
      <c r="ISL21" s="37"/>
      <c r="ISM21" s="37"/>
      <c r="ISN21" s="37"/>
      <c r="ISO21" s="37"/>
      <c r="ISP21" s="37"/>
      <c r="ISQ21" s="37"/>
      <c r="ISR21" s="37"/>
      <c r="ISS21" s="37"/>
      <c r="IST21" s="37"/>
      <c r="ISU21" s="37"/>
      <c r="ISV21" s="37"/>
      <c r="ISW21" s="37"/>
      <c r="ISX21" s="37"/>
      <c r="ISY21" s="37"/>
      <c r="ISZ21" s="37"/>
      <c r="ITA21" s="37"/>
      <c r="ITB21" s="37"/>
      <c r="ITC21" s="37"/>
      <c r="ITD21" s="37"/>
      <c r="ITE21" s="37"/>
      <c r="ITF21" s="37"/>
      <c r="ITG21" s="37"/>
      <c r="ITH21" s="37"/>
      <c r="ITI21" s="37"/>
      <c r="ITJ21" s="37"/>
      <c r="ITK21" s="37"/>
      <c r="ITL21" s="37"/>
      <c r="ITM21" s="37"/>
      <c r="ITN21" s="37"/>
      <c r="ITO21" s="37"/>
      <c r="ITP21" s="37"/>
      <c r="ITQ21" s="37"/>
      <c r="ITR21" s="37"/>
      <c r="ITS21" s="37"/>
      <c r="ITT21" s="37"/>
      <c r="ITU21" s="37"/>
      <c r="ITV21" s="37"/>
      <c r="ITW21" s="37"/>
      <c r="ITX21" s="37"/>
      <c r="ITY21" s="37"/>
      <c r="ITZ21" s="37"/>
      <c r="IUA21" s="37"/>
      <c r="IUB21" s="37"/>
      <c r="IUC21" s="37"/>
      <c r="IUD21" s="37"/>
      <c r="IUE21" s="37"/>
      <c r="IUF21" s="37"/>
      <c r="IUG21" s="37"/>
      <c r="IUH21" s="37"/>
      <c r="IUI21" s="37"/>
      <c r="IUJ21" s="37"/>
      <c r="IUK21" s="37"/>
      <c r="IUL21" s="37"/>
      <c r="IUM21" s="37"/>
      <c r="IUN21" s="37"/>
      <c r="IUO21" s="37"/>
      <c r="IUP21" s="37"/>
      <c r="IUQ21" s="37"/>
      <c r="IUR21" s="37"/>
      <c r="IUS21" s="37"/>
      <c r="IUT21" s="37"/>
      <c r="IUU21" s="37"/>
      <c r="IUV21" s="37"/>
      <c r="IUW21" s="37"/>
      <c r="IUX21" s="37"/>
      <c r="IUY21" s="37"/>
      <c r="IUZ21" s="37"/>
      <c r="IVA21" s="37"/>
      <c r="IVB21" s="37"/>
      <c r="IVC21" s="37"/>
      <c r="IVD21" s="37"/>
      <c r="IVE21" s="37"/>
      <c r="IVF21" s="37"/>
      <c r="IVG21" s="37"/>
      <c r="IVH21" s="37"/>
      <c r="IVI21" s="37"/>
      <c r="IVJ21" s="37"/>
      <c r="IVK21" s="37"/>
      <c r="IVL21" s="37"/>
      <c r="IVM21" s="37"/>
      <c r="IVN21" s="37"/>
      <c r="IVO21" s="37"/>
      <c r="IVP21" s="37"/>
      <c r="IVQ21" s="37"/>
      <c r="IVR21" s="37"/>
      <c r="IVS21" s="37"/>
      <c r="IVT21" s="37"/>
      <c r="IVU21" s="37"/>
      <c r="IVV21" s="37"/>
      <c r="IVW21" s="37"/>
      <c r="IVX21" s="37"/>
      <c r="IVY21" s="37"/>
      <c r="IVZ21" s="37"/>
      <c r="IWA21" s="37"/>
      <c r="IWB21" s="37"/>
      <c r="IWC21" s="37"/>
      <c r="IWD21" s="37"/>
      <c r="IWE21" s="37"/>
      <c r="IWF21" s="37"/>
      <c r="IWG21" s="37"/>
      <c r="IWH21" s="37"/>
      <c r="IWI21" s="37"/>
      <c r="IWJ21" s="37"/>
      <c r="IWK21" s="37"/>
      <c r="IWL21" s="37"/>
      <c r="IWM21" s="37"/>
      <c r="IWN21" s="37"/>
      <c r="IWO21" s="37"/>
      <c r="IWP21" s="37"/>
      <c r="IWQ21" s="37"/>
      <c r="IWR21" s="37"/>
      <c r="IWS21" s="37"/>
      <c r="IWT21" s="37"/>
      <c r="IWU21" s="37"/>
      <c r="IWV21" s="37"/>
      <c r="IWW21" s="37"/>
      <c r="IWX21" s="37"/>
      <c r="IWY21" s="37"/>
      <c r="IWZ21" s="37"/>
      <c r="IXA21" s="37"/>
      <c r="IXB21" s="37"/>
      <c r="IXC21" s="37"/>
      <c r="IXD21" s="37"/>
      <c r="IXE21" s="37"/>
      <c r="IXF21" s="37"/>
      <c r="IXG21" s="37"/>
      <c r="IXH21" s="37"/>
      <c r="IXI21" s="37"/>
      <c r="IXJ21" s="37"/>
      <c r="IXK21" s="37"/>
      <c r="IXL21" s="37"/>
      <c r="IXM21" s="37"/>
      <c r="IXN21" s="37"/>
      <c r="IXO21" s="37"/>
      <c r="IXP21" s="37"/>
      <c r="IXQ21" s="37"/>
      <c r="IXR21" s="37"/>
      <c r="IXS21" s="37"/>
      <c r="IXT21" s="37"/>
      <c r="IXU21" s="37"/>
      <c r="IXV21" s="37"/>
      <c r="IXW21" s="37"/>
      <c r="IXX21" s="37"/>
      <c r="IXY21" s="37"/>
      <c r="IXZ21" s="37"/>
      <c r="IYA21" s="37"/>
      <c r="IYB21" s="37"/>
      <c r="IYC21" s="37"/>
      <c r="IYD21" s="37"/>
      <c r="IYE21" s="37"/>
      <c r="IYF21" s="37"/>
      <c r="IYG21" s="37"/>
      <c r="IYH21" s="37"/>
      <c r="IYI21" s="37"/>
      <c r="IYJ21" s="37"/>
      <c r="IYK21" s="37"/>
      <c r="IYL21" s="37"/>
      <c r="IYM21" s="37"/>
      <c r="IYN21" s="37"/>
      <c r="IYO21" s="37"/>
      <c r="IYP21" s="37"/>
      <c r="IYQ21" s="37"/>
      <c r="IYR21" s="37"/>
      <c r="IYS21" s="37"/>
      <c r="IYT21" s="37"/>
      <c r="IYU21" s="37"/>
      <c r="IYV21" s="37"/>
      <c r="IYW21" s="37"/>
      <c r="IYX21" s="37"/>
      <c r="IYY21" s="37"/>
      <c r="IYZ21" s="37"/>
      <c r="IZA21" s="37"/>
      <c r="IZB21" s="37"/>
      <c r="IZC21" s="37"/>
      <c r="IZD21" s="37"/>
      <c r="IZE21" s="37"/>
      <c r="IZF21" s="37"/>
      <c r="IZG21" s="37"/>
      <c r="IZH21" s="37"/>
      <c r="IZI21" s="37"/>
      <c r="IZJ21" s="37"/>
      <c r="IZK21" s="37"/>
      <c r="IZL21" s="37"/>
      <c r="IZM21" s="37"/>
      <c r="IZN21" s="37"/>
      <c r="IZO21" s="37"/>
      <c r="IZP21" s="37"/>
      <c r="IZQ21" s="37"/>
      <c r="IZR21" s="37"/>
      <c r="IZS21" s="37"/>
      <c r="IZT21" s="37"/>
      <c r="IZU21" s="37"/>
      <c r="IZV21" s="37"/>
      <c r="IZW21" s="37"/>
      <c r="IZX21" s="37"/>
      <c r="IZY21" s="37"/>
      <c r="IZZ21" s="37"/>
      <c r="JAA21" s="37"/>
      <c r="JAB21" s="37"/>
      <c r="JAC21" s="37"/>
      <c r="JAD21" s="37"/>
      <c r="JAE21" s="37"/>
      <c r="JAF21" s="37"/>
      <c r="JAG21" s="37"/>
      <c r="JAH21" s="37"/>
      <c r="JAI21" s="37"/>
      <c r="JAJ21" s="37"/>
      <c r="JAK21" s="37"/>
      <c r="JAL21" s="37"/>
      <c r="JAM21" s="37"/>
      <c r="JAN21" s="37"/>
      <c r="JAO21" s="37"/>
      <c r="JAP21" s="37"/>
      <c r="JAQ21" s="37"/>
      <c r="JAR21" s="37"/>
      <c r="JAS21" s="37"/>
      <c r="JAT21" s="37"/>
      <c r="JAU21" s="37"/>
      <c r="JAV21" s="37"/>
      <c r="JAW21" s="37"/>
      <c r="JAX21" s="37"/>
      <c r="JAY21" s="37"/>
      <c r="JAZ21" s="37"/>
      <c r="JBA21" s="37"/>
      <c r="JBB21" s="37"/>
      <c r="JBC21" s="37"/>
      <c r="JBD21" s="37"/>
      <c r="JBE21" s="37"/>
      <c r="JBF21" s="37"/>
      <c r="JBG21" s="37"/>
      <c r="JBH21" s="37"/>
      <c r="JBI21" s="37"/>
      <c r="JBJ21" s="37"/>
      <c r="JBK21" s="37"/>
      <c r="JBL21" s="37"/>
      <c r="JBM21" s="37"/>
      <c r="JBN21" s="37"/>
      <c r="JBO21" s="37"/>
      <c r="JBP21" s="37"/>
      <c r="JBQ21" s="37"/>
      <c r="JBR21" s="37"/>
      <c r="JBS21" s="37"/>
      <c r="JBT21" s="37"/>
      <c r="JBU21" s="37"/>
      <c r="JBV21" s="37"/>
      <c r="JBW21" s="37"/>
      <c r="JBX21" s="37"/>
      <c r="JBY21" s="37"/>
      <c r="JBZ21" s="37"/>
      <c r="JCA21" s="37"/>
      <c r="JCB21" s="37"/>
      <c r="JCC21" s="37"/>
      <c r="JCD21" s="37"/>
      <c r="JCE21" s="37"/>
      <c r="JCF21" s="37"/>
      <c r="JCG21" s="37"/>
      <c r="JCH21" s="37"/>
      <c r="JCI21" s="37"/>
      <c r="JCJ21" s="37"/>
      <c r="JCK21" s="37"/>
      <c r="JCL21" s="37"/>
      <c r="JCM21" s="37"/>
      <c r="JCN21" s="37"/>
      <c r="JCO21" s="37"/>
      <c r="JCP21" s="37"/>
      <c r="JCQ21" s="37"/>
      <c r="JCR21" s="37"/>
      <c r="JCS21" s="37"/>
      <c r="JCT21" s="37"/>
      <c r="JCU21" s="37"/>
      <c r="JCV21" s="37"/>
      <c r="JCW21" s="37"/>
      <c r="JCX21" s="37"/>
      <c r="JCY21" s="37"/>
      <c r="JCZ21" s="37"/>
      <c r="JDA21" s="37"/>
      <c r="JDB21" s="37"/>
      <c r="JDC21" s="37"/>
      <c r="JDD21" s="37"/>
      <c r="JDE21" s="37"/>
      <c r="JDF21" s="37"/>
      <c r="JDG21" s="37"/>
      <c r="JDH21" s="37"/>
      <c r="JDI21" s="37"/>
      <c r="JDJ21" s="37"/>
      <c r="JDK21" s="37"/>
      <c r="JDL21" s="37"/>
      <c r="JDM21" s="37"/>
      <c r="JDN21" s="37"/>
      <c r="JDO21" s="37"/>
      <c r="JDP21" s="37"/>
      <c r="JDQ21" s="37"/>
      <c r="JDR21" s="37"/>
      <c r="JDS21" s="37"/>
      <c r="JDT21" s="37"/>
      <c r="JDU21" s="37"/>
      <c r="JDV21" s="37"/>
      <c r="JDW21" s="37"/>
      <c r="JDX21" s="37"/>
      <c r="JDY21" s="37"/>
      <c r="JDZ21" s="37"/>
      <c r="JEA21" s="37"/>
      <c r="JEB21" s="37"/>
      <c r="JEC21" s="37"/>
      <c r="JED21" s="37"/>
      <c r="JEE21" s="37"/>
      <c r="JEF21" s="37"/>
      <c r="JEG21" s="37"/>
      <c r="JEH21" s="37"/>
      <c r="JEI21" s="37"/>
      <c r="JEJ21" s="37"/>
      <c r="JEK21" s="37"/>
      <c r="JEL21" s="37"/>
      <c r="JEM21" s="37"/>
      <c r="JEN21" s="37"/>
      <c r="JEO21" s="37"/>
      <c r="JEP21" s="37"/>
      <c r="JEQ21" s="37"/>
      <c r="JER21" s="37"/>
      <c r="JES21" s="37"/>
      <c r="JET21" s="37"/>
      <c r="JEU21" s="37"/>
      <c r="JEV21" s="37"/>
      <c r="JEW21" s="37"/>
      <c r="JEX21" s="37"/>
      <c r="JEY21" s="37"/>
      <c r="JEZ21" s="37"/>
      <c r="JFA21" s="37"/>
      <c r="JFB21" s="37"/>
      <c r="JFC21" s="37"/>
      <c r="JFD21" s="37"/>
      <c r="JFE21" s="37"/>
      <c r="JFF21" s="37"/>
      <c r="JFG21" s="37"/>
      <c r="JFH21" s="37"/>
      <c r="JFI21" s="37"/>
      <c r="JFJ21" s="37"/>
      <c r="JFK21" s="37"/>
      <c r="JFL21" s="37"/>
      <c r="JFM21" s="37"/>
      <c r="JFN21" s="37"/>
      <c r="JFO21" s="37"/>
      <c r="JFP21" s="37"/>
      <c r="JFQ21" s="37"/>
      <c r="JFR21" s="37"/>
      <c r="JFS21" s="37"/>
      <c r="JFT21" s="37"/>
      <c r="JFU21" s="37"/>
      <c r="JFV21" s="37"/>
      <c r="JFW21" s="37"/>
      <c r="JFX21" s="37"/>
      <c r="JFY21" s="37"/>
      <c r="JFZ21" s="37"/>
      <c r="JGA21" s="37"/>
      <c r="JGB21" s="37"/>
      <c r="JGC21" s="37"/>
      <c r="JGD21" s="37"/>
      <c r="JGE21" s="37"/>
      <c r="JGF21" s="37"/>
      <c r="JGG21" s="37"/>
      <c r="JGH21" s="37"/>
      <c r="JGI21" s="37"/>
      <c r="JGJ21" s="37"/>
      <c r="JGK21" s="37"/>
      <c r="JGL21" s="37"/>
      <c r="JGM21" s="37"/>
      <c r="JGN21" s="37"/>
      <c r="JGO21" s="37"/>
      <c r="JGP21" s="37"/>
      <c r="JGQ21" s="37"/>
      <c r="JGR21" s="37"/>
      <c r="JGS21" s="37"/>
      <c r="JGT21" s="37"/>
      <c r="JGU21" s="37"/>
      <c r="JGV21" s="37"/>
      <c r="JGW21" s="37"/>
      <c r="JGX21" s="37"/>
      <c r="JGY21" s="37"/>
      <c r="JGZ21" s="37"/>
      <c r="JHA21" s="37"/>
      <c r="JHB21" s="37"/>
      <c r="JHC21" s="37"/>
      <c r="JHD21" s="37"/>
      <c r="JHE21" s="37"/>
      <c r="JHF21" s="37"/>
      <c r="JHG21" s="37"/>
      <c r="JHH21" s="37"/>
      <c r="JHI21" s="37"/>
      <c r="JHJ21" s="37"/>
      <c r="JHK21" s="37"/>
      <c r="JHL21" s="37"/>
      <c r="JHM21" s="37"/>
      <c r="JHN21" s="37"/>
      <c r="JHO21" s="37"/>
      <c r="JHP21" s="37"/>
      <c r="JHQ21" s="37"/>
      <c r="JHR21" s="37"/>
      <c r="JHS21" s="37"/>
      <c r="JHT21" s="37"/>
      <c r="JHU21" s="37"/>
      <c r="JHV21" s="37"/>
      <c r="JHW21" s="37"/>
      <c r="JHX21" s="37"/>
      <c r="JHY21" s="37"/>
      <c r="JHZ21" s="37"/>
      <c r="JIA21" s="37"/>
      <c r="JIB21" s="37"/>
      <c r="JIC21" s="37"/>
      <c r="JID21" s="37"/>
      <c r="JIE21" s="37"/>
      <c r="JIF21" s="37"/>
      <c r="JIG21" s="37"/>
      <c r="JIH21" s="37"/>
      <c r="JII21" s="37"/>
      <c r="JIJ21" s="37"/>
      <c r="JIK21" s="37"/>
      <c r="JIL21" s="37"/>
      <c r="JIM21" s="37"/>
      <c r="JIN21" s="37"/>
      <c r="JIO21" s="37"/>
      <c r="JIP21" s="37"/>
      <c r="JIQ21" s="37"/>
      <c r="JIR21" s="37"/>
      <c r="JIS21" s="37"/>
      <c r="JIT21" s="37"/>
      <c r="JIU21" s="37"/>
      <c r="JIV21" s="37"/>
      <c r="JIW21" s="37"/>
      <c r="JIX21" s="37"/>
      <c r="JIY21" s="37"/>
      <c r="JIZ21" s="37"/>
      <c r="JJA21" s="37"/>
      <c r="JJB21" s="37"/>
      <c r="JJC21" s="37"/>
      <c r="JJD21" s="37"/>
      <c r="JJE21" s="37"/>
      <c r="JJF21" s="37"/>
      <c r="JJG21" s="37"/>
      <c r="JJH21" s="37"/>
      <c r="JJI21" s="37"/>
      <c r="JJJ21" s="37"/>
      <c r="JJK21" s="37"/>
      <c r="JJL21" s="37"/>
      <c r="JJM21" s="37"/>
      <c r="JJN21" s="37"/>
      <c r="JJO21" s="37"/>
      <c r="JJP21" s="37"/>
      <c r="JJQ21" s="37"/>
      <c r="JJR21" s="37"/>
      <c r="JJS21" s="37"/>
      <c r="JJT21" s="37"/>
      <c r="JJU21" s="37"/>
      <c r="JJV21" s="37"/>
      <c r="JJW21" s="37"/>
      <c r="JJX21" s="37"/>
      <c r="JJY21" s="37"/>
      <c r="JJZ21" s="37"/>
      <c r="JKA21" s="37"/>
      <c r="JKB21" s="37"/>
      <c r="JKC21" s="37"/>
      <c r="JKD21" s="37"/>
      <c r="JKE21" s="37"/>
      <c r="JKF21" s="37"/>
      <c r="JKG21" s="37"/>
      <c r="JKH21" s="37"/>
      <c r="JKI21" s="37"/>
      <c r="JKJ21" s="37"/>
      <c r="JKK21" s="37"/>
      <c r="JKL21" s="37"/>
      <c r="JKM21" s="37"/>
      <c r="JKN21" s="37"/>
      <c r="JKO21" s="37"/>
      <c r="JKP21" s="37"/>
      <c r="JKQ21" s="37"/>
      <c r="JKR21" s="37"/>
      <c r="JKS21" s="37"/>
      <c r="JKT21" s="37"/>
      <c r="JKU21" s="37"/>
      <c r="JKV21" s="37"/>
      <c r="JKW21" s="37"/>
      <c r="JKX21" s="37"/>
      <c r="JKY21" s="37"/>
      <c r="JKZ21" s="37"/>
      <c r="JLA21" s="37"/>
      <c r="JLB21" s="37"/>
      <c r="JLC21" s="37"/>
      <c r="JLD21" s="37"/>
      <c r="JLE21" s="37"/>
      <c r="JLF21" s="37"/>
      <c r="JLG21" s="37"/>
      <c r="JLH21" s="37"/>
      <c r="JLI21" s="37"/>
      <c r="JLJ21" s="37"/>
      <c r="JLK21" s="37"/>
      <c r="JLL21" s="37"/>
      <c r="JLM21" s="37"/>
      <c r="JLN21" s="37"/>
      <c r="JLO21" s="37"/>
      <c r="JLP21" s="37"/>
      <c r="JLQ21" s="37"/>
      <c r="JLR21" s="37"/>
      <c r="JLS21" s="37"/>
      <c r="JLT21" s="37"/>
      <c r="JLU21" s="37"/>
      <c r="JLV21" s="37"/>
      <c r="JLW21" s="37"/>
      <c r="JLX21" s="37"/>
      <c r="JLY21" s="37"/>
      <c r="JLZ21" s="37"/>
      <c r="JMA21" s="37"/>
      <c r="JMB21" s="37"/>
      <c r="JMC21" s="37"/>
      <c r="JMD21" s="37"/>
      <c r="JME21" s="37"/>
      <c r="JMF21" s="37"/>
      <c r="JMG21" s="37"/>
      <c r="JMH21" s="37"/>
      <c r="JMI21" s="37"/>
      <c r="JMJ21" s="37"/>
      <c r="JMK21" s="37"/>
      <c r="JML21" s="37"/>
      <c r="JMM21" s="37"/>
      <c r="JMN21" s="37"/>
      <c r="JMO21" s="37"/>
      <c r="JMP21" s="37"/>
      <c r="JMQ21" s="37"/>
      <c r="JMR21" s="37"/>
      <c r="JMS21" s="37"/>
      <c r="JMT21" s="37"/>
      <c r="JMU21" s="37"/>
      <c r="JMV21" s="37"/>
      <c r="JMW21" s="37"/>
      <c r="JMX21" s="37"/>
      <c r="JMY21" s="37"/>
      <c r="JMZ21" s="37"/>
      <c r="JNA21" s="37"/>
      <c r="JNB21" s="37"/>
      <c r="JNC21" s="37"/>
      <c r="JND21" s="37"/>
      <c r="JNE21" s="37"/>
      <c r="JNF21" s="37"/>
      <c r="JNG21" s="37"/>
      <c r="JNH21" s="37"/>
      <c r="JNI21" s="37"/>
      <c r="JNJ21" s="37"/>
      <c r="JNK21" s="37"/>
      <c r="JNL21" s="37"/>
      <c r="JNM21" s="37"/>
      <c r="JNN21" s="37"/>
      <c r="JNO21" s="37"/>
      <c r="JNP21" s="37"/>
      <c r="JNQ21" s="37"/>
      <c r="JNR21" s="37"/>
      <c r="JNS21" s="37"/>
      <c r="JNT21" s="37"/>
      <c r="JNU21" s="37"/>
      <c r="JNV21" s="37"/>
      <c r="JNW21" s="37"/>
      <c r="JNX21" s="37"/>
      <c r="JNY21" s="37"/>
      <c r="JNZ21" s="37"/>
      <c r="JOA21" s="37"/>
      <c r="JOB21" s="37"/>
      <c r="JOC21" s="37"/>
      <c r="JOD21" s="37"/>
      <c r="JOE21" s="37"/>
      <c r="JOF21" s="37"/>
      <c r="JOG21" s="37"/>
      <c r="JOH21" s="37"/>
      <c r="JOI21" s="37"/>
      <c r="JOJ21" s="37"/>
      <c r="JOK21" s="37"/>
      <c r="JOL21" s="37"/>
      <c r="JOM21" s="37"/>
      <c r="JON21" s="37"/>
      <c r="JOO21" s="37"/>
      <c r="JOP21" s="37"/>
      <c r="JOQ21" s="37"/>
      <c r="JOR21" s="37"/>
      <c r="JOS21" s="37"/>
      <c r="JOT21" s="37"/>
      <c r="JOU21" s="37"/>
      <c r="JOV21" s="37"/>
      <c r="JOW21" s="37"/>
      <c r="JOX21" s="37"/>
      <c r="JOY21" s="37"/>
      <c r="JOZ21" s="37"/>
      <c r="JPA21" s="37"/>
      <c r="JPB21" s="37"/>
      <c r="JPC21" s="37"/>
      <c r="JPD21" s="37"/>
      <c r="JPE21" s="37"/>
      <c r="JPF21" s="37"/>
      <c r="JPG21" s="37"/>
      <c r="JPH21" s="37"/>
      <c r="JPI21" s="37"/>
      <c r="JPJ21" s="37"/>
      <c r="JPK21" s="37"/>
      <c r="JPL21" s="37"/>
      <c r="JPM21" s="37"/>
      <c r="JPN21" s="37"/>
      <c r="JPO21" s="37"/>
      <c r="JPP21" s="37"/>
      <c r="JPQ21" s="37"/>
      <c r="JPR21" s="37"/>
      <c r="JPS21" s="37"/>
      <c r="JPT21" s="37"/>
      <c r="JPU21" s="37"/>
      <c r="JPV21" s="37"/>
      <c r="JPW21" s="37"/>
      <c r="JPX21" s="37"/>
      <c r="JPY21" s="37"/>
      <c r="JPZ21" s="37"/>
      <c r="JQA21" s="37"/>
      <c r="JQB21" s="37"/>
      <c r="JQC21" s="37"/>
      <c r="JQD21" s="37"/>
      <c r="JQE21" s="37"/>
      <c r="JQF21" s="37"/>
      <c r="JQG21" s="37"/>
      <c r="JQH21" s="37"/>
      <c r="JQI21" s="37"/>
      <c r="JQJ21" s="37"/>
      <c r="JQK21" s="37"/>
      <c r="JQL21" s="37"/>
      <c r="JQM21" s="37"/>
      <c r="JQN21" s="37"/>
      <c r="JQO21" s="37"/>
      <c r="JQP21" s="37"/>
      <c r="JQQ21" s="37"/>
      <c r="JQR21" s="37"/>
      <c r="JQS21" s="37"/>
      <c r="JQT21" s="37"/>
      <c r="JQU21" s="37"/>
      <c r="JQV21" s="37"/>
      <c r="JQW21" s="37"/>
      <c r="JQX21" s="37"/>
      <c r="JQY21" s="37"/>
      <c r="JQZ21" s="37"/>
      <c r="JRA21" s="37"/>
      <c r="JRB21" s="37"/>
      <c r="JRC21" s="37"/>
      <c r="JRD21" s="37"/>
      <c r="JRE21" s="37"/>
      <c r="JRF21" s="37"/>
      <c r="JRG21" s="37"/>
      <c r="JRH21" s="37"/>
      <c r="JRI21" s="37"/>
      <c r="JRJ21" s="37"/>
      <c r="JRK21" s="37"/>
      <c r="JRL21" s="37"/>
      <c r="JRM21" s="37"/>
      <c r="JRN21" s="37"/>
      <c r="JRO21" s="37"/>
      <c r="JRP21" s="37"/>
      <c r="JRQ21" s="37"/>
      <c r="JRR21" s="37"/>
      <c r="JRS21" s="37"/>
      <c r="JRT21" s="37"/>
      <c r="JRU21" s="37"/>
      <c r="JRV21" s="37"/>
      <c r="JRW21" s="37"/>
      <c r="JRX21" s="37"/>
      <c r="JRY21" s="37"/>
      <c r="JRZ21" s="37"/>
      <c r="JSA21" s="37"/>
      <c r="JSB21" s="37"/>
      <c r="JSC21" s="37"/>
      <c r="JSD21" s="37"/>
      <c r="JSE21" s="37"/>
      <c r="JSF21" s="37"/>
      <c r="JSG21" s="37"/>
      <c r="JSH21" s="37"/>
      <c r="JSI21" s="37"/>
      <c r="JSJ21" s="37"/>
      <c r="JSK21" s="37"/>
      <c r="JSL21" s="37"/>
      <c r="JSM21" s="37"/>
      <c r="JSN21" s="37"/>
      <c r="JSO21" s="37"/>
      <c r="JSP21" s="37"/>
      <c r="JSQ21" s="37"/>
      <c r="JSR21" s="37"/>
      <c r="JSS21" s="37"/>
      <c r="JST21" s="37"/>
      <c r="JSU21" s="37"/>
      <c r="JSV21" s="37"/>
      <c r="JSW21" s="37"/>
      <c r="JSX21" s="37"/>
      <c r="JSY21" s="37"/>
      <c r="JSZ21" s="37"/>
      <c r="JTA21" s="37"/>
      <c r="JTB21" s="37"/>
      <c r="JTC21" s="37"/>
      <c r="JTD21" s="37"/>
      <c r="JTE21" s="37"/>
      <c r="JTF21" s="37"/>
      <c r="JTG21" s="37"/>
      <c r="JTH21" s="37"/>
      <c r="JTI21" s="37"/>
      <c r="JTJ21" s="37"/>
      <c r="JTK21" s="37"/>
      <c r="JTL21" s="37"/>
      <c r="JTM21" s="37"/>
      <c r="JTN21" s="37"/>
      <c r="JTO21" s="37"/>
      <c r="JTP21" s="37"/>
      <c r="JTQ21" s="37"/>
      <c r="JTR21" s="37"/>
      <c r="JTS21" s="37"/>
      <c r="JTT21" s="37"/>
      <c r="JTU21" s="37"/>
      <c r="JTV21" s="37"/>
      <c r="JTW21" s="37"/>
      <c r="JTX21" s="37"/>
      <c r="JTY21" s="37"/>
      <c r="JTZ21" s="37"/>
      <c r="JUA21" s="37"/>
      <c r="JUB21" s="37"/>
      <c r="JUC21" s="37"/>
      <c r="JUD21" s="37"/>
      <c r="JUE21" s="37"/>
      <c r="JUF21" s="37"/>
      <c r="JUG21" s="37"/>
      <c r="JUH21" s="37"/>
      <c r="JUI21" s="37"/>
      <c r="JUJ21" s="37"/>
      <c r="JUK21" s="37"/>
      <c r="JUL21" s="37"/>
      <c r="JUM21" s="37"/>
      <c r="JUN21" s="37"/>
      <c r="JUO21" s="37"/>
      <c r="JUP21" s="37"/>
      <c r="JUQ21" s="37"/>
      <c r="JUR21" s="37"/>
      <c r="JUS21" s="37"/>
      <c r="JUT21" s="37"/>
      <c r="JUU21" s="37"/>
      <c r="JUV21" s="37"/>
      <c r="JUW21" s="37"/>
      <c r="JUX21" s="37"/>
      <c r="JUY21" s="37"/>
      <c r="JUZ21" s="37"/>
      <c r="JVA21" s="37"/>
      <c r="JVB21" s="37"/>
      <c r="JVC21" s="37"/>
      <c r="JVD21" s="37"/>
      <c r="JVE21" s="37"/>
      <c r="JVF21" s="37"/>
      <c r="JVG21" s="37"/>
      <c r="JVH21" s="37"/>
      <c r="JVI21" s="37"/>
      <c r="JVJ21" s="37"/>
      <c r="JVK21" s="37"/>
      <c r="JVL21" s="37"/>
      <c r="JVM21" s="37"/>
      <c r="JVN21" s="37"/>
      <c r="JVO21" s="37"/>
      <c r="JVP21" s="37"/>
      <c r="JVQ21" s="37"/>
      <c r="JVR21" s="37"/>
      <c r="JVS21" s="37"/>
      <c r="JVT21" s="37"/>
      <c r="JVU21" s="37"/>
      <c r="JVV21" s="37"/>
      <c r="JVW21" s="37"/>
      <c r="JVX21" s="37"/>
      <c r="JVY21" s="37"/>
      <c r="JVZ21" s="37"/>
      <c r="JWA21" s="37"/>
      <c r="JWB21" s="37"/>
      <c r="JWC21" s="37"/>
      <c r="JWD21" s="37"/>
      <c r="JWE21" s="37"/>
      <c r="JWF21" s="37"/>
      <c r="JWG21" s="37"/>
      <c r="JWH21" s="37"/>
      <c r="JWI21" s="37"/>
      <c r="JWJ21" s="37"/>
      <c r="JWK21" s="37"/>
      <c r="JWL21" s="37"/>
      <c r="JWM21" s="37"/>
      <c r="JWN21" s="37"/>
      <c r="JWO21" s="37"/>
      <c r="JWP21" s="37"/>
      <c r="JWQ21" s="37"/>
      <c r="JWR21" s="37"/>
      <c r="JWS21" s="37"/>
      <c r="JWT21" s="37"/>
      <c r="JWU21" s="37"/>
      <c r="JWV21" s="37"/>
      <c r="JWW21" s="37"/>
      <c r="JWX21" s="37"/>
      <c r="JWY21" s="37"/>
      <c r="JWZ21" s="37"/>
      <c r="JXA21" s="37"/>
      <c r="JXB21" s="37"/>
      <c r="JXC21" s="37"/>
      <c r="JXD21" s="37"/>
      <c r="JXE21" s="37"/>
      <c r="JXF21" s="37"/>
      <c r="JXG21" s="37"/>
      <c r="JXH21" s="37"/>
      <c r="JXI21" s="37"/>
      <c r="JXJ21" s="37"/>
      <c r="JXK21" s="37"/>
      <c r="JXL21" s="37"/>
      <c r="JXM21" s="37"/>
      <c r="JXN21" s="37"/>
      <c r="JXO21" s="37"/>
      <c r="JXP21" s="37"/>
      <c r="JXQ21" s="37"/>
      <c r="JXR21" s="37"/>
      <c r="JXS21" s="37"/>
      <c r="JXT21" s="37"/>
      <c r="JXU21" s="37"/>
      <c r="JXV21" s="37"/>
      <c r="JXW21" s="37"/>
      <c r="JXX21" s="37"/>
      <c r="JXY21" s="37"/>
      <c r="JXZ21" s="37"/>
      <c r="JYA21" s="37"/>
      <c r="JYB21" s="37"/>
      <c r="JYC21" s="37"/>
      <c r="JYD21" s="37"/>
      <c r="JYE21" s="37"/>
      <c r="JYF21" s="37"/>
      <c r="JYG21" s="37"/>
      <c r="JYH21" s="37"/>
      <c r="JYI21" s="37"/>
      <c r="JYJ21" s="37"/>
      <c r="JYK21" s="37"/>
      <c r="JYL21" s="37"/>
      <c r="JYM21" s="37"/>
      <c r="JYN21" s="37"/>
      <c r="JYO21" s="37"/>
      <c r="JYP21" s="37"/>
      <c r="JYQ21" s="37"/>
      <c r="JYR21" s="37"/>
      <c r="JYS21" s="37"/>
      <c r="JYT21" s="37"/>
      <c r="JYU21" s="37"/>
      <c r="JYV21" s="37"/>
      <c r="JYW21" s="37"/>
      <c r="JYX21" s="37"/>
      <c r="JYY21" s="37"/>
      <c r="JYZ21" s="37"/>
      <c r="JZA21" s="37"/>
      <c r="JZB21" s="37"/>
      <c r="JZC21" s="37"/>
      <c r="JZD21" s="37"/>
      <c r="JZE21" s="37"/>
      <c r="JZF21" s="37"/>
      <c r="JZG21" s="37"/>
      <c r="JZH21" s="37"/>
      <c r="JZI21" s="37"/>
      <c r="JZJ21" s="37"/>
      <c r="JZK21" s="37"/>
      <c r="JZL21" s="37"/>
      <c r="JZM21" s="37"/>
      <c r="JZN21" s="37"/>
      <c r="JZO21" s="37"/>
      <c r="JZP21" s="37"/>
      <c r="JZQ21" s="37"/>
      <c r="JZR21" s="37"/>
      <c r="JZS21" s="37"/>
      <c r="JZT21" s="37"/>
      <c r="JZU21" s="37"/>
      <c r="JZV21" s="37"/>
      <c r="JZW21" s="37"/>
      <c r="JZX21" s="37"/>
      <c r="JZY21" s="37"/>
      <c r="JZZ21" s="37"/>
      <c r="KAA21" s="37"/>
      <c r="KAB21" s="37"/>
      <c r="KAC21" s="37"/>
      <c r="KAD21" s="37"/>
      <c r="KAE21" s="37"/>
      <c r="KAF21" s="37"/>
      <c r="KAG21" s="37"/>
      <c r="KAH21" s="37"/>
      <c r="KAI21" s="37"/>
      <c r="KAJ21" s="37"/>
      <c r="KAK21" s="37"/>
      <c r="KAL21" s="37"/>
      <c r="KAM21" s="37"/>
      <c r="KAN21" s="37"/>
      <c r="KAO21" s="37"/>
      <c r="KAP21" s="37"/>
      <c r="KAQ21" s="37"/>
      <c r="KAR21" s="37"/>
      <c r="KAS21" s="37"/>
      <c r="KAT21" s="37"/>
      <c r="KAU21" s="37"/>
      <c r="KAV21" s="37"/>
      <c r="KAW21" s="37"/>
      <c r="KAX21" s="37"/>
      <c r="KAY21" s="37"/>
      <c r="KAZ21" s="37"/>
      <c r="KBA21" s="37"/>
      <c r="KBB21" s="37"/>
      <c r="KBC21" s="37"/>
      <c r="KBD21" s="37"/>
      <c r="KBE21" s="37"/>
      <c r="KBF21" s="37"/>
      <c r="KBG21" s="37"/>
      <c r="KBH21" s="37"/>
      <c r="KBI21" s="37"/>
      <c r="KBJ21" s="37"/>
      <c r="KBK21" s="37"/>
      <c r="KBL21" s="37"/>
      <c r="KBM21" s="37"/>
      <c r="KBN21" s="37"/>
      <c r="KBO21" s="37"/>
      <c r="KBP21" s="37"/>
      <c r="KBQ21" s="37"/>
      <c r="KBR21" s="37"/>
      <c r="KBS21" s="37"/>
      <c r="KBT21" s="37"/>
      <c r="KBU21" s="37"/>
      <c r="KBV21" s="37"/>
      <c r="KBW21" s="37"/>
      <c r="KBX21" s="37"/>
      <c r="KBY21" s="37"/>
      <c r="KBZ21" s="37"/>
      <c r="KCA21" s="37"/>
      <c r="KCB21" s="37"/>
      <c r="KCC21" s="37"/>
      <c r="KCD21" s="37"/>
      <c r="KCE21" s="37"/>
      <c r="KCF21" s="37"/>
      <c r="KCG21" s="37"/>
      <c r="KCH21" s="37"/>
      <c r="KCI21" s="37"/>
      <c r="KCJ21" s="37"/>
      <c r="KCK21" s="37"/>
      <c r="KCL21" s="37"/>
      <c r="KCM21" s="37"/>
      <c r="KCN21" s="37"/>
      <c r="KCO21" s="37"/>
      <c r="KCP21" s="37"/>
      <c r="KCQ21" s="37"/>
      <c r="KCR21" s="37"/>
      <c r="KCS21" s="37"/>
      <c r="KCT21" s="37"/>
      <c r="KCU21" s="37"/>
      <c r="KCV21" s="37"/>
      <c r="KCW21" s="37"/>
      <c r="KCX21" s="37"/>
      <c r="KCY21" s="37"/>
      <c r="KCZ21" s="37"/>
      <c r="KDA21" s="37"/>
      <c r="KDB21" s="37"/>
      <c r="KDC21" s="37"/>
      <c r="KDD21" s="37"/>
      <c r="KDE21" s="37"/>
      <c r="KDF21" s="37"/>
      <c r="KDG21" s="37"/>
      <c r="KDH21" s="37"/>
      <c r="KDI21" s="37"/>
      <c r="KDJ21" s="37"/>
      <c r="KDK21" s="37"/>
      <c r="KDL21" s="37"/>
      <c r="KDM21" s="37"/>
      <c r="KDN21" s="37"/>
      <c r="KDO21" s="37"/>
      <c r="KDP21" s="37"/>
      <c r="KDQ21" s="37"/>
      <c r="KDR21" s="37"/>
      <c r="KDS21" s="37"/>
      <c r="KDT21" s="37"/>
      <c r="KDU21" s="37"/>
      <c r="KDV21" s="37"/>
      <c r="KDW21" s="37"/>
      <c r="KDX21" s="37"/>
      <c r="KDY21" s="37"/>
      <c r="KDZ21" s="37"/>
      <c r="KEA21" s="37"/>
      <c r="KEB21" s="37"/>
      <c r="KEC21" s="37"/>
      <c r="KED21" s="37"/>
      <c r="KEE21" s="37"/>
      <c r="KEF21" s="37"/>
      <c r="KEG21" s="37"/>
      <c r="KEH21" s="37"/>
      <c r="KEI21" s="37"/>
      <c r="KEJ21" s="37"/>
      <c r="KEK21" s="37"/>
      <c r="KEL21" s="37"/>
      <c r="KEM21" s="37"/>
      <c r="KEN21" s="37"/>
      <c r="KEO21" s="37"/>
      <c r="KEP21" s="37"/>
      <c r="KEQ21" s="37"/>
      <c r="KER21" s="37"/>
      <c r="KES21" s="37"/>
      <c r="KET21" s="37"/>
      <c r="KEU21" s="37"/>
      <c r="KEV21" s="37"/>
      <c r="KEW21" s="37"/>
      <c r="KEX21" s="37"/>
      <c r="KEY21" s="37"/>
      <c r="KEZ21" s="37"/>
      <c r="KFA21" s="37"/>
      <c r="KFB21" s="37"/>
      <c r="KFC21" s="37"/>
      <c r="KFD21" s="37"/>
      <c r="KFE21" s="37"/>
      <c r="KFF21" s="37"/>
      <c r="KFG21" s="37"/>
      <c r="KFH21" s="37"/>
      <c r="KFI21" s="37"/>
      <c r="KFJ21" s="37"/>
      <c r="KFK21" s="37"/>
      <c r="KFL21" s="37"/>
      <c r="KFM21" s="37"/>
      <c r="KFN21" s="37"/>
      <c r="KFO21" s="37"/>
      <c r="KFP21" s="37"/>
      <c r="KFQ21" s="37"/>
      <c r="KFR21" s="37"/>
      <c r="KFS21" s="37"/>
      <c r="KFT21" s="37"/>
      <c r="KFU21" s="37"/>
      <c r="KFV21" s="37"/>
      <c r="KFW21" s="37"/>
      <c r="KFX21" s="37"/>
      <c r="KFY21" s="37"/>
      <c r="KFZ21" s="37"/>
      <c r="KGA21" s="37"/>
      <c r="KGB21" s="37"/>
      <c r="KGC21" s="37"/>
      <c r="KGD21" s="37"/>
      <c r="KGE21" s="37"/>
      <c r="KGF21" s="37"/>
      <c r="KGG21" s="37"/>
      <c r="KGH21" s="37"/>
      <c r="KGI21" s="37"/>
      <c r="KGJ21" s="37"/>
      <c r="KGK21" s="37"/>
      <c r="KGL21" s="37"/>
      <c r="KGM21" s="37"/>
      <c r="KGN21" s="37"/>
      <c r="KGO21" s="37"/>
      <c r="KGP21" s="37"/>
      <c r="KGQ21" s="37"/>
      <c r="KGR21" s="37"/>
      <c r="KGS21" s="37"/>
      <c r="KGT21" s="37"/>
      <c r="KGU21" s="37"/>
      <c r="KGV21" s="37"/>
      <c r="KGW21" s="37"/>
      <c r="KGX21" s="37"/>
      <c r="KGY21" s="37"/>
      <c r="KGZ21" s="37"/>
      <c r="KHA21" s="37"/>
      <c r="KHB21" s="37"/>
      <c r="KHC21" s="37"/>
      <c r="KHD21" s="37"/>
      <c r="KHE21" s="37"/>
      <c r="KHF21" s="37"/>
      <c r="KHG21" s="37"/>
      <c r="KHH21" s="37"/>
      <c r="KHI21" s="37"/>
      <c r="KHJ21" s="37"/>
      <c r="KHK21" s="37"/>
      <c r="KHL21" s="37"/>
      <c r="KHM21" s="37"/>
      <c r="KHN21" s="37"/>
      <c r="KHO21" s="37"/>
      <c r="KHP21" s="37"/>
      <c r="KHQ21" s="37"/>
      <c r="KHR21" s="37"/>
      <c r="KHS21" s="37"/>
      <c r="KHT21" s="37"/>
      <c r="KHU21" s="37"/>
      <c r="KHV21" s="37"/>
      <c r="KHW21" s="37"/>
      <c r="KHX21" s="37"/>
      <c r="KHY21" s="37"/>
      <c r="KHZ21" s="37"/>
      <c r="KIA21" s="37"/>
      <c r="KIB21" s="37"/>
      <c r="KIC21" s="37"/>
      <c r="KID21" s="37"/>
      <c r="KIE21" s="37"/>
      <c r="KIF21" s="37"/>
      <c r="KIG21" s="37"/>
      <c r="KIH21" s="37"/>
      <c r="KII21" s="37"/>
      <c r="KIJ21" s="37"/>
      <c r="KIK21" s="37"/>
      <c r="KIL21" s="37"/>
      <c r="KIM21" s="37"/>
      <c r="KIN21" s="37"/>
      <c r="KIO21" s="37"/>
      <c r="KIP21" s="37"/>
      <c r="KIQ21" s="37"/>
      <c r="KIR21" s="37"/>
      <c r="KIS21" s="37"/>
      <c r="KIT21" s="37"/>
      <c r="KIU21" s="37"/>
      <c r="KIV21" s="37"/>
      <c r="KIW21" s="37"/>
      <c r="KIX21" s="37"/>
      <c r="KIY21" s="37"/>
      <c r="KIZ21" s="37"/>
      <c r="KJA21" s="37"/>
      <c r="KJB21" s="37"/>
      <c r="KJC21" s="37"/>
      <c r="KJD21" s="37"/>
      <c r="KJE21" s="37"/>
      <c r="KJF21" s="37"/>
      <c r="KJG21" s="37"/>
      <c r="KJH21" s="37"/>
      <c r="KJI21" s="37"/>
      <c r="KJJ21" s="37"/>
      <c r="KJK21" s="37"/>
      <c r="KJL21" s="37"/>
      <c r="KJM21" s="37"/>
      <c r="KJN21" s="37"/>
      <c r="KJO21" s="37"/>
      <c r="KJP21" s="37"/>
      <c r="KJQ21" s="37"/>
      <c r="KJR21" s="37"/>
      <c r="KJS21" s="37"/>
      <c r="KJT21" s="37"/>
      <c r="KJU21" s="37"/>
      <c r="KJV21" s="37"/>
      <c r="KJW21" s="37"/>
      <c r="KJX21" s="37"/>
      <c r="KJY21" s="37"/>
      <c r="KJZ21" s="37"/>
      <c r="KKA21" s="37"/>
      <c r="KKB21" s="37"/>
      <c r="KKC21" s="37"/>
      <c r="KKD21" s="37"/>
      <c r="KKE21" s="37"/>
      <c r="KKF21" s="37"/>
      <c r="KKG21" s="37"/>
      <c r="KKH21" s="37"/>
      <c r="KKI21" s="37"/>
      <c r="KKJ21" s="37"/>
      <c r="KKK21" s="37"/>
      <c r="KKL21" s="37"/>
      <c r="KKM21" s="37"/>
      <c r="KKN21" s="37"/>
      <c r="KKO21" s="37"/>
      <c r="KKP21" s="37"/>
      <c r="KKQ21" s="37"/>
      <c r="KKR21" s="37"/>
      <c r="KKS21" s="37"/>
      <c r="KKT21" s="37"/>
      <c r="KKU21" s="37"/>
      <c r="KKV21" s="37"/>
      <c r="KKW21" s="37"/>
      <c r="KKX21" s="37"/>
      <c r="KKY21" s="37"/>
      <c r="KKZ21" s="37"/>
      <c r="KLA21" s="37"/>
      <c r="KLB21" s="37"/>
      <c r="KLC21" s="37"/>
      <c r="KLD21" s="37"/>
      <c r="KLE21" s="37"/>
      <c r="KLF21" s="37"/>
      <c r="KLG21" s="37"/>
      <c r="KLH21" s="37"/>
      <c r="KLI21" s="37"/>
      <c r="KLJ21" s="37"/>
      <c r="KLK21" s="37"/>
      <c r="KLL21" s="37"/>
      <c r="KLM21" s="37"/>
      <c r="KLN21" s="37"/>
      <c r="KLO21" s="37"/>
      <c r="KLP21" s="37"/>
      <c r="KLQ21" s="37"/>
      <c r="KLR21" s="37"/>
      <c r="KLS21" s="37"/>
      <c r="KLT21" s="37"/>
      <c r="KLU21" s="37"/>
      <c r="KLV21" s="37"/>
      <c r="KLW21" s="37"/>
      <c r="KLX21" s="37"/>
      <c r="KLY21" s="37"/>
      <c r="KLZ21" s="37"/>
      <c r="KMA21" s="37"/>
      <c r="KMB21" s="37"/>
      <c r="KMC21" s="37"/>
      <c r="KMD21" s="37"/>
      <c r="KME21" s="37"/>
      <c r="KMF21" s="37"/>
      <c r="KMG21" s="37"/>
      <c r="KMH21" s="37"/>
      <c r="KMI21" s="37"/>
      <c r="KMJ21" s="37"/>
      <c r="KMK21" s="37"/>
      <c r="KML21" s="37"/>
      <c r="KMM21" s="37"/>
      <c r="KMN21" s="37"/>
      <c r="KMO21" s="37"/>
      <c r="KMP21" s="37"/>
      <c r="KMQ21" s="37"/>
      <c r="KMR21" s="37"/>
      <c r="KMS21" s="37"/>
      <c r="KMT21" s="37"/>
      <c r="KMU21" s="37"/>
      <c r="KMV21" s="37"/>
      <c r="KMW21" s="37"/>
      <c r="KMX21" s="37"/>
      <c r="KMY21" s="37"/>
      <c r="KMZ21" s="37"/>
      <c r="KNA21" s="37"/>
      <c r="KNB21" s="37"/>
      <c r="KNC21" s="37"/>
      <c r="KND21" s="37"/>
      <c r="KNE21" s="37"/>
      <c r="KNF21" s="37"/>
      <c r="KNG21" s="37"/>
      <c r="KNH21" s="37"/>
      <c r="KNI21" s="37"/>
      <c r="KNJ21" s="37"/>
      <c r="KNK21" s="37"/>
      <c r="KNL21" s="37"/>
      <c r="KNM21" s="37"/>
      <c r="KNN21" s="37"/>
      <c r="KNO21" s="37"/>
      <c r="KNP21" s="37"/>
      <c r="KNQ21" s="37"/>
      <c r="KNR21" s="37"/>
      <c r="KNS21" s="37"/>
      <c r="KNT21" s="37"/>
      <c r="KNU21" s="37"/>
      <c r="KNV21" s="37"/>
      <c r="KNW21" s="37"/>
      <c r="KNX21" s="37"/>
      <c r="KNY21" s="37"/>
      <c r="KNZ21" s="37"/>
      <c r="KOA21" s="37"/>
      <c r="KOB21" s="37"/>
      <c r="KOC21" s="37"/>
      <c r="KOD21" s="37"/>
      <c r="KOE21" s="37"/>
      <c r="KOF21" s="37"/>
      <c r="KOG21" s="37"/>
      <c r="KOH21" s="37"/>
      <c r="KOI21" s="37"/>
      <c r="KOJ21" s="37"/>
      <c r="KOK21" s="37"/>
      <c r="KOL21" s="37"/>
      <c r="KOM21" s="37"/>
      <c r="KON21" s="37"/>
      <c r="KOO21" s="37"/>
      <c r="KOP21" s="37"/>
      <c r="KOQ21" s="37"/>
      <c r="KOR21" s="37"/>
      <c r="KOS21" s="37"/>
      <c r="KOT21" s="37"/>
      <c r="KOU21" s="37"/>
      <c r="KOV21" s="37"/>
      <c r="KOW21" s="37"/>
      <c r="KOX21" s="37"/>
      <c r="KOY21" s="37"/>
      <c r="KOZ21" s="37"/>
      <c r="KPA21" s="37"/>
      <c r="KPB21" s="37"/>
      <c r="KPC21" s="37"/>
      <c r="KPD21" s="37"/>
      <c r="KPE21" s="37"/>
      <c r="KPF21" s="37"/>
      <c r="KPG21" s="37"/>
      <c r="KPH21" s="37"/>
      <c r="KPI21" s="37"/>
      <c r="KPJ21" s="37"/>
      <c r="KPK21" s="37"/>
      <c r="KPL21" s="37"/>
      <c r="KPM21" s="37"/>
      <c r="KPN21" s="37"/>
      <c r="KPO21" s="37"/>
      <c r="KPP21" s="37"/>
      <c r="KPQ21" s="37"/>
      <c r="KPR21" s="37"/>
      <c r="KPS21" s="37"/>
      <c r="KPT21" s="37"/>
      <c r="KPU21" s="37"/>
      <c r="KPV21" s="37"/>
      <c r="KPW21" s="37"/>
      <c r="KPX21" s="37"/>
      <c r="KPY21" s="37"/>
      <c r="KPZ21" s="37"/>
      <c r="KQA21" s="37"/>
      <c r="KQB21" s="37"/>
      <c r="KQC21" s="37"/>
      <c r="KQD21" s="37"/>
      <c r="KQE21" s="37"/>
      <c r="KQF21" s="37"/>
      <c r="KQG21" s="37"/>
      <c r="KQH21" s="37"/>
      <c r="KQI21" s="37"/>
      <c r="KQJ21" s="37"/>
      <c r="KQK21" s="37"/>
      <c r="KQL21" s="37"/>
      <c r="KQM21" s="37"/>
      <c r="KQN21" s="37"/>
      <c r="KQO21" s="37"/>
      <c r="KQP21" s="37"/>
      <c r="KQQ21" s="37"/>
      <c r="KQR21" s="37"/>
      <c r="KQS21" s="37"/>
      <c r="KQT21" s="37"/>
      <c r="KQU21" s="37"/>
      <c r="KQV21" s="37"/>
      <c r="KQW21" s="37"/>
      <c r="KQX21" s="37"/>
      <c r="KQY21" s="37"/>
      <c r="KQZ21" s="37"/>
      <c r="KRA21" s="37"/>
      <c r="KRB21" s="37"/>
      <c r="KRC21" s="37"/>
      <c r="KRD21" s="37"/>
      <c r="KRE21" s="37"/>
      <c r="KRF21" s="37"/>
      <c r="KRG21" s="37"/>
      <c r="KRH21" s="37"/>
      <c r="KRI21" s="37"/>
      <c r="KRJ21" s="37"/>
      <c r="KRK21" s="37"/>
      <c r="KRL21" s="37"/>
      <c r="KRM21" s="37"/>
      <c r="KRN21" s="37"/>
      <c r="KRO21" s="37"/>
      <c r="KRP21" s="37"/>
      <c r="KRQ21" s="37"/>
      <c r="KRR21" s="37"/>
      <c r="KRS21" s="37"/>
      <c r="KRT21" s="37"/>
      <c r="KRU21" s="37"/>
      <c r="KRV21" s="37"/>
      <c r="KRW21" s="37"/>
      <c r="KRX21" s="37"/>
      <c r="KRY21" s="37"/>
      <c r="KRZ21" s="37"/>
      <c r="KSA21" s="37"/>
      <c r="KSB21" s="37"/>
      <c r="KSC21" s="37"/>
      <c r="KSD21" s="37"/>
      <c r="KSE21" s="37"/>
      <c r="KSF21" s="37"/>
      <c r="KSG21" s="37"/>
      <c r="KSH21" s="37"/>
      <c r="KSI21" s="37"/>
      <c r="KSJ21" s="37"/>
      <c r="KSK21" s="37"/>
      <c r="KSL21" s="37"/>
      <c r="KSM21" s="37"/>
      <c r="KSN21" s="37"/>
      <c r="KSO21" s="37"/>
      <c r="KSP21" s="37"/>
      <c r="KSQ21" s="37"/>
      <c r="KSR21" s="37"/>
      <c r="KSS21" s="37"/>
      <c r="KST21" s="37"/>
      <c r="KSU21" s="37"/>
      <c r="KSV21" s="37"/>
      <c r="KSW21" s="37"/>
      <c r="KSX21" s="37"/>
      <c r="KSY21" s="37"/>
      <c r="KSZ21" s="37"/>
      <c r="KTA21" s="37"/>
      <c r="KTB21" s="37"/>
      <c r="KTC21" s="37"/>
      <c r="KTD21" s="37"/>
      <c r="KTE21" s="37"/>
      <c r="KTF21" s="37"/>
      <c r="KTG21" s="37"/>
      <c r="KTH21" s="37"/>
      <c r="KTI21" s="37"/>
      <c r="KTJ21" s="37"/>
      <c r="KTK21" s="37"/>
      <c r="KTL21" s="37"/>
      <c r="KTM21" s="37"/>
      <c r="KTN21" s="37"/>
      <c r="KTO21" s="37"/>
      <c r="KTP21" s="37"/>
      <c r="KTQ21" s="37"/>
      <c r="KTR21" s="37"/>
      <c r="KTS21" s="37"/>
      <c r="KTT21" s="37"/>
      <c r="KTU21" s="37"/>
      <c r="KTV21" s="37"/>
      <c r="KTW21" s="37"/>
      <c r="KTX21" s="37"/>
      <c r="KTY21" s="37"/>
      <c r="KTZ21" s="37"/>
      <c r="KUA21" s="37"/>
      <c r="KUB21" s="37"/>
      <c r="KUC21" s="37"/>
      <c r="KUD21" s="37"/>
      <c r="KUE21" s="37"/>
      <c r="KUF21" s="37"/>
      <c r="KUG21" s="37"/>
      <c r="KUH21" s="37"/>
      <c r="KUI21" s="37"/>
      <c r="KUJ21" s="37"/>
      <c r="KUK21" s="37"/>
      <c r="KUL21" s="37"/>
      <c r="KUM21" s="37"/>
      <c r="KUN21" s="37"/>
      <c r="KUO21" s="37"/>
      <c r="KUP21" s="37"/>
      <c r="KUQ21" s="37"/>
      <c r="KUR21" s="37"/>
      <c r="KUS21" s="37"/>
      <c r="KUT21" s="37"/>
      <c r="KUU21" s="37"/>
      <c r="KUV21" s="37"/>
      <c r="KUW21" s="37"/>
      <c r="KUX21" s="37"/>
      <c r="KUY21" s="37"/>
      <c r="KUZ21" s="37"/>
      <c r="KVA21" s="37"/>
      <c r="KVB21" s="37"/>
      <c r="KVC21" s="37"/>
      <c r="KVD21" s="37"/>
      <c r="KVE21" s="37"/>
      <c r="KVF21" s="37"/>
      <c r="KVG21" s="37"/>
      <c r="KVH21" s="37"/>
      <c r="KVI21" s="37"/>
      <c r="KVJ21" s="37"/>
      <c r="KVK21" s="37"/>
      <c r="KVL21" s="37"/>
      <c r="KVM21" s="37"/>
      <c r="KVN21" s="37"/>
      <c r="KVO21" s="37"/>
      <c r="KVP21" s="37"/>
      <c r="KVQ21" s="37"/>
      <c r="KVR21" s="37"/>
      <c r="KVS21" s="37"/>
      <c r="KVT21" s="37"/>
      <c r="KVU21" s="37"/>
      <c r="KVV21" s="37"/>
      <c r="KVW21" s="37"/>
      <c r="KVX21" s="37"/>
      <c r="KVY21" s="37"/>
      <c r="KVZ21" s="37"/>
      <c r="KWA21" s="37"/>
      <c r="KWB21" s="37"/>
      <c r="KWC21" s="37"/>
      <c r="KWD21" s="37"/>
      <c r="KWE21" s="37"/>
      <c r="KWF21" s="37"/>
      <c r="KWG21" s="37"/>
      <c r="KWH21" s="37"/>
      <c r="KWI21" s="37"/>
      <c r="KWJ21" s="37"/>
      <c r="KWK21" s="37"/>
      <c r="KWL21" s="37"/>
      <c r="KWM21" s="37"/>
      <c r="KWN21" s="37"/>
      <c r="KWO21" s="37"/>
      <c r="KWP21" s="37"/>
      <c r="KWQ21" s="37"/>
      <c r="KWR21" s="37"/>
      <c r="KWS21" s="37"/>
      <c r="KWT21" s="37"/>
      <c r="KWU21" s="37"/>
      <c r="KWV21" s="37"/>
      <c r="KWW21" s="37"/>
      <c r="KWX21" s="37"/>
      <c r="KWY21" s="37"/>
      <c r="KWZ21" s="37"/>
      <c r="KXA21" s="37"/>
      <c r="KXB21" s="37"/>
      <c r="KXC21" s="37"/>
      <c r="KXD21" s="37"/>
      <c r="KXE21" s="37"/>
      <c r="KXF21" s="37"/>
      <c r="KXG21" s="37"/>
      <c r="KXH21" s="37"/>
      <c r="KXI21" s="37"/>
      <c r="KXJ21" s="37"/>
      <c r="KXK21" s="37"/>
      <c r="KXL21" s="37"/>
      <c r="KXM21" s="37"/>
      <c r="KXN21" s="37"/>
      <c r="KXO21" s="37"/>
      <c r="KXP21" s="37"/>
      <c r="KXQ21" s="37"/>
      <c r="KXR21" s="37"/>
      <c r="KXS21" s="37"/>
      <c r="KXT21" s="37"/>
      <c r="KXU21" s="37"/>
      <c r="KXV21" s="37"/>
      <c r="KXW21" s="37"/>
      <c r="KXX21" s="37"/>
      <c r="KXY21" s="37"/>
      <c r="KXZ21" s="37"/>
      <c r="KYA21" s="37"/>
      <c r="KYB21" s="37"/>
      <c r="KYC21" s="37"/>
      <c r="KYD21" s="37"/>
      <c r="KYE21" s="37"/>
      <c r="KYF21" s="37"/>
      <c r="KYG21" s="37"/>
      <c r="KYH21" s="37"/>
      <c r="KYI21" s="37"/>
      <c r="KYJ21" s="37"/>
      <c r="KYK21" s="37"/>
      <c r="KYL21" s="37"/>
      <c r="KYM21" s="37"/>
      <c r="KYN21" s="37"/>
      <c r="KYO21" s="37"/>
      <c r="KYP21" s="37"/>
      <c r="KYQ21" s="37"/>
      <c r="KYR21" s="37"/>
      <c r="KYS21" s="37"/>
      <c r="KYT21" s="37"/>
      <c r="KYU21" s="37"/>
      <c r="KYV21" s="37"/>
      <c r="KYW21" s="37"/>
      <c r="KYX21" s="37"/>
      <c r="KYY21" s="37"/>
      <c r="KYZ21" s="37"/>
      <c r="KZA21" s="37"/>
      <c r="KZB21" s="37"/>
      <c r="KZC21" s="37"/>
      <c r="KZD21" s="37"/>
      <c r="KZE21" s="37"/>
      <c r="KZF21" s="37"/>
      <c r="KZG21" s="37"/>
      <c r="KZH21" s="37"/>
      <c r="KZI21" s="37"/>
      <c r="KZJ21" s="37"/>
      <c r="KZK21" s="37"/>
      <c r="KZL21" s="37"/>
      <c r="KZM21" s="37"/>
      <c r="KZN21" s="37"/>
      <c r="KZO21" s="37"/>
      <c r="KZP21" s="37"/>
      <c r="KZQ21" s="37"/>
      <c r="KZR21" s="37"/>
      <c r="KZS21" s="37"/>
      <c r="KZT21" s="37"/>
      <c r="KZU21" s="37"/>
      <c r="KZV21" s="37"/>
      <c r="KZW21" s="37"/>
      <c r="KZX21" s="37"/>
      <c r="KZY21" s="37"/>
      <c r="KZZ21" s="37"/>
      <c r="LAA21" s="37"/>
      <c r="LAB21" s="37"/>
      <c r="LAC21" s="37"/>
      <c r="LAD21" s="37"/>
      <c r="LAE21" s="37"/>
      <c r="LAF21" s="37"/>
      <c r="LAG21" s="37"/>
      <c r="LAH21" s="37"/>
      <c r="LAI21" s="37"/>
      <c r="LAJ21" s="37"/>
      <c r="LAK21" s="37"/>
      <c r="LAL21" s="37"/>
      <c r="LAM21" s="37"/>
      <c r="LAN21" s="37"/>
      <c r="LAO21" s="37"/>
      <c r="LAP21" s="37"/>
      <c r="LAQ21" s="37"/>
      <c r="LAR21" s="37"/>
      <c r="LAS21" s="37"/>
      <c r="LAT21" s="37"/>
      <c r="LAU21" s="37"/>
      <c r="LAV21" s="37"/>
      <c r="LAW21" s="37"/>
      <c r="LAX21" s="37"/>
      <c r="LAY21" s="37"/>
      <c r="LAZ21" s="37"/>
      <c r="LBA21" s="37"/>
      <c r="LBB21" s="37"/>
      <c r="LBC21" s="37"/>
      <c r="LBD21" s="37"/>
      <c r="LBE21" s="37"/>
      <c r="LBF21" s="37"/>
      <c r="LBG21" s="37"/>
      <c r="LBH21" s="37"/>
      <c r="LBI21" s="37"/>
      <c r="LBJ21" s="37"/>
      <c r="LBK21" s="37"/>
      <c r="LBL21" s="37"/>
      <c r="LBM21" s="37"/>
      <c r="LBN21" s="37"/>
      <c r="LBO21" s="37"/>
      <c r="LBP21" s="37"/>
      <c r="LBQ21" s="37"/>
      <c r="LBR21" s="37"/>
      <c r="LBS21" s="37"/>
      <c r="LBT21" s="37"/>
      <c r="LBU21" s="37"/>
      <c r="LBV21" s="37"/>
      <c r="LBW21" s="37"/>
      <c r="LBX21" s="37"/>
      <c r="LBY21" s="37"/>
      <c r="LBZ21" s="37"/>
      <c r="LCA21" s="37"/>
      <c r="LCB21" s="37"/>
      <c r="LCC21" s="37"/>
      <c r="LCD21" s="37"/>
      <c r="LCE21" s="37"/>
      <c r="LCF21" s="37"/>
      <c r="LCG21" s="37"/>
      <c r="LCH21" s="37"/>
      <c r="LCI21" s="37"/>
      <c r="LCJ21" s="37"/>
      <c r="LCK21" s="37"/>
      <c r="LCL21" s="37"/>
      <c r="LCM21" s="37"/>
      <c r="LCN21" s="37"/>
      <c r="LCO21" s="37"/>
      <c r="LCP21" s="37"/>
      <c r="LCQ21" s="37"/>
      <c r="LCR21" s="37"/>
      <c r="LCS21" s="37"/>
      <c r="LCT21" s="37"/>
      <c r="LCU21" s="37"/>
      <c r="LCV21" s="37"/>
      <c r="LCW21" s="37"/>
      <c r="LCX21" s="37"/>
      <c r="LCY21" s="37"/>
      <c r="LCZ21" s="37"/>
      <c r="LDA21" s="37"/>
      <c r="LDB21" s="37"/>
      <c r="LDC21" s="37"/>
      <c r="LDD21" s="37"/>
      <c r="LDE21" s="37"/>
      <c r="LDF21" s="37"/>
      <c r="LDG21" s="37"/>
      <c r="LDH21" s="37"/>
      <c r="LDI21" s="37"/>
      <c r="LDJ21" s="37"/>
      <c r="LDK21" s="37"/>
      <c r="LDL21" s="37"/>
      <c r="LDM21" s="37"/>
      <c r="LDN21" s="37"/>
      <c r="LDO21" s="37"/>
      <c r="LDP21" s="37"/>
      <c r="LDQ21" s="37"/>
      <c r="LDR21" s="37"/>
      <c r="LDS21" s="37"/>
      <c r="LDT21" s="37"/>
      <c r="LDU21" s="37"/>
      <c r="LDV21" s="37"/>
      <c r="LDW21" s="37"/>
      <c r="LDX21" s="37"/>
      <c r="LDY21" s="37"/>
      <c r="LDZ21" s="37"/>
      <c r="LEA21" s="37"/>
      <c r="LEB21" s="37"/>
      <c r="LEC21" s="37"/>
      <c r="LED21" s="37"/>
      <c r="LEE21" s="37"/>
      <c r="LEF21" s="37"/>
      <c r="LEG21" s="37"/>
      <c r="LEH21" s="37"/>
      <c r="LEI21" s="37"/>
      <c r="LEJ21" s="37"/>
      <c r="LEK21" s="37"/>
      <c r="LEL21" s="37"/>
      <c r="LEM21" s="37"/>
      <c r="LEN21" s="37"/>
      <c r="LEO21" s="37"/>
      <c r="LEP21" s="37"/>
      <c r="LEQ21" s="37"/>
      <c r="LER21" s="37"/>
      <c r="LES21" s="37"/>
      <c r="LET21" s="37"/>
      <c r="LEU21" s="37"/>
      <c r="LEV21" s="37"/>
      <c r="LEW21" s="37"/>
      <c r="LEX21" s="37"/>
      <c r="LEY21" s="37"/>
      <c r="LEZ21" s="37"/>
      <c r="LFA21" s="37"/>
      <c r="LFB21" s="37"/>
      <c r="LFC21" s="37"/>
      <c r="LFD21" s="37"/>
      <c r="LFE21" s="37"/>
      <c r="LFF21" s="37"/>
      <c r="LFG21" s="37"/>
      <c r="LFH21" s="37"/>
      <c r="LFI21" s="37"/>
      <c r="LFJ21" s="37"/>
      <c r="LFK21" s="37"/>
      <c r="LFL21" s="37"/>
      <c r="LFM21" s="37"/>
      <c r="LFN21" s="37"/>
      <c r="LFO21" s="37"/>
      <c r="LFP21" s="37"/>
      <c r="LFQ21" s="37"/>
      <c r="LFR21" s="37"/>
      <c r="LFS21" s="37"/>
      <c r="LFT21" s="37"/>
      <c r="LFU21" s="37"/>
      <c r="LFV21" s="37"/>
      <c r="LFW21" s="37"/>
      <c r="LFX21" s="37"/>
      <c r="LFY21" s="37"/>
      <c r="LFZ21" s="37"/>
      <c r="LGA21" s="37"/>
      <c r="LGB21" s="37"/>
      <c r="LGC21" s="37"/>
      <c r="LGD21" s="37"/>
      <c r="LGE21" s="37"/>
      <c r="LGF21" s="37"/>
      <c r="LGG21" s="37"/>
      <c r="LGH21" s="37"/>
      <c r="LGI21" s="37"/>
      <c r="LGJ21" s="37"/>
      <c r="LGK21" s="37"/>
      <c r="LGL21" s="37"/>
      <c r="LGM21" s="37"/>
      <c r="LGN21" s="37"/>
      <c r="LGO21" s="37"/>
      <c r="LGP21" s="37"/>
      <c r="LGQ21" s="37"/>
      <c r="LGR21" s="37"/>
      <c r="LGS21" s="37"/>
      <c r="LGT21" s="37"/>
      <c r="LGU21" s="37"/>
      <c r="LGV21" s="37"/>
      <c r="LGW21" s="37"/>
      <c r="LGX21" s="37"/>
      <c r="LGY21" s="37"/>
      <c r="LGZ21" s="37"/>
      <c r="LHA21" s="37"/>
      <c r="LHB21" s="37"/>
      <c r="LHC21" s="37"/>
      <c r="LHD21" s="37"/>
      <c r="LHE21" s="37"/>
      <c r="LHF21" s="37"/>
      <c r="LHG21" s="37"/>
      <c r="LHH21" s="37"/>
      <c r="LHI21" s="37"/>
      <c r="LHJ21" s="37"/>
      <c r="LHK21" s="37"/>
      <c r="LHL21" s="37"/>
      <c r="LHM21" s="37"/>
      <c r="LHN21" s="37"/>
      <c r="LHO21" s="37"/>
      <c r="LHP21" s="37"/>
      <c r="LHQ21" s="37"/>
      <c r="LHR21" s="37"/>
      <c r="LHS21" s="37"/>
      <c r="LHT21" s="37"/>
      <c r="LHU21" s="37"/>
      <c r="LHV21" s="37"/>
      <c r="LHW21" s="37"/>
      <c r="LHX21" s="37"/>
      <c r="LHY21" s="37"/>
      <c r="LHZ21" s="37"/>
      <c r="LIA21" s="37"/>
      <c r="LIB21" s="37"/>
      <c r="LIC21" s="37"/>
      <c r="LID21" s="37"/>
      <c r="LIE21" s="37"/>
      <c r="LIF21" s="37"/>
      <c r="LIG21" s="37"/>
      <c r="LIH21" s="37"/>
      <c r="LII21" s="37"/>
      <c r="LIJ21" s="37"/>
      <c r="LIK21" s="37"/>
      <c r="LIL21" s="37"/>
      <c r="LIM21" s="37"/>
      <c r="LIN21" s="37"/>
      <c r="LIO21" s="37"/>
      <c r="LIP21" s="37"/>
      <c r="LIQ21" s="37"/>
      <c r="LIR21" s="37"/>
      <c r="LIS21" s="37"/>
      <c r="LIT21" s="37"/>
      <c r="LIU21" s="37"/>
      <c r="LIV21" s="37"/>
      <c r="LIW21" s="37"/>
      <c r="LIX21" s="37"/>
      <c r="LIY21" s="37"/>
      <c r="LIZ21" s="37"/>
      <c r="LJA21" s="37"/>
      <c r="LJB21" s="37"/>
      <c r="LJC21" s="37"/>
      <c r="LJD21" s="37"/>
      <c r="LJE21" s="37"/>
      <c r="LJF21" s="37"/>
      <c r="LJG21" s="37"/>
      <c r="LJH21" s="37"/>
      <c r="LJI21" s="37"/>
      <c r="LJJ21" s="37"/>
      <c r="LJK21" s="37"/>
      <c r="LJL21" s="37"/>
      <c r="LJM21" s="37"/>
      <c r="LJN21" s="37"/>
      <c r="LJO21" s="37"/>
      <c r="LJP21" s="37"/>
      <c r="LJQ21" s="37"/>
      <c r="LJR21" s="37"/>
      <c r="LJS21" s="37"/>
      <c r="LJT21" s="37"/>
      <c r="LJU21" s="37"/>
      <c r="LJV21" s="37"/>
      <c r="LJW21" s="37"/>
      <c r="LJX21" s="37"/>
      <c r="LJY21" s="37"/>
      <c r="LJZ21" s="37"/>
      <c r="LKA21" s="37"/>
      <c r="LKB21" s="37"/>
      <c r="LKC21" s="37"/>
      <c r="LKD21" s="37"/>
      <c r="LKE21" s="37"/>
      <c r="LKF21" s="37"/>
      <c r="LKG21" s="37"/>
      <c r="LKH21" s="37"/>
      <c r="LKI21" s="37"/>
      <c r="LKJ21" s="37"/>
      <c r="LKK21" s="37"/>
      <c r="LKL21" s="37"/>
      <c r="LKM21" s="37"/>
      <c r="LKN21" s="37"/>
      <c r="LKO21" s="37"/>
      <c r="LKP21" s="37"/>
      <c r="LKQ21" s="37"/>
      <c r="LKR21" s="37"/>
      <c r="LKS21" s="37"/>
      <c r="LKT21" s="37"/>
      <c r="LKU21" s="37"/>
      <c r="LKV21" s="37"/>
      <c r="LKW21" s="37"/>
      <c r="LKX21" s="37"/>
      <c r="LKY21" s="37"/>
      <c r="LKZ21" s="37"/>
      <c r="LLA21" s="37"/>
      <c r="LLB21" s="37"/>
      <c r="LLC21" s="37"/>
      <c r="LLD21" s="37"/>
      <c r="LLE21" s="37"/>
      <c r="LLF21" s="37"/>
      <c r="LLG21" s="37"/>
      <c r="LLH21" s="37"/>
      <c r="LLI21" s="37"/>
      <c r="LLJ21" s="37"/>
      <c r="LLK21" s="37"/>
      <c r="LLL21" s="37"/>
      <c r="LLM21" s="37"/>
      <c r="LLN21" s="37"/>
      <c r="LLO21" s="37"/>
      <c r="LLP21" s="37"/>
      <c r="LLQ21" s="37"/>
      <c r="LLR21" s="37"/>
      <c r="LLS21" s="37"/>
      <c r="LLT21" s="37"/>
      <c r="LLU21" s="37"/>
      <c r="LLV21" s="37"/>
      <c r="LLW21" s="37"/>
      <c r="LLX21" s="37"/>
      <c r="LLY21" s="37"/>
      <c r="LLZ21" s="37"/>
      <c r="LMA21" s="37"/>
      <c r="LMB21" s="37"/>
      <c r="LMC21" s="37"/>
      <c r="LMD21" s="37"/>
      <c r="LME21" s="37"/>
      <c r="LMF21" s="37"/>
      <c r="LMG21" s="37"/>
      <c r="LMH21" s="37"/>
      <c r="LMI21" s="37"/>
      <c r="LMJ21" s="37"/>
      <c r="LMK21" s="37"/>
      <c r="LML21" s="37"/>
      <c r="LMM21" s="37"/>
      <c r="LMN21" s="37"/>
      <c r="LMO21" s="37"/>
      <c r="LMP21" s="37"/>
      <c r="LMQ21" s="37"/>
      <c r="LMR21" s="37"/>
      <c r="LMS21" s="37"/>
      <c r="LMT21" s="37"/>
      <c r="LMU21" s="37"/>
      <c r="LMV21" s="37"/>
      <c r="LMW21" s="37"/>
      <c r="LMX21" s="37"/>
      <c r="LMY21" s="37"/>
      <c r="LMZ21" s="37"/>
      <c r="LNA21" s="37"/>
      <c r="LNB21" s="37"/>
      <c r="LNC21" s="37"/>
      <c r="LND21" s="37"/>
      <c r="LNE21" s="37"/>
      <c r="LNF21" s="37"/>
      <c r="LNG21" s="37"/>
      <c r="LNH21" s="37"/>
      <c r="LNI21" s="37"/>
      <c r="LNJ21" s="37"/>
      <c r="LNK21" s="37"/>
      <c r="LNL21" s="37"/>
      <c r="LNM21" s="37"/>
      <c r="LNN21" s="37"/>
      <c r="LNO21" s="37"/>
      <c r="LNP21" s="37"/>
      <c r="LNQ21" s="37"/>
      <c r="LNR21" s="37"/>
      <c r="LNS21" s="37"/>
      <c r="LNT21" s="37"/>
      <c r="LNU21" s="37"/>
      <c r="LNV21" s="37"/>
      <c r="LNW21" s="37"/>
      <c r="LNX21" s="37"/>
      <c r="LNY21" s="37"/>
      <c r="LNZ21" s="37"/>
      <c r="LOA21" s="37"/>
      <c r="LOB21" s="37"/>
      <c r="LOC21" s="37"/>
      <c r="LOD21" s="37"/>
      <c r="LOE21" s="37"/>
      <c r="LOF21" s="37"/>
      <c r="LOG21" s="37"/>
      <c r="LOH21" s="37"/>
      <c r="LOI21" s="37"/>
      <c r="LOJ21" s="37"/>
      <c r="LOK21" s="37"/>
      <c r="LOL21" s="37"/>
      <c r="LOM21" s="37"/>
      <c r="LON21" s="37"/>
      <c r="LOO21" s="37"/>
      <c r="LOP21" s="37"/>
      <c r="LOQ21" s="37"/>
      <c r="LOR21" s="37"/>
      <c r="LOS21" s="37"/>
      <c r="LOT21" s="37"/>
      <c r="LOU21" s="37"/>
      <c r="LOV21" s="37"/>
      <c r="LOW21" s="37"/>
      <c r="LOX21" s="37"/>
      <c r="LOY21" s="37"/>
      <c r="LOZ21" s="37"/>
      <c r="LPA21" s="37"/>
      <c r="LPB21" s="37"/>
      <c r="LPC21" s="37"/>
      <c r="LPD21" s="37"/>
      <c r="LPE21" s="37"/>
      <c r="LPF21" s="37"/>
      <c r="LPG21" s="37"/>
      <c r="LPH21" s="37"/>
      <c r="LPI21" s="37"/>
      <c r="LPJ21" s="37"/>
      <c r="LPK21" s="37"/>
      <c r="LPL21" s="37"/>
      <c r="LPM21" s="37"/>
      <c r="LPN21" s="37"/>
      <c r="LPO21" s="37"/>
      <c r="LPP21" s="37"/>
      <c r="LPQ21" s="37"/>
      <c r="LPR21" s="37"/>
      <c r="LPS21" s="37"/>
      <c r="LPT21" s="37"/>
      <c r="LPU21" s="37"/>
      <c r="LPV21" s="37"/>
      <c r="LPW21" s="37"/>
      <c r="LPX21" s="37"/>
      <c r="LPY21" s="37"/>
      <c r="LPZ21" s="37"/>
      <c r="LQA21" s="37"/>
      <c r="LQB21" s="37"/>
      <c r="LQC21" s="37"/>
      <c r="LQD21" s="37"/>
      <c r="LQE21" s="37"/>
      <c r="LQF21" s="37"/>
      <c r="LQG21" s="37"/>
      <c r="LQH21" s="37"/>
      <c r="LQI21" s="37"/>
      <c r="LQJ21" s="37"/>
      <c r="LQK21" s="37"/>
      <c r="LQL21" s="37"/>
      <c r="LQM21" s="37"/>
      <c r="LQN21" s="37"/>
      <c r="LQO21" s="37"/>
      <c r="LQP21" s="37"/>
      <c r="LQQ21" s="37"/>
      <c r="LQR21" s="37"/>
      <c r="LQS21" s="37"/>
      <c r="LQT21" s="37"/>
      <c r="LQU21" s="37"/>
      <c r="LQV21" s="37"/>
      <c r="LQW21" s="37"/>
      <c r="LQX21" s="37"/>
      <c r="LQY21" s="37"/>
      <c r="LQZ21" s="37"/>
      <c r="LRA21" s="37"/>
      <c r="LRB21" s="37"/>
      <c r="LRC21" s="37"/>
      <c r="LRD21" s="37"/>
      <c r="LRE21" s="37"/>
      <c r="LRF21" s="37"/>
      <c r="LRG21" s="37"/>
      <c r="LRH21" s="37"/>
      <c r="LRI21" s="37"/>
      <c r="LRJ21" s="37"/>
      <c r="LRK21" s="37"/>
      <c r="LRL21" s="37"/>
      <c r="LRM21" s="37"/>
      <c r="LRN21" s="37"/>
      <c r="LRO21" s="37"/>
      <c r="LRP21" s="37"/>
      <c r="LRQ21" s="37"/>
      <c r="LRR21" s="37"/>
      <c r="LRS21" s="37"/>
      <c r="LRT21" s="37"/>
      <c r="LRU21" s="37"/>
      <c r="LRV21" s="37"/>
      <c r="LRW21" s="37"/>
      <c r="LRX21" s="37"/>
      <c r="LRY21" s="37"/>
      <c r="LRZ21" s="37"/>
      <c r="LSA21" s="37"/>
      <c r="LSB21" s="37"/>
      <c r="LSC21" s="37"/>
      <c r="LSD21" s="37"/>
      <c r="LSE21" s="37"/>
      <c r="LSF21" s="37"/>
      <c r="LSG21" s="37"/>
      <c r="LSH21" s="37"/>
      <c r="LSI21" s="37"/>
      <c r="LSJ21" s="37"/>
      <c r="LSK21" s="37"/>
      <c r="LSL21" s="37"/>
      <c r="LSM21" s="37"/>
      <c r="LSN21" s="37"/>
      <c r="LSO21" s="37"/>
      <c r="LSP21" s="37"/>
      <c r="LSQ21" s="37"/>
      <c r="LSR21" s="37"/>
      <c r="LSS21" s="37"/>
      <c r="LST21" s="37"/>
      <c r="LSU21" s="37"/>
      <c r="LSV21" s="37"/>
      <c r="LSW21" s="37"/>
      <c r="LSX21" s="37"/>
      <c r="LSY21" s="37"/>
      <c r="LSZ21" s="37"/>
      <c r="LTA21" s="37"/>
      <c r="LTB21" s="37"/>
      <c r="LTC21" s="37"/>
      <c r="LTD21" s="37"/>
      <c r="LTE21" s="37"/>
      <c r="LTF21" s="37"/>
      <c r="LTG21" s="37"/>
      <c r="LTH21" s="37"/>
      <c r="LTI21" s="37"/>
      <c r="LTJ21" s="37"/>
      <c r="LTK21" s="37"/>
      <c r="LTL21" s="37"/>
      <c r="LTM21" s="37"/>
      <c r="LTN21" s="37"/>
      <c r="LTO21" s="37"/>
      <c r="LTP21" s="37"/>
      <c r="LTQ21" s="37"/>
      <c r="LTR21" s="37"/>
      <c r="LTS21" s="37"/>
      <c r="LTT21" s="37"/>
      <c r="LTU21" s="37"/>
      <c r="LTV21" s="37"/>
      <c r="LTW21" s="37"/>
      <c r="LTX21" s="37"/>
      <c r="LTY21" s="37"/>
      <c r="LTZ21" s="37"/>
      <c r="LUA21" s="37"/>
      <c r="LUB21" s="37"/>
      <c r="LUC21" s="37"/>
      <c r="LUD21" s="37"/>
      <c r="LUE21" s="37"/>
      <c r="LUF21" s="37"/>
      <c r="LUG21" s="37"/>
      <c r="LUH21" s="37"/>
      <c r="LUI21" s="37"/>
      <c r="LUJ21" s="37"/>
      <c r="LUK21" s="37"/>
      <c r="LUL21" s="37"/>
      <c r="LUM21" s="37"/>
      <c r="LUN21" s="37"/>
      <c r="LUO21" s="37"/>
      <c r="LUP21" s="37"/>
      <c r="LUQ21" s="37"/>
      <c r="LUR21" s="37"/>
      <c r="LUS21" s="37"/>
      <c r="LUT21" s="37"/>
      <c r="LUU21" s="37"/>
      <c r="LUV21" s="37"/>
      <c r="LUW21" s="37"/>
      <c r="LUX21" s="37"/>
      <c r="LUY21" s="37"/>
      <c r="LUZ21" s="37"/>
      <c r="LVA21" s="37"/>
      <c r="LVB21" s="37"/>
      <c r="LVC21" s="37"/>
      <c r="LVD21" s="37"/>
      <c r="LVE21" s="37"/>
      <c r="LVF21" s="37"/>
      <c r="LVG21" s="37"/>
      <c r="LVH21" s="37"/>
      <c r="LVI21" s="37"/>
      <c r="LVJ21" s="37"/>
      <c r="LVK21" s="37"/>
      <c r="LVL21" s="37"/>
      <c r="LVM21" s="37"/>
      <c r="LVN21" s="37"/>
      <c r="LVO21" s="37"/>
      <c r="LVP21" s="37"/>
      <c r="LVQ21" s="37"/>
      <c r="LVR21" s="37"/>
      <c r="LVS21" s="37"/>
      <c r="LVT21" s="37"/>
      <c r="LVU21" s="37"/>
      <c r="LVV21" s="37"/>
      <c r="LVW21" s="37"/>
      <c r="LVX21" s="37"/>
      <c r="LVY21" s="37"/>
      <c r="LVZ21" s="37"/>
      <c r="LWA21" s="37"/>
      <c r="LWB21" s="37"/>
      <c r="LWC21" s="37"/>
      <c r="LWD21" s="37"/>
      <c r="LWE21" s="37"/>
      <c r="LWF21" s="37"/>
      <c r="LWG21" s="37"/>
      <c r="LWH21" s="37"/>
      <c r="LWI21" s="37"/>
      <c r="LWJ21" s="37"/>
      <c r="LWK21" s="37"/>
      <c r="LWL21" s="37"/>
      <c r="LWM21" s="37"/>
      <c r="LWN21" s="37"/>
      <c r="LWO21" s="37"/>
      <c r="LWP21" s="37"/>
      <c r="LWQ21" s="37"/>
      <c r="LWR21" s="37"/>
      <c r="LWS21" s="37"/>
      <c r="LWT21" s="37"/>
      <c r="LWU21" s="37"/>
      <c r="LWV21" s="37"/>
      <c r="LWW21" s="37"/>
      <c r="LWX21" s="37"/>
      <c r="LWY21" s="37"/>
      <c r="LWZ21" s="37"/>
      <c r="LXA21" s="37"/>
      <c r="LXB21" s="37"/>
      <c r="LXC21" s="37"/>
      <c r="LXD21" s="37"/>
      <c r="LXE21" s="37"/>
      <c r="LXF21" s="37"/>
      <c r="LXG21" s="37"/>
      <c r="LXH21" s="37"/>
      <c r="LXI21" s="37"/>
      <c r="LXJ21" s="37"/>
      <c r="LXK21" s="37"/>
      <c r="LXL21" s="37"/>
      <c r="LXM21" s="37"/>
      <c r="LXN21" s="37"/>
      <c r="LXO21" s="37"/>
      <c r="LXP21" s="37"/>
      <c r="LXQ21" s="37"/>
      <c r="LXR21" s="37"/>
      <c r="LXS21" s="37"/>
      <c r="LXT21" s="37"/>
      <c r="LXU21" s="37"/>
      <c r="LXV21" s="37"/>
      <c r="LXW21" s="37"/>
      <c r="LXX21" s="37"/>
      <c r="LXY21" s="37"/>
      <c r="LXZ21" s="37"/>
      <c r="LYA21" s="37"/>
      <c r="LYB21" s="37"/>
      <c r="LYC21" s="37"/>
      <c r="LYD21" s="37"/>
      <c r="LYE21" s="37"/>
      <c r="LYF21" s="37"/>
      <c r="LYG21" s="37"/>
      <c r="LYH21" s="37"/>
      <c r="LYI21" s="37"/>
      <c r="LYJ21" s="37"/>
      <c r="LYK21" s="37"/>
      <c r="LYL21" s="37"/>
      <c r="LYM21" s="37"/>
      <c r="LYN21" s="37"/>
      <c r="LYO21" s="37"/>
      <c r="LYP21" s="37"/>
      <c r="LYQ21" s="37"/>
      <c r="LYR21" s="37"/>
      <c r="LYS21" s="37"/>
      <c r="LYT21" s="37"/>
      <c r="LYU21" s="37"/>
      <c r="LYV21" s="37"/>
      <c r="LYW21" s="37"/>
      <c r="LYX21" s="37"/>
      <c r="LYY21" s="37"/>
      <c r="LYZ21" s="37"/>
      <c r="LZA21" s="37"/>
      <c r="LZB21" s="37"/>
      <c r="LZC21" s="37"/>
      <c r="LZD21" s="37"/>
      <c r="LZE21" s="37"/>
      <c r="LZF21" s="37"/>
      <c r="LZG21" s="37"/>
      <c r="LZH21" s="37"/>
      <c r="LZI21" s="37"/>
      <c r="LZJ21" s="37"/>
      <c r="LZK21" s="37"/>
      <c r="LZL21" s="37"/>
      <c r="LZM21" s="37"/>
      <c r="LZN21" s="37"/>
      <c r="LZO21" s="37"/>
      <c r="LZP21" s="37"/>
      <c r="LZQ21" s="37"/>
      <c r="LZR21" s="37"/>
      <c r="LZS21" s="37"/>
      <c r="LZT21" s="37"/>
      <c r="LZU21" s="37"/>
      <c r="LZV21" s="37"/>
      <c r="LZW21" s="37"/>
      <c r="LZX21" s="37"/>
      <c r="LZY21" s="37"/>
      <c r="LZZ21" s="37"/>
      <c r="MAA21" s="37"/>
      <c r="MAB21" s="37"/>
      <c r="MAC21" s="37"/>
      <c r="MAD21" s="37"/>
      <c r="MAE21" s="37"/>
      <c r="MAF21" s="37"/>
      <c r="MAG21" s="37"/>
      <c r="MAH21" s="37"/>
      <c r="MAI21" s="37"/>
      <c r="MAJ21" s="37"/>
      <c r="MAK21" s="37"/>
      <c r="MAL21" s="37"/>
      <c r="MAM21" s="37"/>
      <c r="MAN21" s="37"/>
      <c r="MAO21" s="37"/>
      <c r="MAP21" s="37"/>
      <c r="MAQ21" s="37"/>
      <c r="MAR21" s="37"/>
      <c r="MAS21" s="37"/>
      <c r="MAT21" s="37"/>
      <c r="MAU21" s="37"/>
      <c r="MAV21" s="37"/>
      <c r="MAW21" s="37"/>
      <c r="MAX21" s="37"/>
      <c r="MAY21" s="37"/>
      <c r="MAZ21" s="37"/>
      <c r="MBA21" s="37"/>
      <c r="MBB21" s="37"/>
      <c r="MBC21" s="37"/>
      <c r="MBD21" s="37"/>
      <c r="MBE21" s="37"/>
      <c r="MBF21" s="37"/>
      <c r="MBG21" s="37"/>
      <c r="MBH21" s="37"/>
      <c r="MBI21" s="37"/>
      <c r="MBJ21" s="37"/>
      <c r="MBK21" s="37"/>
      <c r="MBL21" s="37"/>
      <c r="MBM21" s="37"/>
      <c r="MBN21" s="37"/>
      <c r="MBO21" s="37"/>
      <c r="MBP21" s="37"/>
      <c r="MBQ21" s="37"/>
      <c r="MBR21" s="37"/>
      <c r="MBS21" s="37"/>
      <c r="MBT21" s="37"/>
      <c r="MBU21" s="37"/>
      <c r="MBV21" s="37"/>
      <c r="MBW21" s="37"/>
      <c r="MBX21" s="37"/>
      <c r="MBY21" s="37"/>
      <c r="MBZ21" s="37"/>
      <c r="MCA21" s="37"/>
      <c r="MCB21" s="37"/>
      <c r="MCC21" s="37"/>
      <c r="MCD21" s="37"/>
      <c r="MCE21" s="37"/>
      <c r="MCF21" s="37"/>
      <c r="MCG21" s="37"/>
      <c r="MCH21" s="37"/>
      <c r="MCI21" s="37"/>
      <c r="MCJ21" s="37"/>
      <c r="MCK21" s="37"/>
      <c r="MCL21" s="37"/>
      <c r="MCM21" s="37"/>
      <c r="MCN21" s="37"/>
      <c r="MCO21" s="37"/>
      <c r="MCP21" s="37"/>
      <c r="MCQ21" s="37"/>
      <c r="MCR21" s="37"/>
      <c r="MCS21" s="37"/>
      <c r="MCT21" s="37"/>
      <c r="MCU21" s="37"/>
      <c r="MCV21" s="37"/>
      <c r="MCW21" s="37"/>
      <c r="MCX21" s="37"/>
      <c r="MCY21" s="37"/>
      <c r="MCZ21" s="37"/>
      <c r="MDA21" s="37"/>
      <c r="MDB21" s="37"/>
      <c r="MDC21" s="37"/>
      <c r="MDD21" s="37"/>
      <c r="MDE21" s="37"/>
      <c r="MDF21" s="37"/>
      <c r="MDG21" s="37"/>
      <c r="MDH21" s="37"/>
      <c r="MDI21" s="37"/>
      <c r="MDJ21" s="37"/>
      <c r="MDK21" s="37"/>
      <c r="MDL21" s="37"/>
      <c r="MDM21" s="37"/>
      <c r="MDN21" s="37"/>
      <c r="MDO21" s="37"/>
      <c r="MDP21" s="37"/>
      <c r="MDQ21" s="37"/>
      <c r="MDR21" s="37"/>
      <c r="MDS21" s="37"/>
      <c r="MDT21" s="37"/>
      <c r="MDU21" s="37"/>
      <c r="MDV21" s="37"/>
      <c r="MDW21" s="37"/>
      <c r="MDX21" s="37"/>
      <c r="MDY21" s="37"/>
      <c r="MDZ21" s="37"/>
      <c r="MEA21" s="37"/>
      <c r="MEB21" s="37"/>
      <c r="MEC21" s="37"/>
      <c r="MED21" s="37"/>
      <c r="MEE21" s="37"/>
      <c r="MEF21" s="37"/>
      <c r="MEG21" s="37"/>
      <c r="MEH21" s="37"/>
      <c r="MEI21" s="37"/>
      <c r="MEJ21" s="37"/>
      <c r="MEK21" s="37"/>
      <c r="MEL21" s="37"/>
      <c r="MEM21" s="37"/>
      <c r="MEN21" s="37"/>
      <c r="MEO21" s="37"/>
      <c r="MEP21" s="37"/>
      <c r="MEQ21" s="37"/>
      <c r="MER21" s="37"/>
      <c r="MES21" s="37"/>
      <c r="MET21" s="37"/>
      <c r="MEU21" s="37"/>
      <c r="MEV21" s="37"/>
      <c r="MEW21" s="37"/>
      <c r="MEX21" s="37"/>
      <c r="MEY21" s="37"/>
      <c r="MEZ21" s="37"/>
      <c r="MFA21" s="37"/>
      <c r="MFB21" s="37"/>
      <c r="MFC21" s="37"/>
      <c r="MFD21" s="37"/>
      <c r="MFE21" s="37"/>
      <c r="MFF21" s="37"/>
      <c r="MFG21" s="37"/>
      <c r="MFH21" s="37"/>
      <c r="MFI21" s="37"/>
      <c r="MFJ21" s="37"/>
      <c r="MFK21" s="37"/>
      <c r="MFL21" s="37"/>
      <c r="MFM21" s="37"/>
      <c r="MFN21" s="37"/>
      <c r="MFO21" s="37"/>
      <c r="MFP21" s="37"/>
      <c r="MFQ21" s="37"/>
      <c r="MFR21" s="37"/>
      <c r="MFS21" s="37"/>
      <c r="MFT21" s="37"/>
      <c r="MFU21" s="37"/>
      <c r="MFV21" s="37"/>
      <c r="MFW21" s="37"/>
      <c r="MFX21" s="37"/>
      <c r="MFY21" s="37"/>
      <c r="MFZ21" s="37"/>
      <c r="MGA21" s="37"/>
      <c r="MGB21" s="37"/>
      <c r="MGC21" s="37"/>
      <c r="MGD21" s="37"/>
      <c r="MGE21" s="37"/>
      <c r="MGF21" s="37"/>
      <c r="MGG21" s="37"/>
      <c r="MGH21" s="37"/>
      <c r="MGI21" s="37"/>
      <c r="MGJ21" s="37"/>
      <c r="MGK21" s="37"/>
      <c r="MGL21" s="37"/>
      <c r="MGM21" s="37"/>
      <c r="MGN21" s="37"/>
      <c r="MGO21" s="37"/>
      <c r="MGP21" s="37"/>
      <c r="MGQ21" s="37"/>
      <c r="MGR21" s="37"/>
      <c r="MGS21" s="37"/>
      <c r="MGT21" s="37"/>
      <c r="MGU21" s="37"/>
      <c r="MGV21" s="37"/>
      <c r="MGW21" s="37"/>
      <c r="MGX21" s="37"/>
      <c r="MGY21" s="37"/>
      <c r="MGZ21" s="37"/>
      <c r="MHA21" s="37"/>
      <c r="MHB21" s="37"/>
      <c r="MHC21" s="37"/>
      <c r="MHD21" s="37"/>
      <c r="MHE21" s="37"/>
      <c r="MHF21" s="37"/>
      <c r="MHG21" s="37"/>
      <c r="MHH21" s="37"/>
      <c r="MHI21" s="37"/>
      <c r="MHJ21" s="37"/>
      <c r="MHK21" s="37"/>
      <c r="MHL21" s="37"/>
      <c r="MHM21" s="37"/>
      <c r="MHN21" s="37"/>
      <c r="MHO21" s="37"/>
      <c r="MHP21" s="37"/>
      <c r="MHQ21" s="37"/>
      <c r="MHR21" s="37"/>
      <c r="MHS21" s="37"/>
      <c r="MHT21" s="37"/>
      <c r="MHU21" s="37"/>
      <c r="MHV21" s="37"/>
      <c r="MHW21" s="37"/>
      <c r="MHX21" s="37"/>
      <c r="MHY21" s="37"/>
      <c r="MHZ21" s="37"/>
      <c r="MIA21" s="37"/>
      <c r="MIB21" s="37"/>
      <c r="MIC21" s="37"/>
      <c r="MID21" s="37"/>
      <c r="MIE21" s="37"/>
      <c r="MIF21" s="37"/>
      <c r="MIG21" s="37"/>
      <c r="MIH21" s="37"/>
      <c r="MII21" s="37"/>
      <c r="MIJ21" s="37"/>
      <c r="MIK21" s="37"/>
      <c r="MIL21" s="37"/>
      <c r="MIM21" s="37"/>
      <c r="MIN21" s="37"/>
      <c r="MIO21" s="37"/>
      <c r="MIP21" s="37"/>
      <c r="MIQ21" s="37"/>
      <c r="MIR21" s="37"/>
      <c r="MIS21" s="37"/>
      <c r="MIT21" s="37"/>
      <c r="MIU21" s="37"/>
      <c r="MIV21" s="37"/>
      <c r="MIW21" s="37"/>
      <c r="MIX21" s="37"/>
      <c r="MIY21" s="37"/>
      <c r="MIZ21" s="37"/>
      <c r="MJA21" s="37"/>
      <c r="MJB21" s="37"/>
      <c r="MJC21" s="37"/>
      <c r="MJD21" s="37"/>
      <c r="MJE21" s="37"/>
      <c r="MJF21" s="37"/>
      <c r="MJG21" s="37"/>
      <c r="MJH21" s="37"/>
      <c r="MJI21" s="37"/>
      <c r="MJJ21" s="37"/>
      <c r="MJK21" s="37"/>
      <c r="MJL21" s="37"/>
      <c r="MJM21" s="37"/>
      <c r="MJN21" s="37"/>
      <c r="MJO21" s="37"/>
      <c r="MJP21" s="37"/>
      <c r="MJQ21" s="37"/>
      <c r="MJR21" s="37"/>
      <c r="MJS21" s="37"/>
      <c r="MJT21" s="37"/>
      <c r="MJU21" s="37"/>
      <c r="MJV21" s="37"/>
      <c r="MJW21" s="37"/>
      <c r="MJX21" s="37"/>
      <c r="MJY21" s="37"/>
      <c r="MJZ21" s="37"/>
      <c r="MKA21" s="37"/>
      <c r="MKB21" s="37"/>
      <c r="MKC21" s="37"/>
      <c r="MKD21" s="37"/>
      <c r="MKE21" s="37"/>
      <c r="MKF21" s="37"/>
      <c r="MKG21" s="37"/>
      <c r="MKH21" s="37"/>
      <c r="MKI21" s="37"/>
      <c r="MKJ21" s="37"/>
      <c r="MKK21" s="37"/>
      <c r="MKL21" s="37"/>
      <c r="MKM21" s="37"/>
      <c r="MKN21" s="37"/>
      <c r="MKO21" s="37"/>
      <c r="MKP21" s="37"/>
      <c r="MKQ21" s="37"/>
      <c r="MKR21" s="37"/>
      <c r="MKS21" s="37"/>
      <c r="MKT21" s="37"/>
      <c r="MKU21" s="37"/>
      <c r="MKV21" s="37"/>
      <c r="MKW21" s="37"/>
      <c r="MKX21" s="37"/>
      <c r="MKY21" s="37"/>
      <c r="MKZ21" s="37"/>
      <c r="MLA21" s="37"/>
      <c r="MLB21" s="37"/>
      <c r="MLC21" s="37"/>
      <c r="MLD21" s="37"/>
      <c r="MLE21" s="37"/>
      <c r="MLF21" s="37"/>
      <c r="MLG21" s="37"/>
      <c r="MLH21" s="37"/>
      <c r="MLI21" s="37"/>
      <c r="MLJ21" s="37"/>
      <c r="MLK21" s="37"/>
      <c r="MLL21" s="37"/>
      <c r="MLM21" s="37"/>
      <c r="MLN21" s="37"/>
      <c r="MLO21" s="37"/>
      <c r="MLP21" s="37"/>
      <c r="MLQ21" s="37"/>
      <c r="MLR21" s="37"/>
      <c r="MLS21" s="37"/>
      <c r="MLT21" s="37"/>
      <c r="MLU21" s="37"/>
      <c r="MLV21" s="37"/>
      <c r="MLW21" s="37"/>
      <c r="MLX21" s="37"/>
      <c r="MLY21" s="37"/>
      <c r="MLZ21" s="37"/>
      <c r="MMA21" s="37"/>
      <c r="MMB21" s="37"/>
      <c r="MMC21" s="37"/>
      <c r="MMD21" s="37"/>
      <c r="MME21" s="37"/>
      <c r="MMF21" s="37"/>
      <c r="MMG21" s="37"/>
      <c r="MMH21" s="37"/>
      <c r="MMI21" s="37"/>
      <c r="MMJ21" s="37"/>
      <c r="MMK21" s="37"/>
      <c r="MML21" s="37"/>
      <c r="MMM21" s="37"/>
      <c r="MMN21" s="37"/>
      <c r="MMO21" s="37"/>
      <c r="MMP21" s="37"/>
      <c r="MMQ21" s="37"/>
      <c r="MMR21" s="37"/>
      <c r="MMS21" s="37"/>
      <c r="MMT21" s="37"/>
      <c r="MMU21" s="37"/>
      <c r="MMV21" s="37"/>
      <c r="MMW21" s="37"/>
      <c r="MMX21" s="37"/>
      <c r="MMY21" s="37"/>
      <c r="MMZ21" s="37"/>
      <c r="MNA21" s="37"/>
      <c r="MNB21" s="37"/>
      <c r="MNC21" s="37"/>
      <c r="MND21" s="37"/>
      <c r="MNE21" s="37"/>
      <c r="MNF21" s="37"/>
      <c r="MNG21" s="37"/>
      <c r="MNH21" s="37"/>
      <c r="MNI21" s="37"/>
      <c r="MNJ21" s="37"/>
      <c r="MNK21" s="37"/>
      <c r="MNL21" s="37"/>
      <c r="MNM21" s="37"/>
      <c r="MNN21" s="37"/>
      <c r="MNO21" s="37"/>
      <c r="MNP21" s="37"/>
      <c r="MNQ21" s="37"/>
      <c r="MNR21" s="37"/>
      <c r="MNS21" s="37"/>
      <c r="MNT21" s="37"/>
      <c r="MNU21" s="37"/>
      <c r="MNV21" s="37"/>
      <c r="MNW21" s="37"/>
      <c r="MNX21" s="37"/>
      <c r="MNY21" s="37"/>
      <c r="MNZ21" s="37"/>
      <c r="MOA21" s="37"/>
      <c r="MOB21" s="37"/>
      <c r="MOC21" s="37"/>
      <c r="MOD21" s="37"/>
      <c r="MOE21" s="37"/>
      <c r="MOF21" s="37"/>
      <c r="MOG21" s="37"/>
      <c r="MOH21" s="37"/>
      <c r="MOI21" s="37"/>
      <c r="MOJ21" s="37"/>
      <c r="MOK21" s="37"/>
      <c r="MOL21" s="37"/>
      <c r="MOM21" s="37"/>
      <c r="MON21" s="37"/>
      <c r="MOO21" s="37"/>
      <c r="MOP21" s="37"/>
      <c r="MOQ21" s="37"/>
      <c r="MOR21" s="37"/>
      <c r="MOS21" s="37"/>
      <c r="MOT21" s="37"/>
      <c r="MOU21" s="37"/>
      <c r="MOV21" s="37"/>
      <c r="MOW21" s="37"/>
      <c r="MOX21" s="37"/>
      <c r="MOY21" s="37"/>
      <c r="MOZ21" s="37"/>
      <c r="MPA21" s="37"/>
      <c r="MPB21" s="37"/>
      <c r="MPC21" s="37"/>
      <c r="MPD21" s="37"/>
      <c r="MPE21" s="37"/>
      <c r="MPF21" s="37"/>
      <c r="MPG21" s="37"/>
      <c r="MPH21" s="37"/>
      <c r="MPI21" s="37"/>
      <c r="MPJ21" s="37"/>
      <c r="MPK21" s="37"/>
      <c r="MPL21" s="37"/>
      <c r="MPM21" s="37"/>
      <c r="MPN21" s="37"/>
      <c r="MPO21" s="37"/>
      <c r="MPP21" s="37"/>
      <c r="MPQ21" s="37"/>
      <c r="MPR21" s="37"/>
      <c r="MPS21" s="37"/>
      <c r="MPT21" s="37"/>
      <c r="MPU21" s="37"/>
      <c r="MPV21" s="37"/>
      <c r="MPW21" s="37"/>
      <c r="MPX21" s="37"/>
      <c r="MPY21" s="37"/>
      <c r="MPZ21" s="37"/>
      <c r="MQA21" s="37"/>
      <c r="MQB21" s="37"/>
      <c r="MQC21" s="37"/>
      <c r="MQD21" s="37"/>
      <c r="MQE21" s="37"/>
      <c r="MQF21" s="37"/>
      <c r="MQG21" s="37"/>
      <c r="MQH21" s="37"/>
      <c r="MQI21" s="37"/>
      <c r="MQJ21" s="37"/>
      <c r="MQK21" s="37"/>
      <c r="MQL21" s="37"/>
      <c r="MQM21" s="37"/>
      <c r="MQN21" s="37"/>
      <c r="MQO21" s="37"/>
      <c r="MQP21" s="37"/>
      <c r="MQQ21" s="37"/>
      <c r="MQR21" s="37"/>
      <c r="MQS21" s="37"/>
      <c r="MQT21" s="37"/>
      <c r="MQU21" s="37"/>
      <c r="MQV21" s="37"/>
      <c r="MQW21" s="37"/>
      <c r="MQX21" s="37"/>
      <c r="MQY21" s="37"/>
      <c r="MQZ21" s="37"/>
      <c r="MRA21" s="37"/>
      <c r="MRB21" s="37"/>
      <c r="MRC21" s="37"/>
      <c r="MRD21" s="37"/>
      <c r="MRE21" s="37"/>
      <c r="MRF21" s="37"/>
      <c r="MRG21" s="37"/>
      <c r="MRH21" s="37"/>
      <c r="MRI21" s="37"/>
      <c r="MRJ21" s="37"/>
      <c r="MRK21" s="37"/>
      <c r="MRL21" s="37"/>
      <c r="MRM21" s="37"/>
      <c r="MRN21" s="37"/>
      <c r="MRO21" s="37"/>
      <c r="MRP21" s="37"/>
      <c r="MRQ21" s="37"/>
      <c r="MRR21" s="37"/>
      <c r="MRS21" s="37"/>
      <c r="MRT21" s="37"/>
      <c r="MRU21" s="37"/>
      <c r="MRV21" s="37"/>
      <c r="MRW21" s="37"/>
      <c r="MRX21" s="37"/>
      <c r="MRY21" s="37"/>
      <c r="MRZ21" s="37"/>
      <c r="MSA21" s="37"/>
      <c r="MSB21" s="37"/>
      <c r="MSC21" s="37"/>
      <c r="MSD21" s="37"/>
      <c r="MSE21" s="37"/>
      <c r="MSF21" s="37"/>
      <c r="MSG21" s="37"/>
      <c r="MSH21" s="37"/>
      <c r="MSI21" s="37"/>
      <c r="MSJ21" s="37"/>
      <c r="MSK21" s="37"/>
      <c r="MSL21" s="37"/>
      <c r="MSM21" s="37"/>
      <c r="MSN21" s="37"/>
      <c r="MSO21" s="37"/>
      <c r="MSP21" s="37"/>
      <c r="MSQ21" s="37"/>
      <c r="MSR21" s="37"/>
      <c r="MSS21" s="37"/>
      <c r="MST21" s="37"/>
      <c r="MSU21" s="37"/>
      <c r="MSV21" s="37"/>
      <c r="MSW21" s="37"/>
      <c r="MSX21" s="37"/>
      <c r="MSY21" s="37"/>
      <c r="MSZ21" s="37"/>
      <c r="MTA21" s="37"/>
      <c r="MTB21" s="37"/>
      <c r="MTC21" s="37"/>
      <c r="MTD21" s="37"/>
      <c r="MTE21" s="37"/>
      <c r="MTF21" s="37"/>
      <c r="MTG21" s="37"/>
      <c r="MTH21" s="37"/>
      <c r="MTI21" s="37"/>
      <c r="MTJ21" s="37"/>
      <c r="MTK21" s="37"/>
      <c r="MTL21" s="37"/>
      <c r="MTM21" s="37"/>
      <c r="MTN21" s="37"/>
      <c r="MTO21" s="37"/>
      <c r="MTP21" s="37"/>
      <c r="MTQ21" s="37"/>
      <c r="MTR21" s="37"/>
      <c r="MTS21" s="37"/>
      <c r="MTT21" s="37"/>
      <c r="MTU21" s="37"/>
      <c r="MTV21" s="37"/>
      <c r="MTW21" s="37"/>
      <c r="MTX21" s="37"/>
      <c r="MTY21" s="37"/>
      <c r="MTZ21" s="37"/>
      <c r="MUA21" s="37"/>
      <c r="MUB21" s="37"/>
      <c r="MUC21" s="37"/>
      <c r="MUD21" s="37"/>
      <c r="MUE21" s="37"/>
      <c r="MUF21" s="37"/>
      <c r="MUG21" s="37"/>
      <c r="MUH21" s="37"/>
      <c r="MUI21" s="37"/>
      <c r="MUJ21" s="37"/>
      <c r="MUK21" s="37"/>
      <c r="MUL21" s="37"/>
      <c r="MUM21" s="37"/>
      <c r="MUN21" s="37"/>
      <c r="MUO21" s="37"/>
      <c r="MUP21" s="37"/>
      <c r="MUQ21" s="37"/>
      <c r="MUR21" s="37"/>
      <c r="MUS21" s="37"/>
      <c r="MUT21" s="37"/>
      <c r="MUU21" s="37"/>
      <c r="MUV21" s="37"/>
      <c r="MUW21" s="37"/>
      <c r="MUX21" s="37"/>
      <c r="MUY21" s="37"/>
      <c r="MUZ21" s="37"/>
      <c r="MVA21" s="37"/>
      <c r="MVB21" s="37"/>
      <c r="MVC21" s="37"/>
      <c r="MVD21" s="37"/>
      <c r="MVE21" s="37"/>
      <c r="MVF21" s="37"/>
      <c r="MVG21" s="37"/>
      <c r="MVH21" s="37"/>
      <c r="MVI21" s="37"/>
      <c r="MVJ21" s="37"/>
      <c r="MVK21" s="37"/>
      <c r="MVL21" s="37"/>
      <c r="MVM21" s="37"/>
      <c r="MVN21" s="37"/>
      <c r="MVO21" s="37"/>
      <c r="MVP21" s="37"/>
      <c r="MVQ21" s="37"/>
      <c r="MVR21" s="37"/>
      <c r="MVS21" s="37"/>
      <c r="MVT21" s="37"/>
      <c r="MVU21" s="37"/>
      <c r="MVV21" s="37"/>
      <c r="MVW21" s="37"/>
      <c r="MVX21" s="37"/>
      <c r="MVY21" s="37"/>
      <c r="MVZ21" s="37"/>
      <c r="MWA21" s="37"/>
      <c r="MWB21" s="37"/>
      <c r="MWC21" s="37"/>
      <c r="MWD21" s="37"/>
      <c r="MWE21" s="37"/>
      <c r="MWF21" s="37"/>
      <c r="MWG21" s="37"/>
      <c r="MWH21" s="37"/>
      <c r="MWI21" s="37"/>
      <c r="MWJ21" s="37"/>
      <c r="MWK21" s="37"/>
      <c r="MWL21" s="37"/>
      <c r="MWM21" s="37"/>
      <c r="MWN21" s="37"/>
      <c r="MWO21" s="37"/>
      <c r="MWP21" s="37"/>
      <c r="MWQ21" s="37"/>
      <c r="MWR21" s="37"/>
      <c r="MWS21" s="37"/>
      <c r="MWT21" s="37"/>
      <c r="MWU21" s="37"/>
      <c r="MWV21" s="37"/>
      <c r="MWW21" s="37"/>
      <c r="MWX21" s="37"/>
      <c r="MWY21" s="37"/>
      <c r="MWZ21" s="37"/>
      <c r="MXA21" s="37"/>
      <c r="MXB21" s="37"/>
      <c r="MXC21" s="37"/>
      <c r="MXD21" s="37"/>
      <c r="MXE21" s="37"/>
      <c r="MXF21" s="37"/>
      <c r="MXG21" s="37"/>
      <c r="MXH21" s="37"/>
      <c r="MXI21" s="37"/>
      <c r="MXJ21" s="37"/>
      <c r="MXK21" s="37"/>
      <c r="MXL21" s="37"/>
      <c r="MXM21" s="37"/>
      <c r="MXN21" s="37"/>
      <c r="MXO21" s="37"/>
      <c r="MXP21" s="37"/>
      <c r="MXQ21" s="37"/>
      <c r="MXR21" s="37"/>
      <c r="MXS21" s="37"/>
      <c r="MXT21" s="37"/>
      <c r="MXU21" s="37"/>
      <c r="MXV21" s="37"/>
      <c r="MXW21" s="37"/>
      <c r="MXX21" s="37"/>
      <c r="MXY21" s="37"/>
      <c r="MXZ21" s="37"/>
      <c r="MYA21" s="37"/>
      <c r="MYB21" s="37"/>
      <c r="MYC21" s="37"/>
      <c r="MYD21" s="37"/>
      <c r="MYE21" s="37"/>
      <c r="MYF21" s="37"/>
      <c r="MYG21" s="37"/>
      <c r="MYH21" s="37"/>
      <c r="MYI21" s="37"/>
      <c r="MYJ21" s="37"/>
      <c r="MYK21" s="37"/>
      <c r="MYL21" s="37"/>
      <c r="MYM21" s="37"/>
      <c r="MYN21" s="37"/>
      <c r="MYO21" s="37"/>
      <c r="MYP21" s="37"/>
      <c r="MYQ21" s="37"/>
      <c r="MYR21" s="37"/>
      <c r="MYS21" s="37"/>
      <c r="MYT21" s="37"/>
      <c r="MYU21" s="37"/>
      <c r="MYV21" s="37"/>
      <c r="MYW21" s="37"/>
      <c r="MYX21" s="37"/>
      <c r="MYY21" s="37"/>
      <c r="MYZ21" s="37"/>
      <c r="MZA21" s="37"/>
      <c r="MZB21" s="37"/>
      <c r="MZC21" s="37"/>
      <c r="MZD21" s="37"/>
      <c r="MZE21" s="37"/>
      <c r="MZF21" s="37"/>
      <c r="MZG21" s="37"/>
      <c r="MZH21" s="37"/>
      <c r="MZI21" s="37"/>
      <c r="MZJ21" s="37"/>
      <c r="MZK21" s="37"/>
      <c r="MZL21" s="37"/>
      <c r="MZM21" s="37"/>
      <c r="MZN21" s="37"/>
      <c r="MZO21" s="37"/>
      <c r="MZP21" s="37"/>
      <c r="MZQ21" s="37"/>
      <c r="MZR21" s="37"/>
      <c r="MZS21" s="37"/>
      <c r="MZT21" s="37"/>
      <c r="MZU21" s="37"/>
      <c r="MZV21" s="37"/>
      <c r="MZW21" s="37"/>
      <c r="MZX21" s="37"/>
      <c r="MZY21" s="37"/>
      <c r="MZZ21" s="37"/>
      <c r="NAA21" s="37"/>
      <c r="NAB21" s="37"/>
      <c r="NAC21" s="37"/>
      <c r="NAD21" s="37"/>
      <c r="NAE21" s="37"/>
      <c r="NAF21" s="37"/>
      <c r="NAG21" s="37"/>
      <c r="NAH21" s="37"/>
      <c r="NAI21" s="37"/>
      <c r="NAJ21" s="37"/>
      <c r="NAK21" s="37"/>
      <c r="NAL21" s="37"/>
      <c r="NAM21" s="37"/>
      <c r="NAN21" s="37"/>
      <c r="NAO21" s="37"/>
      <c r="NAP21" s="37"/>
      <c r="NAQ21" s="37"/>
      <c r="NAR21" s="37"/>
      <c r="NAS21" s="37"/>
      <c r="NAT21" s="37"/>
      <c r="NAU21" s="37"/>
      <c r="NAV21" s="37"/>
      <c r="NAW21" s="37"/>
      <c r="NAX21" s="37"/>
      <c r="NAY21" s="37"/>
      <c r="NAZ21" s="37"/>
      <c r="NBA21" s="37"/>
      <c r="NBB21" s="37"/>
      <c r="NBC21" s="37"/>
      <c r="NBD21" s="37"/>
      <c r="NBE21" s="37"/>
      <c r="NBF21" s="37"/>
      <c r="NBG21" s="37"/>
      <c r="NBH21" s="37"/>
      <c r="NBI21" s="37"/>
      <c r="NBJ21" s="37"/>
      <c r="NBK21" s="37"/>
      <c r="NBL21" s="37"/>
      <c r="NBM21" s="37"/>
      <c r="NBN21" s="37"/>
      <c r="NBO21" s="37"/>
      <c r="NBP21" s="37"/>
      <c r="NBQ21" s="37"/>
      <c r="NBR21" s="37"/>
      <c r="NBS21" s="37"/>
      <c r="NBT21" s="37"/>
      <c r="NBU21" s="37"/>
      <c r="NBV21" s="37"/>
      <c r="NBW21" s="37"/>
      <c r="NBX21" s="37"/>
      <c r="NBY21" s="37"/>
      <c r="NBZ21" s="37"/>
      <c r="NCA21" s="37"/>
      <c r="NCB21" s="37"/>
      <c r="NCC21" s="37"/>
      <c r="NCD21" s="37"/>
      <c r="NCE21" s="37"/>
      <c r="NCF21" s="37"/>
      <c r="NCG21" s="37"/>
      <c r="NCH21" s="37"/>
      <c r="NCI21" s="37"/>
      <c r="NCJ21" s="37"/>
      <c r="NCK21" s="37"/>
      <c r="NCL21" s="37"/>
      <c r="NCM21" s="37"/>
      <c r="NCN21" s="37"/>
      <c r="NCO21" s="37"/>
      <c r="NCP21" s="37"/>
      <c r="NCQ21" s="37"/>
      <c r="NCR21" s="37"/>
      <c r="NCS21" s="37"/>
      <c r="NCT21" s="37"/>
      <c r="NCU21" s="37"/>
      <c r="NCV21" s="37"/>
      <c r="NCW21" s="37"/>
      <c r="NCX21" s="37"/>
      <c r="NCY21" s="37"/>
      <c r="NCZ21" s="37"/>
      <c r="NDA21" s="37"/>
      <c r="NDB21" s="37"/>
      <c r="NDC21" s="37"/>
      <c r="NDD21" s="37"/>
      <c r="NDE21" s="37"/>
      <c r="NDF21" s="37"/>
      <c r="NDG21" s="37"/>
      <c r="NDH21" s="37"/>
      <c r="NDI21" s="37"/>
      <c r="NDJ21" s="37"/>
      <c r="NDK21" s="37"/>
      <c r="NDL21" s="37"/>
      <c r="NDM21" s="37"/>
      <c r="NDN21" s="37"/>
      <c r="NDO21" s="37"/>
      <c r="NDP21" s="37"/>
      <c r="NDQ21" s="37"/>
      <c r="NDR21" s="37"/>
      <c r="NDS21" s="37"/>
      <c r="NDT21" s="37"/>
      <c r="NDU21" s="37"/>
      <c r="NDV21" s="37"/>
      <c r="NDW21" s="37"/>
      <c r="NDX21" s="37"/>
      <c r="NDY21" s="37"/>
      <c r="NDZ21" s="37"/>
      <c r="NEA21" s="37"/>
      <c r="NEB21" s="37"/>
      <c r="NEC21" s="37"/>
      <c r="NED21" s="37"/>
      <c r="NEE21" s="37"/>
      <c r="NEF21" s="37"/>
      <c r="NEG21" s="37"/>
      <c r="NEH21" s="37"/>
      <c r="NEI21" s="37"/>
      <c r="NEJ21" s="37"/>
      <c r="NEK21" s="37"/>
      <c r="NEL21" s="37"/>
      <c r="NEM21" s="37"/>
      <c r="NEN21" s="37"/>
      <c r="NEO21" s="37"/>
      <c r="NEP21" s="37"/>
      <c r="NEQ21" s="37"/>
      <c r="NER21" s="37"/>
      <c r="NES21" s="37"/>
      <c r="NET21" s="37"/>
      <c r="NEU21" s="37"/>
      <c r="NEV21" s="37"/>
      <c r="NEW21" s="37"/>
      <c r="NEX21" s="37"/>
      <c r="NEY21" s="37"/>
      <c r="NEZ21" s="37"/>
      <c r="NFA21" s="37"/>
      <c r="NFB21" s="37"/>
      <c r="NFC21" s="37"/>
      <c r="NFD21" s="37"/>
      <c r="NFE21" s="37"/>
      <c r="NFF21" s="37"/>
      <c r="NFG21" s="37"/>
      <c r="NFH21" s="37"/>
      <c r="NFI21" s="37"/>
      <c r="NFJ21" s="37"/>
      <c r="NFK21" s="37"/>
      <c r="NFL21" s="37"/>
      <c r="NFM21" s="37"/>
      <c r="NFN21" s="37"/>
      <c r="NFO21" s="37"/>
      <c r="NFP21" s="37"/>
      <c r="NFQ21" s="37"/>
      <c r="NFR21" s="37"/>
      <c r="NFS21" s="37"/>
      <c r="NFT21" s="37"/>
      <c r="NFU21" s="37"/>
      <c r="NFV21" s="37"/>
      <c r="NFW21" s="37"/>
      <c r="NFX21" s="37"/>
      <c r="NFY21" s="37"/>
      <c r="NFZ21" s="37"/>
      <c r="NGA21" s="37"/>
      <c r="NGB21" s="37"/>
      <c r="NGC21" s="37"/>
      <c r="NGD21" s="37"/>
      <c r="NGE21" s="37"/>
      <c r="NGF21" s="37"/>
      <c r="NGG21" s="37"/>
      <c r="NGH21" s="37"/>
      <c r="NGI21" s="37"/>
      <c r="NGJ21" s="37"/>
      <c r="NGK21" s="37"/>
      <c r="NGL21" s="37"/>
      <c r="NGM21" s="37"/>
      <c r="NGN21" s="37"/>
      <c r="NGO21" s="37"/>
      <c r="NGP21" s="37"/>
      <c r="NGQ21" s="37"/>
      <c r="NGR21" s="37"/>
      <c r="NGS21" s="37"/>
      <c r="NGT21" s="37"/>
      <c r="NGU21" s="37"/>
      <c r="NGV21" s="37"/>
      <c r="NGW21" s="37"/>
      <c r="NGX21" s="37"/>
      <c r="NGY21" s="37"/>
      <c r="NGZ21" s="37"/>
      <c r="NHA21" s="37"/>
      <c r="NHB21" s="37"/>
      <c r="NHC21" s="37"/>
      <c r="NHD21" s="37"/>
      <c r="NHE21" s="37"/>
      <c r="NHF21" s="37"/>
      <c r="NHG21" s="37"/>
      <c r="NHH21" s="37"/>
      <c r="NHI21" s="37"/>
      <c r="NHJ21" s="37"/>
      <c r="NHK21" s="37"/>
      <c r="NHL21" s="37"/>
      <c r="NHM21" s="37"/>
      <c r="NHN21" s="37"/>
      <c r="NHO21" s="37"/>
      <c r="NHP21" s="37"/>
      <c r="NHQ21" s="37"/>
      <c r="NHR21" s="37"/>
      <c r="NHS21" s="37"/>
      <c r="NHT21" s="37"/>
      <c r="NHU21" s="37"/>
      <c r="NHV21" s="37"/>
      <c r="NHW21" s="37"/>
      <c r="NHX21" s="37"/>
      <c r="NHY21" s="37"/>
      <c r="NHZ21" s="37"/>
      <c r="NIA21" s="37"/>
      <c r="NIB21" s="37"/>
      <c r="NIC21" s="37"/>
      <c r="NID21" s="37"/>
      <c r="NIE21" s="37"/>
      <c r="NIF21" s="37"/>
      <c r="NIG21" s="37"/>
      <c r="NIH21" s="37"/>
      <c r="NII21" s="37"/>
      <c r="NIJ21" s="37"/>
      <c r="NIK21" s="37"/>
      <c r="NIL21" s="37"/>
      <c r="NIM21" s="37"/>
      <c r="NIN21" s="37"/>
      <c r="NIO21" s="37"/>
      <c r="NIP21" s="37"/>
      <c r="NIQ21" s="37"/>
      <c r="NIR21" s="37"/>
      <c r="NIS21" s="37"/>
      <c r="NIT21" s="37"/>
      <c r="NIU21" s="37"/>
      <c r="NIV21" s="37"/>
      <c r="NIW21" s="37"/>
      <c r="NIX21" s="37"/>
      <c r="NIY21" s="37"/>
      <c r="NIZ21" s="37"/>
      <c r="NJA21" s="37"/>
      <c r="NJB21" s="37"/>
      <c r="NJC21" s="37"/>
      <c r="NJD21" s="37"/>
      <c r="NJE21" s="37"/>
      <c r="NJF21" s="37"/>
      <c r="NJG21" s="37"/>
      <c r="NJH21" s="37"/>
      <c r="NJI21" s="37"/>
      <c r="NJJ21" s="37"/>
      <c r="NJK21" s="37"/>
      <c r="NJL21" s="37"/>
      <c r="NJM21" s="37"/>
      <c r="NJN21" s="37"/>
      <c r="NJO21" s="37"/>
      <c r="NJP21" s="37"/>
      <c r="NJQ21" s="37"/>
      <c r="NJR21" s="37"/>
      <c r="NJS21" s="37"/>
      <c r="NJT21" s="37"/>
      <c r="NJU21" s="37"/>
      <c r="NJV21" s="37"/>
      <c r="NJW21" s="37"/>
      <c r="NJX21" s="37"/>
      <c r="NJY21" s="37"/>
      <c r="NJZ21" s="37"/>
      <c r="NKA21" s="37"/>
      <c r="NKB21" s="37"/>
      <c r="NKC21" s="37"/>
      <c r="NKD21" s="37"/>
      <c r="NKE21" s="37"/>
      <c r="NKF21" s="37"/>
      <c r="NKG21" s="37"/>
      <c r="NKH21" s="37"/>
      <c r="NKI21" s="37"/>
      <c r="NKJ21" s="37"/>
      <c r="NKK21" s="37"/>
      <c r="NKL21" s="37"/>
      <c r="NKM21" s="37"/>
      <c r="NKN21" s="37"/>
      <c r="NKO21" s="37"/>
      <c r="NKP21" s="37"/>
      <c r="NKQ21" s="37"/>
      <c r="NKR21" s="37"/>
      <c r="NKS21" s="37"/>
      <c r="NKT21" s="37"/>
      <c r="NKU21" s="37"/>
      <c r="NKV21" s="37"/>
      <c r="NKW21" s="37"/>
      <c r="NKX21" s="37"/>
      <c r="NKY21" s="37"/>
      <c r="NKZ21" s="37"/>
      <c r="NLA21" s="37"/>
      <c r="NLB21" s="37"/>
      <c r="NLC21" s="37"/>
      <c r="NLD21" s="37"/>
      <c r="NLE21" s="37"/>
      <c r="NLF21" s="37"/>
      <c r="NLG21" s="37"/>
      <c r="NLH21" s="37"/>
      <c r="NLI21" s="37"/>
      <c r="NLJ21" s="37"/>
      <c r="NLK21" s="37"/>
      <c r="NLL21" s="37"/>
      <c r="NLM21" s="37"/>
      <c r="NLN21" s="37"/>
      <c r="NLO21" s="37"/>
      <c r="NLP21" s="37"/>
      <c r="NLQ21" s="37"/>
      <c r="NLR21" s="37"/>
      <c r="NLS21" s="37"/>
      <c r="NLT21" s="37"/>
      <c r="NLU21" s="37"/>
      <c r="NLV21" s="37"/>
      <c r="NLW21" s="37"/>
      <c r="NLX21" s="37"/>
      <c r="NLY21" s="37"/>
      <c r="NLZ21" s="37"/>
      <c r="NMA21" s="37"/>
      <c r="NMB21" s="37"/>
      <c r="NMC21" s="37"/>
      <c r="NMD21" s="37"/>
      <c r="NME21" s="37"/>
      <c r="NMF21" s="37"/>
      <c r="NMG21" s="37"/>
      <c r="NMH21" s="37"/>
      <c r="NMI21" s="37"/>
      <c r="NMJ21" s="37"/>
      <c r="NMK21" s="37"/>
      <c r="NML21" s="37"/>
      <c r="NMM21" s="37"/>
      <c r="NMN21" s="37"/>
      <c r="NMO21" s="37"/>
      <c r="NMP21" s="37"/>
      <c r="NMQ21" s="37"/>
      <c r="NMR21" s="37"/>
      <c r="NMS21" s="37"/>
      <c r="NMT21" s="37"/>
      <c r="NMU21" s="37"/>
      <c r="NMV21" s="37"/>
      <c r="NMW21" s="37"/>
      <c r="NMX21" s="37"/>
      <c r="NMY21" s="37"/>
      <c r="NMZ21" s="37"/>
      <c r="NNA21" s="37"/>
      <c r="NNB21" s="37"/>
      <c r="NNC21" s="37"/>
      <c r="NND21" s="37"/>
      <c r="NNE21" s="37"/>
      <c r="NNF21" s="37"/>
      <c r="NNG21" s="37"/>
      <c r="NNH21" s="37"/>
      <c r="NNI21" s="37"/>
      <c r="NNJ21" s="37"/>
      <c r="NNK21" s="37"/>
      <c r="NNL21" s="37"/>
      <c r="NNM21" s="37"/>
      <c r="NNN21" s="37"/>
      <c r="NNO21" s="37"/>
      <c r="NNP21" s="37"/>
      <c r="NNQ21" s="37"/>
      <c r="NNR21" s="37"/>
      <c r="NNS21" s="37"/>
      <c r="NNT21" s="37"/>
      <c r="NNU21" s="37"/>
      <c r="NNV21" s="37"/>
      <c r="NNW21" s="37"/>
      <c r="NNX21" s="37"/>
      <c r="NNY21" s="37"/>
      <c r="NNZ21" s="37"/>
      <c r="NOA21" s="37"/>
      <c r="NOB21" s="37"/>
      <c r="NOC21" s="37"/>
      <c r="NOD21" s="37"/>
      <c r="NOE21" s="37"/>
      <c r="NOF21" s="37"/>
      <c r="NOG21" s="37"/>
      <c r="NOH21" s="37"/>
      <c r="NOI21" s="37"/>
      <c r="NOJ21" s="37"/>
      <c r="NOK21" s="37"/>
      <c r="NOL21" s="37"/>
      <c r="NOM21" s="37"/>
      <c r="NON21" s="37"/>
      <c r="NOO21" s="37"/>
      <c r="NOP21" s="37"/>
      <c r="NOQ21" s="37"/>
      <c r="NOR21" s="37"/>
      <c r="NOS21" s="37"/>
      <c r="NOT21" s="37"/>
      <c r="NOU21" s="37"/>
      <c r="NOV21" s="37"/>
      <c r="NOW21" s="37"/>
      <c r="NOX21" s="37"/>
      <c r="NOY21" s="37"/>
      <c r="NOZ21" s="37"/>
      <c r="NPA21" s="37"/>
      <c r="NPB21" s="37"/>
      <c r="NPC21" s="37"/>
      <c r="NPD21" s="37"/>
      <c r="NPE21" s="37"/>
      <c r="NPF21" s="37"/>
      <c r="NPG21" s="37"/>
      <c r="NPH21" s="37"/>
      <c r="NPI21" s="37"/>
      <c r="NPJ21" s="37"/>
      <c r="NPK21" s="37"/>
      <c r="NPL21" s="37"/>
      <c r="NPM21" s="37"/>
      <c r="NPN21" s="37"/>
      <c r="NPO21" s="37"/>
      <c r="NPP21" s="37"/>
      <c r="NPQ21" s="37"/>
      <c r="NPR21" s="37"/>
      <c r="NPS21" s="37"/>
      <c r="NPT21" s="37"/>
      <c r="NPU21" s="37"/>
      <c r="NPV21" s="37"/>
      <c r="NPW21" s="37"/>
      <c r="NPX21" s="37"/>
      <c r="NPY21" s="37"/>
      <c r="NPZ21" s="37"/>
      <c r="NQA21" s="37"/>
      <c r="NQB21" s="37"/>
      <c r="NQC21" s="37"/>
      <c r="NQD21" s="37"/>
      <c r="NQE21" s="37"/>
      <c r="NQF21" s="37"/>
      <c r="NQG21" s="37"/>
      <c r="NQH21" s="37"/>
      <c r="NQI21" s="37"/>
      <c r="NQJ21" s="37"/>
      <c r="NQK21" s="37"/>
      <c r="NQL21" s="37"/>
      <c r="NQM21" s="37"/>
      <c r="NQN21" s="37"/>
      <c r="NQO21" s="37"/>
      <c r="NQP21" s="37"/>
      <c r="NQQ21" s="37"/>
      <c r="NQR21" s="37"/>
      <c r="NQS21" s="37"/>
      <c r="NQT21" s="37"/>
      <c r="NQU21" s="37"/>
      <c r="NQV21" s="37"/>
      <c r="NQW21" s="37"/>
      <c r="NQX21" s="37"/>
      <c r="NQY21" s="37"/>
      <c r="NQZ21" s="37"/>
      <c r="NRA21" s="37"/>
      <c r="NRB21" s="37"/>
      <c r="NRC21" s="37"/>
      <c r="NRD21" s="37"/>
      <c r="NRE21" s="37"/>
      <c r="NRF21" s="37"/>
      <c r="NRG21" s="37"/>
      <c r="NRH21" s="37"/>
      <c r="NRI21" s="37"/>
      <c r="NRJ21" s="37"/>
      <c r="NRK21" s="37"/>
      <c r="NRL21" s="37"/>
      <c r="NRM21" s="37"/>
      <c r="NRN21" s="37"/>
      <c r="NRO21" s="37"/>
      <c r="NRP21" s="37"/>
      <c r="NRQ21" s="37"/>
      <c r="NRR21" s="37"/>
      <c r="NRS21" s="37"/>
      <c r="NRT21" s="37"/>
      <c r="NRU21" s="37"/>
      <c r="NRV21" s="37"/>
      <c r="NRW21" s="37"/>
      <c r="NRX21" s="37"/>
      <c r="NRY21" s="37"/>
      <c r="NRZ21" s="37"/>
      <c r="NSA21" s="37"/>
      <c r="NSB21" s="37"/>
      <c r="NSC21" s="37"/>
      <c r="NSD21" s="37"/>
      <c r="NSE21" s="37"/>
      <c r="NSF21" s="37"/>
      <c r="NSG21" s="37"/>
      <c r="NSH21" s="37"/>
      <c r="NSI21" s="37"/>
      <c r="NSJ21" s="37"/>
      <c r="NSK21" s="37"/>
      <c r="NSL21" s="37"/>
      <c r="NSM21" s="37"/>
      <c r="NSN21" s="37"/>
      <c r="NSO21" s="37"/>
      <c r="NSP21" s="37"/>
      <c r="NSQ21" s="37"/>
      <c r="NSR21" s="37"/>
      <c r="NSS21" s="37"/>
      <c r="NST21" s="37"/>
      <c r="NSU21" s="37"/>
      <c r="NSV21" s="37"/>
      <c r="NSW21" s="37"/>
      <c r="NSX21" s="37"/>
      <c r="NSY21" s="37"/>
      <c r="NSZ21" s="37"/>
      <c r="NTA21" s="37"/>
      <c r="NTB21" s="37"/>
      <c r="NTC21" s="37"/>
      <c r="NTD21" s="37"/>
      <c r="NTE21" s="37"/>
      <c r="NTF21" s="37"/>
      <c r="NTG21" s="37"/>
      <c r="NTH21" s="37"/>
      <c r="NTI21" s="37"/>
      <c r="NTJ21" s="37"/>
      <c r="NTK21" s="37"/>
      <c r="NTL21" s="37"/>
      <c r="NTM21" s="37"/>
      <c r="NTN21" s="37"/>
      <c r="NTO21" s="37"/>
      <c r="NTP21" s="37"/>
      <c r="NTQ21" s="37"/>
      <c r="NTR21" s="37"/>
      <c r="NTS21" s="37"/>
      <c r="NTT21" s="37"/>
      <c r="NTU21" s="37"/>
      <c r="NTV21" s="37"/>
      <c r="NTW21" s="37"/>
      <c r="NTX21" s="37"/>
      <c r="NTY21" s="37"/>
      <c r="NTZ21" s="37"/>
      <c r="NUA21" s="37"/>
      <c r="NUB21" s="37"/>
      <c r="NUC21" s="37"/>
      <c r="NUD21" s="37"/>
      <c r="NUE21" s="37"/>
      <c r="NUF21" s="37"/>
      <c r="NUG21" s="37"/>
      <c r="NUH21" s="37"/>
      <c r="NUI21" s="37"/>
      <c r="NUJ21" s="37"/>
      <c r="NUK21" s="37"/>
      <c r="NUL21" s="37"/>
      <c r="NUM21" s="37"/>
      <c r="NUN21" s="37"/>
      <c r="NUO21" s="37"/>
      <c r="NUP21" s="37"/>
      <c r="NUQ21" s="37"/>
      <c r="NUR21" s="37"/>
      <c r="NUS21" s="37"/>
      <c r="NUT21" s="37"/>
      <c r="NUU21" s="37"/>
      <c r="NUV21" s="37"/>
      <c r="NUW21" s="37"/>
      <c r="NUX21" s="37"/>
      <c r="NUY21" s="37"/>
      <c r="NUZ21" s="37"/>
      <c r="NVA21" s="37"/>
      <c r="NVB21" s="37"/>
      <c r="NVC21" s="37"/>
      <c r="NVD21" s="37"/>
      <c r="NVE21" s="37"/>
      <c r="NVF21" s="37"/>
      <c r="NVG21" s="37"/>
      <c r="NVH21" s="37"/>
      <c r="NVI21" s="37"/>
      <c r="NVJ21" s="37"/>
      <c r="NVK21" s="37"/>
      <c r="NVL21" s="37"/>
      <c r="NVM21" s="37"/>
      <c r="NVN21" s="37"/>
      <c r="NVO21" s="37"/>
      <c r="NVP21" s="37"/>
      <c r="NVQ21" s="37"/>
      <c r="NVR21" s="37"/>
      <c r="NVS21" s="37"/>
      <c r="NVT21" s="37"/>
      <c r="NVU21" s="37"/>
      <c r="NVV21" s="37"/>
      <c r="NVW21" s="37"/>
      <c r="NVX21" s="37"/>
      <c r="NVY21" s="37"/>
      <c r="NVZ21" s="37"/>
      <c r="NWA21" s="37"/>
      <c r="NWB21" s="37"/>
      <c r="NWC21" s="37"/>
      <c r="NWD21" s="37"/>
      <c r="NWE21" s="37"/>
      <c r="NWF21" s="37"/>
      <c r="NWG21" s="37"/>
      <c r="NWH21" s="37"/>
      <c r="NWI21" s="37"/>
      <c r="NWJ21" s="37"/>
      <c r="NWK21" s="37"/>
      <c r="NWL21" s="37"/>
      <c r="NWM21" s="37"/>
      <c r="NWN21" s="37"/>
      <c r="NWO21" s="37"/>
      <c r="NWP21" s="37"/>
      <c r="NWQ21" s="37"/>
      <c r="NWR21" s="37"/>
      <c r="NWS21" s="37"/>
      <c r="NWT21" s="37"/>
      <c r="NWU21" s="37"/>
      <c r="NWV21" s="37"/>
      <c r="NWW21" s="37"/>
      <c r="NWX21" s="37"/>
      <c r="NWY21" s="37"/>
      <c r="NWZ21" s="37"/>
      <c r="NXA21" s="37"/>
      <c r="NXB21" s="37"/>
      <c r="NXC21" s="37"/>
      <c r="NXD21" s="37"/>
      <c r="NXE21" s="37"/>
      <c r="NXF21" s="37"/>
      <c r="NXG21" s="37"/>
      <c r="NXH21" s="37"/>
      <c r="NXI21" s="37"/>
      <c r="NXJ21" s="37"/>
      <c r="NXK21" s="37"/>
      <c r="NXL21" s="37"/>
      <c r="NXM21" s="37"/>
      <c r="NXN21" s="37"/>
      <c r="NXO21" s="37"/>
      <c r="NXP21" s="37"/>
      <c r="NXQ21" s="37"/>
      <c r="NXR21" s="37"/>
      <c r="NXS21" s="37"/>
      <c r="NXT21" s="37"/>
      <c r="NXU21" s="37"/>
      <c r="NXV21" s="37"/>
      <c r="NXW21" s="37"/>
      <c r="NXX21" s="37"/>
      <c r="NXY21" s="37"/>
      <c r="NXZ21" s="37"/>
      <c r="NYA21" s="37"/>
      <c r="NYB21" s="37"/>
      <c r="NYC21" s="37"/>
      <c r="NYD21" s="37"/>
      <c r="NYE21" s="37"/>
      <c r="NYF21" s="37"/>
      <c r="NYG21" s="37"/>
      <c r="NYH21" s="37"/>
      <c r="NYI21" s="37"/>
      <c r="NYJ21" s="37"/>
      <c r="NYK21" s="37"/>
      <c r="NYL21" s="37"/>
      <c r="NYM21" s="37"/>
      <c r="NYN21" s="37"/>
      <c r="NYO21" s="37"/>
      <c r="NYP21" s="37"/>
      <c r="NYQ21" s="37"/>
      <c r="NYR21" s="37"/>
      <c r="NYS21" s="37"/>
      <c r="NYT21" s="37"/>
      <c r="NYU21" s="37"/>
      <c r="NYV21" s="37"/>
      <c r="NYW21" s="37"/>
      <c r="NYX21" s="37"/>
      <c r="NYY21" s="37"/>
      <c r="NYZ21" s="37"/>
      <c r="NZA21" s="37"/>
      <c r="NZB21" s="37"/>
      <c r="NZC21" s="37"/>
      <c r="NZD21" s="37"/>
      <c r="NZE21" s="37"/>
      <c r="NZF21" s="37"/>
      <c r="NZG21" s="37"/>
      <c r="NZH21" s="37"/>
      <c r="NZI21" s="37"/>
      <c r="NZJ21" s="37"/>
      <c r="NZK21" s="37"/>
      <c r="NZL21" s="37"/>
      <c r="NZM21" s="37"/>
      <c r="NZN21" s="37"/>
      <c r="NZO21" s="37"/>
      <c r="NZP21" s="37"/>
      <c r="NZQ21" s="37"/>
      <c r="NZR21" s="37"/>
      <c r="NZS21" s="37"/>
      <c r="NZT21" s="37"/>
      <c r="NZU21" s="37"/>
      <c r="NZV21" s="37"/>
      <c r="NZW21" s="37"/>
      <c r="NZX21" s="37"/>
      <c r="NZY21" s="37"/>
      <c r="NZZ21" s="37"/>
      <c r="OAA21" s="37"/>
      <c r="OAB21" s="37"/>
      <c r="OAC21" s="37"/>
      <c r="OAD21" s="37"/>
      <c r="OAE21" s="37"/>
      <c r="OAF21" s="37"/>
      <c r="OAG21" s="37"/>
      <c r="OAH21" s="37"/>
      <c r="OAI21" s="37"/>
      <c r="OAJ21" s="37"/>
      <c r="OAK21" s="37"/>
      <c r="OAL21" s="37"/>
      <c r="OAM21" s="37"/>
      <c r="OAN21" s="37"/>
      <c r="OAO21" s="37"/>
      <c r="OAP21" s="37"/>
      <c r="OAQ21" s="37"/>
      <c r="OAR21" s="37"/>
      <c r="OAS21" s="37"/>
      <c r="OAT21" s="37"/>
      <c r="OAU21" s="37"/>
      <c r="OAV21" s="37"/>
      <c r="OAW21" s="37"/>
      <c r="OAX21" s="37"/>
      <c r="OAY21" s="37"/>
      <c r="OAZ21" s="37"/>
      <c r="OBA21" s="37"/>
      <c r="OBB21" s="37"/>
      <c r="OBC21" s="37"/>
      <c r="OBD21" s="37"/>
      <c r="OBE21" s="37"/>
      <c r="OBF21" s="37"/>
      <c r="OBG21" s="37"/>
      <c r="OBH21" s="37"/>
      <c r="OBI21" s="37"/>
      <c r="OBJ21" s="37"/>
      <c r="OBK21" s="37"/>
      <c r="OBL21" s="37"/>
      <c r="OBM21" s="37"/>
      <c r="OBN21" s="37"/>
      <c r="OBO21" s="37"/>
      <c r="OBP21" s="37"/>
      <c r="OBQ21" s="37"/>
      <c r="OBR21" s="37"/>
      <c r="OBS21" s="37"/>
      <c r="OBT21" s="37"/>
      <c r="OBU21" s="37"/>
      <c r="OBV21" s="37"/>
      <c r="OBW21" s="37"/>
      <c r="OBX21" s="37"/>
      <c r="OBY21" s="37"/>
      <c r="OBZ21" s="37"/>
      <c r="OCA21" s="37"/>
      <c r="OCB21" s="37"/>
      <c r="OCC21" s="37"/>
      <c r="OCD21" s="37"/>
      <c r="OCE21" s="37"/>
      <c r="OCF21" s="37"/>
      <c r="OCG21" s="37"/>
      <c r="OCH21" s="37"/>
      <c r="OCI21" s="37"/>
      <c r="OCJ21" s="37"/>
      <c r="OCK21" s="37"/>
      <c r="OCL21" s="37"/>
      <c r="OCM21" s="37"/>
      <c r="OCN21" s="37"/>
      <c r="OCO21" s="37"/>
      <c r="OCP21" s="37"/>
      <c r="OCQ21" s="37"/>
      <c r="OCR21" s="37"/>
      <c r="OCS21" s="37"/>
      <c r="OCT21" s="37"/>
      <c r="OCU21" s="37"/>
      <c r="OCV21" s="37"/>
      <c r="OCW21" s="37"/>
      <c r="OCX21" s="37"/>
      <c r="OCY21" s="37"/>
      <c r="OCZ21" s="37"/>
      <c r="ODA21" s="37"/>
      <c r="ODB21" s="37"/>
      <c r="ODC21" s="37"/>
      <c r="ODD21" s="37"/>
      <c r="ODE21" s="37"/>
      <c r="ODF21" s="37"/>
      <c r="ODG21" s="37"/>
      <c r="ODH21" s="37"/>
      <c r="ODI21" s="37"/>
      <c r="ODJ21" s="37"/>
      <c r="ODK21" s="37"/>
      <c r="ODL21" s="37"/>
      <c r="ODM21" s="37"/>
      <c r="ODN21" s="37"/>
      <c r="ODO21" s="37"/>
      <c r="ODP21" s="37"/>
      <c r="ODQ21" s="37"/>
      <c r="ODR21" s="37"/>
      <c r="ODS21" s="37"/>
      <c r="ODT21" s="37"/>
      <c r="ODU21" s="37"/>
      <c r="ODV21" s="37"/>
      <c r="ODW21" s="37"/>
      <c r="ODX21" s="37"/>
      <c r="ODY21" s="37"/>
      <c r="ODZ21" s="37"/>
      <c r="OEA21" s="37"/>
      <c r="OEB21" s="37"/>
      <c r="OEC21" s="37"/>
      <c r="OED21" s="37"/>
      <c r="OEE21" s="37"/>
      <c r="OEF21" s="37"/>
      <c r="OEG21" s="37"/>
      <c r="OEH21" s="37"/>
      <c r="OEI21" s="37"/>
      <c r="OEJ21" s="37"/>
      <c r="OEK21" s="37"/>
      <c r="OEL21" s="37"/>
      <c r="OEM21" s="37"/>
      <c r="OEN21" s="37"/>
      <c r="OEO21" s="37"/>
      <c r="OEP21" s="37"/>
      <c r="OEQ21" s="37"/>
      <c r="OER21" s="37"/>
      <c r="OES21" s="37"/>
      <c r="OET21" s="37"/>
      <c r="OEU21" s="37"/>
      <c r="OEV21" s="37"/>
      <c r="OEW21" s="37"/>
      <c r="OEX21" s="37"/>
      <c r="OEY21" s="37"/>
      <c r="OEZ21" s="37"/>
      <c r="OFA21" s="37"/>
      <c r="OFB21" s="37"/>
      <c r="OFC21" s="37"/>
      <c r="OFD21" s="37"/>
      <c r="OFE21" s="37"/>
      <c r="OFF21" s="37"/>
      <c r="OFG21" s="37"/>
      <c r="OFH21" s="37"/>
      <c r="OFI21" s="37"/>
      <c r="OFJ21" s="37"/>
      <c r="OFK21" s="37"/>
      <c r="OFL21" s="37"/>
      <c r="OFM21" s="37"/>
      <c r="OFN21" s="37"/>
      <c r="OFO21" s="37"/>
      <c r="OFP21" s="37"/>
      <c r="OFQ21" s="37"/>
      <c r="OFR21" s="37"/>
      <c r="OFS21" s="37"/>
      <c r="OFT21" s="37"/>
      <c r="OFU21" s="37"/>
      <c r="OFV21" s="37"/>
      <c r="OFW21" s="37"/>
      <c r="OFX21" s="37"/>
      <c r="OFY21" s="37"/>
      <c r="OFZ21" s="37"/>
      <c r="OGA21" s="37"/>
      <c r="OGB21" s="37"/>
      <c r="OGC21" s="37"/>
      <c r="OGD21" s="37"/>
      <c r="OGE21" s="37"/>
      <c r="OGF21" s="37"/>
      <c r="OGG21" s="37"/>
      <c r="OGH21" s="37"/>
      <c r="OGI21" s="37"/>
      <c r="OGJ21" s="37"/>
      <c r="OGK21" s="37"/>
      <c r="OGL21" s="37"/>
      <c r="OGM21" s="37"/>
      <c r="OGN21" s="37"/>
      <c r="OGO21" s="37"/>
      <c r="OGP21" s="37"/>
      <c r="OGQ21" s="37"/>
      <c r="OGR21" s="37"/>
      <c r="OGS21" s="37"/>
      <c r="OGT21" s="37"/>
      <c r="OGU21" s="37"/>
      <c r="OGV21" s="37"/>
      <c r="OGW21" s="37"/>
      <c r="OGX21" s="37"/>
      <c r="OGY21" s="37"/>
      <c r="OGZ21" s="37"/>
      <c r="OHA21" s="37"/>
      <c r="OHB21" s="37"/>
      <c r="OHC21" s="37"/>
      <c r="OHD21" s="37"/>
      <c r="OHE21" s="37"/>
      <c r="OHF21" s="37"/>
      <c r="OHG21" s="37"/>
      <c r="OHH21" s="37"/>
      <c r="OHI21" s="37"/>
      <c r="OHJ21" s="37"/>
      <c r="OHK21" s="37"/>
      <c r="OHL21" s="37"/>
      <c r="OHM21" s="37"/>
      <c r="OHN21" s="37"/>
      <c r="OHO21" s="37"/>
      <c r="OHP21" s="37"/>
      <c r="OHQ21" s="37"/>
      <c r="OHR21" s="37"/>
      <c r="OHS21" s="37"/>
      <c r="OHT21" s="37"/>
      <c r="OHU21" s="37"/>
      <c r="OHV21" s="37"/>
      <c r="OHW21" s="37"/>
      <c r="OHX21" s="37"/>
      <c r="OHY21" s="37"/>
      <c r="OHZ21" s="37"/>
      <c r="OIA21" s="37"/>
      <c r="OIB21" s="37"/>
      <c r="OIC21" s="37"/>
      <c r="OID21" s="37"/>
      <c r="OIE21" s="37"/>
      <c r="OIF21" s="37"/>
      <c r="OIG21" s="37"/>
      <c r="OIH21" s="37"/>
      <c r="OII21" s="37"/>
      <c r="OIJ21" s="37"/>
      <c r="OIK21" s="37"/>
      <c r="OIL21" s="37"/>
      <c r="OIM21" s="37"/>
      <c r="OIN21" s="37"/>
      <c r="OIO21" s="37"/>
      <c r="OIP21" s="37"/>
      <c r="OIQ21" s="37"/>
      <c r="OIR21" s="37"/>
      <c r="OIS21" s="37"/>
      <c r="OIT21" s="37"/>
      <c r="OIU21" s="37"/>
      <c r="OIV21" s="37"/>
      <c r="OIW21" s="37"/>
      <c r="OIX21" s="37"/>
      <c r="OIY21" s="37"/>
      <c r="OIZ21" s="37"/>
      <c r="OJA21" s="37"/>
      <c r="OJB21" s="37"/>
      <c r="OJC21" s="37"/>
      <c r="OJD21" s="37"/>
      <c r="OJE21" s="37"/>
      <c r="OJF21" s="37"/>
      <c r="OJG21" s="37"/>
      <c r="OJH21" s="37"/>
      <c r="OJI21" s="37"/>
      <c r="OJJ21" s="37"/>
      <c r="OJK21" s="37"/>
      <c r="OJL21" s="37"/>
      <c r="OJM21" s="37"/>
      <c r="OJN21" s="37"/>
      <c r="OJO21" s="37"/>
      <c r="OJP21" s="37"/>
      <c r="OJQ21" s="37"/>
      <c r="OJR21" s="37"/>
      <c r="OJS21" s="37"/>
      <c r="OJT21" s="37"/>
      <c r="OJU21" s="37"/>
      <c r="OJV21" s="37"/>
      <c r="OJW21" s="37"/>
      <c r="OJX21" s="37"/>
      <c r="OJY21" s="37"/>
      <c r="OJZ21" s="37"/>
      <c r="OKA21" s="37"/>
      <c r="OKB21" s="37"/>
      <c r="OKC21" s="37"/>
      <c r="OKD21" s="37"/>
      <c r="OKE21" s="37"/>
      <c r="OKF21" s="37"/>
      <c r="OKG21" s="37"/>
      <c r="OKH21" s="37"/>
      <c r="OKI21" s="37"/>
      <c r="OKJ21" s="37"/>
      <c r="OKK21" s="37"/>
      <c r="OKL21" s="37"/>
      <c r="OKM21" s="37"/>
      <c r="OKN21" s="37"/>
      <c r="OKO21" s="37"/>
      <c r="OKP21" s="37"/>
      <c r="OKQ21" s="37"/>
      <c r="OKR21" s="37"/>
      <c r="OKS21" s="37"/>
      <c r="OKT21" s="37"/>
      <c r="OKU21" s="37"/>
      <c r="OKV21" s="37"/>
      <c r="OKW21" s="37"/>
      <c r="OKX21" s="37"/>
      <c r="OKY21" s="37"/>
      <c r="OKZ21" s="37"/>
      <c r="OLA21" s="37"/>
      <c r="OLB21" s="37"/>
      <c r="OLC21" s="37"/>
      <c r="OLD21" s="37"/>
      <c r="OLE21" s="37"/>
      <c r="OLF21" s="37"/>
      <c r="OLG21" s="37"/>
      <c r="OLH21" s="37"/>
      <c r="OLI21" s="37"/>
      <c r="OLJ21" s="37"/>
      <c r="OLK21" s="37"/>
      <c r="OLL21" s="37"/>
      <c r="OLM21" s="37"/>
      <c r="OLN21" s="37"/>
      <c r="OLO21" s="37"/>
      <c r="OLP21" s="37"/>
      <c r="OLQ21" s="37"/>
      <c r="OLR21" s="37"/>
      <c r="OLS21" s="37"/>
      <c r="OLT21" s="37"/>
      <c r="OLU21" s="37"/>
      <c r="OLV21" s="37"/>
      <c r="OLW21" s="37"/>
      <c r="OLX21" s="37"/>
      <c r="OLY21" s="37"/>
      <c r="OLZ21" s="37"/>
      <c r="OMA21" s="37"/>
      <c r="OMB21" s="37"/>
      <c r="OMC21" s="37"/>
      <c r="OMD21" s="37"/>
      <c r="OME21" s="37"/>
      <c r="OMF21" s="37"/>
      <c r="OMG21" s="37"/>
      <c r="OMH21" s="37"/>
      <c r="OMI21" s="37"/>
      <c r="OMJ21" s="37"/>
      <c r="OMK21" s="37"/>
      <c r="OML21" s="37"/>
      <c r="OMM21" s="37"/>
      <c r="OMN21" s="37"/>
      <c r="OMO21" s="37"/>
      <c r="OMP21" s="37"/>
      <c r="OMQ21" s="37"/>
      <c r="OMR21" s="37"/>
      <c r="OMS21" s="37"/>
      <c r="OMT21" s="37"/>
      <c r="OMU21" s="37"/>
      <c r="OMV21" s="37"/>
      <c r="OMW21" s="37"/>
      <c r="OMX21" s="37"/>
      <c r="OMY21" s="37"/>
      <c r="OMZ21" s="37"/>
      <c r="ONA21" s="37"/>
      <c r="ONB21" s="37"/>
      <c r="ONC21" s="37"/>
      <c r="OND21" s="37"/>
      <c r="ONE21" s="37"/>
      <c r="ONF21" s="37"/>
      <c r="ONG21" s="37"/>
      <c r="ONH21" s="37"/>
      <c r="ONI21" s="37"/>
      <c r="ONJ21" s="37"/>
      <c r="ONK21" s="37"/>
      <c r="ONL21" s="37"/>
      <c r="ONM21" s="37"/>
      <c r="ONN21" s="37"/>
      <c r="ONO21" s="37"/>
      <c r="ONP21" s="37"/>
      <c r="ONQ21" s="37"/>
      <c r="ONR21" s="37"/>
      <c r="ONS21" s="37"/>
      <c r="ONT21" s="37"/>
      <c r="ONU21" s="37"/>
      <c r="ONV21" s="37"/>
      <c r="ONW21" s="37"/>
      <c r="ONX21" s="37"/>
      <c r="ONY21" s="37"/>
      <c r="ONZ21" s="37"/>
      <c r="OOA21" s="37"/>
      <c r="OOB21" s="37"/>
      <c r="OOC21" s="37"/>
      <c r="OOD21" s="37"/>
      <c r="OOE21" s="37"/>
      <c r="OOF21" s="37"/>
      <c r="OOG21" s="37"/>
      <c r="OOH21" s="37"/>
      <c r="OOI21" s="37"/>
      <c r="OOJ21" s="37"/>
      <c r="OOK21" s="37"/>
      <c r="OOL21" s="37"/>
      <c r="OOM21" s="37"/>
      <c r="OON21" s="37"/>
      <c r="OOO21" s="37"/>
      <c r="OOP21" s="37"/>
      <c r="OOQ21" s="37"/>
      <c r="OOR21" s="37"/>
      <c r="OOS21" s="37"/>
      <c r="OOT21" s="37"/>
      <c r="OOU21" s="37"/>
      <c r="OOV21" s="37"/>
      <c r="OOW21" s="37"/>
      <c r="OOX21" s="37"/>
      <c r="OOY21" s="37"/>
      <c r="OOZ21" s="37"/>
      <c r="OPA21" s="37"/>
      <c r="OPB21" s="37"/>
      <c r="OPC21" s="37"/>
      <c r="OPD21" s="37"/>
      <c r="OPE21" s="37"/>
      <c r="OPF21" s="37"/>
      <c r="OPG21" s="37"/>
      <c r="OPH21" s="37"/>
      <c r="OPI21" s="37"/>
      <c r="OPJ21" s="37"/>
      <c r="OPK21" s="37"/>
      <c r="OPL21" s="37"/>
      <c r="OPM21" s="37"/>
      <c r="OPN21" s="37"/>
      <c r="OPO21" s="37"/>
      <c r="OPP21" s="37"/>
      <c r="OPQ21" s="37"/>
      <c r="OPR21" s="37"/>
      <c r="OPS21" s="37"/>
      <c r="OPT21" s="37"/>
      <c r="OPU21" s="37"/>
      <c r="OPV21" s="37"/>
      <c r="OPW21" s="37"/>
      <c r="OPX21" s="37"/>
      <c r="OPY21" s="37"/>
      <c r="OPZ21" s="37"/>
      <c r="OQA21" s="37"/>
      <c r="OQB21" s="37"/>
      <c r="OQC21" s="37"/>
      <c r="OQD21" s="37"/>
      <c r="OQE21" s="37"/>
      <c r="OQF21" s="37"/>
      <c r="OQG21" s="37"/>
      <c r="OQH21" s="37"/>
      <c r="OQI21" s="37"/>
      <c r="OQJ21" s="37"/>
      <c r="OQK21" s="37"/>
      <c r="OQL21" s="37"/>
      <c r="OQM21" s="37"/>
      <c r="OQN21" s="37"/>
      <c r="OQO21" s="37"/>
      <c r="OQP21" s="37"/>
      <c r="OQQ21" s="37"/>
      <c r="OQR21" s="37"/>
      <c r="OQS21" s="37"/>
      <c r="OQT21" s="37"/>
      <c r="OQU21" s="37"/>
      <c r="OQV21" s="37"/>
      <c r="OQW21" s="37"/>
      <c r="OQX21" s="37"/>
      <c r="OQY21" s="37"/>
      <c r="OQZ21" s="37"/>
      <c r="ORA21" s="37"/>
      <c r="ORB21" s="37"/>
      <c r="ORC21" s="37"/>
      <c r="ORD21" s="37"/>
      <c r="ORE21" s="37"/>
      <c r="ORF21" s="37"/>
      <c r="ORG21" s="37"/>
      <c r="ORH21" s="37"/>
      <c r="ORI21" s="37"/>
      <c r="ORJ21" s="37"/>
      <c r="ORK21" s="37"/>
      <c r="ORL21" s="37"/>
      <c r="ORM21" s="37"/>
      <c r="ORN21" s="37"/>
      <c r="ORO21" s="37"/>
      <c r="ORP21" s="37"/>
      <c r="ORQ21" s="37"/>
      <c r="ORR21" s="37"/>
      <c r="ORS21" s="37"/>
      <c r="ORT21" s="37"/>
      <c r="ORU21" s="37"/>
      <c r="ORV21" s="37"/>
      <c r="ORW21" s="37"/>
      <c r="ORX21" s="37"/>
      <c r="ORY21" s="37"/>
      <c r="ORZ21" s="37"/>
      <c r="OSA21" s="37"/>
      <c r="OSB21" s="37"/>
      <c r="OSC21" s="37"/>
      <c r="OSD21" s="37"/>
      <c r="OSE21" s="37"/>
      <c r="OSF21" s="37"/>
      <c r="OSG21" s="37"/>
      <c r="OSH21" s="37"/>
      <c r="OSI21" s="37"/>
      <c r="OSJ21" s="37"/>
      <c r="OSK21" s="37"/>
      <c r="OSL21" s="37"/>
      <c r="OSM21" s="37"/>
      <c r="OSN21" s="37"/>
      <c r="OSO21" s="37"/>
      <c r="OSP21" s="37"/>
      <c r="OSQ21" s="37"/>
      <c r="OSR21" s="37"/>
      <c r="OSS21" s="37"/>
      <c r="OST21" s="37"/>
      <c r="OSU21" s="37"/>
      <c r="OSV21" s="37"/>
      <c r="OSW21" s="37"/>
      <c r="OSX21" s="37"/>
      <c r="OSY21" s="37"/>
      <c r="OSZ21" s="37"/>
      <c r="OTA21" s="37"/>
      <c r="OTB21" s="37"/>
      <c r="OTC21" s="37"/>
      <c r="OTD21" s="37"/>
      <c r="OTE21" s="37"/>
      <c r="OTF21" s="37"/>
      <c r="OTG21" s="37"/>
      <c r="OTH21" s="37"/>
      <c r="OTI21" s="37"/>
      <c r="OTJ21" s="37"/>
      <c r="OTK21" s="37"/>
      <c r="OTL21" s="37"/>
      <c r="OTM21" s="37"/>
      <c r="OTN21" s="37"/>
      <c r="OTO21" s="37"/>
      <c r="OTP21" s="37"/>
      <c r="OTQ21" s="37"/>
      <c r="OTR21" s="37"/>
      <c r="OTS21" s="37"/>
      <c r="OTT21" s="37"/>
      <c r="OTU21" s="37"/>
      <c r="OTV21" s="37"/>
      <c r="OTW21" s="37"/>
      <c r="OTX21" s="37"/>
      <c r="OTY21" s="37"/>
      <c r="OTZ21" s="37"/>
      <c r="OUA21" s="37"/>
      <c r="OUB21" s="37"/>
      <c r="OUC21" s="37"/>
      <c r="OUD21" s="37"/>
      <c r="OUE21" s="37"/>
      <c r="OUF21" s="37"/>
      <c r="OUG21" s="37"/>
      <c r="OUH21" s="37"/>
      <c r="OUI21" s="37"/>
      <c r="OUJ21" s="37"/>
      <c r="OUK21" s="37"/>
      <c r="OUL21" s="37"/>
      <c r="OUM21" s="37"/>
      <c r="OUN21" s="37"/>
      <c r="OUO21" s="37"/>
      <c r="OUP21" s="37"/>
      <c r="OUQ21" s="37"/>
      <c r="OUR21" s="37"/>
      <c r="OUS21" s="37"/>
      <c r="OUT21" s="37"/>
      <c r="OUU21" s="37"/>
      <c r="OUV21" s="37"/>
      <c r="OUW21" s="37"/>
      <c r="OUX21" s="37"/>
      <c r="OUY21" s="37"/>
      <c r="OUZ21" s="37"/>
      <c r="OVA21" s="37"/>
      <c r="OVB21" s="37"/>
      <c r="OVC21" s="37"/>
      <c r="OVD21" s="37"/>
      <c r="OVE21" s="37"/>
      <c r="OVF21" s="37"/>
      <c r="OVG21" s="37"/>
      <c r="OVH21" s="37"/>
      <c r="OVI21" s="37"/>
      <c r="OVJ21" s="37"/>
      <c r="OVK21" s="37"/>
      <c r="OVL21" s="37"/>
      <c r="OVM21" s="37"/>
      <c r="OVN21" s="37"/>
      <c r="OVO21" s="37"/>
      <c r="OVP21" s="37"/>
      <c r="OVQ21" s="37"/>
      <c r="OVR21" s="37"/>
      <c r="OVS21" s="37"/>
      <c r="OVT21" s="37"/>
      <c r="OVU21" s="37"/>
      <c r="OVV21" s="37"/>
      <c r="OVW21" s="37"/>
      <c r="OVX21" s="37"/>
      <c r="OVY21" s="37"/>
      <c r="OVZ21" s="37"/>
      <c r="OWA21" s="37"/>
      <c r="OWB21" s="37"/>
      <c r="OWC21" s="37"/>
      <c r="OWD21" s="37"/>
      <c r="OWE21" s="37"/>
      <c r="OWF21" s="37"/>
      <c r="OWG21" s="37"/>
      <c r="OWH21" s="37"/>
      <c r="OWI21" s="37"/>
      <c r="OWJ21" s="37"/>
      <c r="OWK21" s="37"/>
      <c r="OWL21" s="37"/>
      <c r="OWM21" s="37"/>
      <c r="OWN21" s="37"/>
      <c r="OWO21" s="37"/>
      <c r="OWP21" s="37"/>
      <c r="OWQ21" s="37"/>
      <c r="OWR21" s="37"/>
      <c r="OWS21" s="37"/>
      <c r="OWT21" s="37"/>
      <c r="OWU21" s="37"/>
      <c r="OWV21" s="37"/>
      <c r="OWW21" s="37"/>
      <c r="OWX21" s="37"/>
      <c r="OWY21" s="37"/>
      <c r="OWZ21" s="37"/>
      <c r="OXA21" s="37"/>
      <c r="OXB21" s="37"/>
      <c r="OXC21" s="37"/>
      <c r="OXD21" s="37"/>
      <c r="OXE21" s="37"/>
      <c r="OXF21" s="37"/>
      <c r="OXG21" s="37"/>
      <c r="OXH21" s="37"/>
      <c r="OXI21" s="37"/>
      <c r="OXJ21" s="37"/>
      <c r="OXK21" s="37"/>
      <c r="OXL21" s="37"/>
      <c r="OXM21" s="37"/>
      <c r="OXN21" s="37"/>
      <c r="OXO21" s="37"/>
      <c r="OXP21" s="37"/>
      <c r="OXQ21" s="37"/>
      <c r="OXR21" s="37"/>
      <c r="OXS21" s="37"/>
      <c r="OXT21" s="37"/>
      <c r="OXU21" s="37"/>
      <c r="OXV21" s="37"/>
      <c r="OXW21" s="37"/>
      <c r="OXX21" s="37"/>
      <c r="OXY21" s="37"/>
      <c r="OXZ21" s="37"/>
      <c r="OYA21" s="37"/>
      <c r="OYB21" s="37"/>
      <c r="OYC21" s="37"/>
      <c r="OYD21" s="37"/>
      <c r="OYE21" s="37"/>
      <c r="OYF21" s="37"/>
      <c r="OYG21" s="37"/>
      <c r="OYH21" s="37"/>
      <c r="OYI21" s="37"/>
      <c r="OYJ21" s="37"/>
      <c r="OYK21" s="37"/>
      <c r="OYL21" s="37"/>
      <c r="OYM21" s="37"/>
      <c r="OYN21" s="37"/>
      <c r="OYO21" s="37"/>
      <c r="OYP21" s="37"/>
      <c r="OYQ21" s="37"/>
      <c r="OYR21" s="37"/>
      <c r="OYS21" s="37"/>
      <c r="OYT21" s="37"/>
      <c r="OYU21" s="37"/>
      <c r="OYV21" s="37"/>
      <c r="OYW21" s="37"/>
      <c r="OYX21" s="37"/>
      <c r="OYY21" s="37"/>
      <c r="OYZ21" s="37"/>
      <c r="OZA21" s="37"/>
      <c r="OZB21" s="37"/>
      <c r="OZC21" s="37"/>
      <c r="OZD21" s="37"/>
      <c r="OZE21" s="37"/>
      <c r="OZF21" s="37"/>
      <c r="OZG21" s="37"/>
      <c r="OZH21" s="37"/>
      <c r="OZI21" s="37"/>
      <c r="OZJ21" s="37"/>
      <c r="OZK21" s="37"/>
      <c r="OZL21" s="37"/>
      <c r="OZM21" s="37"/>
      <c r="OZN21" s="37"/>
      <c r="OZO21" s="37"/>
      <c r="OZP21" s="37"/>
      <c r="OZQ21" s="37"/>
      <c r="OZR21" s="37"/>
      <c r="OZS21" s="37"/>
      <c r="OZT21" s="37"/>
      <c r="OZU21" s="37"/>
      <c r="OZV21" s="37"/>
      <c r="OZW21" s="37"/>
      <c r="OZX21" s="37"/>
      <c r="OZY21" s="37"/>
      <c r="OZZ21" s="37"/>
      <c r="PAA21" s="37"/>
      <c r="PAB21" s="37"/>
      <c r="PAC21" s="37"/>
      <c r="PAD21" s="37"/>
      <c r="PAE21" s="37"/>
      <c r="PAF21" s="37"/>
      <c r="PAG21" s="37"/>
      <c r="PAH21" s="37"/>
      <c r="PAI21" s="37"/>
      <c r="PAJ21" s="37"/>
      <c r="PAK21" s="37"/>
      <c r="PAL21" s="37"/>
      <c r="PAM21" s="37"/>
      <c r="PAN21" s="37"/>
      <c r="PAO21" s="37"/>
      <c r="PAP21" s="37"/>
      <c r="PAQ21" s="37"/>
      <c r="PAR21" s="37"/>
      <c r="PAS21" s="37"/>
      <c r="PAT21" s="37"/>
      <c r="PAU21" s="37"/>
      <c r="PAV21" s="37"/>
      <c r="PAW21" s="37"/>
      <c r="PAX21" s="37"/>
      <c r="PAY21" s="37"/>
      <c r="PAZ21" s="37"/>
      <c r="PBA21" s="37"/>
      <c r="PBB21" s="37"/>
      <c r="PBC21" s="37"/>
      <c r="PBD21" s="37"/>
      <c r="PBE21" s="37"/>
      <c r="PBF21" s="37"/>
      <c r="PBG21" s="37"/>
      <c r="PBH21" s="37"/>
      <c r="PBI21" s="37"/>
      <c r="PBJ21" s="37"/>
      <c r="PBK21" s="37"/>
      <c r="PBL21" s="37"/>
      <c r="PBM21" s="37"/>
      <c r="PBN21" s="37"/>
      <c r="PBO21" s="37"/>
      <c r="PBP21" s="37"/>
      <c r="PBQ21" s="37"/>
      <c r="PBR21" s="37"/>
      <c r="PBS21" s="37"/>
      <c r="PBT21" s="37"/>
      <c r="PBU21" s="37"/>
      <c r="PBV21" s="37"/>
      <c r="PBW21" s="37"/>
      <c r="PBX21" s="37"/>
      <c r="PBY21" s="37"/>
      <c r="PBZ21" s="37"/>
      <c r="PCA21" s="37"/>
      <c r="PCB21" s="37"/>
      <c r="PCC21" s="37"/>
      <c r="PCD21" s="37"/>
      <c r="PCE21" s="37"/>
      <c r="PCF21" s="37"/>
      <c r="PCG21" s="37"/>
      <c r="PCH21" s="37"/>
      <c r="PCI21" s="37"/>
      <c r="PCJ21" s="37"/>
      <c r="PCK21" s="37"/>
      <c r="PCL21" s="37"/>
      <c r="PCM21" s="37"/>
      <c r="PCN21" s="37"/>
      <c r="PCO21" s="37"/>
      <c r="PCP21" s="37"/>
      <c r="PCQ21" s="37"/>
      <c r="PCR21" s="37"/>
      <c r="PCS21" s="37"/>
      <c r="PCT21" s="37"/>
      <c r="PCU21" s="37"/>
      <c r="PCV21" s="37"/>
      <c r="PCW21" s="37"/>
      <c r="PCX21" s="37"/>
      <c r="PCY21" s="37"/>
      <c r="PCZ21" s="37"/>
      <c r="PDA21" s="37"/>
      <c r="PDB21" s="37"/>
      <c r="PDC21" s="37"/>
      <c r="PDD21" s="37"/>
      <c r="PDE21" s="37"/>
      <c r="PDF21" s="37"/>
      <c r="PDG21" s="37"/>
      <c r="PDH21" s="37"/>
      <c r="PDI21" s="37"/>
      <c r="PDJ21" s="37"/>
      <c r="PDK21" s="37"/>
      <c r="PDL21" s="37"/>
      <c r="PDM21" s="37"/>
      <c r="PDN21" s="37"/>
      <c r="PDO21" s="37"/>
      <c r="PDP21" s="37"/>
      <c r="PDQ21" s="37"/>
      <c r="PDR21" s="37"/>
      <c r="PDS21" s="37"/>
      <c r="PDT21" s="37"/>
      <c r="PDU21" s="37"/>
      <c r="PDV21" s="37"/>
      <c r="PDW21" s="37"/>
      <c r="PDX21" s="37"/>
      <c r="PDY21" s="37"/>
      <c r="PDZ21" s="37"/>
      <c r="PEA21" s="37"/>
      <c r="PEB21" s="37"/>
      <c r="PEC21" s="37"/>
      <c r="PED21" s="37"/>
      <c r="PEE21" s="37"/>
      <c r="PEF21" s="37"/>
      <c r="PEG21" s="37"/>
      <c r="PEH21" s="37"/>
      <c r="PEI21" s="37"/>
      <c r="PEJ21" s="37"/>
      <c r="PEK21" s="37"/>
      <c r="PEL21" s="37"/>
      <c r="PEM21" s="37"/>
      <c r="PEN21" s="37"/>
      <c r="PEO21" s="37"/>
      <c r="PEP21" s="37"/>
      <c r="PEQ21" s="37"/>
      <c r="PER21" s="37"/>
      <c r="PES21" s="37"/>
      <c r="PET21" s="37"/>
      <c r="PEU21" s="37"/>
      <c r="PEV21" s="37"/>
      <c r="PEW21" s="37"/>
      <c r="PEX21" s="37"/>
      <c r="PEY21" s="37"/>
      <c r="PEZ21" s="37"/>
      <c r="PFA21" s="37"/>
      <c r="PFB21" s="37"/>
      <c r="PFC21" s="37"/>
      <c r="PFD21" s="37"/>
      <c r="PFE21" s="37"/>
      <c r="PFF21" s="37"/>
      <c r="PFG21" s="37"/>
      <c r="PFH21" s="37"/>
      <c r="PFI21" s="37"/>
      <c r="PFJ21" s="37"/>
      <c r="PFK21" s="37"/>
      <c r="PFL21" s="37"/>
      <c r="PFM21" s="37"/>
      <c r="PFN21" s="37"/>
      <c r="PFO21" s="37"/>
      <c r="PFP21" s="37"/>
      <c r="PFQ21" s="37"/>
      <c r="PFR21" s="37"/>
      <c r="PFS21" s="37"/>
      <c r="PFT21" s="37"/>
      <c r="PFU21" s="37"/>
      <c r="PFV21" s="37"/>
      <c r="PFW21" s="37"/>
      <c r="PFX21" s="37"/>
      <c r="PFY21" s="37"/>
      <c r="PFZ21" s="37"/>
      <c r="PGA21" s="37"/>
      <c r="PGB21" s="37"/>
      <c r="PGC21" s="37"/>
      <c r="PGD21" s="37"/>
      <c r="PGE21" s="37"/>
      <c r="PGF21" s="37"/>
      <c r="PGG21" s="37"/>
      <c r="PGH21" s="37"/>
      <c r="PGI21" s="37"/>
      <c r="PGJ21" s="37"/>
      <c r="PGK21" s="37"/>
      <c r="PGL21" s="37"/>
      <c r="PGM21" s="37"/>
      <c r="PGN21" s="37"/>
      <c r="PGO21" s="37"/>
      <c r="PGP21" s="37"/>
      <c r="PGQ21" s="37"/>
      <c r="PGR21" s="37"/>
      <c r="PGS21" s="37"/>
      <c r="PGT21" s="37"/>
      <c r="PGU21" s="37"/>
      <c r="PGV21" s="37"/>
      <c r="PGW21" s="37"/>
      <c r="PGX21" s="37"/>
      <c r="PGY21" s="37"/>
      <c r="PGZ21" s="37"/>
      <c r="PHA21" s="37"/>
      <c r="PHB21" s="37"/>
      <c r="PHC21" s="37"/>
      <c r="PHD21" s="37"/>
      <c r="PHE21" s="37"/>
      <c r="PHF21" s="37"/>
      <c r="PHG21" s="37"/>
      <c r="PHH21" s="37"/>
      <c r="PHI21" s="37"/>
      <c r="PHJ21" s="37"/>
      <c r="PHK21" s="37"/>
      <c r="PHL21" s="37"/>
      <c r="PHM21" s="37"/>
      <c r="PHN21" s="37"/>
      <c r="PHO21" s="37"/>
      <c r="PHP21" s="37"/>
      <c r="PHQ21" s="37"/>
      <c r="PHR21" s="37"/>
      <c r="PHS21" s="37"/>
      <c r="PHT21" s="37"/>
      <c r="PHU21" s="37"/>
      <c r="PHV21" s="37"/>
      <c r="PHW21" s="37"/>
      <c r="PHX21" s="37"/>
      <c r="PHY21" s="37"/>
      <c r="PHZ21" s="37"/>
      <c r="PIA21" s="37"/>
      <c r="PIB21" s="37"/>
      <c r="PIC21" s="37"/>
      <c r="PID21" s="37"/>
      <c r="PIE21" s="37"/>
      <c r="PIF21" s="37"/>
      <c r="PIG21" s="37"/>
      <c r="PIH21" s="37"/>
      <c r="PII21" s="37"/>
      <c r="PIJ21" s="37"/>
      <c r="PIK21" s="37"/>
      <c r="PIL21" s="37"/>
      <c r="PIM21" s="37"/>
      <c r="PIN21" s="37"/>
      <c r="PIO21" s="37"/>
      <c r="PIP21" s="37"/>
      <c r="PIQ21" s="37"/>
      <c r="PIR21" s="37"/>
      <c r="PIS21" s="37"/>
      <c r="PIT21" s="37"/>
      <c r="PIU21" s="37"/>
      <c r="PIV21" s="37"/>
      <c r="PIW21" s="37"/>
      <c r="PIX21" s="37"/>
      <c r="PIY21" s="37"/>
      <c r="PIZ21" s="37"/>
      <c r="PJA21" s="37"/>
      <c r="PJB21" s="37"/>
      <c r="PJC21" s="37"/>
      <c r="PJD21" s="37"/>
      <c r="PJE21" s="37"/>
      <c r="PJF21" s="37"/>
      <c r="PJG21" s="37"/>
      <c r="PJH21" s="37"/>
      <c r="PJI21" s="37"/>
      <c r="PJJ21" s="37"/>
      <c r="PJK21" s="37"/>
      <c r="PJL21" s="37"/>
      <c r="PJM21" s="37"/>
      <c r="PJN21" s="37"/>
      <c r="PJO21" s="37"/>
      <c r="PJP21" s="37"/>
      <c r="PJQ21" s="37"/>
      <c r="PJR21" s="37"/>
      <c r="PJS21" s="37"/>
      <c r="PJT21" s="37"/>
      <c r="PJU21" s="37"/>
      <c r="PJV21" s="37"/>
      <c r="PJW21" s="37"/>
      <c r="PJX21" s="37"/>
      <c r="PJY21" s="37"/>
      <c r="PJZ21" s="37"/>
      <c r="PKA21" s="37"/>
      <c r="PKB21" s="37"/>
      <c r="PKC21" s="37"/>
      <c r="PKD21" s="37"/>
      <c r="PKE21" s="37"/>
      <c r="PKF21" s="37"/>
      <c r="PKG21" s="37"/>
      <c r="PKH21" s="37"/>
      <c r="PKI21" s="37"/>
      <c r="PKJ21" s="37"/>
      <c r="PKK21" s="37"/>
      <c r="PKL21" s="37"/>
      <c r="PKM21" s="37"/>
      <c r="PKN21" s="37"/>
      <c r="PKO21" s="37"/>
      <c r="PKP21" s="37"/>
      <c r="PKQ21" s="37"/>
      <c r="PKR21" s="37"/>
      <c r="PKS21" s="37"/>
      <c r="PKT21" s="37"/>
      <c r="PKU21" s="37"/>
      <c r="PKV21" s="37"/>
      <c r="PKW21" s="37"/>
      <c r="PKX21" s="37"/>
      <c r="PKY21" s="37"/>
      <c r="PKZ21" s="37"/>
      <c r="PLA21" s="37"/>
      <c r="PLB21" s="37"/>
      <c r="PLC21" s="37"/>
      <c r="PLD21" s="37"/>
      <c r="PLE21" s="37"/>
      <c r="PLF21" s="37"/>
      <c r="PLG21" s="37"/>
      <c r="PLH21" s="37"/>
      <c r="PLI21" s="37"/>
      <c r="PLJ21" s="37"/>
      <c r="PLK21" s="37"/>
      <c r="PLL21" s="37"/>
      <c r="PLM21" s="37"/>
      <c r="PLN21" s="37"/>
      <c r="PLO21" s="37"/>
      <c r="PLP21" s="37"/>
      <c r="PLQ21" s="37"/>
      <c r="PLR21" s="37"/>
      <c r="PLS21" s="37"/>
      <c r="PLT21" s="37"/>
      <c r="PLU21" s="37"/>
      <c r="PLV21" s="37"/>
      <c r="PLW21" s="37"/>
      <c r="PLX21" s="37"/>
      <c r="PLY21" s="37"/>
      <c r="PLZ21" s="37"/>
      <c r="PMA21" s="37"/>
      <c r="PMB21" s="37"/>
      <c r="PMC21" s="37"/>
      <c r="PMD21" s="37"/>
      <c r="PME21" s="37"/>
      <c r="PMF21" s="37"/>
      <c r="PMG21" s="37"/>
      <c r="PMH21" s="37"/>
      <c r="PMI21" s="37"/>
      <c r="PMJ21" s="37"/>
      <c r="PMK21" s="37"/>
      <c r="PML21" s="37"/>
      <c r="PMM21" s="37"/>
      <c r="PMN21" s="37"/>
      <c r="PMO21" s="37"/>
      <c r="PMP21" s="37"/>
      <c r="PMQ21" s="37"/>
      <c r="PMR21" s="37"/>
      <c r="PMS21" s="37"/>
      <c r="PMT21" s="37"/>
      <c r="PMU21" s="37"/>
      <c r="PMV21" s="37"/>
      <c r="PMW21" s="37"/>
      <c r="PMX21" s="37"/>
      <c r="PMY21" s="37"/>
      <c r="PMZ21" s="37"/>
      <c r="PNA21" s="37"/>
      <c r="PNB21" s="37"/>
      <c r="PNC21" s="37"/>
      <c r="PND21" s="37"/>
      <c r="PNE21" s="37"/>
      <c r="PNF21" s="37"/>
      <c r="PNG21" s="37"/>
      <c r="PNH21" s="37"/>
      <c r="PNI21" s="37"/>
      <c r="PNJ21" s="37"/>
      <c r="PNK21" s="37"/>
      <c r="PNL21" s="37"/>
      <c r="PNM21" s="37"/>
      <c r="PNN21" s="37"/>
      <c r="PNO21" s="37"/>
      <c r="PNP21" s="37"/>
      <c r="PNQ21" s="37"/>
      <c r="PNR21" s="37"/>
      <c r="PNS21" s="37"/>
      <c r="PNT21" s="37"/>
      <c r="PNU21" s="37"/>
      <c r="PNV21" s="37"/>
      <c r="PNW21" s="37"/>
      <c r="PNX21" s="37"/>
      <c r="PNY21" s="37"/>
      <c r="PNZ21" s="37"/>
      <c r="POA21" s="37"/>
      <c r="POB21" s="37"/>
      <c r="POC21" s="37"/>
      <c r="POD21" s="37"/>
      <c r="POE21" s="37"/>
      <c r="POF21" s="37"/>
      <c r="POG21" s="37"/>
      <c r="POH21" s="37"/>
      <c r="POI21" s="37"/>
      <c r="POJ21" s="37"/>
      <c r="POK21" s="37"/>
      <c r="POL21" s="37"/>
      <c r="POM21" s="37"/>
      <c r="PON21" s="37"/>
      <c r="POO21" s="37"/>
      <c r="POP21" s="37"/>
      <c r="POQ21" s="37"/>
      <c r="POR21" s="37"/>
      <c r="POS21" s="37"/>
      <c r="POT21" s="37"/>
      <c r="POU21" s="37"/>
      <c r="POV21" s="37"/>
      <c r="POW21" s="37"/>
      <c r="POX21" s="37"/>
      <c r="POY21" s="37"/>
      <c r="POZ21" s="37"/>
      <c r="PPA21" s="37"/>
      <c r="PPB21" s="37"/>
      <c r="PPC21" s="37"/>
      <c r="PPD21" s="37"/>
      <c r="PPE21" s="37"/>
      <c r="PPF21" s="37"/>
      <c r="PPG21" s="37"/>
      <c r="PPH21" s="37"/>
      <c r="PPI21" s="37"/>
      <c r="PPJ21" s="37"/>
      <c r="PPK21" s="37"/>
      <c r="PPL21" s="37"/>
      <c r="PPM21" s="37"/>
      <c r="PPN21" s="37"/>
      <c r="PPO21" s="37"/>
      <c r="PPP21" s="37"/>
      <c r="PPQ21" s="37"/>
      <c r="PPR21" s="37"/>
      <c r="PPS21" s="37"/>
      <c r="PPT21" s="37"/>
      <c r="PPU21" s="37"/>
      <c r="PPV21" s="37"/>
      <c r="PPW21" s="37"/>
      <c r="PPX21" s="37"/>
      <c r="PPY21" s="37"/>
      <c r="PPZ21" s="37"/>
      <c r="PQA21" s="37"/>
      <c r="PQB21" s="37"/>
      <c r="PQC21" s="37"/>
      <c r="PQD21" s="37"/>
      <c r="PQE21" s="37"/>
      <c r="PQF21" s="37"/>
      <c r="PQG21" s="37"/>
      <c r="PQH21" s="37"/>
      <c r="PQI21" s="37"/>
      <c r="PQJ21" s="37"/>
      <c r="PQK21" s="37"/>
      <c r="PQL21" s="37"/>
      <c r="PQM21" s="37"/>
      <c r="PQN21" s="37"/>
      <c r="PQO21" s="37"/>
      <c r="PQP21" s="37"/>
      <c r="PQQ21" s="37"/>
      <c r="PQR21" s="37"/>
      <c r="PQS21" s="37"/>
      <c r="PQT21" s="37"/>
      <c r="PQU21" s="37"/>
      <c r="PQV21" s="37"/>
      <c r="PQW21" s="37"/>
      <c r="PQX21" s="37"/>
      <c r="PQY21" s="37"/>
      <c r="PQZ21" s="37"/>
      <c r="PRA21" s="37"/>
      <c r="PRB21" s="37"/>
      <c r="PRC21" s="37"/>
      <c r="PRD21" s="37"/>
      <c r="PRE21" s="37"/>
      <c r="PRF21" s="37"/>
      <c r="PRG21" s="37"/>
      <c r="PRH21" s="37"/>
      <c r="PRI21" s="37"/>
      <c r="PRJ21" s="37"/>
      <c r="PRK21" s="37"/>
      <c r="PRL21" s="37"/>
      <c r="PRM21" s="37"/>
      <c r="PRN21" s="37"/>
      <c r="PRO21" s="37"/>
      <c r="PRP21" s="37"/>
      <c r="PRQ21" s="37"/>
      <c r="PRR21" s="37"/>
      <c r="PRS21" s="37"/>
      <c r="PRT21" s="37"/>
      <c r="PRU21" s="37"/>
      <c r="PRV21" s="37"/>
      <c r="PRW21" s="37"/>
      <c r="PRX21" s="37"/>
      <c r="PRY21" s="37"/>
      <c r="PRZ21" s="37"/>
      <c r="PSA21" s="37"/>
      <c r="PSB21" s="37"/>
      <c r="PSC21" s="37"/>
      <c r="PSD21" s="37"/>
      <c r="PSE21" s="37"/>
      <c r="PSF21" s="37"/>
      <c r="PSG21" s="37"/>
      <c r="PSH21" s="37"/>
      <c r="PSI21" s="37"/>
      <c r="PSJ21" s="37"/>
      <c r="PSK21" s="37"/>
      <c r="PSL21" s="37"/>
      <c r="PSM21" s="37"/>
      <c r="PSN21" s="37"/>
      <c r="PSO21" s="37"/>
      <c r="PSP21" s="37"/>
      <c r="PSQ21" s="37"/>
      <c r="PSR21" s="37"/>
      <c r="PSS21" s="37"/>
      <c r="PST21" s="37"/>
      <c r="PSU21" s="37"/>
      <c r="PSV21" s="37"/>
      <c r="PSW21" s="37"/>
      <c r="PSX21" s="37"/>
      <c r="PSY21" s="37"/>
      <c r="PSZ21" s="37"/>
      <c r="PTA21" s="37"/>
      <c r="PTB21" s="37"/>
      <c r="PTC21" s="37"/>
      <c r="PTD21" s="37"/>
      <c r="PTE21" s="37"/>
      <c r="PTF21" s="37"/>
      <c r="PTG21" s="37"/>
      <c r="PTH21" s="37"/>
      <c r="PTI21" s="37"/>
      <c r="PTJ21" s="37"/>
      <c r="PTK21" s="37"/>
      <c r="PTL21" s="37"/>
      <c r="PTM21" s="37"/>
      <c r="PTN21" s="37"/>
      <c r="PTO21" s="37"/>
      <c r="PTP21" s="37"/>
      <c r="PTQ21" s="37"/>
      <c r="PTR21" s="37"/>
      <c r="PTS21" s="37"/>
      <c r="PTT21" s="37"/>
      <c r="PTU21" s="37"/>
      <c r="PTV21" s="37"/>
      <c r="PTW21" s="37"/>
      <c r="PTX21" s="37"/>
      <c r="PTY21" s="37"/>
      <c r="PTZ21" s="37"/>
      <c r="PUA21" s="37"/>
      <c r="PUB21" s="37"/>
      <c r="PUC21" s="37"/>
      <c r="PUD21" s="37"/>
      <c r="PUE21" s="37"/>
      <c r="PUF21" s="37"/>
      <c r="PUG21" s="37"/>
      <c r="PUH21" s="37"/>
      <c r="PUI21" s="37"/>
      <c r="PUJ21" s="37"/>
      <c r="PUK21" s="37"/>
      <c r="PUL21" s="37"/>
      <c r="PUM21" s="37"/>
      <c r="PUN21" s="37"/>
      <c r="PUO21" s="37"/>
      <c r="PUP21" s="37"/>
      <c r="PUQ21" s="37"/>
      <c r="PUR21" s="37"/>
      <c r="PUS21" s="37"/>
      <c r="PUT21" s="37"/>
      <c r="PUU21" s="37"/>
      <c r="PUV21" s="37"/>
      <c r="PUW21" s="37"/>
      <c r="PUX21" s="37"/>
      <c r="PUY21" s="37"/>
      <c r="PUZ21" s="37"/>
      <c r="PVA21" s="37"/>
      <c r="PVB21" s="37"/>
      <c r="PVC21" s="37"/>
      <c r="PVD21" s="37"/>
      <c r="PVE21" s="37"/>
      <c r="PVF21" s="37"/>
      <c r="PVG21" s="37"/>
      <c r="PVH21" s="37"/>
      <c r="PVI21" s="37"/>
      <c r="PVJ21" s="37"/>
      <c r="PVK21" s="37"/>
      <c r="PVL21" s="37"/>
      <c r="PVM21" s="37"/>
      <c r="PVN21" s="37"/>
      <c r="PVO21" s="37"/>
      <c r="PVP21" s="37"/>
      <c r="PVQ21" s="37"/>
      <c r="PVR21" s="37"/>
      <c r="PVS21" s="37"/>
      <c r="PVT21" s="37"/>
      <c r="PVU21" s="37"/>
      <c r="PVV21" s="37"/>
      <c r="PVW21" s="37"/>
      <c r="PVX21" s="37"/>
      <c r="PVY21" s="37"/>
      <c r="PVZ21" s="37"/>
      <c r="PWA21" s="37"/>
      <c r="PWB21" s="37"/>
      <c r="PWC21" s="37"/>
      <c r="PWD21" s="37"/>
      <c r="PWE21" s="37"/>
      <c r="PWF21" s="37"/>
      <c r="PWG21" s="37"/>
      <c r="PWH21" s="37"/>
      <c r="PWI21" s="37"/>
      <c r="PWJ21" s="37"/>
      <c r="PWK21" s="37"/>
      <c r="PWL21" s="37"/>
      <c r="PWM21" s="37"/>
      <c r="PWN21" s="37"/>
      <c r="PWO21" s="37"/>
      <c r="PWP21" s="37"/>
      <c r="PWQ21" s="37"/>
      <c r="PWR21" s="37"/>
      <c r="PWS21" s="37"/>
      <c r="PWT21" s="37"/>
      <c r="PWU21" s="37"/>
      <c r="PWV21" s="37"/>
      <c r="PWW21" s="37"/>
      <c r="PWX21" s="37"/>
      <c r="PWY21" s="37"/>
      <c r="PWZ21" s="37"/>
      <c r="PXA21" s="37"/>
      <c r="PXB21" s="37"/>
      <c r="PXC21" s="37"/>
      <c r="PXD21" s="37"/>
      <c r="PXE21" s="37"/>
      <c r="PXF21" s="37"/>
      <c r="PXG21" s="37"/>
      <c r="PXH21" s="37"/>
      <c r="PXI21" s="37"/>
      <c r="PXJ21" s="37"/>
      <c r="PXK21" s="37"/>
      <c r="PXL21" s="37"/>
      <c r="PXM21" s="37"/>
      <c r="PXN21" s="37"/>
      <c r="PXO21" s="37"/>
      <c r="PXP21" s="37"/>
      <c r="PXQ21" s="37"/>
      <c r="PXR21" s="37"/>
      <c r="PXS21" s="37"/>
      <c r="PXT21" s="37"/>
      <c r="PXU21" s="37"/>
      <c r="PXV21" s="37"/>
      <c r="PXW21" s="37"/>
      <c r="PXX21" s="37"/>
      <c r="PXY21" s="37"/>
      <c r="PXZ21" s="37"/>
      <c r="PYA21" s="37"/>
      <c r="PYB21" s="37"/>
      <c r="PYC21" s="37"/>
      <c r="PYD21" s="37"/>
      <c r="PYE21" s="37"/>
      <c r="PYF21" s="37"/>
      <c r="PYG21" s="37"/>
      <c r="PYH21" s="37"/>
      <c r="PYI21" s="37"/>
      <c r="PYJ21" s="37"/>
      <c r="PYK21" s="37"/>
      <c r="PYL21" s="37"/>
      <c r="PYM21" s="37"/>
      <c r="PYN21" s="37"/>
      <c r="PYO21" s="37"/>
      <c r="PYP21" s="37"/>
      <c r="PYQ21" s="37"/>
      <c r="PYR21" s="37"/>
      <c r="PYS21" s="37"/>
      <c r="PYT21" s="37"/>
      <c r="PYU21" s="37"/>
      <c r="PYV21" s="37"/>
      <c r="PYW21" s="37"/>
      <c r="PYX21" s="37"/>
      <c r="PYY21" s="37"/>
      <c r="PYZ21" s="37"/>
      <c r="PZA21" s="37"/>
      <c r="PZB21" s="37"/>
      <c r="PZC21" s="37"/>
      <c r="PZD21" s="37"/>
      <c r="PZE21" s="37"/>
      <c r="PZF21" s="37"/>
      <c r="PZG21" s="37"/>
      <c r="PZH21" s="37"/>
      <c r="PZI21" s="37"/>
      <c r="PZJ21" s="37"/>
      <c r="PZK21" s="37"/>
      <c r="PZL21" s="37"/>
      <c r="PZM21" s="37"/>
      <c r="PZN21" s="37"/>
      <c r="PZO21" s="37"/>
      <c r="PZP21" s="37"/>
      <c r="PZQ21" s="37"/>
      <c r="PZR21" s="37"/>
      <c r="PZS21" s="37"/>
      <c r="PZT21" s="37"/>
      <c r="PZU21" s="37"/>
      <c r="PZV21" s="37"/>
      <c r="PZW21" s="37"/>
      <c r="PZX21" s="37"/>
      <c r="PZY21" s="37"/>
      <c r="PZZ21" s="37"/>
      <c r="QAA21" s="37"/>
      <c r="QAB21" s="37"/>
      <c r="QAC21" s="37"/>
      <c r="QAD21" s="37"/>
      <c r="QAE21" s="37"/>
      <c r="QAF21" s="37"/>
      <c r="QAG21" s="37"/>
      <c r="QAH21" s="37"/>
      <c r="QAI21" s="37"/>
      <c r="QAJ21" s="37"/>
      <c r="QAK21" s="37"/>
      <c r="QAL21" s="37"/>
      <c r="QAM21" s="37"/>
      <c r="QAN21" s="37"/>
      <c r="QAO21" s="37"/>
      <c r="QAP21" s="37"/>
      <c r="QAQ21" s="37"/>
      <c r="QAR21" s="37"/>
      <c r="QAS21" s="37"/>
      <c r="QAT21" s="37"/>
      <c r="QAU21" s="37"/>
      <c r="QAV21" s="37"/>
      <c r="QAW21" s="37"/>
      <c r="QAX21" s="37"/>
      <c r="QAY21" s="37"/>
      <c r="QAZ21" s="37"/>
      <c r="QBA21" s="37"/>
      <c r="QBB21" s="37"/>
      <c r="QBC21" s="37"/>
      <c r="QBD21" s="37"/>
      <c r="QBE21" s="37"/>
      <c r="QBF21" s="37"/>
      <c r="QBG21" s="37"/>
      <c r="QBH21" s="37"/>
      <c r="QBI21" s="37"/>
      <c r="QBJ21" s="37"/>
      <c r="QBK21" s="37"/>
      <c r="QBL21" s="37"/>
      <c r="QBM21" s="37"/>
      <c r="QBN21" s="37"/>
      <c r="QBO21" s="37"/>
      <c r="QBP21" s="37"/>
      <c r="QBQ21" s="37"/>
      <c r="QBR21" s="37"/>
      <c r="QBS21" s="37"/>
      <c r="QBT21" s="37"/>
      <c r="QBU21" s="37"/>
      <c r="QBV21" s="37"/>
      <c r="QBW21" s="37"/>
      <c r="QBX21" s="37"/>
      <c r="QBY21" s="37"/>
      <c r="QBZ21" s="37"/>
      <c r="QCA21" s="37"/>
      <c r="QCB21" s="37"/>
      <c r="QCC21" s="37"/>
      <c r="QCD21" s="37"/>
      <c r="QCE21" s="37"/>
      <c r="QCF21" s="37"/>
      <c r="QCG21" s="37"/>
      <c r="QCH21" s="37"/>
      <c r="QCI21" s="37"/>
      <c r="QCJ21" s="37"/>
      <c r="QCK21" s="37"/>
      <c r="QCL21" s="37"/>
      <c r="QCM21" s="37"/>
      <c r="QCN21" s="37"/>
      <c r="QCO21" s="37"/>
      <c r="QCP21" s="37"/>
      <c r="QCQ21" s="37"/>
      <c r="QCR21" s="37"/>
      <c r="QCS21" s="37"/>
      <c r="QCT21" s="37"/>
      <c r="QCU21" s="37"/>
      <c r="QCV21" s="37"/>
      <c r="QCW21" s="37"/>
      <c r="QCX21" s="37"/>
      <c r="QCY21" s="37"/>
      <c r="QCZ21" s="37"/>
      <c r="QDA21" s="37"/>
      <c r="QDB21" s="37"/>
      <c r="QDC21" s="37"/>
      <c r="QDD21" s="37"/>
      <c r="QDE21" s="37"/>
      <c r="QDF21" s="37"/>
      <c r="QDG21" s="37"/>
      <c r="QDH21" s="37"/>
      <c r="QDI21" s="37"/>
      <c r="QDJ21" s="37"/>
      <c r="QDK21" s="37"/>
      <c r="QDL21" s="37"/>
      <c r="QDM21" s="37"/>
      <c r="QDN21" s="37"/>
      <c r="QDO21" s="37"/>
      <c r="QDP21" s="37"/>
      <c r="QDQ21" s="37"/>
      <c r="QDR21" s="37"/>
      <c r="QDS21" s="37"/>
      <c r="QDT21" s="37"/>
      <c r="QDU21" s="37"/>
      <c r="QDV21" s="37"/>
      <c r="QDW21" s="37"/>
      <c r="QDX21" s="37"/>
      <c r="QDY21" s="37"/>
      <c r="QDZ21" s="37"/>
      <c r="QEA21" s="37"/>
      <c r="QEB21" s="37"/>
      <c r="QEC21" s="37"/>
      <c r="QED21" s="37"/>
      <c r="QEE21" s="37"/>
      <c r="QEF21" s="37"/>
      <c r="QEG21" s="37"/>
      <c r="QEH21" s="37"/>
      <c r="QEI21" s="37"/>
      <c r="QEJ21" s="37"/>
      <c r="QEK21" s="37"/>
      <c r="QEL21" s="37"/>
      <c r="QEM21" s="37"/>
      <c r="QEN21" s="37"/>
      <c r="QEO21" s="37"/>
      <c r="QEP21" s="37"/>
      <c r="QEQ21" s="37"/>
      <c r="QER21" s="37"/>
      <c r="QES21" s="37"/>
      <c r="QET21" s="37"/>
      <c r="QEU21" s="37"/>
      <c r="QEV21" s="37"/>
      <c r="QEW21" s="37"/>
      <c r="QEX21" s="37"/>
      <c r="QEY21" s="37"/>
      <c r="QEZ21" s="37"/>
      <c r="QFA21" s="37"/>
      <c r="QFB21" s="37"/>
      <c r="QFC21" s="37"/>
      <c r="QFD21" s="37"/>
      <c r="QFE21" s="37"/>
      <c r="QFF21" s="37"/>
      <c r="QFG21" s="37"/>
      <c r="QFH21" s="37"/>
      <c r="QFI21" s="37"/>
      <c r="QFJ21" s="37"/>
      <c r="QFK21" s="37"/>
      <c r="QFL21" s="37"/>
      <c r="QFM21" s="37"/>
      <c r="QFN21" s="37"/>
      <c r="QFO21" s="37"/>
      <c r="QFP21" s="37"/>
      <c r="QFQ21" s="37"/>
      <c r="QFR21" s="37"/>
      <c r="QFS21" s="37"/>
      <c r="QFT21" s="37"/>
      <c r="QFU21" s="37"/>
      <c r="QFV21" s="37"/>
      <c r="QFW21" s="37"/>
      <c r="QFX21" s="37"/>
      <c r="QFY21" s="37"/>
      <c r="QFZ21" s="37"/>
      <c r="QGA21" s="37"/>
      <c r="QGB21" s="37"/>
      <c r="QGC21" s="37"/>
      <c r="QGD21" s="37"/>
      <c r="QGE21" s="37"/>
      <c r="QGF21" s="37"/>
      <c r="QGG21" s="37"/>
      <c r="QGH21" s="37"/>
      <c r="QGI21" s="37"/>
      <c r="QGJ21" s="37"/>
      <c r="QGK21" s="37"/>
      <c r="QGL21" s="37"/>
      <c r="QGM21" s="37"/>
      <c r="QGN21" s="37"/>
      <c r="QGO21" s="37"/>
      <c r="QGP21" s="37"/>
      <c r="QGQ21" s="37"/>
      <c r="QGR21" s="37"/>
      <c r="QGS21" s="37"/>
      <c r="QGT21" s="37"/>
      <c r="QGU21" s="37"/>
      <c r="QGV21" s="37"/>
      <c r="QGW21" s="37"/>
      <c r="QGX21" s="37"/>
      <c r="QGY21" s="37"/>
      <c r="QGZ21" s="37"/>
      <c r="QHA21" s="37"/>
      <c r="QHB21" s="37"/>
      <c r="QHC21" s="37"/>
      <c r="QHD21" s="37"/>
      <c r="QHE21" s="37"/>
      <c r="QHF21" s="37"/>
      <c r="QHG21" s="37"/>
      <c r="QHH21" s="37"/>
      <c r="QHI21" s="37"/>
      <c r="QHJ21" s="37"/>
      <c r="QHK21" s="37"/>
      <c r="QHL21" s="37"/>
      <c r="QHM21" s="37"/>
      <c r="QHN21" s="37"/>
      <c r="QHO21" s="37"/>
      <c r="QHP21" s="37"/>
      <c r="QHQ21" s="37"/>
      <c r="QHR21" s="37"/>
      <c r="QHS21" s="37"/>
      <c r="QHT21" s="37"/>
      <c r="QHU21" s="37"/>
      <c r="QHV21" s="37"/>
      <c r="QHW21" s="37"/>
      <c r="QHX21" s="37"/>
      <c r="QHY21" s="37"/>
      <c r="QHZ21" s="37"/>
      <c r="QIA21" s="37"/>
      <c r="QIB21" s="37"/>
      <c r="QIC21" s="37"/>
      <c r="QID21" s="37"/>
      <c r="QIE21" s="37"/>
      <c r="QIF21" s="37"/>
      <c r="QIG21" s="37"/>
      <c r="QIH21" s="37"/>
      <c r="QII21" s="37"/>
      <c r="QIJ21" s="37"/>
      <c r="QIK21" s="37"/>
      <c r="QIL21" s="37"/>
      <c r="QIM21" s="37"/>
      <c r="QIN21" s="37"/>
      <c r="QIO21" s="37"/>
      <c r="QIP21" s="37"/>
      <c r="QIQ21" s="37"/>
      <c r="QIR21" s="37"/>
      <c r="QIS21" s="37"/>
      <c r="QIT21" s="37"/>
      <c r="QIU21" s="37"/>
      <c r="QIV21" s="37"/>
      <c r="QIW21" s="37"/>
      <c r="QIX21" s="37"/>
      <c r="QIY21" s="37"/>
      <c r="QIZ21" s="37"/>
      <c r="QJA21" s="37"/>
      <c r="QJB21" s="37"/>
      <c r="QJC21" s="37"/>
      <c r="QJD21" s="37"/>
      <c r="QJE21" s="37"/>
      <c r="QJF21" s="37"/>
      <c r="QJG21" s="37"/>
      <c r="QJH21" s="37"/>
      <c r="QJI21" s="37"/>
      <c r="QJJ21" s="37"/>
      <c r="QJK21" s="37"/>
      <c r="QJL21" s="37"/>
      <c r="QJM21" s="37"/>
      <c r="QJN21" s="37"/>
      <c r="QJO21" s="37"/>
      <c r="QJP21" s="37"/>
      <c r="QJQ21" s="37"/>
      <c r="QJR21" s="37"/>
      <c r="QJS21" s="37"/>
      <c r="QJT21" s="37"/>
      <c r="QJU21" s="37"/>
      <c r="QJV21" s="37"/>
      <c r="QJW21" s="37"/>
      <c r="QJX21" s="37"/>
      <c r="QJY21" s="37"/>
      <c r="QJZ21" s="37"/>
      <c r="QKA21" s="37"/>
      <c r="QKB21" s="37"/>
      <c r="QKC21" s="37"/>
      <c r="QKD21" s="37"/>
      <c r="QKE21" s="37"/>
      <c r="QKF21" s="37"/>
      <c r="QKG21" s="37"/>
      <c r="QKH21" s="37"/>
      <c r="QKI21" s="37"/>
      <c r="QKJ21" s="37"/>
      <c r="QKK21" s="37"/>
      <c r="QKL21" s="37"/>
      <c r="QKM21" s="37"/>
      <c r="QKN21" s="37"/>
      <c r="QKO21" s="37"/>
      <c r="QKP21" s="37"/>
      <c r="QKQ21" s="37"/>
      <c r="QKR21" s="37"/>
      <c r="QKS21" s="37"/>
      <c r="QKT21" s="37"/>
      <c r="QKU21" s="37"/>
      <c r="QKV21" s="37"/>
      <c r="QKW21" s="37"/>
      <c r="QKX21" s="37"/>
      <c r="QKY21" s="37"/>
      <c r="QKZ21" s="37"/>
      <c r="QLA21" s="37"/>
      <c r="QLB21" s="37"/>
      <c r="QLC21" s="37"/>
      <c r="QLD21" s="37"/>
      <c r="QLE21" s="37"/>
      <c r="QLF21" s="37"/>
      <c r="QLG21" s="37"/>
      <c r="QLH21" s="37"/>
      <c r="QLI21" s="37"/>
      <c r="QLJ21" s="37"/>
      <c r="QLK21" s="37"/>
      <c r="QLL21" s="37"/>
      <c r="QLM21" s="37"/>
      <c r="QLN21" s="37"/>
      <c r="QLO21" s="37"/>
      <c r="QLP21" s="37"/>
      <c r="QLQ21" s="37"/>
      <c r="QLR21" s="37"/>
      <c r="QLS21" s="37"/>
      <c r="QLT21" s="37"/>
      <c r="QLU21" s="37"/>
      <c r="QLV21" s="37"/>
      <c r="QLW21" s="37"/>
      <c r="QLX21" s="37"/>
      <c r="QLY21" s="37"/>
      <c r="QLZ21" s="37"/>
      <c r="QMA21" s="37"/>
      <c r="QMB21" s="37"/>
      <c r="QMC21" s="37"/>
      <c r="QMD21" s="37"/>
      <c r="QME21" s="37"/>
      <c r="QMF21" s="37"/>
      <c r="QMG21" s="37"/>
      <c r="QMH21" s="37"/>
      <c r="QMI21" s="37"/>
      <c r="QMJ21" s="37"/>
      <c r="QMK21" s="37"/>
      <c r="QML21" s="37"/>
      <c r="QMM21" s="37"/>
      <c r="QMN21" s="37"/>
      <c r="QMO21" s="37"/>
      <c r="QMP21" s="37"/>
      <c r="QMQ21" s="37"/>
      <c r="QMR21" s="37"/>
      <c r="QMS21" s="37"/>
      <c r="QMT21" s="37"/>
      <c r="QMU21" s="37"/>
      <c r="QMV21" s="37"/>
      <c r="QMW21" s="37"/>
      <c r="QMX21" s="37"/>
      <c r="QMY21" s="37"/>
      <c r="QMZ21" s="37"/>
      <c r="QNA21" s="37"/>
      <c r="QNB21" s="37"/>
      <c r="QNC21" s="37"/>
      <c r="QND21" s="37"/>
      <c r="QNE21" s="37"/>
      <c r="QNF21" s="37"/>
      <c r="QNG21" s="37"/>
      <c r="QNH21" s="37"/>
      <c r="QNI21" s="37"/>
      <c r="QNJ21" s="37"/>
      <c r="QNK21" s="37"/>
      <c r="QNL21" s="37"/>
      <c r="QNM21" s="37"/>
      <c r="QNN21" s="37"/>
      <c r="QNO21" s="37"/>
      <c r="QNP21" s="37"/>
      <c r="QNQ21" s="37"/>
      <c r="QNR21" s="37"/>
      <c r="QNS21" s="37"/>
      <c r="QNT21" s="37"/>
      <c r="QNU21" s="37"/>
      <c r="QNV21" s="37"/>
      <c r="QNW21" s="37"/>
      <c r="QNX21" s="37"/>
      <c r="QNY21" s="37"/>
      <c r="QNZ21" s="37"/>
      <c r="QOA21" s="37"/>
      <c r="QOB21" s="37"/>
      <c r="QOC21" s="37"/>
      <c r="QOD21" s="37"/>
      <c r="QOE21" s="37"/>
      <c r="QOF21" s="37"/>
      <c r="QOG21" s="37"/>
      <c r="QOH21" s="37"/>
      <c r="QOI21" s="37"/>
      <c r="QOJ21" s="37"/>
      <c r="QOK21" s="37"/>
      <c r="QOL21" s="37"/>
      <c r="QOM21" s="37"/>
      <c r="QON21" s="37"/>
      <c r="QOO21" s="37"/>
      <c r="QOP21" s="37"/>
      <c r="QOQ21" s="37"/>
      <c r="QOR21" s="37"/>
      <c r="QOS21" s="37"/>
      <c r="QOT21" s="37"/>
      <c r="QOU21" s="37"/>
      <c r="QOV21" s="37"/>
      <c r="QOW21" s="37"/>
      <c r="QOX21" s="37"/>
      <c r="QOY21" s="37"/>
      <c r="QOZ21" s="37"/>
      <c r="QPA21" s="37"/>
      <c r="QPB21" s="37"/>
      <c r="QPC21" s="37"/>
      <c r="QPD21" s="37"/>
      <c r="QPE21" s="37"/>
      <c r="QPF21" s="37"/>
      <c r="QPG21" s="37"/>
      <c r="QPH21" s="37"/>
      <c r="QPI21" s="37"/>
      <c r="QPJ21" s="37"/>
      <c r="QPK21" s="37"/>
      <c r="QPL21" s="37"/>
      <c r="QPM21" s="37"/>
      <c r="QPN21" s="37"/>
      <c r="QPO21" s="37"/>
      <c r="QPP21" s="37"/>
      <c r="QPQ21" s="37"/>
      <c r="QPR21" s="37"/>
      <c r="QPS21" s="37"/>
      <c r="QPT21" s="37"/>
      <c r="QPU21" s="37"/>
      <c r="QPV21" s="37"/>
      <c r="QPW21" s="37"/>
      <c r="QPX21" s="37"/>
      <c r="QPY21" s="37"/>
      <c r="QPZ21" s="37"/>
      <c r="QQA21" s="37"/>
      <c r="QQB21" s="37"/>
      <c r="QQC21" s="37"/>
      <c r="QQD21" s="37"/>
      <c r="QQE21" s="37"/>
      <c r="QQF21" s="37"/>
      <c r="QQG21" s="37"/>
      <c r="QQH21" s="37"/>
      <c r="QQI21" s="37"/>
      <c r="QQJ21" s="37"/>
      <c r="QQK21" s="37"/>
      <c r="QQL21" s="37"/>
      <c r="QQM21" s="37"/>
      <c r="QQN21" s="37"/>
      <c r="QQO21" s="37"/>
      <c r="QQP21" s="37"/>
      <c r="QQQ21" s="37"/>
      <c r="QQR21" s="37"/>
      <c r="QQS21" s="37"/>
      <c r="QQT21" s="37"/>
      <c r="QQU21" s="37"/>
      <c r="QQV21" s="37"/>
      <c r="QQW21" s="37"/>
      <c r="QQX21" s="37"/>
      <c r="QQY21" s="37"/>
      <c r="QQZ21" s="37"/>
      <c r="QRA21" s="37"/>
      <c r="QRB21" s="37"/>
      <c r="QRC21" s="37"/>
      <c r="QRD21" s="37"/>
      <c r="QRE21" s="37"/>
      <c r="QRF21" s="37"/>
      <c r="QRG21" s="37"/>
      <c r="QRH21" s="37"/>
      <c r="QRI21" s="37"/>
      <c r="QRJ21" s="37"/>
      <c r="QRK21" s="37"/>
      <c r="QRL21" s="37"/>
      <c r="QRM21" s="37"/>
      <c r="QRN21" s="37"/>
      <c r="QRO21" s="37"/>
      <c r="QRP21" s="37"/>
      <c r="QRQ21" s="37"/>
      <c r="QRR21" s="37"/>
      <c r="QRS21" s="37"/>
      <c r="QRT21" s="37"/>
      <c r="QRU21" s="37"/>
      <c r="QRV21" s="37"/>
      <c r="QRW21" s="37"/>
      <c r="QRX21" s="37"/>
      <c r="QRY21" s="37"/>
      <c r="QRZ21" s="37"/>
      <c r="QSA21" s="37"/>
      <c r="QSB21" s="37"/>
      <c r="QSC21" s="37"/>
      <c r="QSD21" s="37"/>
      <c r="QSE21" s="37"/>
      <c r="QSF21" s="37"/>
      <c r="QSG21" s="37"/>
      <c r="QSH21" s="37"/>
      <c r="QSI21" s="37"/>
      <c r="QSJ21" s="37"/>
      <c r="QSK21" s="37"/>
      <c r="QSL21" s="37"/>
      <c r="QSM21" s="37"/>
      <c r="QSN21" s="37"/>
      <c r="QSO21" s="37"/>
      <c r="QSP21" s="37"/>
      <c r="QSQ21" s="37"/>
      <c r="QSR21" s="37"/>
      <c r="QSS21" s="37"/>
      <c r="QST21" s="37"/>
      <c r="QSU21" s="37"/>
      <c r="QSV21" s="37"/>
      <c r="QSW21" s="37"/>
      <c r="QSX21" s="37"/>
      <c r="QSY21" s="37"/>
      <c r="QSZ21" s="37"/>
      <c r="QTA21" s="37"/>
      <c r="QTB21" s="37"/>
      <c r="QTC21" s="37"/>
      <c r="QTD21" s="37"/>
      <c r="QTE21" s="37"/>
      <c r="QTF21" s="37"/>
      <c r="QTG21" s="37"/>
      <c r="QTH21" s="37"/>
      <c r="QTI21" s="37"/>
      <c r="QTJ21" s="37"/>
      <c r="QTK21" s="37"/>
      <c r="QTL21" s="37"/>
      <c r="QTM21" s="37"/>
      <c r="QTN21" s="37"/>
      <c r="QTO21" s="37"/>
      <c r="QTP21" s="37"/>
      <c r="QTQ21" s="37"/>
      <c r="QTR21" s="37"/>
      <c r="QTS21" s="37"/>
      <c r="QTT21" s="37"/>
      <c r="QTU21" s="37"/>
      <c r="QTV21" s="37"/>
      <c r="QTW21" s="37"/>
      <c r="QTX21" s="37"/>
      <c r="QTY21" s="37"/>
      <c r="QTZ21" s="37"/>
      <c r="QUA21" s="37"/>
      <c r="QUB21" s="37"/>
      <c r="QUC21" s="37"/>
      <c r="QUD21" s="37"/>
      <c r="QUE21" s="37"/>
      <c r="QUF21" s="37"/>
      <c r="QUG21" s="37"/>
      <c r="QUH21" s="37"/>
      <c r="QUI21" s="37"/>
      <c r="QUJ21" s="37"/>
      <c r="QUK21" s="37"/>
      <c r="QUL21" s="37"/>
      <c r="QUM21" s="37"/>
      <c r="QUN21" s="37"/>
      <c r="QUO21" s="37"/>
      <c r="QUP21" s="37"/>
      <c r="QUQ21" s="37"/>
      <c r="QUR21" s="37"/>
      <c r="QUS21" s="37"/>
      <c r="QUT21" s="37"/>
      <c r="QUU21" s="37"/>
      <c r="QUV21" s="37"/>
      <c r="QUW21" s="37"/>
      <c r="QUX21" s="37"/>
      <c r="QUY21" s="37"/>
      <c r="QUZ21" s="37"/>
      <c r="QVA21" s="37"/>
      <c r="QVB21" s="37"/>
      <c r="QVC21" s="37"/>
      <c r="QVD21" s="37"/>
      <c r="QVE21" s="37"/>
      <c r="QVF21" s="37"/>
      <c r="QVG21" s="37"/>
      <c r="QVH21" s="37"/>
      <c r="QVI21" s="37"/>
      <c r="QVJ21" s="37"/>
      <c r="QVK21" s="37"/>
      <c r="QVL21" s="37"/>
      <c r="QVM21" s="37"/>
      <c r="QVN21" s="37"/>
      <c r="QVO21" s="37"/>
      <c r="QVP21" s="37"/>
      <c r="QVQ21" s="37"/>
      <c r="QVR21" s="37"/>
      <c r="QVS21" s="37"/>
      <c r="QVT21" s="37"/>
      <c r="QVU21" s="37"/>
      <c r="QVV21" s="37"/>
      <c r="QVW21" s="37"/>
      <c r="QVX21" s="37"/>
      <c r="QVY21" s="37"/>
      <c r="QVZ21" s="37"/>
      <c r="QWA21" s="37"/>
      <c r="QWB21" s="37"/>
      <c r="QWC21" s="37"/>
      <c r="QWD21" s="37"/>
      <c r="QWE21" s="37"/>
      <c r="QWF21" s="37"/>
      <c r="QWG21" s="37"/>
      <c r="QWH21" s="37"/>
      <c r="QWI21" s="37"/>
      <c r="QWJ21" s="37"/>
      <c r="QWK21" s="37"/>
      <c r="QWL21" s="37"/>
      <c r="QWM21" s="37"/>
      <c r="QWN21" s="37"/>
      <c r="QWO21" s="37"/>
      <c r="QWP21" s="37"/>
      <c r="QWQ21" s="37"/>
      <c r="QWR21" s="37"/>
      <c r="QWS21" s="37"/>
      <c r="QWT21" s="37"/>
      <c r="QWU21" s="37"/>
      <c r="QWV21" s="37"/>
      <c r="QWW21" s="37"/>
      <c r="QWX21" s="37"/>
      <c r="QWY21" s="37"/>
      <c r="QWZ21" s="37"/>
      <c r="QXA21" s="37"/>
      <c r="QXB21" s="37"/>
      <c r="QXC21" s="37"/>
      <c r="QXD21" s="37"/>
      <c r="QXE21" s="37"/>
      <c r="QXF21" s="37"/>
      <c r="QXG21" s="37"/>
      <c r="QXH21" s="37"/>
      <c r="QXI21" s="37"/>
      <c r="QXJ21" s="37"/>
      <c r="QXK21" s="37"/>
      <c r="QXL21" s="37"/>
      <c r="QXM21" s="37"/>
      <c r="QXN21" s="37"/>
      <c r="QXO21" s="37"/>
      <c r="QXP21" s="37"/>
      <c r="QXQ21" s="37"/>
      <c r="QXR21" s="37"/>
      <c r="QXS21" s="37"/>
      <c r="QXT21" s="37"/>
      <c r="QXU21" s="37"/>
      <c r="QXV21" s="37"/>
      <c r="QXW21" s="37"/>
      <c r="QXX21" s="37"/>
      <c r="QXY21" s="37"/>
      <c r="QXZ21" s="37"/>
      <c r="QYA21" s="37"/>
      <c r="QYB21" s="37"/>
      <c r="QYC21" s="37"/>
      <c r="QYD21" s="37"/>
      <c r="QYE21" s="37"/>
      <c r="QYF21" s="37"/>
      <c r="QYG21" s="37"/>
      <c r="QYH21" s="37"/>
      <c r="QYI21" s="37"/>
      <c r="QYJ21" s="37"/>
      <c r="QYK21" s="37"/>
      <c r="QYL21" s="37"/>
      <c r="QYM21" s="37"/>
      <c r="QYN21" s="37"/>
      <c r="QYO21" s="37"/>
      <c r="QYP21" s="37"/>
      <c r="QYQ21" s="37"/>
      <c r="QYR21" s="37"/>
      <c r="QYS21" s="37"/>
      <c r="QYT21" s="37"/>
      <c r="QYU21" s="37"/>
      <c r="QYV21" s="37"/>
      <c r="QYW21" s="37"/>
      <c r="QYX21" s="37"/>
      <c r="QYY21" s="37"/>
      <c r="QYZ21" s="37"/>
      <c r="QZA21" s="37"/>
      <c r="QZB21" s="37"/>
      <c r="QZC21" s="37"/>
      <c r="QZD21" s="37"/>
      <c r="QZE21" s="37"/>
      <c r="QZF21" s="37"/>
      <c r="QZG21" s="37"/>
      <c r="QZH21" s="37"/>
      <c r="QZI21" s="37"/>
      <c r="QZJ21" s="37"/>
      <c r="QZK21" s="37"/>
      <c r="QZL21" s="37"/>
      <c r="QZM21" s="37"/>
      <c r="QZN21" s="37"/>
      <c r="QZO21" s="37"/>
      <c r="QZP21" s="37"/>
      <c r="QZQ21" s="37"/>
      <c r="QZR21" s="37"/>
      <c r="QZS21" s="37"/>
      <c r="QZT21" s="37"/>
      <c r="QZU21" s="37"/>
      <c r="QZV21" s="37"/>
      <c r="QZW21" s="37"/>
      <c r="QZX21" s="37"/>
      <c r="QZY21" s="37"/>
      <c r="QZZ21" s="37"/>
      <c r="RAA21" s="37"/>
      <c r="RAB21" s="37"/>
      <c r="RAC21" s="37"/>
      <c r="RAD21" s="37"/>
      <c r="RAE21" s="37"/>
      <c r="RAF21" s="37"/>
      <c r="RAG21" s="37"/>
      <c r="RAH21" s="37"/>
      <c r="RAI21" s="37"/>
      <c r="RAJ21" s="37"/>
      <c r="RAK21" s="37"/>
      <c r="RAL21" s="37"/>
      <c r="RAM21" s="37"/>
      <c r="RAN21" s="37"/>
      <c r="RAO21" s="37"/>
      <c r="RAP21" s="37"/>
      <c r="RAQ21" s="37"/>
      <c r="RAR21" s="37"/>
      <c r="RAS21" s="37"/>
      <c r="RAT21" s="37"/>
      <c r="RAU21" s="37"/>
      <c r="RAV21" s="37"/>
      <c r="RAW21" s="37"/>
      <c r="RAX21" s="37"/>
      <c r="RAY21" s="37"/>
      <c r="RAZ21" s="37"/>
      <c r="RBA21" s="37"/>
      <c r="RBB21" s="37"/>
      <c r="RBC21" s="37"/>
      <c r="RBD21" s="37"/>
      <c r="RBE21" s="37"/>
      <c r="RBF21" s="37"/>
      <c r="RBG21" s="37"/>
      <c r="RBH21" s="37"/>
      <c r="RBI21" s="37"/>
      <c r="RBJ21" s="37"/>
      <c r="RBK21" s="37"/>
      <c r="RBL21" s="37"/>
      <c r="RBM21" s="37"/>
      <c r="RBN21" s="37"/>
      <c r="RBO21" s="37"/>
      <c r="RBP21" s="37"/>
      <c r="RBQ21" s="37"/>
      <c r="RBR21" s="37"/>
      <c r="RBS21" s="37"/>
      <c r="RBT21" s="37"/>
      <c r="RBU21" s="37"/>
      <c r="RBV21" s="37"/>
      <c r="RBW21" s="37"/>
      <c r="RBX21" s="37"/>
      <c r="RBY21" s="37"/>
      <c r="RBZ21" s="37"/>
      <c r="RCA21" s="37"/>
      <c r="RCB21" s="37"/>
      <c r="RCC21" s="37"/>
      <c r="RCD21" s="37"/>
      <c r="RCE21" s="37"/>
      <c r="RCF21" s="37"/>
      <c r="RCG21" s="37"/>
      <c r="RCH21" s="37"/>
      <c r="RCI21" s="37"/>
      <c r="RCJ21" s="37"/>
      <c r="RCK21" s="37"/>
      <c r="RCL21" s="37"/>
      <c r="RCM21" s="37"/>
      <c r="RCN21" s="37"/>
      <c r="RCO21" s="37"/>
      <c r="RCP21" s="37"/>
      <c r="RCQ21" s="37"/>
      <c r="RCR21" s="37"/>
      <c r="RCS21" s="37"/>
      <c r="RCT21" s="37"/>
      <c r="RCU21" s="37"/>
      <c r="RCV21" s="37"/>
      <c r="RCW21" s="37"/>
      <c r="RCX21" s="37"/>
      <c r="RCY21" s="37"/>
      <c r="RCZ21" s="37"/>
      <c r="RDA21" s="37"/>
      <c r="RDB21" s="37"/>
      <c r="RDC21" s="37"/>
      <c r="RDD21" s="37"/>
      <c r="RDE21" s="37"/>
      <c r="RDF21" s="37"/>
      <c r="RDG21" s="37"/>
      <c r="RDH21" s="37"/>
      <c r="RDI21" s="37"/>
      <c r="RDJ21" s="37"/>
      <c r="RDK21" s="37"/>
      <c r="RDL21" s="37"/>
      <c r="RDM21" s="37"/>
      <c r="RDN21" s="37"/>
      <c r="RDO21" s="37"/>
      <c r="RDP21" s="37"/>
      <c r="RDQ21" s="37"/>
      <c r="RDR21" s="37"/>
      <c r="RDS21" s="37"/>
      <c r="RDT21" s="37"/>
      <c r="RDU21" s="37"/>
      <c r="RDV21" s="37"/>
      <c r="RDW21" s="37"/>
      <c r="RDX21" s="37"/>
      <c r="RDY21" s="37"/>
      <c r="RDZ21" s="37"/>
      <c r="REA21" s="37"/>
      <c r="REB21" s="37"/>
      <c r="REC21" s="37"/>
      <c r="RED21" s="37"/>
      <c r="REE21" s="37"/>
      <c r="REF21" s="37"/>
      <c r="REG21" s="37"/>
      <c r="REH21" s="37"/>
      <c r="REI21" s="37"/>
      <c r="REJ21" s="37"/>
      <c r="REK21" s="37"/>
      <c r="REL21" s="37"/>
      <c r="REM21" s="37"/>
      <c r="REN21" s="37"/>
      <c r="REO21" s="37"/>
      <c r="REP21" s="37"/>
      <c r="REQ21" s="37"/>
      <c r="RER21" s="37"/>
      <c r="RES21" s="37"/>
      <c r="RET21" s="37"/>
      <c r="REU21" s="37"/>
      <c r="REV21" s="37"/>
      <c r="REW21" s="37"/>
      <c r="REX21" s="37"/>
      <c r="REY21" s="37"/>
      <c r="REZ21" s="37"/>
      <c r="RFA21" s="37"/>
      <c r="RFB21" s="37"/>
      <c r="RFC21" s="37"/>
      <c r="RFD21" s="37"/>
      <c r="RFE21" s="37"/>
      <c r="RFF21" s="37"/>
      <c r="RFG21" s="37"/>
      <c r="RFH21" s="37"/>
      <c r="RFI21" s="37"/>
      <c r="RFJ21" s="37"/>
      <c r="RFK21" s="37"/>
      <c r="RFL21" s="37"/>
      <c r="RFM21" s="37"/>
      <c r="RFN21" s="37"/>
      <c r="RFO21" s="37"/>
      <c r="RFP21" s="37"/>
      <c r="RFQ21" s="37"/>
      <c r="RFR21" s="37"/>
      <c r="RFS21" s="37"/>
      <c r="RFT21" s="37"/>
      <c r="RFU21" s="37"/>
      <c r="RFV21" s="37"/>
      <c r="RFW21" s="37"/>
      <c r="RFX21" s="37"/>
      <c r="RFY21" s="37"/>
      <c r="RFZ21" s="37"/>
      <c r="RGA21" s="37"/>
      <c r="RGB21" s="37"/>
      <c r="RGC21" s="37"/>
      <c r="RGD21" s="37"/>
      <c r="RGE21" s="37"/>
      <c r="RGF21" s="37"/>
      <c r="RGG21" s="37"/>
      <c r="RGH21" s="37"/>
      <c r="RGI21" s="37"/>
      <c r="RGJ21" s="37"/>
      <c r="RGK21" s="37"/>
      <c r="RGL21" s="37"/>
      <c r="RGM21" s="37"/>
      <c r="RGN21" s="37"/>
      <c r="RGO21" s="37"/>
      <c r="RGP21" s="37"/>
      <c r="RGQ21" s="37"/>
      <c r="RGR21" s="37"/>
      <c r="RGS21" s="37"/>
      <c r="RGT21" s="37"/>
      <c r="RGU21" s="37"/>
      <c r="RGV21" s="37"/>
      <c r="RGW21" s="37"/>
      <c r="RGX21" s="37"/>
      <c r="RGY21" s="37"/>
      <c r="RGZ21" s="37"/>
      <c r="RHA21" s="37"/>
      <c r="RHB21" s="37"/>
      <c r="RHC21" s="37"/>
      <c r="RHD21" s="37"/>
      <c r="RHE21" s="37"/>
      <c r="RHF21" s="37"/>
      <c r="RHG21" s="37"/>
      <c r="RHH21" s="37"/>
      <c r="RHI21" s="37"/>
      <c r="RHJ21" s="37"/>
      <c r="RHK21" s="37"/>
      <c r="RHL21" s="37"/>
      <c r="RHM21" s="37"/>
      <c r="RHN21" s="37"/>
      <c r="RHO21" s="37"/>
      <c r="RHP21" s="37"/>
      <c r="RHQ21" s="37"/>
      <c r="RHR21" s="37"/>
      <c r="RHS21" s="37"/>
      <c r="RHT21" s="37"/>
      <c r="RHU21" s="37"/>
      <c r="RHV21" s="37"/>
      <c r="RHW21" s="37"/>
      <c r="RHX21" s="37"/>
      <c r="RHY21" s="37"/>
      <c r="RHZ21" s="37"/>
      <c r="RIA21" s="37"/>
      <c r="RIB21" s="37"/>
      <c r="RIC21" s="37"/>
      <c r="RID21" s="37"/>
      <c r="RIE21" s="37"/>
      <c r="RIF21" s="37"/>
      <c r="RIG21" s="37"/>
      <c r="RIH21" s="37"/>
      <c r="RII21" s="37"/>
      <c r="RIJ21" s="37"/>
      <c r="RIK21" s="37"/>
      <c r="RIL21" s="37"/>
      <c r="RIM21" s="37"/>
      <c r="RIN21" s="37"/>
      <c r="RIO21" s="37"/>
      <c r="RIP21" s="37"/>
      <c r="RIQ21" s="37"/>
      <c r="RIR21" s="37"/>
      <c r="RIS21" s="37"/>
      <c r="RIT21" s="37"/>
      <c r="RIU21" s="37"/>
      <c r="RIV21" s="37"/>
      <c r="RIW21" s="37"/>
      <c r="RIX21" s="37"/>
      <c r="RIY21" s="37"/>
      <c r="RIZ21" s="37"/>
      <c r="RJA21" s="37"/>
      <c r="RJB21" s="37"/>
      <c r="RJC21" s="37"/>
      <c r="RJD21" s="37"/>
      <c r="RJE21" s="37"/>
      <c r="RJF21" s="37"/>
      <c r="RJG21" s="37"/>
      <c r="RJH21" s="37"/>
      <c r="RJI21" s="37"/>
      <c r="RJJ21" s="37"/>
      <c r="RJK21" s="37"/>
      <c r="RJL21" s="37"/>
      <c r="RJM21" s="37"/>
      <c r="RJN21" s="37"/>
      <c r="RJO21" s="37"/>
      <c r="RJP21" s="37"/>
      <c r="RJQ21" s="37"/>
      <c r="RJR21" s="37"/>
      <c r="RJS21" s="37"/>
      <c r="RJT21" s="37"/>
      <c r="RJU21" s="37"/>
      <c r="RJV21" s="37"/>
      <c r="RJW21" s="37"/>
      <c r="RJX21" s="37"/>
      <c r="RJY21" s="37"/>
      <c r="RJZ21" s="37"/>
      <c r="RKA21" s="37"/>
      <c r="RKB21" s="37"/>
      <c r="RKC21" s="37"/>
      <c r="RKD21" s="37"/>
      <c r="RKE21" s="37"/>
      <c r="RKF21" s="37"/>
      <c r="RKG21" s="37"/>
      <c r="RKH21" s="37"/>
      <c r="RKI21" s="37"/>
      <c r="RKJ21" s="37"/>
      <c r="RKK21" s="37"/>
      <c r="RKL21" s="37"/>
      <c r="RKM21" s="37"/>
      <c r="RKN21" s="37"/>
      <c r="RKO21" s="37"/>
      <c r="RKP21" s="37"/>
      <c r="RKQ21" s="37"/>
      <c r="RKR21" s="37"/>
      <c r="RKS21" s="37"/>
      <c r="RKT21" s="37"/>
      <c r="RKU21" s="37"/>
      <c r="RKV21" s="37"/>
      <c r="RKW21" s="37"/>
      <c r="RKX21" s="37"/>
      <c r="RKY21" s="37"/>
      <c r="RKZ21" s="37"/>
      <c r="RLA21" s="37"/>
      <c r="RLB21" s="37"/>
      <c r="RLC21" s="37"/>
      <c r="RLD21" s="37"/>
      <c r="RLE21" s="37"/>
      <c r="RLF21" s="37"/>
      <c r="RLG21" s="37"/>
      <c r="RLH21" s="37"/>
      <c r="RLI21" s="37"/>
      <c r="RLJ21" s="37"/>
      <c r="RLK21" s="37"/>
      <c r="RLL21" s="37"/>
      <c r="RLM21" s="37"/>
      <c r="RLN21" s="37"/>
      <c r="RLO21" s="37"/>
      <c r="RLP21" s="37"/>
      <c r="RLQ21" s="37"/>
      <c r="RLR21" s="37"/>
      <c r="RLS21" s="37"/>
      <c r="RLT21" s="37"/>
      <c r="RLU21" s="37"/>
      <c r="RLV21" s="37"/>
      <c r="RLW21" s="37"/>
      <c r="RLX21" s="37"/>
      <c r="RLY21" s="37"/>
      <c r="RLZ21" s="37"/>
      <c r="RMA21" s="37"/>
      <c r="RMB21" s="37"/>
      <c r="RMC21" s="37"/>
      <c r="RMD21" s="37"/>
      <c r="RME21" s="37"/>
      <c r="RMF21" s="37"/>
      <c r="RMG21" s="37"/>
      <c r="RMH21" s="37"/>
      <c r="RMI21" s="37"/>
      <c r="RMJ21" s="37"/>
      <c r="RMK21" s="37"/>
      <c r="RML21" s="37"/>
      <c r="RMM21" s="37"/>
      <c r="RMN21" s="37"/>
      <c r="RMO21" s="37"/>
      <c r="RMP21" s="37"/>
      <c r="RMQ21" s="37"/>
      <c r="RMR21" s="37"/>
      <c r="RMS21" s="37"/>
      <c r="RMT21" s="37"/>
      <c r="RMU21" s="37"/>
      <c r="RMV21" s="37"/>
      <c r="RMW21" s="37"/>
      <c r="RMX21" s="37"/>
      <c r="RMY21" s="37"/>
      <c r="RMZ21" s="37"/>
      <c r="RNA21" s="37"/>
      <c r="RNB21" s="37"/>
      <c r="RNC21" s="37"/>
      <c r="RND21" s="37"/>
      <c r="RNE21" s="37"/>
      <c r="RNF21" s="37"/>
      <c r="RNG21" s="37"/>
      <c r="RNH21" s="37"/>
      <c r="RNI21" s="37"/>
      <c r="RNJ21" s="37"/>
      <c r="RNK21" s="37"/>
      <c r="RNL21" s="37"/>
      <c r="RNM21" s="37"/>
      <c r="RNN21" s="37"/>
      <c r="RNO21" s="37"/>
      <c r="RNP21" s="37"/>
      <c r="RNQ21" s="37"/>
      <c r="RNR21" s="37"/>
      <c r="RNS21" s="37"/>
      <c r="RNT21" s="37"/>
      <c r="RNU21" s="37"/>
      <c r="RNV21" s="37"/>
      <c r="RNW21" s="37"/>
      <c r="RNX21" s="37"/>
      <c r="RNY21" s="37"/>
      <c r="RNZ21" s="37"/>
      <c r="ROA21" s="37"/>
      <c r="ROB21" s="37"/>
      <c r="ROC21" s="37"/>
      <c r="ROD21" s="37"/>
      <c r="ROE21" s="37"/>
      <c r="ROF21" s="37"/>
      <c r="ROG21" s="37"/>
      <c r="ROH21" s="37"/>
      <c r="ROI21" s="37"/>
      <c r="ROJ21" s="37"/>
      <c r="ROK21" s="37"/>
      <c r="ROL21" s="37"/>
      <c r="ROM21" s="37"/>
      <c r="RON21" s="37"/>
      <c r="ROO21" s="37"/>
      <c r="ROP21" s="37"/>
      <c r="ROQ21" s="37"/>
      <c r="ROR21" s="37"/>
      <c r="ROS21" s="37"/>
      <c r="ROT21" s="37"/>
      <c r="ROU21" s="37"/>
      <c r="ROV21" s="37"/>
      <c r="ROW21" s="37"/>
      <c r="ROX21" s="37"/>
      <c r="ROY21" s="37"/>
      <c r="ROZ21" s="37"/>
      <c r="RPA21" s="37"/>
      <c r="RPB21" s="37"/>
      <c r="RPC21" s="37"/>
      <c r="RPD21" s="37"/>
      <c r="RPE21" s="37"/>
      <c r="RPF21" s="37"/>
      <c r="RPG21" s="37"/>
      <c r="RPH21" s="37"/>
      <c r="RPI21" s="37"/>
      <c r="RPJ21" s="37"/>
      <c r="RPK21" s="37"/>
      <c r="RPL21" s="37"/>
      <c r="RPM21" s="37"/>
      <c r="RPN21" s="37"/>
      <c r="RPO21" s="37"/>
      <c r="RPP21" s="37"/>
      <c r="RPQ21" s="37"/>
      <c r="RPR21" s="37"/>
      <c r="RPS21" s="37"/>
      <c r="RPT21" s="37"/>
      <c r="RPU21" s="37"/>
      <c r="RPV21" s="37"/>
      <c r="RPW21" s="37"/>
      <c r="RPX21" s="37"/>
      <c r="RPY21" s="37"/>
      <c r="RPZ21" s="37"/>
      <c r="RQA21" s="37"/>
      <c r="RQB21" s="37"/>
      <c r="RQC21" s="37"/>
      <c r="RQD21" s="37"/>
      <c r="RQE21" s="37"/>
      <c r="RQF21" s="37"/>
      <c r="RQG21" s="37"/>
      <c r="RQH21" s="37"/>
      <c r="RQI21" s="37"/>
      <c r="RQJ21" s="37"/>
      <c r="RQK21" s="37"/>
      <c r="RQL21" s="37"/>
      <c r="RQM21" s="37"/>
      <c r="RQN21" s="37"/>
      <c r="RQO21" s="37"/>
      <c r="RQP21" s="37"/>
      <c r="RQQ21" s="37"/>
      <c r="RQR21" s="37"/>
      <c r="RQS21" s="37"/>
      <c r="RQT21" s="37"/>
      <c r="RQU21" s="37"/>
      <c r="RQV21" s="37"/>
      <c r="RQW21" s="37"/>
      <c r="RQX21" s="37"/>
      <c r="RQY21" s="37"/>
      <c r="RQZ21" s="37"/>
      <c r="RRA21" s="37"/>
      <c r="RRB21" s="37"/>
      <c r="RRC21" s="37"/>
      <c r="RRD21" s="37"/>
      <c r="RRE21" s="37"/>
      <c r="RRF21" s="37"/>
      <c r="RRG21" s="37"/>
      <c r="RRH21" s="37"/>
      <c r="RRI21" s="37"/>
      <c r="RRJ21" s="37"/>
      <c r="RRK21" s="37"/>
      <c r="RRL21" s="37"/>
      <c r="RRM21" s="37"/>
      <c r="RRN21" s="37"/>
      <c r="RRO21" s="37"/>
      <c r="RRP21" s="37"/>
      <c r="RRQ21" s="37"/>
      <c r="RRR21" s="37"/>
      <c r="RRS21" s="37"/>
      <c r="RRT21" s="37"/>
      <c r="RRU21" s="37"/>
      <c r="RRV21" s="37"/>
      <c r="RRW21" s="37"/>
      <c r="RRX21" s="37"/>
      <c r="RRY21" s="37"/>
      <c r="RRZ21" s="37"/>
      <c r="RSA21" s="37"/>
      <c r="RSB21" s="37"/>
      <c r="RSC21" s="37"/>
      <c r="RSD21" s="37"/>
      <c r="RSE21" s="37"/>
      <c r="RSF21" s="37"/>
      <c r="RSG21" s="37"/>
      <c r="RSH21" s="37"/>
      <c r="RSI21" s="37"/>
      <c r="RSJ21" s="37"/>
      <c r="RSK21" s="37"/>
      <c r="RSL21" s="37"/>
      <c r="RSM21" s="37"/>
      <c r="RSN21" s="37"/>
      <c r="RSO21" s="37"/>
      <c r="RSP21" s="37"/>
      <c r="RSQ21" s="37"/>
      <c r="RSR21" s="37"/>
      <c r="RSS21" s="37"/>
      <c r="RST21" s="37"/>
      <c r="RSU21" s="37"/>
      <c r="RSV21" s="37"/>
      <c r="RSW21" s="37"/>
      <c r="RSX21" s="37"/>
      <c r="RSY21" s="37"/>
      <c r="RSZ21" s="37"/>
      <c r="RTA21" s="37"/>
      <c r="RTB21" s="37"/>
      <c r="RTC21" s="37"/>
      <c r="RTD21" s="37"/>
      <c r="RTE21" s="37"/>
      <c r="RTF21" s="37"/>
      <c r="RTG21" s="37"/>
      <c r="RTH21" s="37"/>
      <c r="RTI21" s="37"/>
      <c r="RTJ21" s="37"/>
      <c r="RTK21" s="37"/>
      <c r="RTL21" s="37"/>
      <c r="RTM21" s="37"/>
      <c r="RTN21" s="37"/>
      <c r="RTO21" s="37"/>
      <c r="RTP21" s="37"/>
      <c r="RTQ21" s="37"/>
      <c r="RTR21" s="37"/>
      <c r="RTS21" s="37"/>
      <c r="RTT21" s="37"/>
      <c r="RTU21" s="37"/>
      <c r="RTV21" s="37"/>
      <c r="RTW21" s="37"/>
      <c r="RTX21" s="37"/>
      <c r="RTY21" s="37"/>
      <c r="RTZ21" s="37"/>
      <c r="RUA21" s="37"/>
      <c r="RUB21" s="37"/>
      <c r="RUC21" s="37"/>
      <c r="RUD21" s="37"/>
      <c r="RUE21" s="37"/>
      <c r="RUF21" s="37"/>
      <c r="RUG21" s="37"/>
      <c r="RUH21" s="37"/>
      <c r="RUI21" s="37"/>
      <c r="RUJ21" s="37"/>
      <c r="RUK21" s="37"/>
      <c r="RUL21" s="37"/>
      <c r="RUM21" s="37"/>
      <c r="RUN21" s="37"/>
      <c r="RUO21" s="37"/>
      <c r="RUP21" s="37"/>
      <c r="RUQ21" s="37"/>
      <c r="RUR21" s="37"/>
      <c r="RUS21" s="37"/>
      <c r="RUT21" s="37"/>
      <c r="RUU21" s="37"/>
      <c r="RUV21" s="37"/>
      <c r="RUW21" s="37"/>
      <c r="RUX21" s="37"/>
      <c r="RUY21" s="37"/>
      <c r="RUZ21" s="37"/>
      <c r="RVA21" s="37"/>
      <c r="RVB21" s="37"/>
      <c r="RVC21" s="37"/>
      <c r="RVD21" s="37"/>
      <c r="RVE21" s="37"/>
      <c r="RVF21" s="37"/>
      <c r="RVG21" s="37"/>
      <c r="RVH21" s="37"/>
      <c r="RVI21" s="37"/>
      <c r="RVJ21" s="37"/>
      <c r="RVK21" s="37"/>
      <c r="RVL21" s="37"/>
      <c r="RVM21" s="37"/>
      <c r="RVN21" s="37"/>
      <c r="RVO21" s="37"/>
      <c r="RVP21" s="37"/>
      <c r="RVQ21" s="37"/>
      <c r="RVR21" s="37"/>
      <c r="RVS21" s="37"/>
      <c r="RVT21" s="37"/>
      <c r="RVU21" s="37"/>
      <c r="RVV21" s="37"/>
      <c r="RVW21" s="37"/>
      <c r="RVX21" s="37"/>
      <c r="RVY21" s="37"/>
      <c r="RVZ21" s="37"/>
      <c r="RWA21" s="37"/>
      <c r="RWB21" s="37"/>
      <c r="RWC21" s="37"/>
      <c r="RWD21" s="37"/>
      <c r="RWE21" s="37"/>
      <c r="RWF21" s="37"/>
      <c r="RWG21" s="37"/>
      <c r="RWH21" s="37"/>
      <c r="RWI21" s="37"/>
      <c r="RWJ21" s="37"/>
      <c r="RWK21" s="37"/>
      <c r="RWL21" s="37"/>
      <c r="RWM21" s="37"/>
      <c r="RWN21" s="37"/>
      <c r="RWO21" s="37"/>
      <c r="RWP21" s="37"/>
      <c r="RWQ21" s="37"/>
      <c r="RWR21" s="37"/>
      <c r="RWS21" s="37"/>
      <c r="RWT21" s="37"/>
      <c r="RWU21" s="37"/>
      <c r="RWV21" s="37"/>
      <c r="RWW21" s="37"/>
      <c r="RWX21" s="37"/>
      <c r="RWY21" s="37"/>
      <c r="RWZ21" s="37"/>
      <c r="RXA21" s="37"/>
      <c r="RXB21" s="37"/>
      <c r="RXC21" s="37"/>
      <c r="RXD21" s="37"/>
      <c r="RXE21" s="37"/>
      <c r="RXF21" s="37"/>
      <c r="RXG21" s="37"/>
      <c r="RXH21" s="37"/>
      <c r="RXI21" s="37"/>
      <c r="RXJ21" s="37"/>
      <c r="RXK21" s="37"/>
      <c r="RXL21" s="37"/>
      <c r="RXM21" s="37"/>
      <c r="RXN21" s="37"/>
      <c r="RXO21" s="37"/>
      <c r="RXP21" s="37"/>
      <c r="RXQ21" s="37"/>
      <c r="RXR21" s="37"/>
      <c r="RXS21" s="37"/>
      <c r="RXT21" s="37"/>
      <c r="RXU21" s="37"/>
      <c r="RXV21" s="37"/>
      <c r="RXW21" s="37"/>
      <c r="RXX21" s="37"/>
      <c r="RXY21" s="37"/>
      <c r="RXZ21" s="37"/>
      <c r="RYA21" s="37"/>
      <c r="RYB21" s="37"/>
      <c r="RYC21" s="37"/>
      <c r="RYD21" s="37"/>
      <c r="RYE21" s="37"/>
      <c r="RYF21" s="37"/>
      <c r="RYG21" s="37"/>
      <c r="RYH21" s="37"/>
      <c r="RYI21" s="37"/>
      <c r="RYJ21" s="37"/>
      <c r="RYK21" s="37"/>
      <c r="RYL21" s="37"/>
      <c r="RYM21" s="37"/>
      <c r="RYN21" s="37"/>
      <c r="RYO21" s="37"/>
      <c r="RYP21" s="37"/>
      <c r="RYQ21" s="37"/>
      <c r="RYR21" s="37"/>
      <c r="RYS21" s="37"/>
      <c r="RYT21" s="37"/>
      <c r="RYU21" s="37"/>
      <c r="RYV21" s="37"/>
      <c r="RYW21" s="37"/>
      <c r="RYX21" s="37"/>
      <c r="RYY21" s="37"/>
      <c r="RYZ21" s="37"/>
      <c r="RZA21" s="37"/>
      <c r="RZB21" s="37"/>
      <c r="RZC21" s="37"/>
      <c r="RZD21" s="37"/>
      <c r="RZE21" s="37"/>
      <c r="RZF21" s="37"/>
      <c r="RZG21" s="37"/>
      <c r="RZH21" s="37"/>
      <c r="RZI21" s="37"/>
      <c r="RZJ21" s="37"/>
      <c r="RZK21" s="37"/>
      <c r="RZL21" s="37"/>
      <c r="RZM21" s="37"/>
      <c r="RZN21" s="37"/>
      <c r="RZO21" s="37"/>
      <c r="RZP21" s="37"/>
      <c r="RZQ21" s="37"/>
      <c r="RZR21" s="37"/>
      <c r="RZS21" s="37"/>
      <c r="RZT21" s="37"/>
      <c r="RZU21" s="37"/>
      <c r="RZV21" s="37"/>
      <c r="RZW21" s="37"/>
      <c r="RZX21" s="37"/>
      <c r="RZY21" s="37"/>
      <c r="RZZ21" s="37"/>
      <c r="SAA21" s="37"/>
      <c r="SAB21" s="37"/>
      <c r="SAC21" s="37"/>
      <c r="SAD21" s="37"/>
      <c r="SAE21" s="37"/>
      <c r="SAF21" s="37"/>
      <c r="SAG21" s="37"/>
      <c r="SAH21" s="37"/>
      <c r="SAI21" s="37"/>
      <c r="SAJ21" s="37"/>
      <c r="SAK21" s="37"/>
      <c r="SAL21" s="37"/>
      <c r="SAM21" s="37"/>
      <c r="SAN21" s="37"/>
      <c r="SAO21" s="37"/>
      <c r="SAP21" s="37"/>
      <c r="SAQ21" s="37"/>
      <c r="SAR21" s="37"/>
      <c r="SAS21" s="37"/>
      <c r="SAT21" s="37"/>
      <c r="SAU21" s="37"/>
      <c r="SAV21" s="37"/>
      <c r="SAW21" s="37"/>
      <c r="SAX21" s="37"/>
      <c r="SAY21" s="37"/>
      <c r="SAZ21" s="37"/>
      <c r="SBA21" s="37"/>
      <c r="SBB21" s="37"/>
      <c r="SBC21" s="37"/>
      <c r="SBD21" s="37"/>
      <c r="SBE21" s="37"/>
      <c r="SBF21" s="37"/>
      <c r="SBG21" s="37"/>
      <c r="SBH21" s="37"/>
      <c r="SBI21" s="37"/>
      <c r="SBJ21" s="37"/>
      <c r="SBK21" s="37"/>
      <c r="SBL21" s="37"/>
      <c r="SBM21" s="37"/>
      <c r="SBN21" s="37"/>
      <c r="SBO21" s="37"/>
      <c r="SBP21" s="37"/>
      <c r="SBQ21" s="37"/>
      <c r="SBR21" s="37"/>
      <c r="SBS21" s="37"/>
      <c r="SBT21" s="37"/>
      <c r="SBU21" s="37"/>
      <c r="SBV21" s="37"/>
      <c r="SBW21" s="37"/>
      <c r="SBX21" s="37"/>
      <c r="SBY21" s="37"/>
      <c r="SBZ21" s="37"/>
      <c r="SCA21" s="37"/>
      <c r="SCB21" s="37"/>
      <c r="SCC21" s="37"/>
      <c r="SCD21" s="37"/>
      <c r="SCE21" s="37"/>
      <c r="SCF21" s="37"/>
      <c r="SCG21" s="37"/>
      <c r="SCH21" s="37"/>
      <c r="SCI21" s="37"/>
      <c r="SCJ21" s="37"/>
      <c r="SCK21" s="37"/>
      <c r="SCL21" s="37"/>
      <c r="SCM21" s="37"/>
      <c r="SCN21" s="37"/>
      <c r="SCO21" s="37"/>
      <c r="SCP21" s="37"/>
      <c r="SCQ21" s="37"/>
      <c r="SCR21" s="37"/>
      <c r="SCS21" s="37"/>
      <c r="SCT21" s="37"/>
      <c r="SCU21" s="37"/>
      <c r="SCV21" s="37"/>
      <c r="SCW21" s="37"/>
      <c r="SCX21" s="37"/>
      <c r="SCY21" s="37"/>
      <c r="SCZ21" s="37"/>
      <c r="SDA21" s="37"/>
      <c r="SDB21" s="37"/>
      <c r="SDC21" s="37"/>
      <c r="SDD21" s="37"/>
      <c r="SDE21" s="37"/>
      <c r="SDF21" s="37"/>
      <c r="SDG21" s="37"/>
      <c r="SDH21" s="37"/>
      <c r="SDI21" s="37"/>
      <c r="SDJ21" s="37"/>
      <c r="SDK21" s="37"/>
      <c r="SDL21" s="37"/>
      <c r="SDM21" s="37"/>
      <c r="SDN21" s="37"/>
      <c r="SDO21" s="37"/>
      <c r="SDP21" s="37"/>
      <c r="SDQ21" s="37"/>
      <c r="SDR21" s="37"/>
      <c r="SDS21" s="37"/>
      <c r="SDT21" s="37"/>
      <c r="SDU21" s="37"/>
      <c r="SDV21" s="37"/>
      <c r="SDW21" s="37"/>
      <c r="SDX21" s="37"/>
      <c r="SDY21" s="37"/>
      <c r="SDZ21" s="37"/>
      <c r="SEA21" s="37"/>
      <c r="SEB21" s="37"/>
      <c r="SEC21" s="37"/>
      <c r="SED21" s="37"/>
      <c r="SEE21" s="37"/>
      <c r="SEF21" s="37"/>
      <c r="SEG21" s="37"/>
      <c r="SEH21" s="37"/>
      <c r="SEI21" s="37"/>
      <c r="SEJ21" s="37"/>
      <c r="SEK21" s="37"/>
      <c r="SEL21" s="37"/>
      <c r="SEM21" s="37"/>
      <c r="SEN21" s="37"/>
      <c r="SEO21" s="37"/>
      <c r="SEP21" s="37"/>
      <c r="SEQ21" s="37"/>
      <c r="SER21" s="37"/>
      <c r="SES21" s="37"/>
      <c r="SET21" s="37"/>
      <c r="SEU21" s="37"/>
      <c r="SEV21" s="37"/>
      <c r="SEW21" s="37"/>
      <c r="SEX21" s="37"/>
      <c r="SEY21" s="37"/>
      <c r="SEZ21" s="37"/>
      <c r="SFA21" s="37"/>
      <c r="SFB21" s="37"/>
      <c r="SFC21" s="37"/>
      <c r="SFD21" s="37"/>
      <c r="SFE21" s="37"/>
      <c r="SFF21" s="37"/>
      <c r="SFG21" s="37"/>
      <c r="SFH21" s="37"/>
      <c r="SFI21" s="37"/>
      <c r="SFJ21" s="37"/>
      <c r="SFK21" s="37"/>
      <c r="SFL21" s="37"/>
      <c r="SFM21" s="37"/>
      <c r="SFN21" s="37"/>
      <c r="SFO21" s="37"/>
      <c r="SFP21" s="37"/>
      <c r="SFQ21" s="37"/>
      <c r="SFR21" s="37"/>
      <c r="SFS21" s="37"/>
      <c r="SFT21" s="37"/>
      <c r="SFU21" s="37"/>
      <c r="SFV21" s="37"/>
      <c r="SFW21" s="37"/>
      <c r="SFX21" s="37"/>
      <c r="SFY21" s="37"/>
      <c r="SFZ21" s="37"/>
      <c r="SGA21" s="37"/>
      <c r="SGB21" s="37"/>
      <c r="SGC21" s="37"/>
      <c r="SGD21" s="37"/>
      <c r="SGE21" s="37"/>
      <c r="SGF21" s="37"/>
      <c r="SGG21" s="37"/>
      <c r="SGH21" s="37"/>
      <c r="SGI21" s="37"/>
      <c r="SGJ21" s="37"/>
      <c r="SGK21" s="37"/>
      <c r="SGL21" s="37"/>
      <c r="SGM21" s="37"/>
      <c r="SGN21" s="37"/>
      <c r="SGO21" s="37"/>
      <c r="SGP21" s="37"/>
      <c r="SGQ21" s="37"/>
      <c r="SGR21" s="37"/>
      <c r="SGS21" s="37"/>
      <c r="SGT21" s="37"/>
      <c r="SGU21" s="37"/>
      <c r="SGV21" s="37"/>
      <c r="SGW21" s="37"/>
      <c r="SGX21" s="37"/>
      <c r="SGY21" s="37"/>
      <c r="SGZ21" s="37"/>
      <c r="SHA21" s="37"/>
      <c r="SHB21" s="37"/>
      <c r="SHC21" s="37"/>
      <c r="SHD21" s="37"/>
      <c r="SHE21" s="37"/>
      <c r="SHF21" s="37"/>
      <c r="SHG21" s="37"/>
      <c r="SHH21" s="37"/>
      <c r="SHI21" s="37"/>
      <c r="SHJ21" s="37"/>
      <c r="SHK21" s="37"/>
      <c r="SHL21" s="37"/>
      <c r="SHM21" s="37"/>
      <c r="SHN21" s="37"/>
      <c r="SHO21" s="37"/>
      <c r="SHP21" s="37"/>
      <c r="SHQ21" s="37"/>
      <c r="SHR21" s="37"/>
      <c r="SHS21" s="37"/>
      <c r="SHT21" s="37"/>
      <c r="SHU21" s="37"/>
      <c r="SHV21" s="37"/>
      <c r="SHW21" s="37"/>
      <c r="SHX21" s="37"/>
      <c r="SHY21" s="37"/>
      <c r="SHZ21" s="37"/>
      <c r="SIA21" s="37"/>
      <c r="SIB21" s="37"/>
      <c r="SIC21" s="37"/>
      <c r="SID21" s="37"/>
      <c r="SIE21" s="37"/>
      <c r="SIF21" s="37"/>
      <c r="SIG21" s="37"/>
      <c r="SIH21" s="37"/>
      <c r="SII21" s="37"/>
      <c r="SIJ21" s="37"/>
      <c r="SIK21" s="37"/>
      <c r="SIL21" s="37"/>
      <c r="SIM21" s="37"/>
      <c r="SIN21" s="37"/>
      <c r="SIO21" s="37"/>
      <c r="SIP21" s="37"/>
      <c r="SIQ21" s="37"/>
      <c r="SIR21" s="37"/>
      <c r="SIS21" s="37"/>
      <c r="SIT21" s="37"/>
      <c r="SIU21" s="37"/>
      <c r="SIV21" s="37"/>
      <c r="SIW21" s="37"/>
      <c r="SIX21" s="37"/>
      <c r="SIY21" s="37"/>
      <c r="SIZ21" s="37"/>
      <c r="SJA21" s="37"/>
      <c r="SJB21" s="37"/>
      <c r="SJC21" s="37"/>
      <c r="SJD21" s="37"/>
      <c r="SJE21" s="37"/>
      <c r="SJF21" s="37"/>
      <c r="SJG21" s="37"/>
      <c r="SJH21" s="37"/>
      <c r="SJI21" s="37"/>
      <c r="SJJ21" s="37"/>
      <c r="SJK21" s="37"/>
      <c r="SJL21" s="37"/>
      <c r="SJM21" s="37"/>
      <c r="SJN21" s="37"/>
      <c r="SJO21" s="37"/>
      <c r="SJP21" s="37"/>
      <c r="SJQ21" s="37"/>
      <c r="SJR21" s="37"/>
      <c r="SJS21" s="37"/>
      <c r="SJT21" s="37"/>
      <c r="SJU21" s="37"/>
      <c r="SJV21" s="37"/>
      <c r="SJW21" s="37"/>
      <c r="SJX21" s="37"/>
      <c r="SJY21" s="37"/>
      <c r="SJZ21" s="37"/>
      <c r="SKA21" s="37"/>
      <c r="SKB21" s="37"/>
      <c r="SKC21" s="37"/>
      <c r="SKD21" s="37"/>
      <c r="SKE21" s="37"/>
      <c r="SKF21" s="37"/>
      <c r="SKG21" s="37"/>
      <c r="SKH21" s="37"/>
      <c r="SKI21" s="37"/>
      <c r="SKJ21" s="37"/>
      <c r="SKK21" s="37"/>
      <c r="SKL21" s="37"/>
      <c r="SKM21" s="37"/>
      <c r="SKN21" s="37"/>
      <c r="SKO21" s="37"/>
      <c r="SKP21" s="37"/>
      <c r="SKQ21" s="37"/>
      <c r="SKR21" s="37"/>
      <c r="SKS21" s="37"/>
      <c r="SKT21" s="37"/>
      <c r="SKU21" s="37"/>
      <c r="SKV21" s="37"/>
      <c r="SKW21" s="37"/>
      <c r="SKX21" s="37"/>
      <c r="SKY21" s="37"/>
      <c r="SKZ21" s="37"/>
      <c r="SLA21" s="37"/>
      <c r="SLB21" s="37"/>
      <c r="SLC21" s="37"/>
      <c r="SLD21" s="37"/>
      <c r="SLE21" s="37"/>
      <c r="SLF21" s="37"/>
      <c r="SLG21" s="37"/>
      <c r="SLH21" s="37"/>
      <c r="SLI21" s="37"/>
      <c r="SLJ21" s="37"/>
      <c r="SLK21" s="37"/>
      <c r="SLL21" s="37"/>
      <c r="SLM21" s="37"/>
      <c r="SLN21" s="37"/>
      <c r="SLO21" s="37"/>
      <c r="SLP21" s="37"/>
      <c r="SLQ21" s="37"/>
      <c r="SLR21" s="37"/>
      <c r="SLS21" s="37"/>
      <c r="SLT21" s="37"/>
      <c r="SLU21" s="37"/>
      <c r="SLV21" s="37"/>
      <c r="SLW21" s="37"/>
      <c r="SLX21" s="37"/>
      <c r="SLY21" s="37"/>
      <c r="SLZ21" s="37"/>
      <c r="SMA21" s="37"/>
      <c r="SMB21" s="37"/>
      <c r="SMC21" s="37"/>
      <c r="SMD21" s="37"/>
      <c r="SME21" s="37"/>
      <c r="SMF21" s="37"/>
      <c r="SMG21" s="37"/>
      <c r="SMH21" s="37"/>
      <c r="SMI21" s="37"/>
      <c r="SMJ21" s="37"/>
      <c r="SMK21" s="37"/>
      <c r="SML21" s="37"/>
      <c r="SMM21" s="37"/>
      <c r="SMN21" s="37"/>
      <c r="SMO21" s="37"/>
      <c r="SMP21" s="37"/>
      <c r="SMQ21" s="37"/>
      <c r="SMR21" s="37"/>
      <c r="SMS21" s="37"/>
      <c r="SMT21" s="37"/>
      <c r="SMU21" s="37"/>
      <c r="SMV21" s="37"/>
      <c r="SMW21" s="37"/>
      <c r="SMX21" s="37"/>
      <c r="SMY21" s="37"/>
      <c r="SMZ21" s="37"/>
      <c r="SNA21" s="37"/>
      <c r="SNB21" s="37"/>
      <c r="SNC21" s="37"/>
      <c r="SND21" s="37"/>
      <c r="SNE21" s="37"/>
      <c r="SNF21" s="37"/>
      <c r="SNG21" s="37"/>
      <c r="SNH21" s="37"/>
      <c r="SNI21" s="37"/>
      <c r="SNJ21" s="37"/>
      <c r="SNK21" s="37"/>
      <c r="SNL21" s="37"/>
      <c r="SNM21" s="37"/>
      <c r="SNN21" s="37"/>
      <c r="SNO21" s="37"/>
      <c r="SNP21" s="37"/>
      <c r="SNQ21" s="37"/>
      <c r="SNR21" s="37"/>
      <c r="SNS21" s="37"/>
      <c r="SNT21" s="37"/>
      <c r="SNU21" s="37"/>
      <c r="SNV21" s="37"/>
      <c r="SNW21" s="37"/>
      <c r="SNX21" s="37"/>
      <c r="SNY21" s="37"/>
      <c r="SNZ21" s="37"/>
      <c r="SOA21" s="37"/>
      <c r="SOB21" s="37"/>
      <c r="SOC21" s="37"/>
      <c r="SOD21" s="37"/>
      <c r="SOE21" s="37"/>
      <c r="SOF21" s="37"/>
      <c r="SOG21" s="37"/>
      <c r="SOH21" s="37"/>
      <c r="SOI21" s="37"/>
      <c r="SOJ21" s="37"/>
      <c r="SOK21" s="37"/>
      <c r="SOL21" s="37"/>
      <c r="SOM21" s="37"/>
      <c r="SON21" s="37"/>
      <c r="SOO21" s="37"/>
      <c r="SOP21" s="37"/>
      <c r="SOQ21" s="37"/>
      <c r="SOR21" s="37"/>
      <c r="SOS21" s="37"/>
      <c r="SOT21" s="37"/>
      <c r="SOU21" s="37"/>
      <c r="SOV21" s="37"/>
      <c r="SOW21" s="37"/>
      <c r="SOX21" s="37"/>
      <c r="SOY21" s="37"/>
      <c r="SOZ21" s="37"/>
      <c r="SPA21" s="37"/>
      <c r="SPB21" s="37"/>
      <c r="SPC21" s="37"/>
      <c r="SPD21" s="37"/>
      <c r="SPE21" s="37"/>
      <c r="SPF21" s="37"/>
      <c r="SPG21" s="37"/>
      <c r="SPH21" s="37"/>
      <c r="SPI21" s="37"/>
      <c r="SPJ21" s="37"/>
      <c r="SPK21" s="37"/>
      <c r="SPL21" s="37"/>
      <c r="SPM21" s="37"/>
      <c r="SPN21" s="37"/>
      <c r="SPO21" s="37"/>
      <c r="SPP21" s="37"/>
      <c r="SPQ21" s="37"/>
      <c r="SPR21" s="37"/>
      <c r="SPS21" s="37"/>
      <c r="SPT21" s="37"/>
      <c r="SPU21" s="37"/>
      <c r="SPV21" s="37"/>
      <c r="SPW21" s="37"/>
      <c r="SPX21" s="37"/>
      <c r="SPY21" s="37"/>
      <c r="SPZ21" s="37"/>
      <c r="SQA21" s="37"/>
      <c r="SQB21" s="37"/>
      <c r="SQC21" s="37"/>
      <c r="SQD21" s="37"/>
      <c r="SQE21" s="37"/>
      <c r="SQF21" s="37"/>
      <c r="SQG21" s="37"/>
      <c r="SQH21" s="37"/>
      <c r="SQI21" s="37"/>
      <c r="SQJ21" s="37"/>
      <c r="SQK21" s="37"/>
      <c r="SQL21" s="37"/>
      <c r="SQM21" s="37"/>
      <c r="SQN21" s="37"/>
      <c r="SQO21" s="37"/>
      <c r="SQP21" s="37"/>
      <c r="SQQ21" s="37"/>
      <c r="SQR21" s="37"/>
      <c r="SQS21" s="37"/>
      <c r="SQT21" s="37"/>
      <c r="SQU21" s="37"/>
      <c r="SQV21" s="37"/>
      <c r="SQW21" s="37"/>
      <c r="SQX21" s="37"/>
      <c r="SQY21" s="37"/>
      <c r="SQZ21" s="37"/>
      <c r="SRA21" s="37"/>
      <c r="SRB21" s="37"/>
      <c r="SRC21" s="37"/>
      <c r="SRD21" s="37"/>
      <c r="SRE21" s="37"/>
      <c r="SRF21" s="37"/>
      <c r="SRG21" s="37"/>
      <c r="SRH21" s="37"/>
      <c r="SRI21" s="37"/>
      <c r="SRJ21" s="37"/>
      <c r="SRK21" s="37"/>
      <c r="SRL21" s="37"/>
      <c r="SRM21" s="37"/>
      <c r="SRN21" s="37"/>
      <c r="SRO21" s="37"/>
      <c r="SRP21" s="37"/>
      <c r="SRQ21" s="37"/>
      <c r="SRR21" s="37"/>
      <c r="SRS21" s="37"/>
      <c r="SRT21" s="37"/>
      <c r="SRU21" s="37"/>
      <c r="SRV21" s="37"/>
      <c r="SRW21" s="37"/>
      <c r="SRX21" s="37"/>
      <c r="SRY21" s="37"/>
      <c r="SRZ21" s="37"/>
      <c r="SSA21" s="37"/>
      <c r="SSB21" s="37"/>
      <c r="SSC21" s="37"/>
      <c r="SSD21" s="37"/>
      <c r="SSE21" s="37"/>
      <c r="SSF21" s="37"/>
      <c r="SSG21" s="37"/>
      <c r="SSH21" s="37"/>
      <c r="SSI21" s="37"/>
      <c r="SSJ21" s="37"/>
      <c r="SSK21" s="37"/>
      <c r="SSL21" s="37"/>
      <c r="SSM21" s="37"/>
      <c r="SSN21" s="37"/>
      <c r="SSO21" s="37"/>
      <c r="SSP21" s="37"/>
      <c r="SSQ21" s="37"/>
      <c r="SSR21" s="37"/>
      <c r="SSS21" s="37"/>
      <c r="SST21" s="37"/>
      <c r="SSU21" s="37"/>
      <c r="SSV21" s="37"/>
      <c r="SSW21" s="37"/>
      <c r="SSX21" s="37"/>
      <c r="SSY21" s="37"/>
      <c r="SSZ21" s="37"/>
      <c r="STA21" s="37"/>
      <c r="STB21" s="37"/>
      <c r="STC21" s="37"/>
      <c r="STD21" s="37"/>
      <c r="STE21" s="37"/>
      <c r="STF21" s="37"/>
      <c r="STG21" s="37"/>
      <c r="STH21" s="37"/>
      <c r="STI21" s="37"/>
      <c r="STJ21" s="37"/>
      <c r="STK21" s="37"/>
      <c r="STL21" s="37"/>
      <c r="STM21" s="37"/>
      <c r="STN21" s="37"/>
      <c r="STO21" s="37"/>
      <c r="STP21" s="37"/>
      <c r="STQ21" s="37"/>
      <c r="STR21" s="37"/>
      <c r="STS21" s="37"/>
      <c r="STT21" s="37"/>
      <c r="STU21" s="37"/>
      <c r="STV21" s="37"/>
      <c r="STW21" s="37"/>
      <c r="STX21" s="37"/>
      <c r="STY21" s="37"/>
      <c r="STZ21" s="37"/>
      <c r="SUA21" s="37"/>
      <c r="SUB21" s="37"/>
      <c r="SUC21" s="37"/>
      <c r="SUD21" s="37"/>
      <c r="SUE21" s="37"/>
      <c r="SUF21" s="37"/>
      <c r="SUG21" s="37"/>
      <c r="SUH21" s="37"/>
      <c r="SUI21" s="37"/>
      <c r="SUJ21" s="37"/>
      <c r="SUK21" s="37"/>
      <c r="SUL21" s="37"/>
      <c r="SUM21" s="37"/>
      <c r="SUN21" s="37"/>
      <c r="SUO21" s="37"/>
      <c r="SUP21" s="37"/>
      <c r="SUQ21" s="37"/>
      <c r="SUR21" s="37"/>
      <c r="SUS21" s="37"/>
      <c r="SUT21" s="37"/>
      <c r="SUU21" s="37"/>
      <c r="SUV21" s="37"/>
      <c r="SUW21" s="37"/>
      <c r="SUX21" s="37"/>
      <c r="SUY21" s="37"/>
      <c r="SUZ21" s="37"/>
      <c r="SVA21" s="37"/>
      <c r="SVB21" s="37"/>
      <c r="SVC21" s="37"/>
      <c r="SVD21" s="37"/>
      <c r="SVE21" s="37"/>
      <c r="SVF21" s="37"/>
      <c r="SVG21" s="37"/>
      <c r="SVH21" s="37"/>
      <c r="SVI21" s="37"/>
      <c r="SVJ21" s="37"/>
      <c r="SVK21" s="37"/>
      <c r="SVL21" s="37"/>
      <c r="SVM21" s="37"/>
      <c r="SVN21" s="37"/>
      <c r="SVO21" s="37"/>
      <c r="SVP21" s="37"/>
      <c r="SVQ21" s="37"/>
      <c r="SVR21" s="37"/>
      <c r="SVS21" s="37"/>
      <c r="SVT21" s="37"/>
      <c r="SVU21" s="37"/>
      <c r="SVV21" s="37"/>
      <c r="SVW21" s="37"/>
      <c r="SVX21" s="37"/>
      <c r="SVY21" s="37"/>
      <c r="SVZ21" s="37"/>
      <c r="SWA21" s="37"/>
      <c r="SWB21" s="37"/>
      <c r="SWC21" s="37"/>
      <c r="SWD21" s="37"/>
      <c r="SWE21" s="37"/>
      <c r="SWF21" s="37"/>
      <c r="SWG21" s="37"/>
      <c r="SWH21" s="37"/>
      <c r="SWI21" s="37"/>
      <c r="SWJ21" s="37"/>
      <c r="SWK21" s="37"/>
      <c r="SWL21" s="37"/>
      <c r="SWM21" s="37"/>
      <c r="SWN21" s="37"/>
      <c r="SWO21" s="37"/>
      <c r="SWP21" s="37"/>
      <c r="SWQ21" s="37"/>
      <c r="SWR21" s="37"/>
      <c r="SWS21" s="37"/>
      <c r="SWT21" s="37"/>
      <c r="SWU21" s="37"/>
      <c r="SWV21" s="37"/>
      <c r="SWW21" s="37"/>
      <c r="SWX21" s="37"/>
      <c r="SWY21" s="37"/>
      <c r="SWZ21" s="37"/>
      <c r="SXA21" s="37"/>
      <c r="SXB21" s="37"/>
      <c r="SXC21" s="37"/>
      <c r="SXD21" s="37"/>
      <c r="SXE21" s="37"/>
      <c r="SXF21" s="37"/>
      <c r="SXG21" s="37"/>
      <c r="SXH21" s="37"/>
      <c r="SXI21" s="37"/>
      <c r="SXJ21" s="37"/>
      <c r="SXK21" s="37"/>
      <c r="SXL21" s="37"/>
      <c r="SXM21" s="37"/>
      <c r="SXN21" s="37"/>
      <c r="SXO21" s="37"/>
      <c r="SXP21" s="37"/>
      <c r="SXQ21" s="37"/>
      <c r="SXR21" s="37"/>
      <c r="SXS21" s="37"/>
      <c r="SXT21" s="37"/>
      <c r="SXU21" s="37"/>
      <c r="SXV21" s="37"/>
      <c r="SXW21" s="37"/>
      <c r="SXX21" s="37"/>
      <c r="SXY21" s="37"/>
      <c r="SXZ21" s="37"/>
      <c r="SYA21" s="37"/>
      <c r="SYB21" s="37"/>
      <c r="SYC21" s="37"/>
      <c r="SYD21" s="37"/>
      <c r="SYE21" s="37"/>
      <c r="SYF21" s="37"/>
      <c r="SYG21" s="37"/>
      <c r="SYH21" s="37"/>
      <c r="SYI21" s="37"/>
      <c r="SYJ21" s="37"/>
      <c r="SYK21" s="37"/>
      <c r="SYL21" s="37"/>
      <c r="SYM21" s="37"/>
      <c r="SYN21" s="37"/>
      <c r="SYO21" s="37"/>
      <c r="SYP21" s="37"/>
      <c r="SYQ21" s="37"/>
      <c r="SYR21" s="37"/>
      <c r="SYS21" s="37"/>
      <c r="SYT21" s="37"/>
      <c r="SYU21" s="37"/>
      <c r="SYV21" s="37"/>
      <c r="SYW21" s="37"/>
      <c r="SYX21" s="37"/>
      <c r="SYY21" s="37"/>
      <c r="SYZ21" s="37"/>
      <c r="SZA21" s="37"/>
      <c r="SZB21" s="37"/>
      <c r="SZC21" s="37"/>
      <c r="SZD21" s="37"/>
      <c r="SZE21" s="37"/>
      <c r="SZF21" s="37"/>
      <c r="SZG21" s="37"/>
      <c r="SZH21" s="37"/>
      <c r="SZI21" s="37"/>
      <c r="SZJ21" s="37"/>
      <c r="SZK21" s="37"/>
      <c r="SZL21" s="37"/>
      <c r="SZM21" s="37"/>
      <c r="SZN21" s="37"/>
      <c r="SZO21" s="37"/>
      <c r="SZP21" s="37"/>
      <c r="SZQ21" s="37"/>
      <c r="SZR21" s="37"/>
      <c r="SZS21" s="37"/>
      <c r="SZT21" s="37"/>
      <c r="SZU21" s="37"/>
      <c r="SZV21" s="37"/>
      <c r="SZW21" s="37"/>
      <c r="SZX21" s="37"/>
      <c r="SZY21" s="37"/>
      <c r="SZZ21" s="37"/>
      <c r="TAA21" s="37"/>
      <c r="TAB21" s="37"/>
      <c r="TAC21" s="37"/>
      <c r="TAD21" s="37"/>
      <c r="TAE21" s="37"/>
      <c r="TAF21" s="37"/>
      <c r="TAG21" s="37"/>
      <c r="TAH21" s="37"/>
      <c r="TAI21" s="37"/>
      <c r="TAJ21" s="37"/>
      <c r="TAK21" s="37"/>
      <c r="TAL21" s="37"/>
      <c r="TAM21" s="37"/>
      <c r="TAN21" s="37"/>
      <c r="TAO21" s="37"/>
      <c r="TAP21" s="37"/>
      <c r="TAQ21" s="37"/>
      <c r="TAR21" s="37"/>
      <c r="TAS21" s="37"/>
      <c r="TAT21" s="37"/>
      <c r="TAU21" s="37"/>
      <c r="TAV21" s="37"/>
      <c r="TAW21" s="37"/>
      <c r="TAX21" s="37"/>
      <c r="TAY21" s="37"/>
      <c r="TAZ21" s="37"/>
      <c r="TBA21" s="37"/>
      <c r="TBB21" s="37"/>
      <c r="TBC21" s="37"/>
      <c r="TBD21" s="37"/>
      <c r="TBE21" s="37"/>
      <c r="TBF21" s="37"/>
      <c r="TBG21" s="37"/>
      <c r="TBH21" s="37"/>
      <c r="TBI21" s="37"/>
      <c r="TBJ21" s="37"/>
      <c r="TBK21" s="37"/>
      <c r="TBL21" s="37"/>
      <c r="TBM21" s="37"/>
      <c r="TBN21" s="37"/>
      <c r="TBO21" s="37"/>
      <c r="TBP21" s="37"/>
      <c r="TBQ21" s="37"/>
      <c r="TBR21" s="37"/>
      <c r="TBS21" s="37"/>
      <c r="TBT21" s="37"/>
      <c r="TBU21" s="37"/>
      <c r="TBV21" s="37"/>
      <c r="TBW21" s="37"/>
      <c r="TBX21" s="37"/>
      <c r="TBY21" s="37"/>
      <c r="TBZ21" s="37"/>
      <c r="TCA21" s="37"/>
      <c r="TCB21" s="37"/>
      <c r="TCC21" s="37"/>
      <c r="TCD21" s="37"/>
      <c r="TCE21" s="37"/>
      <c r="TCF21" s="37"/>
      <c r="TCG21" s="37"/>
      <c r="TCH21" s="37"/>
      <c r="TCI21" s="37"/>
      <c r="TCJ21" s="37"/>
      <c r="TCK21" s="37"/>
      <c r="TCL21" s="37"/>
      <c r="TCM21" s="37"/>
      <c r="TCN21" s="37"/>
      <c r="TCO21" s="37"/>
      <c r="TCP21" s="37"/>
      <c r="TCQ21" s="37"/>
      <c r="TCR21" s="37"/>
      <c r="TCS21" s="37"/>
      <c r="TCT21" s="37"/>
      <c r="TCU21" s="37"/>
      <c r="TCV21" s="37"/>
      <c r="TCW21" s="37"/>
      <c r="TCX21" s="37"/>
      <c r="TCY21" s="37"/>
      <c r="TCZ21" s="37"/>
      <c r="TDA21" s="37"/>
      <c r="TDB21" s="37"/>
      <c r="TDC21" s="37"/>
      <c r="TDD21" s="37"/>
      <c r="TDE21" s="37"/>
      <c r="TDF21" s="37"/>
      <c r="TDG21" s="37"/>
      <c r="TDH21" s="37"/>
      <c r="TDI21" s="37"/>
      <c r="TDJ21" s="37"/>
      <c r="TDK21" s="37"/>
      <c r="TDL21" s="37"/>
      <c r="TDM21" s="37"/>
      <c r="TDN21" s="37"/>
      <c r="TDO21" s="37"/>
      <c r="TDP21" s="37"/>
      <c r="TDQ21" s="37"/>
      <c r="TDR21" s="37"/>
      <c r="TDS21" s="37"/>
      <c r="TDT21" s="37"/>
      <c r="TDU21" s="37"/>
      <c r="TDV21" s="37"/>
      <c r="TDW21" s="37"/>
      <c r="TDX21" s="37"/>
      <c r="TDY21" s="37"/>
      <c r="TDZ21" s="37"/>
      <c r="TEA21" s="37"/>
      <c r="TEB21" s="37"/>
      <c r="TEC21" s="37"/>
      <c r="TED21" s="37"/>
      <c r="TEE21" s="37"/>
      <c r="TEF21" s="37"/>
      <c r="TEG21" s="37"/>
      <c r="TEH21" s="37"/>
      <c r="TEI21" s="37"/>
      <c r="TEJ21" s="37"/>
      <c r="TEK21" s="37"/>
      <c r="TEL21" s="37"/>
      <c r="TEM21" s="37"/>
      <c r="TEN21" s="37"/>
      <c r="TEO21" s="37"/>
      <c r="TEP21" s="37"/>
      <c r="TEQ21" s="37"/>
      <c r="TER21" s="37"/>
      <c r="TES21" s="37"/>
      <c r="TET21" s="37"/>
      <c r="TEU21" s="37"/>
      <c r="TEV21" s="37"/>
      <c r="TEW21" s="37"/>
      <c r="TEX21" s="37"/>
      <c r="TEY21" s="37"/>
      <c r="TEZ21" s="37"/>
      <c r="TFA21" s="37"/>
      <c r="TFB21" s="37"/>
      <c r="TFC21" s="37"/>
      <c r="TFD21" s="37"/>
      <c r="TFE21" s="37"/>
      <c r="TFF21" s="37"/>
      <c r="TFG21" s="37"/>
      <c r="TFH21" s="37"/>
      <c r="TFI21" s="37"/>
      <c r="TFJ21" s="37"/>
      <c r="TFK21" s="37"/>
      <c r="TFL21" s="37"/>
      <c r="TFM21" s="37"/>
      <c r="TFN21" s="37"/>
      <c r="TFO21" s="37"/>
      <c r="TFP21" s="37"/>
      <c r="TFQ21" s="37"/>
      <c r="TFR21" s="37"/>
      <c r="TFS21" s="37"/>
      <c r="TFT21" s="37"/>
      <c r="TFU21" s="37"/>
      <c r="TFV21" s="37"/>
      <c r="TFW21" s="37"/>
      <c r="TFX21" s="37"/>
      <c r="TFY21" s="37"/>
      <c r="TFZ21" s="37"/>
      <c r="TGA21" s="37"/>
      <c r="TGB21" s="37"/>
      <c r="TGC21" s="37"/>
      <c r="TGD21" s="37"/>
      <c r="TGE21" s="37"/>
      <c r="TGF21" s="37"/>
      <c r="TGG21" s="37"/>
      <c r="TGH21" s="37"/>
      <c r="TGI21" s="37"/>
      <c r="TGJ21" s="37"/>
      <c r="TGK21" s="37"/>
      <c r="TGL21" s="37"/>
      <c r="TGM21" s="37"/>
      <c r="TGN21" s="37"/>
      <c r="TGO21" s="37"/>
      <c r="TGP21" s="37"/>
      <c r="TGQ21" s="37"/>
      <c r="TGR21" s="37"/>
      <c r="TGS21" s="37"/>
      <c r="TGT21" s="37"/>
      <c r="TGU21" s="37"/>
      <c r="TGV21" s="37"/>
      <c r="TGW21" s="37"/>
      <c r="TGX21" s="37"/>
      <c r="TGY21" s="37"/>
      <c r="TGZ21" s="37"/>
      <c r="THA21" s="37"/>
      <c r="THB21" s="37"/>
      <c r="THC21" s="37"/>
      <c r="THD21" s="37"/>
      <c r="THE21" s="37"/>
      <c r="THF21" s="37"/>
      <c r="THG21" s="37"/>
      <c r="THH21" s="37"/>
      <c r="THI21" s="37"/>
      <c r="THJ21" s="37"/>
      <c r="THK21" s="37"/>
      <c r="THL21" s="37"/>
      <c r="THM21" s="37"/>
      <c r="THN21" s="37"/>
      <c r="THO21" s="37"/>
      <c r="THP21" s="37"/>
      <c r="THQ21" s="37"/>
      <c r="THR21" s="37"/>
      <c r="THS21" s="37"/>
      <c r="THT21" s="37"/>
      <c r="THU21" s="37"/>
      <c r="THV21" s="37"/>
      <c r="THW21" s="37"/>
      <c r="THX21" s="37"/>
      <c r="THY21" s="37"/>
      <c r="THZ21" s="37"/>
      <c r="TIA21" s="37"/>
      <c r="TIB21" s="37"/>
      <c r="TIC21" s="37"/>
      <c r="TID21" s="37"/>
      <c r="TIE21" s="37"/>
      <c r="TIF21" s="37"/>
      <c r="TIG21" s="37"/>
      <c r="TIH21" s="37"/>
      <c r="TII21" s="37"/>
      <c r="TIJ21" s="37"/>
      <c r="TIK21" s="37"/>
      <c r="TIL21" s="37"/>
      <c r="TIM21" s="37"/>
      <c r="TIN21" s="37"/>
      <c r="TIO21" s="37"/>
      <c r="TIP21" s="37"/>
      <c r="TIQ21" s="37"/>
      <c r="TIR21" s="37"/>
      <c r="TIS21" s="37"/>
      <c r="TIT21" s="37"/>
      <c r="TIU21" s="37"/>
      <c r="TIV21" s="37"/>
      <c r="TIW21" s="37"/>
      <c r="TIX21" s="37"/>
      <c r="TIY21" s="37"/>
      <c r="TIZ21" s="37"/>
      <c r="TJA21" s="37"/>
      <c r="TJB21" s="37"/>
      <c r="TJC21" s="37"/>
      <c r="TJD21" s="37"/>
      <c r="TJE21" s="37"/>
      <c r="TJF21" s="37"/>
      <c r="TJG21" s="37"/>
      <c r="TJH21" s="37"/>
      <c r="TJI21" s="37"/>
      <c r="TJJ21" s="37"/>
      <c r="TJK21" s="37"/>
      <c r="TJL21" s="37"/>
      <c r="TJM21" s="37"/>
      <c r="TJN21" s="37"/>
      <c r="TJO21" s="37"/>
      <c r="TJP21" s="37"/>
      <c r="TJQ21" s="37"/>
      <c r="TJR21" s="37"/>
      <c r="TJS21" s="37"/>
      <c r="TJT21" s="37"/>
      <c r="TJU21" s="37"/>
      <c r="TJV21" s="37"/>
      <c r="TJW21" s="37"/>
      <c r="TJX21" s="37"/>
      <c r="TJY21" s="37"/>
      <c r="TJZ21" s="37"/>
      <c r="TKA21" s="37"/>
      <c r="TKB21" s="37"/>
      <c r="TKC21" s="37"/>
      <c r="TKD21" s="37"/>
      <c r="TKE21" s="37"/>
      <c r="TKF21" s="37"/>
      <c r="TKG21" s="37"/>
      <c r="TKH21" s="37"/>
      <c r="TKI21" s="37"/>
      <c r="TKJ21" s="37"/>
      <c r="TKK21" s="37"/>
      <c r="TKL21" s="37"/>
      <c r="TKM21" s="37"/>
      <c r="TKN21" s="37"/>
      <c r="TKO21" s="37"/>
      <c r="TKP21" s="37"/>
      <c r="TKQ21" s="37"/>
      <c r="TKR21" s="37"/>
      <c r="TKS21" s="37"/>
      <c r="TKT21" s="37"/>
      <c r="TKU21" s="37"/>
      <c r="TKV21" s="37"/>
      <c r="TKW21" s="37"/>
      <c r="TKX21" s="37"/>
      <c r="TKY21" s="37"/>
      <c r="TKZ21" s="37"/>
      <c r="TLA21" s="37"/>
      <c r="TLB21" s="37"/>
      <c r="TLC21" s="37"/>
      <c r="TLD21" s="37"/>
      <c r="TLE21" s="37"/>
      <c r="TLF21" s="37"/>
      <c r="TLG21" s="37"/>
      <c r="TLH21" s="37"/>
      <c r="TLI21" s="37"/>
      <c r="TLJ21" s="37"/>
      <c r="TLK21" s="37"/>
      <c r="TLL21" s="37"/>
      <c r="TLM21" s="37"/>
      <c r="TLN21" s="37"/>
      <c r="TLO21" s="37"/>
      <c r="TLP21" s="37"/>
      <c r="TLQ21" s="37"/>
      <c r="TLR21" s="37"/>
      <c r="TLS21" s="37"/>
      <c r="TLT21" s="37"/>
      <c r="TLU21" s="37"/>
      <c r="TLV21" s="37"/>
      <c r="TLW21" s="37"/>
      <c r="TLX21" s="37"/>
      <c r="TLY21" s="37"/>
      <c r="TLZ21" s="37"/>
      <c r="TMA21" s="37"/>
      <c r="TMB21" s="37"/>
      <c r="TMC21" s="37"/>
      <c r="TMD21" s="37"/>
      <c r="TME21" s="37"/>
      <c r="TMF21" s="37"/>
      <c r="TMG21" s="37"/>
      <c r="TMH21" s="37"/>
      <c r="TMI21" s="37"/>
      <c r="TMJ21" s="37"/>
      <c r="TMK21" s="37"/>
      <c r="TML21" s="37"/>
      <c r="TMM21" s="37"/>
      <c r="TMN21" s="37"/>
      <c r="TMO21" s="37"/>
      <c r="TMP21" s="37"/>
      <c r="TMQ21" s="37"/>
      <c r="TMR21" s="37"/>
      <c r="TMS21" s="37"/>
      <c r="TMT21" s="37"/>
      <c r="TMU21" s="37"/>
      <c r="TMV21" s="37"/>
      <c r="TMW21" s="37"/>
      <c r="TMX21" s="37"/>
      <c r="TMY21" s="37"/>
      <c r="TMZ21" s="37"/>
      <c r="TNA21" s="37"/>
      <c r="TNB21" s="37"/>
      <c r="TNC21" s="37"/>
      <c r="TND21" s="37"/>
      <c r="TNE21" s="37"/>
      <c r="TNF21" s="37"/>
      <c r="TNG21" s="37"/>
      <c r="TNH21" s="37"/>
      <c r="TNI21" s="37"/>
      <c r="TNJ21" s="37"/>
      <c r="TNK21" s="37"/>
      <c r="TNL21" s="37"/>
      <c r="TNM21" s="37"/>
      <c r="TNN21" s="37"/>
      <c r="TNO21" s="37"/>
      <c r="TNP21" s="37"/>
      <c r="TNQ21" s="37"/>
      <c r="TNR21" s="37"/>
      <c r="TNS21" s="37"/>
      <c r="TNT21" s="37"/>
      <c r="TNU21" s="37"/>
      <c r="TNV21" s="37"/>
      <c r="TNW21" s="37"/>
      <c r="TNX21" s="37"/>
      <c r="TNY21" s="37"/>
      <c r="TNZ21" s="37"/>
      <c r="TOA21" s="37"/>
      <c r="TOB21" s="37"/>
      <c r="TOC21" s="37"/>
      <c r="TOD21" s="37"/>
      <c r="TOE21" s="37"/>
      <c r="TOF21" s="37"/>
      <c r="TOG21" s="37"/>
      <c r="TOH21" s="37"/>
      <c r="TOI21" s="37"/>
      <c r="TOJ21" s="37"/>
      <c r="TOK21" s="37"/>
      <c r="TOL21" s="37"/>
      <c r="TOM21" s="37"/>
      <c r="TON21" s="37"/>
      <c r="TOO21" s="37"/>
      <c r="TOP21" s="37"/>
      <c r="TOQ21" s="37"/>
      <c r="TOR21" s="37"/>
      <c r="TOS21" s="37"/>
      <c r="TOT21" s="37"/>
      <c r="TOU21" s="37"/>
      <c r="TOV21" s="37"/>
      <c r="TOW21" s="37"/>
      <c r="TOX21" s="37"/>
      <c r="TOY21" s="37"/>
      <c r="TOZ21" s="37"/>
      <c r="TPA21" s="37"/>
      <c r="TPB21" s="37"/>
      <c r="TPC21" s="37"/>
      <c r="TPD21" s="37"/>
      <c r="TPE21" s="37"/>
      <c r="TPF21" s="37"/>
      <c r="TPG21" s="37"/>
      <c r="TPH21" s="37"/>
      <c r="TPI21" s="37"/>
      <c r="TPJ21" s="37"/>
      <c r="TPK21" s="37"/>
      <c r="TPL21" s="37"/>
      <c r="TPM21" s="37"/>
      <c r="TPN21" s="37"/>
      <c r="TPO21" s="37"/>
      <c r="TPP21" s="37"/>
      <c r="TPQ21" s="37"/>
      <c r="TPR21" s="37"/>
      <c r="TPS21" s="37"/>
      <c r="TPT21" s="37"/>
      <c r="TPU21" s="37"/>
      <c r="TPV21" s="37"/>
      <c r="TPW21" s="37"/>
      <c r="TPX21" s="37"/>
      <c r="TPY21" s="37"/>
      <c r="TPZ21" s="37"/>
      <c r="TQA21" s="37"/>
      <c r="TQB21" s="37"/>
      <c r="TQC21" s="37"/>
      <c r="TQD21" s="37"/>
      <c r="TQE21" s="37"/>
      <c r="TQF21" s="37"/>
      <c r="TQG21" s="37"/>
      <c r="TQH21" s="37"/>
      <c r="TQI21" s="37"/>
      <c r="TQJ21" s="37"/>
      <c r="TQK21" s="37"/>
      <c r="TQL21" s="37"/>
      <c r="TQM21" s="37"/>
      <c r="TQN21" s="37"/>
      <c r="TQO21" s="37"/>
      <c r="TQP21" s="37"/>
      <c r="TQQ21" s="37"/>
      <c r="TQR21" s="37"/>
      <c r="TQS21" s="37"/>
      <c r="TQT21" s="37"/>
      <c r="TQU21" s="37"/>
      <c r="TQV21" s="37"/>
      <c r="TQW21" s="37"/>
      <c r="TQX21" s="37"/>
      <c r="TQY21" s="37"/>
      <c r="TQZ21" s="37"/>
      <c r="TRA21" s="37"/>
      <c r="TRB21" s="37"/>
      <c r="TRC21" s="37"/>
      <c r="TRD21" s="37"/>
      <c r="TRE21" s="37"/>
      <c r="TRF21" s="37"/>
      <c r="TRG21" s="37"/>
      <c r="TRH21" s="37"/>
      <c r="TRI21" s="37"/>
      <c r="TRJ21" s="37"/>
      <c r="TRK21" s="37"/>
      <c r="TRL21" s="37"/>
      <c r="TRM21" s="37"/>
      <c r="TRN21" s="37"/>
      <c r="TRO21" s="37"/>
      <c r="TRP21" s="37"/>
      <c r="TRQ21" s="37"/>
      <c r="TRR21" s="37"/>
      <c r="TRS21" s="37"/>
      <c r="TRT21" s="37"/>
      <c r="TRU21" s="37"/>
      <c r="TRV21" s="37"/>
      <c r="TRW21" s="37"/>
      <c r="TRX21" s="37"/>
      <c r="TRY21" s="37"/>
      <c r="TRZ21" s="37"/>
      <c r="TSA21" s="37"/>
      <c r="TSB21" s="37"/>
      <c r="TSC21" s="37"/>
      <c r="TSD21" s="37"/>
      <c r="TSE21" s="37"/>
      <c r="TSF21" s="37"/>
      <c r="TSG21" s="37"/>
      <c r="TSH21" s="37"/>
      <c r="TSI21" s="37"/>
      <c r="TSJ21" s="37"/>
      <c r="TSK21" s="37"/>
      <c r="TSL21" s="37"/>
      <c r="TSM21" s="37"/>
      <c r="TSN21" s="37"/>
      <c r="TSO21" s="37"/>
      <c r="TSP21" s="37"/>
      <c r="TSQ21" s="37"/>
      <c r="TSR21" s="37"/>
      <c r="TSS21" s="37"/>
      <c r="TST21" s="37"/>
      <c r="TSU21" s="37"/>
      <c r="TSV21" s="37"/>
      <c r="TSW21" s="37"/>
      <c r="TSX21" s="37"/>
      <c r="TSY21" s="37"/>
      <c r="TSZ21" s="37"/>
      <c r="TTA21" s="37"/>
      <c r="TTB21" s="37"/>
      <c r="TTC21" s="37"/>
      <c r="TTD21" s="37"/>
      <c r="TTE21" s="37"/>
      <c r="TTF21" s="37"/>
      <c r="TTG21" s="37"/>
      <c r="TTH21" s="37"/>
      <c r="TTI21" s="37"/>
      <c r="TTJ21" s="37"/>
      <c r="TTK21" s="37"/>
      <c r="TTL21" s="37"/>
      <c r="TTM21" s="37"/>
      <c r="TTN21" s="37"/>
      <c r="TTO21" s="37"/>
      <c r="TTP21" s="37"/>
      <c r="TTQ21" s="37"/>
      <c r="TTR21" s="37"/>
      <c r="TTS21" s="37"/>
      <c r="TTT21" s="37"/>
      <c r="TTU21" s="37"/>
      <c r="TTV21" s="37"/>
      <c r="TTW21" s="37"/>
      <c r="TTX21" s="37"/>
      <c r="TTY21" s="37"/>
      <c r="TTZ21" s="37"/>
      <c r="TUA21" s="37"/>
      <c r="TUB21" s="37"/>
      <c r="TUC21" s="37"/>
      <c r="TUD21" s="37"/>
      <c r="TUE21" s="37"/>
      <c r="TUF21" s="37"/>
      <c r="TUG21" s="37"/>
      <c r="TUH21" s="37"/>
      <c r="TUI21" s="37"/>
      <c r="TUJ21" s="37"/>
      <c r="TUK21" s="37"/>
      <c r="TUL21" s="37"/>
      <c r="TUM21" s="37"/>
      <c r="TUN21" s="37"/>
      <c r="TUO21" s="37"/>
      <c r="TUP21" s="37"/>
      <c r="TUQ21" s="37"/>
      <c r="TUR21" s="37"/>
      <c r="TUS21" s="37"/>
      <c r="TUT21" s="37"/>
      <c r="TUU21" s="37"/>
      <c r="TUV21" s="37"/>
      <c r="TUW21" s="37"/>
      <c r="TUX21" s="37"/>
      <c r="TUY21" s="37"/>
      <c r="TUZ21" s="37"/>
      <c r="TVA21" s="37"/>
      <c r="TVB21" s="37"/>
      <c r="TVC21" s="37"/>
      <c r="TVD21" s="37"/>
      <c r="TVE21" s="37"/>
      <c r="TVF21" s="37"/>
      <c r="TVG21" s="37"/>
      <c r="TVH21" s="37"/>
      <c r="TVI21" s="37"/>
      <c r="TVJ21" s="37"/>
      <c r="TVK21" s="37"/>
      <c r="TVL21" s="37"/>
      <c r="TVM21" s="37"/>
      <c r="TVN21" s="37"/>
      <c r="TVO21" s="37"/>
      <c r="TVP21" s="37"/>
      <c r="TVQ21" s="37"/>
      <c r="TVR21" s="37"/>
      <c r="TVS21" s="37"/>
      <c r="TVT21" s="37"/>
      <c r="TVU21" s="37"/>
      <c r="TVV21" s="37"/>
      <c r="TVW21" s="37"/>
      <c r="TVX21" s="37"/>
      <c r="TVY21" s="37"/>
      <c r="TVZ21" s="37"/>
      <c r="TWA21" s="37"/>
      <c r="TWB21" s="37"/>
      <c r="TWC21" s="37"/>
      <c r="TWD21" s="37"/>
      <c r="TWE21" s="37"/>
      <c r="TWF21" s="37"/>
      <c r="TWG21" s="37"/>
      <c r="TWH21" s="37"/>
      <c r="TWI21" s="37"/>
      <c r="TWJ21" s="37"/>
      <c r="TWK21" s="37"/>
      <c r="TWL21" s="37"/>
      <c r="TWM21" s="37"/>
      <c r="TWN21" s="37"/>
      <c r="TWO21" s="37"/>
      <c r="TWP21" s="37"/>
      <c r="TWQ21" s="37"/>
      <c r="TWR21" s="37"/>
      <c r="TWS21" s="37"/>
      <c r="TWT21" s="37"/>
      <c r="TWU21" s="37"/>
      <c r="TWV21" s="37"/>
      <c r="TWW21" s="37"/>
      <c r="TWX21" s="37"/>
      <c r="TWY21" s="37"/>
      <c r="TWZ21" s="37"/>
      <c r="TXA21" s="37"/>
      <c r="TXB21" s="37"/>
      <c r="TXC21" s="37"/>
      <c r="TXD21" s="37"/>
      <c r="TXE21" s="37"/>
      <c r="TXF21" s="37"/>
      <c r="TXG21" s="37"/>
      <c r="TXH21" s="37"/>
      <c r="TXI21" s="37"/>
      <c r="TXJ21" s="37"/>
      <c r="TXK21" s="37"/>
      <c r="TXL21" s="37"/>
      <c r="TXM21" s="37"/>
      <c r="TXN21" s="37"/>
      <c r="TXO21" s="37"/>
      <c r="TXP21" s="37"/>
      <c r="TXQ21" s="37"/>
      <c r="TXR21" s="37"/>
      <c r="TXS21" s="37"/>
      <c r="TXT21" s="37"/>
      <c r="TXU21" s="37"/>
      <c r="TXV21" s="37"/>
      <c r="TXW21" s="37"/>
      <c r="TXX21" s="37"/>
      <c r="TXY21" s="37"/>
      <c r="TXZ21" s="37"/>
      <c r="TYA21" s="37"/>
      <c r="TYB21" s="37"/>
      <c r="TYC21" s="37"/>
      <c r="TYD21" s="37"/>
      <c r="TYE21" s="37"/>
      <c r="TYF21" s="37"/>
      <c r="TYG21" s="37"/>
      <c r="TYH21" s="37"/>
      <c r="TYI21" s="37"/>
      <c r="TYJ21" s="37"/>
      <c r="TYK21" s="37"/>
      <c r="TYL21" s="37"/>
      <c r="TYM21" s="37"/>
      <c r="TYN21" s="37"/>
      <c r="TYO21" s="37"/>
      <c r="TYP21" s="37"/>
      <c r="TYQ21" s="37"/>
      <c r="TYR21" s="37"/>
      <c r="TYS21" s="37"/>
      <c r="TYT21" s="37"/>
      <c r="TYU21" s="37"/>
      <c r="TYV21" s="37"/>
      <c r="TYW21" s="37"/>
      <c r="TYX21" s="37"/>
      <c r="TYY21" s="37"/>
      <c r="TYZ21" s="37"/>
      <c r="TZA21" s="37"/>
      <c r="TZB21" s="37"/>
      <c r="TZC21" s="37"/>
      <c r="TZD21" s="37"/>
      <c r="TZE21" s="37"/>
      <c r="TZF21" s="37"/>
      <c r="TZG21" s="37"/>
      <c r="TZH21" s="37"/>
      <c r="TZI21" s="37"/>
      <c r="TZJ21" s="37"/>
      <c r="TZK21" s="37"/>
      <c r="TZL21" s="37"/>
      <c r="TZM21" s="37"/>
      <c r="TZN21" s="37"/>
      <c r="TZO21" s="37"/>
      <c r="TZP21" s="37"/>
      <c r="TZQ21" s="37"/>
      <c r="TZR21" s="37"/>
      <c r="TZS21" s="37"/>
      <c r="TZT21" s="37"/>
      <c r="TZU21" s="37"/>
      <c r="TZV21" s="37"/>
      <c r="TZW21" s="37"/>
      <c r="TZX21" s="37"/>
      <c r="TZY21" s="37"/>
      <c r="TZZ21" s="37"/>
      <c r="UAA21" s="37"/>
      <c r="UAB21" s="37"/>
      <c r="UAC21" s="37"/>
      <c r="UAD21" s="37"/>
      <c r="UAE21" s="37"/>
      <c r="UAF21" s="37"/>
      <c r="UAG21" s="37"/>
      <c r="UAH21" s="37"/>
      <c r="UAI21" s="37"/>
      <c r="UAJ21" s="37"/>
      <c r="UAK21" s="37"/>
      <c r="UAL21" s="37"/>
      <c r="UAM21" s="37"/>
      <c r="UAN21" s="37"/>
      <c r="UAO21" s="37"/>
      <c r="UAP21" s="37"/>
      <c r="UAQ21" s="37"/>
      <c r="UAR21" s="37"/>
      <c r="UAS21" s="37"/>
      <c r="UAT21" s="37"/>
      <c r="UAU21" s="37"/>
      <c r="UAV21" s="37"/>
      <c r="UAW21" s="37"/>
      <c r="UAX21" s="37"/>
      <c r="UAY21" s="37"/>
      <c r="UAZ21" s="37"/>
      <c r="UBA21" s="37"/>
      <c r="UBB21" s="37"/>
      <c r="UBC21" s="37"/>
      <c r="UBD21" s="37"/>
      <c r="UBE21" s="37"/>
      <c r="UBF21" s="37"/>
      <c r="UBG21" s="37"/>
      <c r="UBH21" s="37"/>
      <c r="UBI21" s="37"/>
      <c r="UBJ21" s="37"/>
      <c r="UBK21" s="37"/>
      <c r="UBL21" s="37"/>
      <c r="UBM21" s="37"/>
      <c r="UBN21" s="37"/>
      <c r="UBO21" s="37"/>
      <c r="UBP21" s="37"/>
      <c r="UBQ21" s="37"/>
      <c r="UBR21" s="37"/>
      <c r="UBS21" s="37"/>
      <c r="UBT21" s="37"/>
      <c r="UBU21" s="37"/>
      <c r="UBV21" s="37"/>
      <c r="UBW21" s="37"/>
      <c r="UBX21" s="37"/>
      <c r="UBY21" s="37"/>
      <c r="UBZ21" s="37"/>
      <c r="UCA21" s="37"/>
      <c r="UCB21" s="37"/>
      <c r="UCC21" s="37"/>
      <c r="UCD21" s="37"/>
      <c r="UCE21" s="37"/>
      <c r="UCF21" s="37"/>
      <c r="UCG21" s="37"/>
      <c r="UCH21" s="37"/>
      <c r="UCI21" s="37"/>
      <c r="UCJ21" s="37"/>
      <c r="UCK21" s="37"/>
      <c r="UCL21" s="37"/>
      <c r="UCM21" s="37"/>
      <c r="UCN21" s="37"/>
      <c r="UCO21" s="37"/>
      <c r="UCP21" s="37"/>
      <c r="UCQ21" s="37"/>
      <c r="UCR21" s="37"/>
      <c r="UCS21" s="37"/>
      <c r="UCT21" s="37"/>
      <c r="UCU21" s="37"/>
      <c r="UCV21" s="37"/>
      <c r="UCW21" s="37"/>
      <c r="UCX21" s="37"/>
      <c r="UCY21" s="37"/>
      <c r="UCZ21" s="37"/>
      <c r="UDA21" s="37"/>
      <c r="UDB21" s="37"/>
      <c r="UDC21" s="37"/>
      <c r="UDD21" s="37"/>
      <c r="UDE21" s="37"/>
      <c r="UDF21" s="37"/>
      <c r="UDG21" s="37"/>
      <c r="UDH21" s="37"/>
      <c r="UDI21" s="37"/>
      <c r="UDJ21" s="37"/>
      <c r="UDK21" s="37"/>
      <c r="UDL21" s="37"/>
      <c r="UDM21" s="37"/>
      <c r="UDN21" s="37"/>
      <c r="UDO21" s="37"/>
      <c r="UDP21" s="37"/>
      <c r="UDQ21" s="37"/>
      <c r="UDR21" s="37"/>
      <c r="UDS21" s="37"/>
      <c r="UDT21" s="37"/>
      <c r="UDU21" s="37"/>
      <c r="UDV21" s="37"/>
      <c r="UDW21" s="37"/>
      <c r="UDX21" s="37"/>
      <c r="UDY21" s="37"/>
      <c r="UDZ21" s="37"/>
      <c r="UEA21" s="37"/>
      <c r="UEB21" s="37"/>
      <c r="UEC21" s="37"/>
      <c r="UED21" s="37"/>
      <c r="UEE21" s="37"/>
      <c r="UEF21" s="37"/>
      <c r="UEG21" s="37"/>
      <c r="UEH21" s="37"/>
      <c r="UEI21" s="37"/>
      <c r="UEJ21" s="37"/>
      <c r="UEK21" s="37"/>
      <c r="UEL21" s="37"/>
      <c r="UEM21" s="37"/>
      <c r="UEN21" s="37"/>
      <c r="UEO21" s="37"/>
      <c r="UEP21" s="37"/>
      <c r="UEQ21" s="37"/>
      <c r="UER21" s="37"/>
      <c r="UES21" s="37"/>
      <c r="UET21" s="37"/>
      <c r="UEU21" s="37"/>
      <c r="UEV21" s="37"/>
      <c r="UEW21" s="37"/>
      <c r="UEX21" s="37"/>
      <c r="UEY21" s="37"/>
      <c r="UEZ21" s="37"/>
      <c r="UFA21" s="37"/>
      <c r="UFB21" s="37"/>
      <c r="UFC21" s="37"/>
      <c r="UFD21" s="37"/>
      <c r="UFE21" s="37"/>
      <c r="UFF21" s="37"/>
      <c r="UFG21" s="37"/>
      <c r="UFH21" s="37"/>
      <c r="UFI21" s="37"/>
      <c r="UFJ21" s="37"/>
      <c r="UFK21" s="37"/>
      <c r="UFL21" s="37"/>
      <c r="UFM21" s="37"/>
      <c r="UFN21" s="37"/>
      <c r="UFO21" s="37"/>
      <c r="UFP21" s="37"/>
      <c r="UFQ21" s="37"/>
      <c r="UFR21" s="37"/>
      <c r="UFS21" s="37"/>
      <c r="UFT21" s="37"/>
      <c r="UFU21" s="37"/>
      <c r="UFV21" s="37"/>
      <c r="UFW21" s="37"/>
      <c r="UFX21" s="37"/>
      <c r="UFY21" s="37"/>
      <c r="UFZ21" s="37"/>
      <c r="UGA21" s="37"/>
      <c r="UGB21" s="37"/>
      <c r="UGC21" s="37"/>
      <c r="UGD21" s="37"/>
      <c r="UGE21" s="37"/>
      <c r="UGF21" s="37"/>
      <c r="UGG21" s="37"/>
      <c r="UGH21" s="37"/>
      <c r="UGI21" s="37"/>
      <c r="UGJ21" s="37"/>
      <c r="UGK21" s="37"/>
      <c r="UGL21" s="37"/>
      <c r="UGM21" s="37"/>
      <c r="UGN21" s="37"/>
      <c r="UGO21" s="37"/>
      <c r="UGP21" s="37"/>
      <c r="UGQ21" s="37"/>
      <c r="UGR21" s="37"/>
      <c r="UGS21" s="37"/>
      <c r="UGT21" s="37"/>
      <c r="UGU21" s="37"/>
      <c r="UGV21" s="37"/>
      <c r="UGW21" s="37"/>
      <c r="UGX21" s="37"/>
      <c r="UGY21" s="37"/>
      <c r="UGZ21" s="37"/>
      <c r="UHA21" s="37"/>
      <c r="UHB21" s="37"/>
      <c r="UHC21" s="37"/>
      <c r="UHD21" s="37"/>
      <c r="UHE21" s="37"/>
      <c r="UHF21" s="37"/>
      <c r="UHG21" s="37"/>
      <c r="UHH21" s="37"/>
      <c r="UHI21" s="37"/>
      <c r="UHJ21" s="37"/>
      <c r="UHK21" s="37"/>
      <c r="UHL21" s="37"/>
      <c r="UHM21" s="37"/>
      <c r="UHN21" s="37"/>
      <c r="UHO21" s="37"/>
      <c r="UHP21" s="37"/>
      <c r="UHQ21" s="37"/>
      <c r="UHR21" s="37"/>
      <c r="UHS21" s="37"/>
      <c r="UHT21" s="37"/>
      <c r="UHU21" s="37"/>
      <c r="UHV21" s="37"/>
      <c r="UHW21" s="37"/>
      <c r="UHX21" s="37"/>
      <c r="UHY21" s="37"/>
      <c r="UHZ21" s="37"/>
      <c r="UIA21" s="37"/>
      <c r="UIB21" s="37"/>
      <c r="UIC21" s="37"/>
      <c r="UID21" s="37"/>
      <c r="UIE21" s="37"/>
      <c r="UIF21" s="37"/>
      <c r="UIG21" s="37"/>
      <c r="UIH21" s="37"/>
      <c r="UII21" s="37"/>
      <c r="UIJ21" s="37"/>
      <c r="UIK21" s="37"/>
      <c r="UIL21" s="37"/>
      <c r="UIM21" s="37"/>
      <c r="UIN21" s="37"/>
      <c r="UIO21" s="37"/>
      <c r="UIP21" s="37"/>
      <c r="UIQ21" s="37"/>
      <c r="UIR21" s="37"/>
      <c r="UIS21" s="37"/>
      <c r="UIT21" s="37"/>
      <c r="UIU21" s="37"/>
      <c r="UIV21" s="37"/>
      <c r="UIW21" s="37"/>
      <c r="UIX21" s="37"/>
      <c r="UIY21" s="37"/>
      <c r="UIZ21" s="37"/>
      <c r="UJA21" s="37"/>
      <c r="UJB21" s="37"/>
      <c r="UJC21" s="37"/>
      <c r="UJD21" s="37"/>
      <c r="UJE21" s="37"/>
      <c r="UJF21" s="37"/>
      <c r="UJG21" s="37"/>
      <c r="UJH21" s="37"/>
      <c r="UJI21" s="37"/>
      <c r="UJJ21" s="37"/>
      <c r="UJK21" s="37"/>
      <c r="UJL21" s="37"/>
      <c r="UJM21" s="37"/>
      <c r="UJN21" s="37"/>
      <c r="UJO21" s="37"/>
      <c r="UJP21" s="37"/>
      <c r="UJQ21" s="37"/>
      <c r="UJR21" s="37"/>
      <c r="UJS21" s="37"/>
      <c r="UJT21" s="37"/>
      <c r="UJU21" s="37"/>
      <c r="UJV21" s="37"/>
      <c r="UJW21" s="37"/>
      <c r="UJX21" s="37"/>
      <c r="UJY21" s="37"/>
      <c r="UJZ21" s="37"/>
      <c r="UKA21" s="37"/>
      <c r="UKB21" s="37"/>
      <c r="UKC21" s="37"/>
      <c r="UKD21" s="37"/>
      <c r="UKE21" s="37"/>
      <c r="UKF21" s="37"/>
      <c r="UKG21" s="37"/>
      <c r="UKH21" s="37"/>
      <c r="UKI21" s="37"/>
      <c r="UKJ21" s="37"/>
      <c r="UKK21" s="37"/>
      <c r="UKL21" s="37"/>
      <c r="UKM21" s="37"/>
      <c r="UKN21" s="37"/>
      <c r="UKO21" s="37"/>
      <c r="UKP21" s="37"/>
      <c r="UKQ21" s="37"/>
      <c r="UKR21" s="37"/>
      <c r="UKS21" s="37"/>
      <c r="UKT21" s="37"/>
      <c r="UKU21" s="37"/>
      <c r="UKV21" s="37"/>
      <c r="UKW21" s="37"/>
      <c r="UKX21" s="37"/>
      <c r="UKY21" s="37"/>
      <c r="UKZ21" s="37"/>
      <c r="ULA21" s="37"/>
      <c r="ULB21" s="37"/>
      <c r="ULC21" s="37"/>
      <c r="ULD21" s="37"/>
      <c r="ULE21" s="37"/>
      <c r="ULF21" s="37"/>
      <c r="ULG21" s="37"/>
      <c r="ULH21" s="37"/>
      <c r="ULI21" s="37"/>
      <c r="ULJ21" s="37"/>
      <c r="ULK21" s="37"/>
      <c r="ULL21" s="37"/>
      <c r="ULM21" s="37"/>
      <c r="ULN21" s="37"/>
      <c r="ULO21" s="37"/>
      <c r="ULP21" s="37"/>
      <c r="ULQ21" s="37"/>
      <c r="ULR21" s="37"/>
      <c r="ULS21" s="37"/>
      <c r="ULT21" s="37"/>
      <c r="ULU21" s="37"/>
      <c r="ULV21" s="37"/>
      <c r="ULW21" s="37"/>
      <c r="ULX21" s="37"/>
      <c r="ULY21" s="37"/>
      <c r="ULZ21" s="37"/>
      <c r="UMA21" s="37"/>
      <c r="UMB21" s="37"/>
      <c r="UMC21" s="37"/>
      <c r="UMD21" s="37"/>
      <c r="UME21" s="37"/>
      <c r="UMF21" s="37"/>
      <c r="UMG21" s="37"/>
      <c r="UMH21" s="37"/>
      <c r="UMI21" s="37"/>
      <c r="UMJ21" s="37"/>
      <c r="UMK21" s="37"/>
      <c r="UML21" s="37"/>
      <c r="UMM21" s="37"/>
      <c r="UMN21" s="37"/>
      <c r="UMO21" s="37"/>
      <c r="UMP21" s="37"/>
      <c r="UMQ21" s="37"/>
      <c r="UMR21" s="37"/>
      <c r="UMS21" s="37"/>
      <c r="UMT21" s="37"/>
      <c r="UMU21" s="37"/>
      <c r="UMV21" s="37"/>
      <c r="UMW21" s="37"/>
      <c r="UMX21" s="37"/>
      <c r="UMY21" s="37"/>
      <c r="UMZ21" s="37"/>
      <c r="UNA21" s="37"/>
      <c r="UNB21" s="37"/>
      <c r="UNC21" s="37"/>
      <c r="UND21" s="37"/>
      <c r="UNE21" s="37"/>
      <c r="UNF21" s="37"/>
      <c r="UNG21" s="37"/>
      <c r="UNH21" s="37"/>
      <c r="UNI21" s="37"/>
      <c r="UNJ21" s="37"/>
      <c r="UNK21" s="37"/>
      <c r="UNL21" s="37"/>
      <c r="UNM21" s="37"/>
      <c r="UNN21" s="37"/>
      <c r="UNO21" s="37"/>
      <c r="UNP21" s="37"/>
      <c r="UNQ21" s="37"/>
      <c r="UNR21" s="37"/>
      <c r="UNS21" s="37"/>
      <c r="UNT21" s="37"/>
      <c r="UNU21" s="37"/>
      <c r="UNV21" s="37"/>
      <c r="UNW21" s="37"/>
      <c r="UNX21" s="37"/>
      <c r="UNY21" s="37"/>
      <c r="UNZ21" s="37"/>
      <c r="UOA21" s="37"/>
      <c r="UOB21" s="37"/>
      <c r="UOC21" s="37"/>
      <c r="UOD21" s="37"/>
      <c r="UOE21" s="37"/>
      <c r="UOF21" s="37"/>
      <c r="UOG21" s="37"/>
      <c r="UOH21" s="37"/>
      <c r="UOI21" s="37"/>
      <c r="UOJ21" s="37"/>
      <c r="UOK21" s="37"/>
      <c r="UOL21" s="37"/>
      <c r="UOM21" s="37"/>
      <c r="UON21" s="37"/>
      <c r="UOO21" s="37"/>
      <c r="UOP21" s="37"/>
      <c r="UOQ21" s="37"/>
      <c r="UOR21" s="37"/>
      <c r="UOS21" s="37"/>
      <c r="UOT21" s="37"/>
      <c r="UOU21" s="37"/>
      <c r="UOV21" s="37"/>
      <c r="UOW21" s="37"/>
      <c r="UOX21" s="37"/>
      <c r="UOY21" s="37"/>
      <c r="UOZ21" s="37"/>
      <c r="UPA21" s="37"/>
      <c r="UPB21" s="37"/>
      <c r="UPC21" s="37"/>
      <c r="UPD21" s="37"/>
      <c r="UPE21" s="37"/>
      <c r="UPF21" s="37"/>
      <c r="UPG21" s="37"/>
      <c r="UPH21" s="37"/>
      <c r="UPI21" s="37"/>
      <c r="UPJ21" s="37"/>
      <c r="UPK21" s="37"/>
      <c r="UPL21" s="37"/>
      <c r="UPM21" s="37"/>
      <c r="UPN21" s="37"/>
      <c r="UPO21" s="37"/>
      <c r="UPP21" s="37"/>
      <c r="UPQ21" s="37"/>
      <c r="UPR21" s="37"/>
      <c r="UPS21" s="37"/>
      <c r="UPT21" s="37"/>
      <c r="UPU21" s="37"/>
      <c r="UPV21" s="37"/>
      <c r="UPW21" s="37"/>
      <c r="UPX21" s="37"/>
      <c r="UPY21" s="37"/>
      <c r="UPZ21" s="37"/>
      <c r="UQA21" s="37"/>
      <c r="UQB21" s="37"/>
      <c r="UQC21" s="37"/>
      <c r="UQD21" s="37"/>
      <c r="UQE21" s="37"/>
      <c r="UQF21" s="37"/>
      <c r="UQG21" s="37"/>
      <c r="UQH21" s="37"/>
      <c r="UQI21" s="37"/>
      <c r="UQJ21" s="37"/>
      <c r="UQK21" s="37"/>
      <c r="UQL21" s="37"/>
      <c r="UQM21" s="37"/>
      <c r="UQN21" s="37"/>
      <c r="UQO21" s="37"/>
      <c r="UQP21" s="37"/>
      <c r="UQQ21" s="37"/>
      <c r="UQR21" s="37"/>
      <c r="UQS21" s="37"/>
      <c r="UQT21" s="37"/>
      <c r="UQU21" s="37"/>
      <c r="UQV21" s="37"/>
      <c r="UQW21" s="37"/>
      <c r="UQX21" s="37"/>
      <c r="UQY21" s="37"/>
      <c r="UQZ21" s="37"/>
      <c r="URA21" s="37"/>
      <c r="URB21" s="37"/>
      <c r="URC21" s="37"/>
      <c r="URD21" s="37"/>
      <c r="URE21" s="37"/>
      <c r="URF21" s="37"/>
      <c r="URG21" s="37"/>
      <c r="URH21" s="37"/>
      <c r="URI21" s="37"/>
      <c r="URJ21" s="37"/>
      <c r="URK21" s="37"/>
      <c r="URL21" s="37"/>
      <c r="URM21" s="37"/>
      <c r="URN21" s="37"/>
      <c r="URO21" s="37"/>
      <c r="URP21" s="37"/>
      <c r="URQ21" s="37"/>
      <c r="URR21" s="37"/>
      <c r="URS21" s="37"/>
      <c r="URT21" s="37"/>
      <c r="URU21" s="37"/>
      <c r="URV21" s="37"/>
      <c r="URW21" s="37"/>
      <c r="URX21" s="37"/>
      <c r="URY21" s="37"/>
      <c r="URZ21" s="37"/>
      <c r="USA21" s="37"/>
      <c r="USB21" s="37"/>
      <c r="USC21" s="37"/>
      <c r="USD21" s="37"/>
      <c r="USE21" s="37"/>
      <c r="USF21" s="37"/>
      <c r="USG21" s="37"/>
      <c r="USH21" s="37"/>
      <c r="USI21" s="37"/>
      <c r="USJ21" s="37"/>
      <c r="USK21" s="37"/>
      <c r="USL21" s="37"/>
      <c r="USM21" s="37"/>
      <c r="USN21" s="37"/>
      <c r="USO21" s="37"/>
      <c r="USP21" s="37"/>
      <c r="USQ21" s="37"/>
      <c r="USR21" s="37"/>
      <c r="USS21" s="37"/>
      <c r="UST21" s="37"/>
      <c r="USU21" s="37"/>
      <c r="USV21" s="37"/>
      <c r="USW21" s="37"/>
      <c r="USX21" s="37"/>
      <c r="USY21" s="37"/>
      <c r="USZ21" s="37"/>
      <c r="UTA21" s="37"/>
      <c r="UTB21" s="37"/>
      <c r="UTC21" s="37"/>
      <c r="UTD21" s="37"/>
      <c r="UTE21" s="37"/>
      <c r="UTF21" s="37"/>
      <c r="UTG21" s="37"/>
      <c r="UTH21" s="37"/>
      <c r="UTI21" s="37"/>
      <c r="UTJ21" s="37"/>
      <c r="UTK21" s="37"/>
      <c r="UTL21" s="37"/>
      <c r="UTM21" s="37"/>
      <c r="UTN21" s="37"/>
      <c r="UTO21" s="37"/>
      <c r="UTP21" s="37"/>
      <c r="UTQ21" s="37"/>
      <c r="UTR21" s="37"/>
      <c r="UTS21" s="37"/>
      <c r="UTT21" s="37"/>
      <c r="UTU21" s="37"/>
      <c r="UTV21" s="37"/>
      <c r="UTW21" s="37"/>
      <c r="UTX21" s="37"/>
      <c r="UTY21" s="37"/>
      <c r="UTZ21" s="37"/>
      <c r="UUA21" s="37"/>
      <c r="UUB21" s="37"/>
      <c r="UUC21" s="37"/>
      <c r="UUD21" s="37"/>
      <c r="UUE21" s="37"/>
      <c r="UUF21" s="37"/>
      <c r="UUG21" s="37"/>
      <c r="UUH21" s="37"/>
      <c r="UUI21" s="37"/>
      <c r="UUJ21" s="37"/>
      <c r="UUK21" s="37"/>
      <c r="UUL21" s="37"/>
      <c r="UUM21" s="37"/>
      <c r="UUN21" s="37"/>
      <c r="UUO21" s="37"/>
      <c r="UUP21" s="37"/>
      <c r="UUQ21" s="37"/>
      <c r="UUR21" s="37"/>
      <c r="UUS21" s="37"/>
      <c r="UUT21" s="37"/>
      <c r="UUU21" s="37"/>
      <c r="UUV21" s="37"/>
      <c r="UUW21" s="37"/>
      <c r="UUX21" s="37"/>
      <c r="UUY21" s="37"/>
      <c r="UUZ21" s="37"/>
      <c r="UVA21" s="37"/>
      <c r="UVB21" s="37"/>
      <c r="UVC21" s="37"/>
      <c r="UVD21" s="37"/>
      <c r="UVE21" s="37"/>
      <c r="UVF21" s="37"/>
      <c r="UVG21" s="37"/>
      <c r="UVH21" s="37"/>
      <c r="UVI21" s="37"/>
      <c r="UVJ21" s="37"/>
      <c r="UVK21" s="37"/>
      <c r="UVL21" s="37"/>
      <c r="UVM21" s="37"/>
      <c r="UVN21" s="37"/>
      <c r="UVO21" s="37"/>
      <c r="UVP21" s="37"/>
      <c r="UVQ21" s="37"/>
      <c r="UVR21" s="37"/>
      <c r="UVS21" s="37"/>
      <c r="UVT21" s="37"/>
      <c r="UVU21" s="37"/>
      <c r="UVV21" s="37"/>
      <c r="UVW21" s="37"/>
      <c r="UVX21" s="37"/>
      <c r="UVY21" s="37"/>
      <c r="UVZ21" s="37"/>
      <c r="UWA21" s="37"/>
      <c r="UWB21" s="37"/>
      <c r="UWC21" s="37"/>
      <c r="UWD21" s="37"/>
      <c r="UWE21" s="37"/>
      <c r="UWF21" s="37"/>
      <c r="UWG21" s="37"/>
      <c r="UWH21" s="37"/>
      <c r="UWI21" s="37"/>
      <c r="UWJ21" s="37"/>
      <c r="UWK21" s="37"/>
      <c r="UWL21" s="37"/>
      <c r="UWM21" s="37"/>
      <c r="UWN21" s="37"/>
      <c r="UWO21" s="37"/>
      <c r="UWP21" s="37"/>
      <c r="UWQ21" s="37"/>
      <c r="UWR21" s="37"/>
      <c r="UWS21" s="37"/>
      <c r="UWT21" s="37"/>
      <c r="UWU21" s="37"/>
      <c r="UWV21" s="37"/>
      <c r="UWW21" s="37"/>
      <c r="UWX21" s="37"/>
      <c r="UWY21" s="37"/>
      <c r="UWZ21" s="37"/>
      <c r="UXA21" s="37"/>
      <c r="UXB21" s="37"/>
      <c r="UXC21" s="37"/>
      <c r="UXD21" s="37"/>
      <c r="UXE21" s="37"/>
      <c r="UXF21" s="37"/>
      <c r="UXG21" s="37"/>
      <c r="UXH21" s="37"/>
      <c r="UXI21" s="37"/>
      <c r="UXJ21" s="37"/>
      <c r="UXK21" s="37"/>
      <c r="UXL21" s="37"/>
      <c r="UXM21" s="37"/>
      <c r="UXN21" s="37"/>
      <c r="UXO21" s="37"/>
      <c r="UXP21" s="37"/>
      <c r="UXQ21" s="37"/>
      <c r="UXR21" s="37"/>
      <c r="UXS21" s="37"/>
      <c r="UXT21" s="37"/>
      <c r="UXU21" s="37"/>
      <c r="UXV21" s="37"/>
      <c r="UXW21" s="37"/>
      <c r="UXX21" s="37"/>
      <c r="UXY21" s="37"/>
      <c r="UXZ21" s="37"/>
      <c r="UYA21" s="37"/>
      <c r="UYB21" s="37"/>
      <c r="UYC21" s="37"/>
      <c r="UYD21" s="37"/>
      <c r="UYE21" s="37"/>
      <c r="UYF21" s="37"/>
      <c r="UYG21" s="37"/>
      <c r="UYH21" s="37"/>
      <c r="UYI21" s="37"/>
      <c r="UYJ21" s="37"/>
      <c r="UYK21" s="37"/>
      <c r="UYL21" s="37"/>
      <c r="UYM21" s="37"/>
      <c r="UYN21" s="37"/>
      <c r="UYO21" s="37"/>
      <c r="UYP21" s="37"/>
      <c r="UYQ21" s="37"/>
      <c r="UYR21" s="37"/>
      <c r="UYS21" s="37"/>
      <c r="UYT21" s="37"/>
      <c r="UYU21" s="37"/>
      <c r="UYV21" s="37"/>
      <c r="UYW21" s="37"/>
      <c r="UYX21" s="37"/>
      <c r="UYY21" s="37"/>
      <c r="UYZ21" s="37"/>
      <c r="UZA21" s="37"/>
      <c r="UZB21" s="37"/>
      <c r="UZC21" s="37"/>
      <c r="UZD21" s="37"/>
      <c r="UZE21" s="37"/>
      <c r="UZF21" s="37"/>
      <c r="UZG21" s="37"/>
      <c r="UZH21" s="37"/>
      <c r="UZI21" s="37"/>
      <c r="UZJ21" s="37"/>
      <c r="UZK21" s="37"/>
      <c r="UZL21" s="37"/>
      <c r="UZM21" s="37"/>
      <c r="UZN21" s="37"/>
      <c r="UZO21" s="37"/>
      <c r="UZP21" s="37"/>
      <c r="UZQ21" s="37"/>
      <c r="UZR21" s="37"/>
      <c r="UZS21" s="37"/>
      <c r="UZT21" s="37"/>
      <c r="UZU21" s="37"/>
      <c r="UZV21" s="37"/>
      <c r="UZW21" s="37"/>
      <c r="UZX21" s="37"/>
      <c r="UZY21" s="37"/>
      <c r="UZZ21" s="37"/>
      <c r="VAA21" s="37"/>
      <c r="VAB21" s="37"/>
      <c r="VAC21" s="37"/>
      <c r="VAD21" s="37"/>
      <c r="VAE21" s="37"/>
      <c r="VAF21" s="37"/>
      <c r="VAG21" s="37"/>
      <c r="VAH21" s="37"/>
      <c r="VAI21" s="37"/>
      <c r="VAJ21" s="37"/>
      <c r="VAK21" s="37"/>
      <c r="VAL21" s="37"/>
      <c r="VAM21" s="37"/>
      <c r="VAN21" s="37"/>
      <c r="VAO21" s="37"/>
      <c r="VAP21" s="37"/>
      <c r="VAQ21" s="37"/>
      <c r="VAR21" s="37"/>
      <c r="VAS21" s="37"/>
      <c r="VAT21" s="37"/>
      <c r="VAU21" s="37"/>
      <c r="VAV21" s="37"/>
      <c r="VAW21" s="37"/>
      <c r="VAX21" s="37"/>
      <c r="VAY21" s="37"/>
      <c r="VAZ21" s="37"/>
      <c r="VBA21" s="37"/>
      <c r="VBB21" s="37"/>
      <c r="VBC21" s="37"/>
      <c r="VBD21" s="37"/>
      <c r="VBE21" s="37"/>
      <c r="VBF21" s="37"/>
      <c r="VBG21" s="37"/>
      <c r="VBH21" s="37"/>
      <c r="VBI21" s="37"/>
      <c r="VBJ21" s="37"/>
      <c r="VBK21" s="37"/>
      <c r="VBL21" s="37"/>
      <c r="VBM21" s="37"/>
      <c r="VBN21" s="37"/>
      <c r="VBO21" s="37"/>
      <c r="VBP21" s="37"/>
      <c r="VBQ21" s="37"/>
      <c r="VBR21" s="37"/>
      <c r="VBS21" s="37"/>
      <c r="VBT21" s="37"/>
      <c r="VBU21" s="37"/>
      <c r="VBV21" s="37"/>
      <c r="VBW21" s="37"/>
      <c r="VBX21" s="37"/>
      <c r="VBY21" s="37"/>
      <c r="VBZ21" s="37"/>
      <c r="VCA21" s="37"/>
      <c r="VCB21" s="37"/>
      <c r="VCC21" s="37"/>
      <c r="VCD21" s="37"/>
      <c r="VCE21" s="37"/>
      <c r="VCF21" s="37"/>
      <c r="VCG21" s="37"/>
      <c r="VCH21" s="37"/>
      <c r="VCI21" s="37"/>
      <c r="VCJ21" s="37"/>
      <c r="VCK21" s="37"/>
      <c r="VCL21" s="37"/>
      <c r="VCM21" s="37"/>
      <c r="VCN21" s="37"/>
      <c r="VCO21" s="37"/>
      <c r="VCP21" s="37"/>
      <c r="VCQ21" s="37"/>
      <c r="VCR21" s="37"/>
      <c r="VCS21" s="37"/>
      <c r="VCT21" s="37"/>
      <c r="VCU21" s="37"/>
      <c r="VCV21" s="37"/>
      <c r="VCW21" s="37"/>
      <c r="VCX21" s="37"/>
      <c r="VCY21" s="37"/>
      <c r="VCZ21" s="37"/>
      <c r="VDA21" s="37"/>
      <c r="VDB21" s="37"/>
      <c r="VDC21" s="37"/>
      <c r="VDD21" s="37"/>
      <c r="VDE21" s="37"/>
      <c r="VDF21" s="37"/>
      <c r="VDG21" s="37"/>
      <c r="VDH21" s="37"/>
      <c r="VDI21" s="37"/>
      <c r="VDJ21" s="37"/>
      <c r="VDK21" s="37"/>
      <c r="VDL21" s="37"/>
      <c r="VDM21" s="37"/>
      <c r="VDN21" s="37"/>
      <c r="VDO21" s="37"/>
      <c r="VDP21" s="37"/>
      <c r="VDQ21" s="37"/>
      <c r="VDR21" s="37"/>
      <c r="VDS21" s="37"/>
      <c r="VDT21" s="37"/>
      <c r="VDU21" s="37"/>
      <c r="VDV21" s="37"/>
      <c r="VDW21" s="37"/>
      <c r="VDX21" s="37"/>
      <c r="VDY21" s="37"/>
      <c r="VDZ21" s="37"/>
      <c r="VEA21" s="37"/>
      <c r="VEB21" s="37"/>
      <c r="VEC21" s="37"/>
      <c r="VED21" s="37"/>
      <c r="VEE21" s="37"/>
      <c r="VEF21" s="37"/>
      <c r="VEG21" s="37"/>
      <c r="VEH21" s="37"/>
      <c r="VEI21" s="37"/>
      <c r="VEJ21" s="37"/>
      <c r="VEK21" s="37"/>
      <c r="VEL21" s="37"/>
      <c r="VEM21" s="37"/>
      <c r="VEN21" s="37"/>
      <c r="VEO21" s="37"/>
      <c r="VEP21" s="37"/>
      <c r="VEQ21" s="37"/>
      <c r="VER21" s="37"/>
      <c r="VES21" s="37"/>
      <c r="VET21" s="37"/>
      <c r="VEU21" s="37"/>
      <c r="VEV21" s="37"/>
      <c r="VEW21" s="37"/>
      <c r="VEX21" s="37"/>
      <c r="VEY21" s="37"/>
      <c r="VEZ21" s="37"/>
      <c r="VFA21" s="37"/>
      <c r="VFB21" s="37"/>
      <c r="VFC21" s="37"/>
      <c r="VFD21" s="37"/>
      <c r="VFE21" s="37"/>
      <c r="VFF21" s="37"/>
      <c r="VFG21" s="37"/>
      <c r="VFH21" s="37"/>
      <c r="VFI21" s="37"/>
      <c r="VFJ21" s="37"/>
      <c r="VFK21" s="37"/>
      <c r="VFL21" s="37"/>
      <c r="VFM21" s="37"/>
      <c r="VFN21" s="37"/>
      <c r="VFO21" s="37"/>
      <c r="VFP21" s="37"/>
      <c r="VFQ21" s="37"/>
      <c r="VFR21" s="37"/>
      <c r="VFS21" s="37"/>
      <c r="VFT21" s="37"/>
      <c r="VFU21" s="37"/>
      <c r="VFV21" s="37"/>
      <c r="VFW21" s="37"/>
      <c r="VFX21" s="37"/>
      <c r="VFY21" s="37"/>
      <c r="VFZ21" s="37"/>
      <c r="VGA21" s="37"/>
      <c r="VGB21" s="37"/>
      <c r="VGC21" s="37"/>
      <c r="VGD21" s="37"/>
      <c r="VGE21" s="37"/>
      <c r="VGF21" s="37"/>
      <c r="VGG21" s="37"/>
      <c r="VGH21" s="37"/>
      <c r="VGI21" s="37"/>
      <c r="VGJ21" s="37"/>
      <c r="VGK21" s="37"/>
      <c r="VGL21" s="37"/>
      <c r="VGM21" s="37"/>
      <c r="VGN21" s="37"/>
      <c r="VGO21" s="37"/>
      <c r="VGP21" s="37"/>
      <c r="VGQ21" s="37"/>
      <c r="VGR21" s="37"/>
      <c r="VGS21" s="37"/>
      <c r="VGT21" s="37"/>
      <c r="VGU21" s="37"/>
      <c r="VGV21" s="37"/>
      <c r="VGW21" s="37"/>
      <c r="VGX21" s="37"/>
      <c r="VGY21" s="37"/>
      <c r="VGZ21" s="37"/>
      <c r="VHA21" s="37"/>
      <c r="VHB21" s="37"/>
      <c r="VHC21" s="37"/>
      <c r="VHD21" s="37"/>
      <c r="VHE21" s="37"/>
      <c r="VHF21" s="37"/>
      <c r="VHG21" s="37"/>
      <c r="VHH21" s="37"/>
      <c r="VHI21" s="37"/>
      <c r="VHJ21" s="37"/>
      <c r="VHK21" s="37"/>
      <c r="VHL21" s="37"/>
      <c r="VHM21" s="37"/>
      <c r="VHN21" s="37"/>
      <c r="VHO21" s="37"/>
      <c r="VHP21" s="37"/>
      <c r="VHQ21" s="37"/>
      <c r="VHR21" s="37"/>
      <c r="VHS21" s="37"/>
      <c r="VHT21" s="37"/>
      <c r="VHU21" s="37"/>
      <c r="VHV21" s="37"/>
      <c r="VHW21" s="37"/>
      <c r="VHX21" s="37"/>
      <c r="VHY21" s="37"/>
      <c r="VHZ21" s="37"/>
      <c r="VIA21" s="37"/>
      <c r="VIB21" s="37"/>
      <c r="VIC21" s="37"/>
      <c r="VID21" s="37"/>
      <c r="VIE21" s="37"/>
      <c r="VIF21" s="37"/>
      <c r="VIG21" s="37"/>
      <c r="VIH21" s="37"/>
      <c r="VII21" s="37"/>
      <c r="VIJ21" s="37"/>
      <c r="VIK21" s="37"/>
      <c r="VIL21" s="37"/>
      <c r="VIM21" s="37"/>
      <c r="VIN21" s="37"/>
      <c r="VIO21" s="37"/>
      <c r="VIP21" s="37"/>
      <c r="VIQ21" s="37"/>
      <c r="VIR21" s="37"/>
      <c r="VIS21" s="37"/>
      <c r="VIT21" s="37"/>
      <c r="VIU21" s="37"/>
      <c r="VIV21" s="37"/>
      <c r="VIW21" s="37"/>
      <c r="VIX21" s="37"/>
      <c r="VIY21" s="37"/>
      <c r="VIZ21" s="37"/>
      <c r="VJA21" s="37"/>
      <c r="VJB21" s="37"/>
      <c r="VJC21" s="37"/>
      <c r="VJD21" s="37"/>
      <c r="VJE21" s="37"/>
      <c r="VJF21" s="37"/>
      <c r="VJG21" s="37"/>
      <c r="VJH21" s="37"/>
      <c r="VJI21" s="37"/>
      <c r="VJJ21" s="37"/>
      <c r="VJK21" s="37"/>
      <c r="VJL21" s="37"/>
      <c r="VJM21" s="37"/>
      <c r="VJN21" s="37"/>
      <c r="VJO21" s="37"/>
      <c r="VJP21" s="37"/>
      <c r="VJQ21" s="37"/>
      <c r="VJR21" s="37"/>
      <c r="VJS21" s="37"/>
      <c r="VJT21" s="37"/>
      <c r="VJU21" s="37"/>
      <c r="VJV21" s="37"/>
      <c r="VJW21" s="37"/>
      <c r="VJX21" s="37"/>
      <c r="VJY21" s="37"/>
      <c r="VJZ21" s="37"/>
      <c r="VKA21" s="37"/>
      <c r="VKB21" s="37"/>
      <c r="VKC21" s="37"/>
      <c r="VKD21" s="37"/>
      <c r="VKE21" s="37"/>
      <c r="VKF21" s="37"/>
      <c r="VKG21" s="37"/>
      <c r="VKH21" s="37"/>
      <c r="VKI21" s="37"/>
      <c r="VKJ21" s="37"/>
      <c r="VKK21" s="37"/>
      <c r="VKL21" s="37"/>
      <c r="VKM21" s="37"/>
      <c r="VKN21" s="37"/>
      <c r="VKO21" s="37"/>
      <c r="VKP21" s="37"/>
      <c r="VKQ21" s="37"/>
      <c r="VKR21" s="37"/>
      <c r="VKS21" s="37"/>
      <c r="VKT21" s="37"/>
      <c r="VKU21" s="37"/>
      <c r="VKV21" s="37"/>
      <c r="VKW21" s="37"/>
      <c r="VKX21" s="37"/>
      <c r="VKY21" s="37"/>
      <c r="VKZ21" s="37"/>
      <c r="VLA21" s="37"/>
      <c r="VLB21" s="37"/>
      <c r="VLC21" s="37"/>
      <c r="VLD21" s="37"/>
      <c r="VLE21" s="37"/>
      <c r="VLF21" s="37"/>
      <c r="VLG21" s="37"/>
      <c r="VLH21" s="37"/>
      <c r="VLI21" s="37"/>
      <c r="VLJ21" s="37"/>
      <c r="VLK21" s="37"/>
      <c r="VLL21" s="37"/>
      <c r="VLM21" s="37"/>
      <c r="VLN21" s="37"/>
      <c r="VLO21" s="37"/>
      <c r="VLP21" s="37"/>
      <c r="VLQ21" s="37"/>
      <c r="VLR21" s="37"/>
      <c r="VLS21" s="37"/>
      <c r="VLT21" s="37"/>
      <c r="VLU21" s="37"/>
      <c r="VLV21" s="37"/>
      <c r="VLW21" s="37"/>
      <c r="VLX21" s="37"/>
      <c r="VLY21" s="37"/>
      <c r="VLZ21" s="37"/>
      <c r="VMA21" s="37"/>
      <c r="VMB21" s="37"/>
      <c r="VMC21" s="37"/>
      <c r="VMD21" s="37"/>
      <c r="VME21" s="37"/>
      <c r="VMF21" s="37"/>
      <c r="VMG21" s="37"/>
      <c r="VMH21" s="37"/>
      <c r="VMI21" s="37"/>
      <c r="VMJ21" s="37"/>
      <c r="VMK21" s="37"/>
      <c r="VML21" s="37"/>
      <c r="VMM21" s="37"/>
      <c r="VMN21" s="37"/>
      <c r="VMO21" s="37"/>
      <c r="VMP21" s="37"/>
      <c r="VMQ21" s="37"/>
      <c r="VMR21" s="37"/>
      <c r="VMS21" s="37"/>
      <c r="VMT21" s="37"/>
      <c r="VMU21" s="37"/>
      <c r="VMV21" s="37"/>
      <c r="VMW21" s="37"/>
      <c r="VMX21" s="37"/>
      <c r="VMY21" s="37"/>
      <c r="VMZ21" s="37"/>
      <c r="VNA21" s="37"/>
      <c r="VNB21" s="37"/>
      <c r="VNC21" s="37"/>
      <c r="VND21" s="37"/>
      <c r="VNE21" s="37"/>
      <c r="VNF21" s="37"/>
      <c r="VNG21" s="37"/>
      <c r="VNH21" s="37"/>
      <c r="VNI21" s="37"/>
      <c r="VNJ21" s="37"/>
      <c r="VNK21" s="37"/>
      <c r="VNL21" s="37"/>
      <c r="VNM21" s="37"/>
      <c r="VNN21" s="37"/>
      <c r="VNO21" s="37"/>
      <c r="VNP21" s="37"/>
      <c r="VNQ21" s="37"/>
      <c r="VNR21" s="37"/>
      <c r="VNS21" s="37"/>
      <c r="VNT21" s="37"/>
      <c r="VNU21" s="37"/>
      <c r="VNV21" s="37"/>
      <c r="VNW21" s="37"/>
      <c r="VNX21" s="37"/>
      <c r="VNY21" s="37"/>
      <c r="VNZ21" s="37"/>
      <c r="VOA21" s="37"/>
      <c r="VOB21" s="37"/>
      <c r="VOC21" s="37"/>
      <c r="VOD21" s="37"/>
      <c r="VOE21" s="37"/>
      <c r="VOF21" s="37"/>
      <c r="VOG21" s="37"/>
      <c r="VOH21" s="37"/>
      <c r="VOI21" s="37"/>
      <c r="VOJ21" s="37"/>
      <c r="VOK21" s="37"/>
      <c r="VOL21" s="37"/>
      <c r="VOM21" s="37"/>
      <c r="VON21" s="37"/>
      <c r="VOO21" s="37"/>
      <c r="VOP21" s="37"/>
      <c r="VOQ21" s="37"/>
      <c r="VOR21" s="37"/>
      <c r="VOS21" s="37"/>
      <c r="VOT21" s="37"/>
      <c r="VOU21" s="37"/>
      <c r="VOV21" s="37"/>
      <c r="VOW21" s="37"/>
      <c r="VOX21" s="37"/>
      <c r="VOY21" s="37"/>
      <c r="VOZ21" s="37"/>
      <c r="VPA21" s="37"/>
      <c r="VPB21" s="37"/>
      <c r="VPC21" s="37"/>
      <c r="VPD21" s="37"/>
      <c r="VPE21" s="37"/>
      <c r="VPF21" s="37"/>
      <c r="VPG21" s="37"/>
      <c r="VPH21" s="37"/>
      <c r="VPI21" s="37"/>
      <c r="VPJ21" s="37"/>
      <c r="VPK21" s="37"/>
      <c r="VPL21" s="37"/>
      <c r="VPM21" s="37"/>
      <c r="VPN21" s="37"/>
      <c r="VPO21" s="37"/>
      <c r="VPP21" s="37"/>
      <c r="VPQ21" s="37"/>
      <c r="VPR21" s="37"/>
      <c r="VPS21" s="37"/>
      <c r="VPT21" s="37"/>
      <c r="VPU21" s="37"/>
      <c r="VPV21" s="37"/>
      <c r="VPW21" s="37"/>
      <c r="VPX21" s="37"/>
      <c r="VPY21" s="37"/>
      <c r="VPZ21" s="37"/>
      <c r="VQA21" s="37"/>
      <c r="VQB21" s="37"/>
      <c r="VQC21" s="37"/>
      <c r="VQD21" s="37"/>
      <c r="VQE21" s="37"/>
      <c r="VQF21" s="37"/>
      <c r="VQG21" s="37"/>
      <c r="VQH21" s="37"/>
      <c r="VQI21" s="37"/>
      <c r="VQJ21" s="37"/>
      <c r="VQK21" s="37"/>
      <c r="VQL21" s="37"/>
      <c r="VQM21" s="37"/>
      <c r="VQN21" s="37"/>
      <c r="VQO21" s="37"/>
      <c r="VQP21" s="37"/>
      <c r="VQQ21" s="37"/>
      <c r="VQR21" s="37"/>
      <c r="VQS21" s="37"/>
      <c r="VQT21" s="37"/>
      <c r="VQU21" s="37"/>
      <c r="VQV21" s="37"/>
      <c r="VQW21" s="37"/>
      <c r="VQX21" s="37"/>
      <c r="VQY21" s="37"/>
      <c r="VQZ21" s="37"/>
      <c r="VRA21" s="37"/>
      <c r="VRB21" s="37"/>
      <c r="VRC21" s="37"/>
      <c r="VRD21" s="37"/>
      <c r="VRE21" s="37"/>
      <c r="VRF21" s="37"/>
      <c r="VRG21" s="37"/>
      <c r="VRH21" s="37"/>
      <c r="VRI21" s="37"/>
      <c r="VRJ21" s="37"/>
      <c r="VRK21" s="37"/>
      <c r="VRL21" s="37"/>
      <c r="VRM21" s="37"/>
      <c r="VRN21" s="37"/>
      <c r="VRO21" s="37"/>
      <c r="VRP21" s="37"/>
      <c r="VRQ21" s="37"/>
      <c r="VRR21" s="37"/>
      <c r="VRS21" s="37"/>
      <c r="VRT21" s="37"/>
      <c r="VRU21" s="37"/>
      <c r="VRV21" s="37"/>
      <c r="VRW21" s="37"/>
      <c r="VRX21" s="37"/>
      <c r="VRY21" s="37"/>
      <c r="VRZ21" s="37"/>
      <c r="VSA21" s="37"/>
      <c r="VSB21" s="37"/>
      <c r="VSC21" s="37"/>
      <c r="VSD21" s="37"/>
      <c r="VSE21" s="37"/>
      <c r="VSF21" s="37"/>
      <c r="VSG21" s="37"/>
      <c r="VSH21" s="37"/>
      <c r="VSI21" s="37"/>
      <c r="VSJ21" s="37"/>
      <c r="VSK21" s="37"/>
      <c r="VSL21" s="37"/>
      <c r="VSM21" s="37"/>
      <c r="VSN21" s="37"/>
      <c r="VSO21" s="37"/>
      <c r="VSP21" s="37"/>
      <c r="VSQ21" s="37"/>
      <c r="VSR21" s="37"/>
      <c r="VSS21" s="37"/>
      <c r="VST21" s="37"/>
      <c r="VSU21" s="37"/>
      <c r="VSV21" s="37"/>
      <c r="VSW21" s="37"/>
      <c r="VSX21" s="37"/>
      <c r="VSY21" s="37"/>
      <c r="VSZ21" s="37"/>
      <c r="VTA21" s="37"/>
      <c r="VTB21" s="37"/>
      <c r="VTC21" s="37"/>
      <c r="VTD21" s="37"/>
      <c r="VTE21" s="37"/>
      <c r="VTF21" s="37"/>
      <c r="VTG21" s="37"/>
      <c r="VTH21" s="37"/>
      <c r="VTI21" s="37"/>
      <c r="VTJ21" s="37"/>
      <c r="VTK21" s="37"/>
      <c r="VTL21" s="37"/>
      <c r="VTM21" s="37"/>
      <c r="VTN21" s="37"/>
      <c r="VTO21" s="37"/>
      <c r="VTP21" s="37"/>
      <c r="VTQ21" s="37"/>
      <c r="VTR21" s="37"/>
      <c r="VTS21" s="37"/>
      <c r="VTT21" s="37"/>
      <c r="VTU21" s="37"/>
      <c r="VTV21" s="37"/>
      <c r="VTW21" s="37"/>
      <c r="VTX21" s="37"/>
      <c r="VTY21" s="37"/>
      <c r="VTZ21" s="37"/>
      <c r="VUA21" s="37"/>
      <c r="VUB21" s="37"/>
      <c r="VUC21" s="37"/>
      <c r="VUD21" s="37"/>
      <c r="VUE21" s="37"/>
      <c r="VUF21" s="37"/>
      <c r="VUG21" s="37"/>
      <c r="VUH21" s="37"/>
      <c r="VUI21" s="37"/>
      <c r="VUJ21" s="37"/>
      <c r="VUK21" s="37"/>
      <c r="VUL21" s="37"/>
      <c r="VUM21" s="37"/>
      <c r="VUN21" s="37"/>
      <c r="VUO21" s="37"/>
      <c r="VUP21" s="37"/>
      <c r="VUQ21" s="37"/>
      <c r="VUR21" s="37"/>
      <c r="VUS21" s="37"/>
      <c r="VUT21" s="37"/>
      <c r="VUU21" s="37"/>
      <c r="VUV21" s="37"/>
      <c r="VUW21" s="37"/>
      <c r="VUX21" s="37"/>
      <c r="VUY21" s="37"/>
      <c r="VUZ21" s="37"/>
      <c r="VVA21" s="37"/>
      <c r="VVB21" s="37"/>
      <c r="VVC21" s="37"/>
      <c r="VVD21" s="37"/>
      <c r="VVE21" s="37"/>
      <c r="VVF21" s="37"/>
      <c r="VVG21" s="37"/>
      <c r="VVH21" s="37"/>
      <c r="VVI21" s="37"/>
      <c r="VVJ21" s="37"/>
      <c r="VVK21" s="37"/>
      <c r="VVL21" s="37"/>
      <c r="VVM21" s="37"/>
      <c r="VVN21" s="37"/>
      <c r="VVO21" s="37"/>
      <c r="VVP21" s="37"/>
      <c r="VVQ21" s="37"/>
      <c r="VVR21" s="37"/>
      <c r="VVS21" s="37"/>
      <c r="VVT21" s="37"/>
      <c r="VVU21" s="37"/>
      <c r="VVV21" s="37"/>
      <c r="VVW21" s="37"/>
      <c r="VVX21" s="37"/>
      <c r="VVY21" s="37"/>
      <c r="VVZ21" s="37"/>
      <c r="VWA21" s="37"/>
      <c r="VWB21" s="37"/>
      <c r="VWC21" s="37"/>
      <c r="VWD21" s="37"/>
      <c r="VWE21" s="37"/>
      <c r="VWF21" s="37"/>
      <c r="VWG21" s="37"/>
      <c r="VWH21" s="37"/>
      <c r="VWI21" s="37"/>
      <c r="VWJ21" s="37"/>
      <c r="VWK21" s="37"/>
      <c r="VWL21" s="37"/>
      <c r="VWM21" s="37"/>
      <c r="VWN21" s="37"/>
      <c r="VWO21" s="37"/>
      <c r="VWP21" s="37"/>
      <c r="VWQ21" s="37"/>
      <c r="VWR21" s="37"/>
      <c r="VWS21" s="37"/>
      <c r="VWT21" s="37"/>
      <c r="VWU21" s="37"/>
      <c r="VWV21" s="37"/>
      <c r="VWW21" s="37"/>
      <c r="VWX21" s="37"/>
      <c r="VWY21" s="37"/>
      <c r="VWZ21" s="37"/>
      <c r="VXA21" s="37"/>
      <c r="VXB21" s="37"/>
      <c r="VXC21" s="37"/>
      <c r="VXD21" s="37"/>
      <c r="VXE21" s="37"/>
      <c r="VXF21" s="37"/>
      <c r="VXG21" s="37"/>
      <c r="VXH21" s="37"/>
      <c r="VXI21" s="37"/>
      <c r="VXJ21" s="37"/>
      <c r="VXK21" s="37"/>
      <c r="VXL21" s="37"/>
      <c r="VXM21" s="37"/>
      <c r="VXN21" s="37"/>
      <c r="VXO21" s="37"/>
      <c r="VXP21" s="37"/>
      <c r="VXQ21" s="37"/>
      <c r="VXR21" s="37"/>
      <c r="VXS21" s="37"/>
      <c r="VXT21" s="37"/>
      <c r="VXU21" s="37"/>
      <c r="VXV21" s="37"/>
      <c r="VXW21" s="37"/>
      <c r="VXX21" s="37"/>
      <c r="VXY21" s="37"/>
      <c r="VXZ21" s="37"/>
      <c r="VYA21" s="37"/>
      <c r="VYB21" s="37"/>
      <c r="VYC21" s="37"/>
      <c r="VYD21" s="37"/>
      <c r="VYE21" s="37"/>
      <c r="VYF21" s="37"/>
      <c r="VYG21" s="37"/>
      <c r="VYH21" s="37"/>
      <c r="VYI21" s="37"/>
      <c r="VYJ21" s="37"/>
      <c r="VYK21" s="37"/>
      <c r="VYL21" s="37"/>
      <c r="VYM21" s="37"/>
      <c r="VYN21" s="37"/>
      <c r="VYO21" s="37"/>
      <c r="VYP21" s="37"/>
      <c r="VYQ21" s="37"/>
      <c r="VYR21" s="37"/>
      <c r="VYS21" s="37"/>
      <c r="VYT21" s="37"/>
      <c r="VYU21" s="37"/>
      <c r="VYV21" s="37"/>
      <c r="VYW21" s="37"/>
      <c r="VYX21" s="37"/>
      <c r="VYY21" s="37"/>
      <c r="VYZ21" s="37"/>
      <c r="VZA21" s="37"/>
      <c r="VZB21" s="37"/>
      <c r="VZC21" s="37"/>
      <c r="VZD21" s="37"/>
      <c r="VZE21" s="37"/>
      <c r="VZF21" s="37"/>
      <c r="VZG21" s="37"/>
      <c r="VZH21" s="37"/>
      <c r="VZI21" s="37"/>
      <c r="VZJ21" s="37"/>
      <c r="VZK21" s="37"/>
      <c r="VZL21" s="37"/>
      <c r="VZM21" s="37"/>
      <c r="VZN21" s="37"/>
      <c r="VZO21" s="37"/>
      <c r="VZP21" s="37"/>
      <c r="VZQ21" s="37"/>
      <c r="VZR21" s="37"/>
      <c r="VZS21" s="37"/>
      <c r="VZT21" s="37"/>
      <c r="VZU21" s="37"/>
      <c r="VZV21" s="37"/>
      <c r="VZW21" s="37"/>
      <c r="VZX21" s="37"/>
      <c r="VZY21" s="37"/>
      <c r="VZZ21" s="37"/>
      <c r="WAA21" s="37"/>
      <c r="WAB21" s="37"/>
      <c r="WAC21" s="37"/>
      <c r="WAD21" s="37"/>
      <c r="WAE21" s="37"/>
      <c r="WAF21" s="37"/>
      <c r="WAG21" s="37"/>
      <c r="WAH21" s="37"/>
      <c r="WAI21" s="37"/>
      <c r="WAJ21" s="37"/>
      <c r="WAK21" s="37"/>
      <c r="WAL21" s="37"/>
      <c r="WAM21" s="37"/>
      <c r="WAN21" s="37"/>
      <c r="WAO21" s="37"/>
      <c r="WAP21" s="37"/>
      <c r="WAQ21" s="37"/>
      <c r="WAR21" s="37"/>
      <c r="WAS21" s="37"/>
      <c r="WAT21" s="37"/>
      <c r="WAU21" s="37"/>
      <c r="WAV21" s="37"/>
      <c r="WAW21" s="37"/>
      <c r="WAX21" s="37"/>
      <c r="WAY21" s="37"/>
      <c r="WAZ21" s="37"/>
      <c r="WBA21" s="37"/>
      <c r="WBB21" s="37"/>
      <c r="WBC21" s="37"/>
      <c r="WBD21" s="37"/>
      <c r="WBE21" s="37"/>
      <c r="WBF21" s="37"/>
      <c r="WBG21" s="37"/>
      <c r="WBH21" s="37"/>
      <c r="WBI21" s="37"/>
      <c r="WBJ21" s="37"/>
      <c r="WBK21" s="37"/>
      <c r="WBL21" s="37"/>
      <c r="WBM21" s="37"/>
      <c r="WBN21" s="37"/>
      <c r="WBO21" s="37"/>
      <c r="WBP21" s="37"/>
      <c r="WBQ21" s="37"/>
      <c r="WBR21" s="37"/>
      <c r="WBS21" s="37"/>
      <c r="WBT21" s="37"/>
      <c r="WBU21" s="37"/>
      <c r="WBV21" s="37"/>
      <c r="WBW21" s="37"/>
      <c r="WBX21" s="37"/>
      <c r="WBY21" s="37"/>
      <c r="WBZ21" s="37"/>
      <c r="WCA21" s="37"/>
      <c r="WCB21" s="37"/>
      <c r="WCC21" s="37"/>
      <c r="WCD21" s="37"/>
      <c r="WCE21" s="37"/>
      <c r="WCF21" s="37"/>
      <c r="WCG21" s="37"/>
      <c r="WCH21" s="37"/>
      <c r="WCI21" s="37"/>
      <c r="WCJ21" s="37"/>
      <c r="WCK21" s="37"/>
      <c r="WCL21" s="37"/>
      <c r="WCM21" s="37"/>
      <c r="WCN21" s="37"/>
      <c r="WCO21" s="37"/>
      <c r="WCP21" s="37"/>
      <c r="WCQ21" s="37"/>
      <c r="WCR21" s="37"/>
      <c r="WCS21" s="37"/>
      <c r="WCT21" s="37"/>
      <c r="WCU21" s="37"/>
      <c r="WCV21" s="37"/>
      <c r="WCW21" s="37"/>
      <c r="WCX21" s="37"/>
      <c r="WCY21" s="37"/>
      <c r="WCZ21" s="37"/>
      <c r="WDA21" s="37"/>
      <c r="WDB21" s="37"/>
      <c r="WDC21" s="37"/>
      <c r="WDD21" s="37"/>
      <c r="WDE21" s="37"/>
      <c r="WDF21" s="37"/>
      <c r="WDG21" s="37"/>
      <c r="WDH21" s="37"/>
      <c r="WDI21" s="37"/>
      <c r="WDJ21" s="37"/>
      <c r="WDK21" s="37"/>
      <c r="WDL21" s="37"/>
      <c r="WDM21" s="37"/>
      <c r="WDN21" s="37"/>
      <c r="WDO21" s="37"/>
      <c r="WDP21" s="37"/>
      <c r="WDQ21" s="37"/>
      <c r="WDR21" s="37"/>
      <c r="WDS21" s="37"/>
      <c r="WDT21" s="37"/>
      <c r="WDU21" s="37"/>
      <c r="WDV21" s="37"/>
      <c r="WDW21" s="37"/>
      <c r="WDX21" s="37"/>
      <c r="WDY21" s="37"/>
      <c r="WDZ21" s="37"/>
      <c r="WEA21" s="37"/>
      <c r="WEB21" s="37"/>
      <c r="WEC21" s="37"/>
      <c r="WED21" s="37"/>
      <c r="WEE21" s="37"/>
      <c r="WEF21" s="37"/>
      <c r="WEG21" s="37"/>
      <c r="WEH21" s="37"/>
      <c r="WEI21" s="37"/>
      <c r="WEJ21" s="37"/>
      <c r="WEK21" s="37"/>
      <c r="WEL21" s="37"/>
      <c r="WEM21" s="37"/>
      <c r="WEN21" s="37"/>
      <c r="WEO21" s="37"/>
      <c r="WEP21" s="37"/>
      <c r="WEQ21" s="37"/>
      <c r="WER21" s="37"/>
      <c r="WES21" s="37"/>
      <c r="WET21" s="37"/>
      <c r="WEU21" s="37"/>
      <c r="WEV21" s="37"/>
      <c r="WEW21" s="37"/>
      <c r="WEX21" s="37"/>
      <c r="WEY21" s="37"/>
      <c r="WEZ21" s="37"/>
      <c r="WFA21" s="37"/>
      <c r="WFB21" s="37"/>
      <c r="WFC21" s="37"/>
      <c r="WFD21" s="37"/>
      <c r="WFE21" s="37"/>
      <c r="WFF21" s="37"/>
      <c r="WFG21" s="37"/>
      <c r="WFH21" s="37"/>
      <c r="WFI21" s="37"/>
      <c r="WFJ21" s="37"/>
      <c r="WFK21" s="37"/>
      <c r="WFL21" s="37"/>
      <c r="WFM21" s="37"/>
      <c r="WFN21" s="37"/>
      <c r="WFO21" s="37"/>
      <c r="WFP21" s="37"/>
      <c r="WFQ21" s="37"/>
      <c r="WFR21" s="37"/>
      <c r="WFS21" s="37"/>
      <c r="WFT21" s="37"/>
      <c r="WFU21" s="37"/>
      <c r="WFV21" s="37"/>
      <c r="WFW21" s="37"/>
      <c r="WFX21" s="37"/>
      <c r="WFY21" s="37"/>
      <c r="WFZ21" s="37"/>
      <c r="WGA21" s="37"/>
      <c r="WGB21" s="37"/>
      <c r="WGC21" s="37"/>
      <c r="WGD21" s="37"/>
      <c r="WGE21" s="37"/>
      <c r="WGF21" s="37"/>
      <c r="WGG21" s="37"/>
      <c r="WGH21" s="37"/>
      <c r="WGI21" s="37"/>
      <c r="WGJ21" s="37"/>
      <c r="WGK21" s="37"/>
      <c r="WGL21" s="37"/>
      <c r="WGM21" s="37"/>
      <c r="WGN21" s="37"/>
      <c r="WGO21" s="37"/>
      <c r="WGP21" s="37"/>
      <c r="WGQ21" s="37"/>
      <c r="WGR21" s="37"/>
      <c r="WGS21" s="37"/>
      <c r="WGT21" s="37"/>
      <c r="WGU21" s="37"/>
      <c r="WGV21" s="37"/>
      <c r="WGW21" s="37"/>
      <c r="WGX21" s="37"/>
      <c r="WGY21" s="37"/>
      <c r="WGZ21" s="37"/>
      <c r="WHA21" s="37"/>
      <c r="WHB21" s="37"/>
      <c r="WHC21" s="37"/>
      <c r="WHD21" s="37"/>
      <c r="WHE21" s="37"/>
      <c r="WHF21" s="37"/>
      <c r="WHG21" s="37"/>
      <c r="WHH21" s="37"/>
      <c r="WHI21" s="37"/>
      <c r="WHJ21" s="37"/>
      <c r="WHK21" s="37"/>
      <c r="WHL21" s="37"/>
      <c r="WHM21" s="37"/>
      <c r="WHN21" s="37"/>
      <c r="WHO21" s="37"/>
      <c r="WHP21" s="37"/>
      <c r="WHQ21" s="37"/>
      <c r="WHR21" s="37"/>
      <c r="WHS21" s="37"/>
      <c r="WHT21" s="37"/>
      <c r="WHU21" s="37"/>
      <c r="WHV21" s="37"/>
      <c r="WHW21" s="37"/>
      <c r="WHX21" s="37"/>
      <c r="WHY21" s="37"/>
      <c r="WHZ21" s="37"/>
      <c r="WIA21" s="37"/>
      <c r="WIB21" s="37"/>
      <c r="WIC21" s="37"/>
      <c r="WID21" s="37"/>
      <c r="WIE21" s="37"/>
      <c r="WIF21" s="37"/>
      <c r="WIG21" s="37"/>
      <c r="WIH21" s="37"/>
      <c r="WII21" s="37"/>
      <c r="WIJ21" s="37"/>
      <c r="WIK21" s="37"/>
      <c r="WIL21" s="37"/>
      <c r="WIM21" s="37"/>
      <c r="WIN21" s="37"/>
      <c r="WIO21" s="37"/>
      <c r="WIP21" s="37"/>
      <c r="WIQ21" s="37"/>
      <c r="WIR21" s="37"/>
      <c r="WIS21" s="37"/>
      <c r="WIT21" s="37"/>
      <c r="WIU21" s="37"/>
      <c r="WIV21" s="37"/>
      <c r="WIW21" s="37"/>
      <c r="WIX21" s="37"/>
      <c r="WIY21" s="37"/>
      <c r="WIZ21" s="37"/>
      <c r="WJA21" s="37"/>
      <c r="WJB21" s="37"/>
      <c r="WJC21" s="37"/>
      <c r="WJD21" s="37"/>
      <c r="WJE21" s="37"/>
      <c r="WJF21" s="37"/>
      <c r="WJG21" s="37"/>
      <c r="WJH21" s="37"/>
      <c r="WJI21" s="37"/>
      <c r="WJJ21" s="37"/>
      <c r="WJK21" s="37"/>
      <c r="WJL21" s="37"/>
      <c r="WJM21" s="37"/>
      <c r="WJN21" s="37"/>
      <c r="WJO21" s="37"/>
      <c r="WJP21" s="37"/>
      <c r="WJQ21" s="37"/>
      <c r="WJR21" s="37"/>
      <c r="WJS21" s="37"/>
      <c r="WJT21" s="37"/>
      <c r="WJU21" s="37"/>
      <c r="WJV21" s="37"/>
      <c r="WJW21" s="37"/>
      <c r="WJX21" s="37"/>
      <c r="WJY21" s="37"/>
      <c r="WJZ21" s="37"/>
      <c r="WKA21" s="37"/>
      <c r="WKB21" s="37"/>
      <c r="WKC21" s="37"/>
      <c r="WKD21" s="37"/>
      <c r="WKE21" s="37"/>
      <c r="WKF21" s="37"/>
      <c r="WKG21" s="37"/>
      <c r="WKH21" s="37"/>
      <c r="WKI21" s="37"/>
      <c r="WKJ21" s="37"/>
      <c r="WKK21" s="37"/>
      <c r="WKL21" s="37"/>
      <c r="WKM21" s="37"/>
      <c r="WKN21" s="37"/>
      <c r="WKO21" s="37"/>
      <c r="WKP21" s="37"/>
      <c r="WKQ21" s="37"/>
      <c r="WKR21" s="37"/>
      <c r="WKS21" s="37"/>
      <c r="WKT21" s="37"/>
      <c r="WKU21" s="37"/>
      <c r="WKV21" s="37"/>
      <c r="WKW21" s="37"/>
      <c r="WKX21" s="37"/>
      <c r="WKY21" s="37"/>
      <c r="WKZ21" s="37"/>
      <c r="WLA21" s="37"/>
      <c r="WLB21" s="37"/>
      <c r="WLC21" s="37"/>
      <c r="WLD21" s="37"/>
      <c r="WLE21" s="37"/>
      <c r="WLF21" s="37"/>
      <c r="WLG21" s="37"/>
      <c r="WLH21" s="37"/>
      <c r="WLI21" s="37"/>
      <c r="WLJ21" s="37"/>
      <c r="WLK21" s="37"/>
      <c r="WLL21" s="37"/>
      <c r="WLM21" s="37"/>
      <c r="WLN21" s="37"/>
      <c r="WLO21" s="37"/>
      <c r="WLP21" s="37"/>
      <c r="WLQ21" s="37"/>
      <c r="WLR21" s="37"/>
      <c r="WLS21" s="37"/>
      <c r="WLT21" s="37"/>
      <c r="WLU21" s="37"/>
      <c r="WLV21" s="37"/>
      <c r="WLW21" s="37"/>
      <c r="WLX21" s="37"/>
      <c r="WLY21" s="37"/>
      <c r="WLZ21" s="37"/>
      <c r="WMA21" s="37"/>
      <c r="WMB21" s="37"/>
      <c r="WMC21" s="37"/>
      <c r="WMD21" s="37"/>
      <c r="WME21" s="37"/>
      <c r="WMF21" s="37"/>
      <c r="WMG21" s="37"/>
      <c r="WMH21" s="37"/>
      <c r="WMI21" s="37"/>
      <c r="WMJ21" s="37"/>
      <c r="WMK21" s="37"/>
      <c r="WML21" s="37"/>
      <c r="WMM21" s="37"/>
      <c r="WMN21" s="37"/>
      <c r="WMO21" s="37"/>
      <c r="WMP21" s="37"/>
      <c r="WMQ21" s="37"/>
      <c r="WMR21" s="37"/>
      <c r="WMS21" s="37"/>
      <c r="WMT21" s="37"/>
      <c r="WMU21" s="37"/>
      <c r="WMV21" s="37"/>
      <c r="WMW21" s="37"/>
      <c r="WMX21" s="37"/>
      <c r="WMY21" s="37"/>
      <c r="WMZ21" s="37"/>
      <c r="WNA21" s="37"/>
      <c r="WNB21" s="37"/>
      <c r="WNC21" s="37"/>
      <c r="WND21" s="37"/>
      <c r="WNE21" s="37"/>
      <c r="WNF21" s="37"/>
      <c r="WNG21" s="37"/>
      <c r="WNH21" s="37"/>
      <c r="WNI21" s="37"/>
      <c r="WNJ21" s="37"/>
      <c r="WNK21" s="37"/>
      <c r="WNL21" s="37"/>
      <c r="WNM21" s="37"/>
      <c r="WNN21" s="37"/>
      <c r="WNO21" s="37"/>
      <c r="WNP21" s="37"/>
      <c r="WNQ21" s="37"/>
      <c r="WNR21" s="37"/>
      <c r="WNS21" s="37"/>
      <c r="WNT21" s="37"/>
      <c r="WNU21" s="37"/>
      <c r="WNV21" s="37"/>
      <c r="WNW21" s="37"/>
      <c r="WNX21" s="37"/>
      <c r="WNY21" s="37"/>
      <c r="WNZ21" s="37"/>
      <c r="WOA21" s="37"/>
      <c r="WOB21" s="37"/>
      <c r="WOC21" s="37"/>
      <c r="WOD21" s="37"/>
      <c r="WOE21" s="37"/>
      <c r="WOF21" s="37"/>
      <c r="WOG21" s="37"/>
      <c r="WOH21" s="37"/>
      <c r="WOI21" s="37"/>
      <c r="WOJ21" s="37"/>
      <c r="WOK21" s="37"/>
      <c r="WOL21" s="37"/>
      <c r="WOM21" s="37"/>
      <c r="WON21" s="37"/>
      <c r="WOO21" s="37"/>
      <c r="WOP21" s="37"/>
      <c r="WOQ21" s="37"/>
      <c r="WOR21" s="37"/>
      <c r="WOS21" s="37"/>
      <c r="WOT21" s="37"/>
      <c r="WOU21" s="37"/>
      <c r="WOV21" s="37"/>
      <c r="WOW21" s="37"/>
      <c r="WOX21" s="37"/>
      <c r="WOY21" s="37"/>
      <c r="WOZ21" s="37"/>
      <c r="WPA21" s="37"/>
      <c r="WPB21" s="37"/>
      <c r="WPC21" s="37"/>
      <c r="WPD21" s="37"/>
      <c r="WPE21" s="37"/>
      <c r="WPF21" s="37"/>
      <c r="WPG21" s="37"/>
      <c r="WPH21" s="37"/>
      <c r="WPI21" s="37"/>
      <c r="WPJ21" s="37"/>
      <c r="WPK21" s="37"/>
      <c r="WPL21" s="37"/>
      <c r="WPM21" s="37"/>
      <c r="WPN21" s="37"/>
      <c r="WPO21" s="37"/>
      <c r="WPP21" s="37"/>
      <c r="WPQ21" s="37"/>
      <c r="WPR21" s="37"/>
      <c r="WPS21" s="37"/>
      <c r="WPT21" s="37"/>
      <c r="WPU21" s="37"/>
      <c r="WPV21" s="37"/>
      <c r="WPW21" s="37"/>
      <c r="WPX21" s="37"/>
      <c r="WPY21" s="37"/>
      <c r="WPZ21" s="37"/>
      <c r="WQA21" s="37"/>
      <c r="WQB21" s="37"/>
      <c r="WQC21" s="37"/>
      <c r="WQD21" s="37"/>
      <c r="WQE21" s="37"/>
      <c r="WQF21" s="37"/>
      <c r="WQG21" s="37"/>
      <c r="WQH21" s="37"/>
      <c r="WQI21" s="37"/>
      <c r="WQJ21" s="37"/>
      <c r="WQK21" s="37"/>
      <c r="WQL21" s="37"/>
      <c r="WQM21" s="37"/>
      <c r="WQN21" s="37"/>
      <c r="WQO21" s="37"/>
      <c r="WQP21" s="37"/>
      <c r="WQQ21" s="37"/>
      <c r="WQR21" s="37"/>
      <c r="WQS21" s="37"/>
      <c r="WQT21" s="37"/>
      <c r="WQU21" s="37"/>
      <c r="WQV21" s="37"/>
      <c r="WQW21" s="37"/>
      <c r="WQX21" s="37"/>
      <c r="WQY21" s="37"/>
      <c r="WQZ21" s="37"/>
      <c r="WRA21" s="37"/>
      <c r="WRB21" s="37"/>
      <c r="WRC21" s="37"/>
      <c r="WRD21" s="37"/>
      <c r="WRE21" s="37"/>
      <c r="WRF21" s="37"/>
      <c r="WRG21" s="37"/>
      <c r="WRH21" s="37"/>
      <c r="WRI21" s="37"/>
      <c r="WRJ21" s="37"/>
      <c r="WRK21" s="37"/>
      <c r="WRL21" s="37"/>
      <c r="WRM21" s="37"/>
      <c r="WRN21" s="37"/>
      <c r="WRO21" s="37"/>
      <c r="WRP21" s="37"/>
      <c r="WRQ21" s="37"/>
      <c r="WRR21" s="37"/>
      <c r="WRS21" s="37"/>
      <c r="WRT21" s="37"/>
      <c r="WRU21" s="37"/>
      <c r="WRV21" s="37"/>
      <c r="WRW21" s="37"/>
      <c r="WRX21" s="37"/>
      <c r="WRY21" s="37"/>
      <c r="WRZ21" s="37"/>
      <c r="WSA21" s="37"/>
      <c r="WSB21" s="37"/>
      <c r="WSC21" s="37"/>
      <c r="WSD21" s="37"/>
      <c r="WSE21" s="37"/>
      <c r="WSF21" s="37"/>
      <c r="WSG21" s="37"/>
      <c r="WSH21" s="37"/>
      <c r="WSI21" s="37"/>
      <c r="WSJ21" s="37"/>
      <c r="WSK21" s="37"/>
      <c r="WSL21" s="37"/>
      <c r="WSM21" s="37"/>
      <c r="WSN21" s="37"/>
      <c r="WSO21" s="37"/>
      <c r="WSP21" s="37"/>
      <c r="WSQ21" s="37"/>
      <c r="WSR21" s="37"/>
      <c r="WSS21" s="37"/>
      <c r="WST21" s="37"/>
      <c r="WSU21" s="37"/>
      <c r="WSV21" s="37"/>
      <c r="WSW21" s="37"/>
      <c r="WSX21" s="37"/>
      <c r="WSY21" s="37"/>
      <c r="WSZ21" s="37"/>
      <c r="WTA21" s="37"/>
      <c r="WTB21" s="37"/>
      <c r="WTC21" s="37"/>
      <c r="WTD21" s="37"/>
      <c r="WTE21" s="37"/>
      <c r="WTF21" s="37"/>
      <c r="WTG21" s="37"/>
      <c r="WTH21" s="37"/>
      <c r="WTI21" s="37"/>
      <c r="WTJ21" s="37"/>
      <c r="WTK21" s="37"/>
      <c r="WTL21" s="37"/>
      <c r="WTM21" s="37"/>
      <c r="WTN21" s="37"/>
      <c r="WTO21" s="37"/>
      <c r="WTP21" s="37"/>
      <c r="WTQ21" s="37"/>
      <c r="WTR21" s="37"/>
      <c r="WTS21" s="37"/>
      <c r="WTT21" s="37"/>
      <c r="WTU21" s="37"/>
      <c r="WTV21" s="37"/>
      <c r="WTW21" s="37"/>
      <c r="WTX21" s="37"/>
      <c r="WTY21" s="37"/>
      <c r="WTZ21" s="37"/>
      <c r="WUA21" s="37"/>
      <c r="WUB21" s="37"/>
      <c r="WUC21" s="37"/>
      <c r="WUD21" s="37"/>
      <c r="WUE21" s="37"/>
      <c r="WUF21" s="37"/>
      <c r="WUG21" s="37"/>
      <c r="WUH21" s="37"/>
      <c r="WUI21" s="37"/>
      <c r="WUJ21" s="37"/>
      <c r="WUK21" s="37"/>
      <c r="WUL21" s="37"/>
      <c r="WUM21" s="37"/>
      <c r="WUN21" s="37"/>
      <c r="WUO21" s="37"/>
      <c r="WUP21" s="37"/>
      <c r="WUQ21" s="37"/>
      <c r="WUR21" s="37"/>
      <c r="WUS21" s="37"/>
      <c r="WUT21" s="37"/>
      <c r="WUU21" s="37"/>
      <c r="WUV21" s="37"/>
      <c r="WUW21" s="37"/>
      <c r="WUX21" s="37"/>
      <c r="WUY21" s="37"/>
      <c r="WUZ21" s="37"/>
      <c r="WVA21" s="37"/>
      <c r="WVB21" s="37"/>
      <c r="WVC21" s="37"/>
      <c r="WVD21" s="37"/>
      <c r="WVE21" s="37"/>
      <c r="WVF21" s="37"/>
      <c r="WVG21" s="37"/>
      <c r="WVH21" s="37"/>
      <c r="WVI21" s="37"/>
      <c r="WVJ21" s="37"/>
      <c r="WVK21" s="37"/>
      <c r="WVL21" s="37"/>
      <c r="WVM21" s="37"/>
      <c r="WVN21" s="37"/>
      <c r="WVO21" s="37"/>
      <c r="WVP21" s="37"/>
      <c r="WVQ21" s="37"/>
      <c r="WVR21" s="37"/>
      <c r="WVS21" s="37"/>
      <c r="WVT21" s="37"/>
      <c r="WVU21" s="37"/>
      <c r="WVV21" s="37"/>
      <c r="WVW21" s="37"/>
      <c r="WVX21" s="37"/>
      <c r="WVY21" s="37"/>
      <c r="WVZ21" s="37"/>
      <c r="WWA21" s="37"/>
      <c r="WWB21" s="37"/>
      <c r="WWC21" s="37"/>
      <c r="WWD21" s="37"/>
      <c r="WWE21" s="37"/>
      <c r="WWF21" s="37"/>
      <c r="WWG21" s="37"/>
      <c r="WWH21" s="37"/>
      <c r="WWI21" s="37"/>
      <c r="WWJ21" s="37"/>
      <c r="WWK21" s="37"/>
      <c r="WWL21" s="37"/>
      <c r="WWM21" s="37"/>
      <c r="WWN21" s="37"/>
      <c r="WWO21" s="37"/>
      <c r="WWP21" s="37"/>
      <c r="WWQ21" s="37"/>
      <c r="WWR21" s="37"/>
      <c r="WWS21" s="37"/>
      <c r="WWT21" s="37"/>
      <c r="WWU21" s="37"/>
      <c r="WWV21" s="37"/>
      <c r="WWW21" s="37"/>
      <c r="WWX21" s="37"/>
      <c r="WWY21" s="37"/>
      <c r="WWZ21" s="37"/>
      <c r="WXA21" s="37"/>
      <c r="WXB21" s="37"/>
      <c r="WXC21" s="37"/>
      <c r="WXD21" s="37"/>
      <c r="WXE21" s="37"/>
      <c r="WXF21" s="37"/>
      <c r="WXG21" s="37"/>
      <c r="WXH21" s="37"/>
      <c r="WXI21" s="37"/>
      <c r="WXJ21" s="37"/>
      <c r="WXK21" s="37"/>
      <c r="WXL21" s="37"/>
      <c r="WXM21" s="37"/>
      <c r="WXN21" s="37"/>
      <c r="WXO21" s="37"/>
      <c r="WXP21" s="37"/>
      <c r="WXQ21" s="37"/>
      <c r="WXR21" s="37"/>
      <c r="WXS21" s="37"/>
      <c r="WXT21" s="37"/>
      <c r="WXU21" s="37"/>
      <c r="WXV21" s="37"/>
      <c r="WXW21" s="37"/>
      <c r="WXX21" s="37"/>
      <c r="WXY21" s="37"/>
      <c r="WXZ21" s="37"/>
      <c r="WYA21" s="37"/>
      <c r="WYB21" s="37"/>
      <c r="WYC21" s="37"/>
      <c r="WYD21" s="37"/>
      <c r="WYE21" s="37"/>
      <c r="WYF21" s="37"/>
      <c r="WYG21" s="37"/>
      <c r="WYH21" s="37"/>
      <c r="WYI21" s="37"/>
      <c r="WYJ21" s="37"/>
      <c r="WYK21" s="37"/>
      <c r="WYL21" s="37"/>
      <c r="WYM21" s="37"/>
      <c r="WYN21" s="37"/>
      <c r="WYO21" s="37"/>
      <c r="WYP21" s="37"/>
      <c r="WYQ21" s="37"/>
      <c r="WYR21" s="37"/>
      <c r="WYS21" s="37"/>
      <c r="WYT21" s="37"/>
      <c r="WYU21" s="37"/>
      <c r="WYV21" s="37"/>
      <c r="WYW21" s="37"/>
      <c r="WYX21" s="37"/>
      <c r="WYY21" s="37"/>
      <c r="WYZ21" s="37"/>
      <c r="WZA21" s="37"/>
      <c r="WZB21" s="37"/>
      <c r="WZC21" s="37"/>
      <c r="WZD21" s="37"/>
      <c r="WZE21" s="37"/>
      <c r="WZF21" s="37"/>
      <c r="WZG21" s="37"/>
      <c r="WZH21" s="37"/>
      <c r="WZI21" s="37"/>
      <c r="WZJ21" s="37"/>
      <c r="WZK21" s="37"/>
      <c r="WZL21" s="37"/>
      <c r="WZM21" s="37"/>
      <c r="WZN21" s="37"/>
      <c r="WZO21" s="37"/>
      <c r="WZP21" s="37"/>
      <c r="WZQ21" s="37"/>
      <c r="WZR21" s="37"/>
      <c r="WZS21" s="37"/>
      <c r="WZT21" s="37"/>
      <c r="WZU21" s="37"/>
      <c r="WZV21" s="37"/>
      <c r="WZW21" s="37"/>
      <c r="WZX21" s="37"/>
      <c r="WZY21" s="37"/>
      <c r="WZZ21" s="37"/>
      <c r="XAA21" s="37"/>
      <c r="XAB21" s="37"/>
      <c r="XAC21" s="37"/>
      <c r="XAD21" s="37"/>
      <c r="XAE21" s="37"/>
      <c r="XAF21" s="37"/>
      <c r="XAG21" s="37"/>
      <c r="XAH21" s="37"/>
      <c r="XAI21" s="37"/>
      <c r="XAJ21" s="37"/>
      <c r="XAK21" s="37"/>
      <c r="XAL21" s="37"/>
      <c r="XAM21" s="37"/>
      <c r="XAN21" s="37"/>
      <c r="XAO21" s="37"/>
      <c r="XAP21" s="37"/>
      <c r="XAQ21" s="37"/>
      <c r="XAR21" s="37"/>
      <c r="XAS21" s="37"/>
      <c r="XAT21" s="37"/>
      <c r="XAU21" s="37"/>
      <c r="XAV21" s="37"/>
      <c r="XAW21" s="37"/>
      <c r="XAX21" s="37"/>
      <c r="XAY21" s="37"/>
    </row>
    <row r="22" spans="1:16275">
      <c r="A22" s="98"/>
      <c r="B22" s="86"/>
      <c r="C22" s="57"/>
      <c r="D22" s="87"/>
      <c r="E22" s="59"/>
      <c r="F22" s="60"/>
      <c r="G22" s="60"/>
      <c r="H22" s="59"/>
      <c r="I22" s="61"/>
      <c r="J22" s="117"/>
      <c r="K22" s="63"/>
    </row>
    <row r="23" spans="1:16275">
      <c r="A23" s="100" t="s">
        <v>28</v>
      </c>
      <c r="B23" s="76"/>
      <c r="C23" s="77" t="s">
        <v>43</v>
      </c>
      <c r="D23" s="78">
        <f>SUM(D24:D27)</f>
        <v>8</v>
      </c>
      <c r="E23" s="79"/>
      <c r="F23" s="80">
        <f>MIN(F24:F27)</f>
        <v>44943</v>
      </c>
      <c r="G23" s="81">
        <f>MAX(G24:G27)</f>
        <v>44956</v>
      </c>
      <c r="H23" s="79"/>
      <c r="I23" s="82"/>
      <c r="J23" s="83">
        <f>SUM(J24:J27)</f>
        <v>0.8</v>
      </c>
      <c r="K23" s="84"/>
    </row>
    <row r="24" spans="1:16275" s="85" customFormat="1">
      <c r="A24" s="98" t="s">
        <v>28</v>
      </c>
      <c r="B24" s="86">
        <v>1</v>
      </c>
      <c r="C24" s="57" t="s">
        <v>101</v>
      </c>
      <c r="D24" s="87">
        <v>2</v>
      </c>
      <c r="E24" s="59" t="s">
        <v>104</v>
      </c>
      <c r="F24" s="60">
        <v>44943</v>
      </c>
      <c r="G24" s="60">
        <f>IF(D24 &gt;= 1, WORKDAY(F24,(D24 -1),$L$5:$L$31), WORKDAY(F24,D24,$L$5:$L$31))</f>
        <v>44944</v>
      </c>
      <c r="H24" s="59" t="s">
        <v>114</v>
      </c>
      <c r="I24" s="61">
        <v>1</v>
      </c>
      <c r="J24" s="62">
        <f>(1-I24)*D24</f>
        <v>0</v>
      </c>
      <c r="K24" s="63"/>
      <c r="L24" s="39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37"/>
      <c r="HR24" s="37"/>
      <c r="HS24" s="37"/>
      <c r="HT24" s="37"/>
      <c r="HU24" s="37"/>
      <c r="HV24" s="37"/>
      <c r="HW24" s="37"/>
      <c r="HX24" s="37"/>
      <c r="HY24" s="37"/>
      <c r="HZ24" s="37"/>
      <c r="IA24" s="37"/>
      <c r="IB24" s="37"/>
      <c r="IC24" s="37"/>
      <c r="ID24" s="37"/>
      <c r="IE24" s="37"/>
      <c r="IF24" s="37"/>
      <c r="IG24" s="37"/>
      <c r="IH24" s="37"/>
      <c r="II24" s="37"/>
      <c r="IJ24" s="37"/>
      <c r="IK24" s="37"/>
      <c r="IL24" s="37"/>
      <c r="IM24" s="37"/>
      <c r="IN24" s="37"/>
      <c r="IO24" s="37"/>
      <c r="IP24" s="37"/>
      <c r="IQ24" s="37"/>
      <c r="IR24" s="37"/>
      <c r="IS24" s="37"/>
      <c r="IT24" s="37"/>
      <c r="IU24" s="37"/>
      <c r="IV24" s="37"/>
      <c r="IW24" s="37"/>
      <c r="IX24" s="37"/>
      <c r="IY24" s="37"/>
      <c r="IZ24" s="37"/>
      <c r="JA24" s="37"/>
      <c r="JB24" s="37"/>
      <c r="JC24" s="37"/>
      <c r="JD24" s="37"/>
      <c r="JE24" s="37"/>
      <c r="JF24" s="37"/>
      <c r="JG24" s="37"/>
      <c r="JH24" s="37"/>
      <c r="JI24" s="37"/>
      <c r="JJ24" s="37"/>
      <c r="JK24" s="37"/>
      <c r="JL24" s="37"/>
      <c r="JM24" s="37"/>
      <c r="JN24" s="37"/>
      <c r="JO24" s="37"/>
      <c r="JP24" s="37"/>
      <c r="JQ24" s="37"/>
      <c r="JR24" s="37"/>
      <c r="JS24" s="37"/>
      <c r="JT24" s="37"/>
      <c r="JU24" s="37"/>
      <c r="JV24" s="37"/>
      <c r="JW24" s="37"/>
      <c r="JX24" s="37"/>
      <c r="JY24" s="37"/>
      <c r="JZ24" s="37"/>
      <c r="KA24" s="37"/>
      <c r="KB24" s="37"/>
      <c r="KC24" s="37"/>
      <c r="KD24" s="37"/>
      <c r="KE24" s="37"/>
      <c r="KF24" s="37"/>
      <c r="KG24" s="37"/>
      <c r="KH24" s="37"/>
      <c r="KI24" s="37"/>
      <c r="KJ24" s="37"/>
      <c r="KK24" s="37"/>
      <c r="KL24" s="37"/>
      <c r="KM24" s="37"/>
      <c r="KN24" s="37"/>
      <c r="KO24" s="37"/>
      <c r="KP24" s="37"/>
      <c r="KQ24" s="37"/>
      <c r="KR24" s="37"/>
      <c r="KS24" s="37"/>
      <c r="KT24" s="37"/>
      <c r="KU24" s="37"/>
      <c r="KV24" s="37"/>
      <c r="KW24" s="37"/>
      <c r="KX24" s="37"/>
      <c r="KY24" s="37"/>
      <c r="KZ24" s="37"/>
      <c r="LA24" s="37"/>
      <c r="LB24" s="37"/>
      <c r="LC24" s="37"/>
      <c r="LD24" s="37"/>
      <c r="LE24" s="37"/>
      <c r="LF24" s="37"/>
      <c r="LG24" s="37"/>
      <c r="LH24" s="37"/>
      <c r="LI24" s="37"/>
      <c r="LJ24" s="37"/>
      <c r="LK24" s="37"/>
      <c r="LL24" s="37"/>
      <c r="LM24" s="37"/>
      <c r="LN24" s="37"/>
      <c r="LO24" s="37"/>
      <c r="LP24" s="37"/>
      <c r="LQ24" s="37"/>
      <c r="LR24" s="37"/>
      <c r="LS24" s="37"/>
      <c r="LT24" s="37"/>
      <c r="LU24" s="37"/>
      <c r="LV24" s="37"/>
      <c r="LW24" s="37"/>
      <c r="LX24" s="37"/>
      <c r="LY24" s="37"/>
      <c r="LZ24" s="37"/>
      <c r="MA24" s="37"/>
      <c r="MB24" s="37"/>
      <c r="MC24" s="37"/>
      <c r="MD24" s="37"/>
      <c r="ME24" s="37"/>
      <c r="MF24" s="37"/>
      <c r="MG24" s="37"/>
      <c r="MH24" s="37"/>
      <c r="MI24" s="37"/>
      <c r="MJ24" s="37"/>
      <c r="MK24" s="37"/>
      <c r="ML24" s="37"/>
      <c r="MM24" s="37"/>
      <c r="MN24" s="37"/>
      <c r="MO24" s="37"/>
      <c r="MP24" s="37"/>
      <c r="MQ24" s="37"/>
      <c r="MR24" s="37"/>
      <c r="MS24" s="37"/>
      <c r="MT24" s="37"/>
      <c r="MU24" s="37"/>
      <c r="MV24" s="37"/>
      <c r="MW24" s="37"/>
      <c r="MX24" s="37"/>
      <c r="MY24" s="37"/>
      <c r="MZ24" s="37"/>
      <c r="NA24" s="37"/>
      <c r="NB24" s="37"/>
      <c r="NC24" s="37"/>
      <c r="ND24" s="37"/>
      <c r="NE24" s="37"/>
      <c r="NF24" s="37"/>
      <c r="NG24" s="37"/>
      <c r="NH24" s="37"/>
      <c r="NI24" s="37"/>
      <c r="NJ24" s="37"/>
      <c r="NK24" s="37"/>
      <c r="NL24" s="37"/>
      <c r="NM24" s="37"/>
      <c r="NN24" s="37"/>
      <c r="NO24" s="37"/>
      <c r="NP24" s="37"/>
      <c r="NQ24" s="37"/>
      <c r="NR24" s="37"/>
      <c r="NS24" s="37"/>
      <c r="NT24" s="37"/>
      <c r="NU24" s="37"/>
      <c r="NV24" s="37"/>
      <c r="NW24" s="37"/>
      <c r="NX24" s="37"/>
      <c r="NY24" s="37"/>
      <c r="NZ24" s="37"/>
      <c r="OA24" s="37"/>
      <c r="OB24" s="37"/>
      <c r="OC24" s="37"/>
      <c r="OD24" s="37"/>
      <c r="OE24" s="37"/>
      <c r="OF24" s="37"/>
      <c r="OG24" s="37"/>
      <c r="OH24" s="37"/>
      <c r="OI24" s="37"/>
      <c r="OJ24" s="37"/>
      <c r="OK24" s="37"/>
      <c r="OL24" s="37"/>
      <c r="OM24" s="37"/>
      <c r="ON24" s="37"/>
      <c r="OO24" s="37"/>
      <c r="OP24" s="37"/>
      <c r="OQ24" s="37"/>
      <c r="OR24" s="37"/>
      <c r="OS24" s="37"/>
      <c r="OT24" s="37"/>
      <c r="OU24" s="37"/>
      <c r="OV24" s="37"/>
      <c r="OW24" s="37"/>
      <c r="OX24" s="37"/>
      <c r="OY24" s="37"/>
      <c r="OZ24" s="37"/>
      <c r="PA24" s="37"/>
      <c r="PB24" s="37"/>
      <c r="PC24" s="37"/>
      <c r="PD24" s="37"/>
      <c r="PE24" s="37"/>
      <c r="PF24" s="37"/>
      <c r="PG24" s="37"/>
      <c r="PH24" s="37"/>
      <c r="PI24" s="37"/>
      <c r="PJ24" s="37"/>
      <c r="PK24" s="37"/>
      <c r="PL24" s="37"/>
      <c r="PM24" s="37"/>
      <c r="PN24" s="37"/>
      <c r="PO24" s="37"/>
      <c r="PP24" s="37"/>
      <c r="PQ24" s="37"/>
      <c r="PR24" s="37"/>
      <c r="PS24" s="37"/>
      <c r="PT24" s="37"/>
      <c r="PU24" s="37"/>
      <c r="PV24" s="37"/>
      <c r="PW24" s="37"/>
      <c r="PX24" s="37"/>
      <c r="PY24" s="37"/>
      <c r="PZ24" s="37"/>
      <c r="QA24" s="37"/>
      <c r="QB24" s="37"/>
      <c r="QC24" s="37"/>
      <c r="QD24" s="37"/>
      <c r="QE24" s="37"/>
      <c r="QF24" s="37"/>
      <c r="QG24" s="37"/>
      <c r="QH24" s="37"/>
      <c r="QI24" s="37"/>
      <c r="QJ24" s="37"/>
      <c r="QK24" s="37"/>
      <c r="QL24" s="37"/>
      <c r="QM24" s="37"/>
      <c r="QN24" s="37"/>
      <c r="QO24" s="37"/>
      <c r="QP24" s="37"/>
      <c r="QQ24" s="37"/>
      <c r="QR24" s="37"/>
      <c r="QS24" s="37"/>
      <c r="QT24" s="37"/>
      <c r="QU24" s="37"/>
      <c r="QV24" s="37"/>
      <c r="QW24" s="37"/>
      <c r="QX24" s="37"/>
      <c r="QY24" s="37"/>
      <c r="QZ24" s="37"/>
      <c r="RA24" s="37"/>
      <c r="RB24" s="37"/>
      <c r="RC24" s="37"/>
      <c r="RD24" s="37"/>
      <c r="RE24" s="37"/>
      <c r="RF24" s="37"/>
      <c r="RG24" s="37"/>
      <c r="RH24" s="37"/>
      <c r="RI24" s="37"/>
      <c r="RJ24" s="37"/>
      <c r="RK24" s="37"/>
      <c r="RL24" s="37"/>
      <c r="RM24" s="37"/>
      <c r="RN24" s="37"/>
      <c r="RO24" s="37"/>
      <c r="RP24" s="37"/>
      <c r="RQ24" s="37"/>
      <c r="RR24" s="37"/>
      <c r="RS24" s="37"/>
      <c r="RT24" s="37"/>
      <c r="RU24" s="37"/>
      <c r="RV24" s="37"/>
      <c r="RW24" s="37"/>
      <c r="RX24" s="37"/>
      <c r="RY24" s="37"/>
      <c r="RZ24" s="37"/>
      <c r="SA24" s="37"/>
      <c r="SB24" s="37"/>
      <c r="SC24" s="37"/>
      <c r="SD24" s="37"/>
      <c r="SE24" s="37"/>
      <c r="SF24" s="37"/>
      <c r="SG24" s="37"/>
      <c r="SH24" s="37"/>
      <c r="SI24" s="37"/>
      <c r="SJ24" s="37"/>
      <c r="SK24" s="37"/>
      <c r="SL24" s="37"/>
      <c r="SM24" s="37"/>
      <c r="SN24" s="37"/>
      <c r="SO24" s="37"/>
      <c r="SP24" s="37"/>
      <c r="SQ24" s="37"/>
      <c r="SR24" s="37"/>
      <c r="SS24" s="37"/>
      <c r="ST24" s="37"/>
      <c r="SU24" s="37"/>
      <c r="SV24" s="37"/>
      <c r="SW24" s="37"/>
      <c r="SX24" s="37"/>
      <c r="SY24" s="37"/>
      <c r="SZ24" s="37"/>
      <c r="TA24" s="37"/>
      <c r="TB24" s="37"/>
      <c r="TC24" s="37"/>
      <c r="TD24" s="37"/>
      <c r="TE24" s="37"/>
      <c r="TF24" s="37"/>
      <c r="TG24" s="37"/>
      <c r="TH24" s="37"/>
      <c r="TI24" s="37"/>
      <c r="TJ24" s="37"/>
      <c r="TK24" s="37"/>
      <c r="TL24" s="37"/>
      <c r="TM24" s="37"/>
      <c r="TN24" s="37"/>
      <c r="TO24" s="37"/>
      <c r="TP24" s="37"/>
      <c r="TQ24" s="37"/>
      <c r="TR24" s="37"/>
      <c r="TS24" s="37"/>
      <c r="TT24" s="37"/>
      <c r="TU24" s="37"/>
      <c r="TV24" s="37"/>
      <c r="TW24" s="37"/>
      <c r="TX24" s="37"/>
      <c r="TY24" s="37"/>
      <c r="TZ24" s="37"/>
      <c r="UA24" s="37"/>
      <c r="UB24" s="37"/>
      <c r="UC24" s="37"/>
      <c r="UD24" s="37"/>
      <c r="UE24" s="37"/>
      <c r="UF24" s="37"/>
      <c r="UG24" s="37"/>
      <c r="UH24" s="37"/>
      <c r="UI24" s="37"/>
      <c r="UJ24" s="37"/>
      <c r="UK24" s="37"/>
      <c r="UL24" s="37"/>
      <c r="UM24" s="37"/>
      <c r="UN24" s="37"/>
      <c r="UO24" s="37"/>
      <c r="UP24" s="37"/>
      <c r="UQ24" s="37"/>
      <c r="UR24" s="37"/>
      <c r="US24" s="37"/>
      <c r="UT24" s="37"/>
      <c r="UU24" s="37"/>
      <c r="UV24" s="37"/>
      <c r="UW24" s="37"/>
      <c r="UX24" s="37"/>
      <c r="UY24" s="37"/>
      <c r="UZ24" s="37"/>
      <c r="VA24" s="37"/>
      <c r="VB24" s="37"/>
      <c r="VC24" s="37"/>
      <c r="VD24" s="37"/>
      <c r="VE24" s="37"/>
      <c r="VF24" s="37"/>
      <c r="VG24" s="37"/>
      <c r="VH24" s="37"/>
      <c r="VI24" s="37"/>
      <c r="VJ24" s="37"/>
      <c r="VK24" s="37"/>
      <c r="VL24" s="37"/>
      <c r="VM24" s="37"/>
      <c r="VN24" s="37"/>
      <c r="VO24" s="37"/>
      <c r="VP24" s="37"/>
      <c r="VQ24" s="37"/>
      <c r="VR24" s="37"/>
      <c r="VS24" s="37"/>
      <c r="VT24" s="37"/>
      <c r="VU24" s="37"/>
      <c r="VV24" s="37"/>
      <c r="VW24" s="37"/>
      <c r="VX24" s="37"/>
      <c r="VY24" s="37"/>
      <c r="VZ24" s="37"/>
      <c r="WA24" s="37"/>
      <c r="WB24" s="37"/>
      <c r="WC24" s="37"/>
      <c r="WD24" s="37"/>
      <c r="WE24" s="37"/>
      <c r="WF24" s="37"/>
      <c r="WG24" s="37"/>
      <c r="WH24" s="37"/>
      <c r="WI24" s="37"/>
      <c r="WJ24" s="37"/>
      <c r="WK24" s="37"/>
      <c r="WL24" s="37"/>
      <c r="WM24" s="37"/>
      <c r="WN24" s="37"/>
      <c r="WO24" s="37"/>
      <c r="WP24" s="37"/>
      <c r="WQ24" s="37"/>
      <c r="WR24" s="37"/>
      <c r="WS24" s="37"/>
      <c r="WT24" s="37"/>
      <c r="WU24" s="37"/>
      <c r="WV24" s="37"/>
      <c r="WW24" s="37"/>
      <c r="WX24" s="37"/>
      <c r="WY24" s="37"/>
      <c r="WZ24" s="37"/>
      <c r="XA24" s="37"/>
      <c r="XB24" s="37"/>
      <c r="XC24" s="37"/>
      <c r="XD24" s="37"/>
      <c r="XE24" s="37"/>
      <c r="XF24" s="37"/>
      <c r="XG24" s="37"/>
      <c r="XH24" s="37"/>
      <c r="XI24" s="37"/>
      <c r="XJ24" s="37"/>
      <c r="XK24" s="37"/>
      <c r="XL24" s="37"/>
      <c r="XM24" s="37"/>
      <c r="XN24" s="37"/>
      <c r="XO24" s="37"/>
      <c r="XP24" s="37"/>
      <c r="XQ24" s="37"/>
      <c r="XR24" s="37"/>
      <c r="XS24" s="37"/>
      <c r="XT24" s="37"/>
      <c r="XU24" s="37"/>
      <c r="XV24" s="37"/>
      <c r="XW24" s="37"/>
      <c r="XX24" s="37"/>
      <c r="XY24" s="37"/>
      <c r="XZ24" s="37"/>
      <c r="YA24" s="37"/>
      <c r="YB24" s="37"/>
      <c r="YC24" s="37"/>
      <c r="YD24" s="37"/>
      <c r="YE24" s="37"/>
      <c r="YF24" s="37"/>
      <c r="YG24" s="37"/>
      <c r="YH24" s="37"/>
      <c r="YI24" s="37"/>
      <c r="YJ24" s="37"/>
      <c r="YK24" s="37"/>
      <c r="YL24" s="37"/>
      <c r="YM24" s="37"/>
      <c r="YN24" s="37"/>
      <c r="YO24" s="37"/>
      <c r="YP24" s="37"/>
      <c r="YQ24" s="37"/>
      <c r="YR24" s="37"/>
      <c r="YS24" s="37"/>
      <c r="YT24" s="37"/>
      <c r="YU24" s="37"/>
      <c r="YV24" s="37"/>
      <c r="YW24" s="37"/>
      <c r="YX24" s="37"/>
      <c r="YY24" s="37"/>
      <c r="YZ24" s="37"/>
      <c r="ZA24" s="37"/>
      <c r="ZB24" s="37"/>
      <c r="ZC24" s="37"/>
      <c r="ZD24" s="37"/>
      <c r="ZE24" s="37"/>
      <c r="ZF24" s="37"/>
      <c r="ZG24" s="37"/>
      <c r="ZH24" s="37"/>
      <c r="ZI24" s="37"/>
      <c r="ZJ24" s="37"/>
      <c r="ZK24" s="37"/>
      <c r="ZL24" s="37"/>
      <c r="ZM24" s="37"/>
      <c r="ZN24" s="37"/>
      <c r="ZO24" s="37"/>
      <c r="ZP24" s="37"/>
      <c r="ZQ24" s="37"/>
      <c r="ZR24" s="37"/>
      <c r="ZS24" s="37"/>
      <c r="ZT24" s="37"/>
      <c r="ZU24" s="37"/>
      <c r="ZV24" s="37"/>
      <c r="ZW24" s="37"/>
      <c r="ZX24" s="37"/>
      <c r="ZY24" s="37"/>
      <c r="ZZ24" s="37"/>
      <c r="AAA24" s="37"/>
      <c r="AAB24" s="37"/>
      <c r="AAC24" s="37"/>
      <c r="AAD24" s="37"/>
      <c r="AAE24" s="37"/>
      <c r="AAF24" s="37"/>
      <c r="AAG24" s="37"/>
      <c r="AAH24" s="37"/>
      <c r="AAI24" s="37"/>
      <c r="AAJ24" s="37"/>
      <c r="AAK24" s="37"/>
      <c r="AAL24" s="37"/>
      <c r="AAM24" s="37"/>
      <c r="AAN24" s="37"/>
      <c r="AAO24" s="37"/>
      <c r="AAP24" s="37"/>
      <c r="AAQ24" s="37"/>
      <c r="AAR24" s="37"/>
      <c r="AAS24" s="37"/>
      <c r="AAT24" s="37"/>
      <c r="AAU24" s="37"/>
      <c r="AAV24" s="37"/>
      <c r="AAW24" s="37"/>
      <c r="AAX24" s="37"/>
      <c r="AAY24" s="37"/>
      <c r="AAZ24" s="37"/>
      <c r="ABA24" s="37"/>
      <c r="ABB24" s="37"/>
      <c r="ABC24" s="37"/>
      <c r="ABD24" s="37"/>
      <c r="ABE24" s="37"/>
      <c r="ABF24" s="37"/>
      <c r="ABG24" s="37"/>
      <c r="ABH24" s="37"/>
      <c r="ABI24" s="37"/>
      <c r="ABJ24" s="37"/>
      <c r="ABK24" s="37"/>
      <c r="ABL24" s="37"/>
      <c r="ABM24" s="37"/>
      <c r="ABN24" s="37"/>
      <c r="ABO24" s="37"/>
      <c r="ABP24" s="37"/>
      <c r="ABQ24" s="37"/>
      <c r="ABR24" s="37"/>
      <c r="ABS24" s="37"/>
      <c r="ABT24" s="37"/>
      <c r="ABU24" s="37"/>
      <c r="ABV24" s="37"/>
      <c r="ABW24" s="37"/>
      <c r="ABX24" s="37"/>
      <c r="ABY24" s="37"/>
      <c r="ABZ24" s="37"/>
      <c r="ACA24" s="37"/>
      <c r="ACB24" s="37"/>
      <c r="ACC24" s="37"/>
      <c r="ACD24" s="37"/>
      <c r="ACE24" s="37"/>
      <c r="ACF24" s="37"/>
      <c r="ACG24" s="37"/>
      <c r="ACH24" s="37"/>
      <c r="ACI24" s="37"/>
      <c r="ACJ24" s="37"/>
      <c r="ACK24" s="37"/>
      <c r="ACL24" s="37"/>
      <c r="ACM24" s="37"/>
      <c r="ACN24" s="37"/>
      <c r="ACO24" s="37"/>
      <c r="ACP24" s="37"/>
      <c r="ACQ24" s="37"/>
      <c r="ACR24" s="37"/>
      <c r="ACS24" s="37"/>
      <c r="ACT24" s="37"/>
      <c r="ACU24" s="37"/>
      <c r="ACV24" s="37"/>
      <c r="ACW24" s="37"/>
      <c r="ACX24" s="37"/>
      <c r="ACY24" s="37"/>
      <c r="ACZ24" s="37"/>
      <c r="ADA24" s="37"/>
      <c r="ADB24" s="37"/>
      <c r="ADC24" s="37"/>
      <c r="ADD24" s="37"/>
      <c r="ADE24" s="37"/>
      <c r="ADF24" s="37"/>
      <c r="ADG24" s="37"/>
      <c r="ADH24" s="37"/>
      <c r="ADI24" s="37"/>
      <c r="ADJ24" s="37"/>
      <c r="ADK24" s="37"/>
      <c r="ADL24" s="37"/>
      <c r="ADM24" s="37"/>
      <c r="ADN24" s="37"/>
      <c r="ADO24" s="37"/>
      <c r="ADP24" s="37"/>
      <c r="ADQ24" s="37"/>
      <c r="ADR24" s="37"/>
      <c r="ADS24" s="37"/>
      <c r="ADT24" s="37"/>
      <c r="ADU24" s="37"/>
      <c r="ADV24" s="37"/>
      <c r="ADW24" s="37"/>
      <c r="ADX24" s="37"/>
      <c r="ADY24" s="37"/>
      <c r="ADZ24" s="37"/>
      <c r="AEA24" s="37"/>
      <c r="AEB24" s="37"/>
      <c r="AEC24" s="37"/>
      <c r="AED24" s="37"/>
      <c r="AEE24" s="37"/>
      <c r="AEF24" s="37"/>
      <c r="AEG24" s="37"/>
      <c r="AEH24" s="37"/>
      <c r="AEI24" s="37"/>
      <c r="AEJ24" s="37"/>
      <c r="AEK24" s="37"/>
      <c r="AEL24" s="37"/>
      <c r="AEM24" s="37"/>
      <c r="AEN24" s="37"/>
      <c r="AEO24" s="37"/>
      <c r="AEP24" s="37"/>
      <c r="AEQ24" s="37"/>
      <c r="AER24" s="37"/>
      <c r="AES24" s="37"/>
      <c r="AET24" s="37"/>
      <c r="AEU24" s="37"/>
      <c r="AEV24" s="37"/>
      <c r="AEW24" s="37"/>
      <c r="AEX24" s="37"/>
      <c r="AEY24" s="37"/>
      <c r="AEZ24" s="37"/>
      <c r="AFA24" s="37"/>
      <c r="AFB24" s="37"/>
      <c r="AFC24" s="37"/>
      <c r="AFD24" s="37"/>
      <c r="AFE24" s="37"/>
      <c r="AFF24" s="37"/>
      <c r="AFG24" s="37"/>
      <c r="AFH24" s="37"/>
      <c r="AFI24" s="37"/>
      <c r="AFJ24" s="37"/>
      <c r="AFK24" s="37"/>
      <c r="AFL24" s="37"/>
      <c r="AFM24" s="37"/>
      <c r="AFN24" s="37"/>
      <c r="AFO24" s="37"/>
      <c r="AFP24" s="37"/>
      <c r="AFQ24" s="37"/>
      <c r="AFR24" s="37"/>
      <c r="AFS24" s="37"/>
      <c r="AFT24" s="37"/>
      <c r="AFU24" s="37"/>
      <c r="AFV24" s="37"/>
      <c r="AFW24" s="37"/>
      <c r="AFX24" s="37"/>
      <c r="AFY24" s="37"/>
      <c r="AFZ24" s="37"/>
      <c r="AGA24" s="37"/>
      <c r="AGB24" s="37"/>
      <c r="AGC24" s="37"/>
      <c r="AGD24" s="37"/>
      <c r="AGE24" s="37"/>
      <c r="AGF24" s="37"/>
      <c r="AGG24" s="37"/>
      <c r="AGH24" s="37"/>
      <c r="AGI24" s="37"/>
      <c r="AGJ24" s="37"/>
      <c r="AGK24" s="37"/>
      <c r="AGL24" s="37"/>
      <c r="AGM24" s="37"/>
      <c r="AGN24" s="37"/>
      <c r="AGO24" s="37"/>
      <c r="AGP24" s="37"/>
      <c r="AGQ24" s="37"/>
      <c r="AGR24" s="37"/>
      <c r="AGS24" s="37"/>
      <c r="AGT24" s="37"/>
      <c r="AGU24" s="37"/>
      <c r="AGV24" s="37"/>
      <c r="AGW24" s="37"/>
      <c r="AGX24" s="37"/>
      <c r="AGY24" s="37"/>
      <c r="AGZ24" s="37"/>
      <c r="AHA24" s="37"/>
      <c r="AHB24" s="37"/>
      <c r="AHC24" s="37"/>
      <c r="AHD24" s="37"/>
      <c r="AHE24" s="37"/>
      <c r="AHF24" s="37"/>
      <c r="AHG24" s="37"/>
      <c r="AHH24" s="37"/>
      <c r="AHI24" s="37"/>
      <c r="AHJ24" s="37"/>
      <c r="AHK24" s="37"/>
      <c r="AHL24" s="37"/>
      <c r="AHM24" s="37"/>
      <c r="AHN24" s="37"/>
      <c r="AHO24" s="37"/>
      <c r="AHP24" s="37"/>
      <c r="AHQ24" s="37"/>
      <c r="AHR24" s="37"/>
      <c r="AHS24" s="37"/>
      <c r="AHT24" s="37"/>
      <c r="AHU24" s="37"/>
      <c r="AHV24" s="37"/>
      <c r="AHW24" s="37"/>
      <c r="AHX24" s="37"/>
      <c r="AHY24" s="37"/>
      <c r="AHZ24" s="37"/>
      <c r="AIA24" s="37"/>
      <c r="AIB24" s="37"/>
      <c r="AIC24" s="37"/>
      <c r="AID24" s="37"/>
      <c r="AIE24" s="37"/>
      <c r="AIF24" s="37"/>
      <c r="AIG24" s="37"/>
      <c r="AIH24" s="37"/>
      <c r="AII24" s="37"/>
      <c r="AIJ24" s="37"/>
      <c r="AIK24" s="37"/>
      <c r="AIL24" s="37"/>
      <c r="AIM24" s="37"/>
      <c r="AIN24" s="37"/>
      <c r="AIO24" s="37"/>
      <c r="AIP24" s="37"/>
      <c r="AIQ24" s="37"/>
      <c r="AIR24" s="37"/>
      <c r="AIS24" s="37"/>
      <c r="AIT24" s="37"/>
      <c r="AIU24" s="37"/>
      <c r="AIV24" s="37"/>
      <c r="AIW24" s="37"/>
      <c r="AIX24" s="37"/>
      <c r="AIY24" s="37"/>
      <c r="AIZ24" s="37"/>
      <c r="AJA24" s="37"/>
      <c r="AJB24" s="37"/>
      <c r="AJC24" s="37"/>
      <c r="AJD24" s="37"/>
      <c r="AJE24" s="37"/>
      <c r="AJF24" s="37"/>
      <c r="AJG24" s="37"/>
      <c r="AJH24" s="37"/>
      <c r="AJI24" s="37"/>
      <c r="AJJ24" s="37"/>
      <c r="AJK24" s="37"/>
      <c r="AJL24" s="37"/>
      <c r="AJM24" s="37"/>
      <c r="AJN24" s="37"/>
      <c r="AJO24" s="37"/>
      <c r="AJP24" s="37"/>
      <c r="AJQ24" s="37"/>
      <c r="AJR24" s="37"/>
      <c r="AJS24" s="37"/>
      <c r="AJT24" s="37"/>
      <c r="AJU24" s="37"/>
      <c r="AJV24" s="37"/>
      <c r="AJW24" s="37"/>
      <c r="AJX24" s="37"/>
      <c r="AJY24" s="37"/>
      <c r="AJZ24" s="37"/>
      <c r="AKA24" s="37"/>
      <c r="AKB24" s="37"/>
      <c r="AKC24" s="37"/>
      <c r="AKD24" s="37"/>
      <c r="AKE24" s="37"/>
      <c r="AKF24" s="37"/>
      <c r="AKG24" s="37"/>
      <c r="AKH24" s="37"/>
      <c r="AKI24" s="37"/>
      <c r="AKJ24" s="37"/>
      <c r="AKK24" s="37"/>
      <c r="AKL24" s="37"/>
      <c r="AKM24" s="37"/>
      <c r="AKN24" s="37"/>
      <c r="AKO24" s="37"/>
      <c r="AKP24" s="37"/>
      <c r="AKQ24" s="37"/>
      <c r="AKR24" s="37"/>
      <c r="AKS24" s="37"/>
      <c r="AKT24" s="37"/>
      <c r="AKU24" s="37"/>
      <c r="AKV24" s="37"/>
      <c r="AKW24" s="37"/>
      <c r="AKX24" s="37"/>
      <c r="AKY24" s="37"/>
      <c r="AKZ24" s="37"/>
      <c r="ALA24" s="37"/>
      <c r="ALB24" s="37"/>
      <c r="ALC24" s="37"/>
      <c r="ALD24" s="37"/>
      <c r="ALE24" s="37"/>
      <c r="ALF24" s="37"/>
      <c r="ALG24" s="37"/>
      <c r="ALH24" s="37"/>
      <c r="ALI24" s="37"/>
      <c r="ALJ24" s="37"/>
      <c r="ALK24" s="37"/>
      <c r="ALL24" s="37"/>
      <c r="ALM24" s="37"/>
      <c r="ALN24" s="37"/>
      <c r="ALO24" s="37"/>
      <c r="ALP24" s="37"/>
      <c r="ALQ24" s="37"/>
      <c r="ALR24" s="37"/>
      <c r="ALS24" s="37"/>
      <c r="ALT24" s="37"/>
      <c r="ALU24" s="37"/>
      <c r="ALV24" s="37"/>
      <c r="ALW24" s="37"/>
      <c r="ALX24" s="37"/>
      <c r="ALY24" s="37"/>
      <c r="ALZ24" s="37"/>
      <c r="AMA24" s="37"/>
      <c r="AMB24" s="37"/>
      <c r="AMC24" s="37"/>
      <c r="AMD24" s="37"/>
      <c r="AME24" s="37"/>
      <c r="AMF24" s="37"/>
      <c r="AMG24" s="37"/>
      <c r="AMH24" s="37"/>
      <c r="AMI24" s="37"/>
      <c r="AMJ24" s="37"/>
      <c r="AMK24" s="37"/>
      <c r="AML24" s="37"/>
      <c r="AMM24" s="37"/>
      <c r="AMN24" s="37"/>
      <c r="AMO24" s="37"/>
      <c r="AMP24" s="37"/>
      <c r="AMQ24" s="37"/>
      <c r="AMR24" s="37"/>
      <c r="AMS24" s="37"/>
      <c r="AMT24" s="37"/>
      <c r="AMU24" s="37"/>
      <c r="AMV24" s="37"/>
      <c r="AMW24" s="37"/>
      <c r="AMX24" s="37"/>
      <c r="AMY24" s="37"/>
      <c r="AMZ24" s="37"/>
      <c r="ANA24" s="37"/>
      <c r="ANB24" s="37"/>
      <c r="ANC24" s="37"/>
      <c r="AND24" s="37"/>
      <c r="ANE24" s="37"/>
      <c r="ANF24" s="37"/>
      <c r="ANG24" s="37"/>
      <c r="ANH24" s="37"/>
      <c r="ANI24" s="37"/>
      <c r="ANJ24" s="37"/>
      <c r="ANK24" s="37"/>
      <c r="ANL24" s="37"/>
      <c r="ANM24" s="37"/>
      <c r="ANN24" s="37"/>
      <c r="ANO24" s="37"/>
      <c r="ANP24" s="37"/>
      <c r="ANQ24" s="37"/>
      <c r="ANR24" s="37"/>
      <c r="ANS24" s="37"/>
      <c r="ANT24" s="37"/>
      <c r="ANU24" s="37"/>
      <c r="ANV24" s="37"/>
      <c r="ANW24" s="37"/>
      <c r="ANX24" s="37"/>
      <c r="ANY24" s="37"/>
      <c r="ANZ24" s="37"/>
      <c r="AOA24" s="37"/>
      <c r="AOB24" s="37"/>
      <c r="AOC24" s="37"/>
      <c r="AOD24" s="37"/>
      <c r="AOE24" s="37"/>
      <c r="AOF24" s="37"/>
      <c r="AOG24" s="37"/>
      <c r="AOH24" s="37"/>
      <c r="AOI24" s="37"/>
      <c r="AOJ24" s="37"/>
      <c r="AOK24" s="37"/>
      <c r="AOL24" s="37"/>
      <c r="AOM24" s="37"/>
      <c r="AON24" s="37"/>
      <c r="AOO24" s="37"/>
      <c r="AOP24" s="37"/>
      <c r="AOQ24" s="37"/>
      <c r="AOR24" s="37"/>
      <c r="AOS24" s="37"/>
      <c r="AOT24" s="37"/>
      <c r="AOU24" s="37"/>
      <c r="AOV24" s="37"/>
      <c r="AOW24" s="37"/>
      <c r="AOX24" s="37"/>
      <c r="AOY24" s="37"/>
      <c r="AOZ24" s="37"/>
      <c r="APA24" s="37"/>
      <c r="APB24" s="37"/>
      <c r="APC24" s="37"/>
      <c r="APD24" s="37"/>
      <c r="APE24" s="37"/>
      <c r="APF24" s="37"/>
      <c r="APG24" s="37"/>
      <c r="APH24" s="37"/>
      <c r="API24" s="37"/>
      <c r="APJ24" s="37"/>
      <c r="APK24" s="37"/>
      <c r="APL24" s="37"/>
      <c r="APM24" s="37"/>
      <c r="APN24" s="37"/>
      <c r="APO24" s="37"/>
      <c r="APP24" s="37"/>
      <c r="APQ24" s="37"/>
      <c r="APR24" s="37"/>
      <c r="APS24" s="37"/>
      <c r="APT24" s="37"/>
      <c r="APU24" s="37"/>
      <c r="APV24" s="37"/>
      <c r="APW24" s="37"/>
      <c r="APX24" s="37"/>
      <c r="APY24" s="37"/>
      <c r="APZ24" s="37"/>
      <c r="AQA24" s="37"/>
      <c r="AQB24" s="37"/>
      <c r="AQC24" s="37"/>
      <c r="AQD24" s="37"/>
      <c r="AQE24" s="37"/>
      <c r="AQF24" s="37"/>
      <c r="AQG24" s="37"/>
      <c r="AQH24" s="37"/>
      <c r="AQI24" s="37"/>
      <c r="AQJ24" s="37"/>
      <c r="AQK24" s="37"/>
      <c r="AQL24" s="37"/>
      <c r="AQM24" s="37"/>
      <c r="AQN24" s="37"/>
      <c r="AQO24" s="37"/>
      <c r="AQP24" s="37"/>
      <c r="AQQ24" s="37"/>
      <c r="AQR24" s="37"/>
      <c r="AQS24" s="37"/>
      <c r="AQT24" s="37"/>
      <c r="AQU24" s="37"/>
      <c r="AQV24" s="37"/>
      <c r="AQW24" s="37"/>
      <c r="AQX24" s="37"/>
      <c r="AQY24" s="37"/>
      <c r="AQZ24" s="37"/>
      <c r="ARA24" s="37"/>
      <c r="ARB24" s="37"/>
      <c r="ARC24" s="37"/>
      <c r="ARD24" s="37"/>
      <c r="ARE24" s="37"/>
      <c r="ARF24" s="37"/>
      <c r="ARG24" s="37"/>
      <c r="ARH24" s="37"/>
      <c r="ARI24" s="37"/>
      <c r="ARJ24" s="37"/>
      <c r="ARK24" s="37"/>
      <c r="ARL24" s="37"/>
      <c r="ARM24" s="37"/>
      <c r="ARN24" s="37"/>
      <c r="ARO24" s="37"/>
      <c r="ARP24" s="37"/>
      <c r="ARQ24" s="37"/>
      <c r="ARR24" s="37"/>
      <c r="ARS24" s="37"/>
      <c r="ART24" s="37"/>
      <c r="ARU24" s="37"/>
      <c r="ARV24" s="37"/>
      <c r="ARW24" s="37"/>
      <c r="ARX24" s="37"/>
      <c r="ARY24" s="37"/>
      <c r="ARZ24" s="37"/>
      <c r="ASA24" s="37"/>
      <c r="ASB24" s="37"/>
      <c r="ASC24" s="37"/>
      <c r="ASD24" s="37"/>
      <c r="ASE24" s="37"/>
      <c r="ASF24" s="37"/>
      <c r="ASG24" s="37"/>
      <c r="ASH24" s="37"/>
      <c r="ASI24" s="37"/>
      <c r="ASJ24" s="37"/>
      <c r="ASK24" s="37"/>
      <c r="ASL24" s="37"/>
      <c r="ASM24" s="37"/>
      <c r="ASN24" s="37"/>
      <c r="ASO24" s="37"/>
      <c r="ASP24" s="37"/>
      <c r="ASQ24" s="37"/>
      <c r="ASR24" s="37"/>
      <c r="ASS24" s="37"/>
      <c r="AST24" s="37"/>
      <c r="ASU24" s="37"/>
      <c r="ASV24" s="37"/>
      <c r="ASW24" s="37"/>
      <c r="ASX24" s="37"/>
      <c r="ASY24" s="37"/>
      <c r="ASZ24" s="37"/>
      <c r="ATA24" s="37"/>
      <c r="ATB24" s="37"/>
      <c r="ATC24" s="37"/>
      <c r="ATD24" s="37"/>
      <c r="ATE24" s="37"/>
      <c r="ATF24" s="37"/>
      <c r="ATG24" s="37"/>
      <c r="ATH24" s="37"/>
      <c r="ATI24" s="37"/>
      <c r="ATJ24" s="37"/>
      <c r="ATK24" s="37"/>
      <c r="ATL24" s="37"/>
      <c r="ATM24" s="37"/>
      <c r="ATN24" s="37"/>
      <c r="ATO24" s="37"/>
      <c r="ATP24" s="37"/>
      <c r="ATQ24" s="37"/>
      <c r="ATR24" s="37"/>
      <c r="ATS24" s="37"/>
      <c r="ATT24" s="37"/>
      <c r="ATU24" s="37"/>
      <c r="ATV24" s="37"/>
      <c r="ATW24" s="37"/>
      <c r="ATX24" s="37"/>
      <c r="ATY24" s="37"/>
      <c r="ATZ24" s="37"/>
      <c r="AUA24" s="37"/>
      <c r="AUB24" s="37"/>
      <c r="AUC24" s="37"/>
      <c r="AUD24" s="37"/>
      <c r="AUE24" s="37"/>
      <c r="AUF24" s="37"/>
      <c r="AUG24" s="37"/>
      <c r="AUH24" s="37"/>
      <c r="AUI24" s="37"/>
      <c r="AUJ24" s="37"/>
      <c r="AUK24" s="37"/>
      <c r="AUL24" s="37"/>
      <c r="AUM24" s="37"/>
      <c r="AUN24" s="37"/>
      <c r="AUO24" s="37"/>
      <c r="AUP24" s="37"/>
      <c r="AUQ24" s="37"/>
      <c r="AUR24" s="37"/>
      <c r="AUS24" s="37"/>
      <c r="AUT24" s="37"/>
      <c r="AUU24" s="37"/>
      <c r="AUV24" s="37"/>
      <c r="AUW24" s="37"/>
      <c r="AUX24" s="37"/>
      <c r="AUY24" s="37"/>
      <c r="AUZ24" s="37"/>
      <c r="AVA24" s="37"/>
      <c r="AVB24" s="37"/>
      <c r="AVC24" s="37"/>
      <c r="AVD24" s="37"/>
      <c r="AVE24" s="37"/>
      <c r="AVF24" s="37"/>
      <c r="AVG24" s="37"/>
      <c r="AVH24" s="37"/>
      <c r="AVI24" s="37"/>
      <c r="AVJ24" s="37"/>
      <c r="AVK24" s="37"/>
      <c r="AVL24" s="37"/>
      <c r="AVM24" s="37"/>
      <c r="AVN24" s="37"/>
      <c r="AVO24" s="37"/>
      <c r="AVP24" s="37"/>
      <c r="AVQ24" s="37"/>
      <c r="AVR24" s="37"/>
      <c r="AVS24" s="37"/>
      <c r="AVT24" s="37"/>
      <c r="AVU24" s="37"/>
      <c r="AVV24" s="37"/>
      <c r="AVW24" s="37"/>
      <c r="AVX24" s="37"/>
      <c r="AVY24" s="37"/>
      <c r="AVZ24" s="37"/>
      <c r="AWA24" s="37"/>
      <c r="AWB24" s="37"/>
      <c r="AWC24" s="37"/>
      <c r="AWD24" s="37"/>
      <c r="AWE24" s="37"/>
      <c r="AWF24" s="37"/>
      <c r="AWG24" s="37"/>
      <c r="AWH24" s="37"/>
      <c r="AWI24" s="37"/>
      <c r="AWJ24" s="37"/>
      <c r="AWK24" s="37"/>
      <c r="AWL24" s="37"/>
      <c r="AWM24" s="37"/>
      <c r="AWN24" s="37"/>
      <c r="AWO24" s="37"/>
      <c r="AWP24" s="37"/>
      <c r="AWQ24" s="37"/>
      <c r="AWR24" s="37"/>
      <c r="AWS24" s="37"/>
      <c r="AWT24" s="37"/>
      <c r="AWU24" s="37"/>
      <c r="AWV24" s="37"/>
      <c r="AWW24" s="37"/>
      <c r="AWX24" s="37"/>
      <c r="AWY24" s="37"/>
      <c r="AWZ24" s="37"/>
      <c r="AXA24" s="37"/>
      <c r="AXB24" s="37"/>
      <c r="AXC24" s="37"/>
      <c r="AXD24" s="37"/>
      <c r="AXE24" s="37"/>
      <c r="AXF24" s="37"/>
      <c r="AXG24" s="37"/>
      <c r="AXH24" s="37"/>
      <c r="AXI24" s="37"/>
      <c r="AXJ24" s="37"/>
      <c r="AXK24" s="37"/>
      <c r="AXL24" s="37"/>
      <c r="AXM24" s="37"/>
      <c r="AXN24" s="37"/>
      <c r="AXO24" s="37"/>
      <c r="AXP24" s="37"/>
      <c r="AXQ24" s="37"/>
      <c r="AXR24" s="37"/>
      <c r="AXS24" s="37"/>
      <c r="AXT24" s="37"/>
      <c r="AXU24" s="37"/>
      <c r="AXV24" s="37"/>
      <c r="AXW24" s="37"/>
      <c r="AXX24" s="37"/>
      <c r="AXY24" s="37"/>
      <c r="AXZ24" s="37"/>
      <c r="AYA24" s="37"/>
      <c r="AYB24" s="37"/>
      <c r="AYC24" s="37"/>
      <c r="AYD24" s="37"/>
      <c r="AYE24" s="37"/>
      <c r="AYF24" s="37"/>
      <c r="AYG24" s="37"/>
      <c r="AYH24" s="37"/>
      <c r="AYI24" s="37"/>
      <c r="AYJ24" s="37"/>
      <c r="AYK24" s="37"/>
      <c r="AYL24" s="37"/>
      <c r="AYM24" s="37"/>
      <c r="AYN24" s="37"/>
      <c r="AYO24" s="37"/>
      <c r="AYP24" s="37"/>
      <c r="AYQ24" s="37"/>
      <c r="AYR24" s="37"/>
      <c r="AYS24" s="37"/>
      <c r="AYT24" s="37"/>
      <c r="AYU24" s="37"/>
      <c r="AYV24" s="37"/>
      <c r="AYW24" s="37"/>
      <c r="AYX24" s="37"/>
      <c r="AYY24" s="37"/>
      <c r="AYZ24" s="37"/>
      <c r="AZA24" s="37"/>
      <c r="AZB24" s="37"/>
      <c r="AZC24" s="37"/>
      <c r="AZD24" s="37"/>
      <c r="AZE24" s="37"/>
      <c r="AZF24" s="37"/>
      <c r="AZG24" s="37"/>
      <c r="AZH24" s="37"/>
      <c r="AZI24" s="37"/>
      <c r="AZJ24" s="37"/>
      <c r="AZK24" s="37"/>
      <c r="AZL24" s="37"/>
      <c r="AZM24" s="37"/>
      <c r="AZN24" s="37"/>
      <c r="AZO24" s="37"/>
      <c r="AZP24" s="37"/>
      <c r="AZQ24" s="37"/>
      <c r="AZR24" s="37"/>
      <c r="AZS24" s="37"/>
      <c r="AZT24" s="37"/>
      <c r="AZU24" s="37"/>
      <c r="AZV24" s="37"/>
      <c r="AZW24" s="37"/>
      <c r="AZX24" s="37"/>
      <c r="AZY24" s="37"/>
      <c r="AZZ24" s="37"/>
      <c r="BAA24" s="37"/>
      <c r="BAB24" s="37"/>
      <c r="BAC24" s="37"/>
      <c r="BAD24" s="37"/>
      <c r="BAE24" s="37"/>
      <c r="BAF24" s="37"/>
      <c r="BAG24" s="37"/>
      <c r="BAH24" s="37"/>
      <c r="BAI24" s="37"/>
      <c r="BAJ24" s="37"/>
      <c r="BAK24" s="37"/>
      <c r="BAL24" s="37"/>
      <c r="BAM24" s="37"/>
      <c r="BAN24" s="37"/>
      <c r="BAO24" s="37"/>
      <c r="BAP24" s="37"/>
      <c r="BAQ24" s="37"/>
      <c r="BAR24" s="37"/>
      <c r="BAS24" s="37"/>
      <c r="BAT24" s="37"/>
      <c r="BAU24" s="37"/>
      <c r="BAV24" s="37"/>
      <c r="BAW24" s="37"/>
      <c r="BAX24" s="37"/>
      <c r="BAY24" s="37"/>
      <c r="BAZ24" s="37"/>
      <c r="BBA24" s="37"/>
      <c r="BBB24" s="37"/>
      <c r="BBC24" s="37"/>
      <c r="BBD24" s="37"/>
      <c r="BBE24" s="37"/>
      <c r="BBF24" s="37"/>
      <c r="BBG24" s="37"/>
      <c r="BBH24" s="37"/>
      <c r="BBI24" s="37"/>
      <c r="BBJ24" s="37"/>
      <c r="BBK24" s="37"/>
      <c r="BBL24" s="37"/>
      <c r="BBM24" s="37"/>
      <c r="BBN24" s="37"/>
      <c r="BBO24" s="37"/>
      <c r="BBP24" s="37"/>
      <c r="BBQ24" s="37"/>
      <c r="BBR24" s="37"/>
      <c r="BBS24" s="37"/>
      <c r="BBT24" s="37"/>
      <c r="BBU24" s="37"/>
      <c r="BBV24" s="37"/>
      <c r="BBW24" s="37"/>
      <c r="BBX24" s="37"/>
      <c r="BBY24" s="37"/>
      <c r="BBZ24" s="37"/>
      <c r="BCA24" s="37"/>
      <c r="BCB24" s="37"/>
      <c r="BCC24" s="37"/>
      <c r="BCD24" s="37"/>
      <c r="BCE24" s="37"/>
      <c r="BCF24" s="37"/>
      <c r="BCG24" s="37"/>
      <c r="BCH24" s="37"/>
      <c r="BCI24" s="37"/>
      <c r="BCJ24" s="37"/>
      <c r="BCK24" s="37"/>
      <c r="BCL24" s="37"/>
      <c r="BCM24" s="37"/>
      <c r="BCN24" s="37"/>
      <c r="BCO24" s="37"/>
      <c r="BCP24" s="37"/>
      <c r="BCQ24" s="37"/>
      <c r="BCR24" s="37"/>
      <c r="BCS24" s="37"/>
      <c r="BCT24" s="37"/>
      <c r="BCU24" s="37"/>
      <c r="BCV24" s="37"/>
      <c r="BCW24" s="37"/>
      <c r="BCX24" s="37"/>
      <c r="BCY24" s="37"/>
      <c r="BCZ24" s="37"/>
      <c r="BDA24" s="37"/>
      <c r="BDB24" s="37"/>
      <c r="BDC24" s="37"/>
      <c r="BDD24" s="37"/>
      <c r="BDE24" s="37"/>
      <c r="BDF24" s="37"/>
      <c r="BDG24" s="37"/>
      <c r="BDH24" s="37"/>
      <c r="BDI24" s="37"/>
      <c r="BDJ24" s="37"/>
      <c r="BDK24" s="37"/>
      <c r="BDL24" s="37"/>
      <c r="BDM24" s="37"/>
      <c r="BDN24" s="37"/>
      <c r="BDO24" s="37"/>
      <c r="BDP24" s="37"/>
      <c r="BDQ24" s="37"/>
      <c r="BDR24" s="37"/>
      <c r="BDS24" s="37"/>
      <c r="BDT24" s="37"/>
      <c r="BDU24" s="37"/>
      <c r="BDV24" s="37"/>
      <c r="BDW24" s="37"/>
      <c r="BDX24" s="37"/>
      <c r="BDY24" s="37"/>
      <c r="BDZ24" s="37"/>
      <c r="BEA24" s="37"/>
      <c r="BEB24" s="37"/>
      <c r="BEC24" s="37"/>
      <c r="BED24" s="37"/>
      <c r="BEE24" s="37"/>
      <c r="BEF24" s="37"/>
      <c r="BEG24" s="37"/>
      <c r="BEH24" s="37"/>
      <c r="BEI24" s="37"/>
      <c r="BEJ24" s="37"/>
      <c r="BEK24" s="37"/>
      <c r="BEL24" s="37"/>
      <c r="BEM24" s="37"/>
      <c r="BEN24" s="37"/>
      <c r="BEO24" s="37"/>
      <c r="BEP24" s="37"/>
      <c r="BEQ24" s="37"/>
      <c r="BER24" s="37"/>
      <c r="BES24" s="37"/>
      <c r="BET24" s="37"/>
      <c r="BEU24" s="37"/>
      <c r="BEV24" s="37"/>
      <c r="BEW24" s="37"/>
      <c r="BEX24" s="37"/>
      <c r="BEY24" s="37"/>
      <c r="BEZ24" s="37"/>
      <c r="BFA24" s="37"/>
      <c r="BFB24" s="37"/>
      <c r="BFC24" s="37"/>
      <c r="BFD24" s="37"/>
      <c r="BFE24" s="37"/>
      <c r="BFF24" s="37"/>
      <c r="BFG24" s="37"/>
      <c r="BFH24" s="37"/>
      <c r="BFI24" s="37"/>
      <c r="BFJ24" s="37"/>
      <c r="BFK24" s="37"/>
      <c r="BFL24" s="37"/>
      <c r="BFM24" s="37"/>
      <c r="BFN24" s="37"/>
      <c r="BFO24" s="37"/>
      <c r="BFP24" s="37"/>
      <c r="BFQ24" s="37"/>
      <c r="BFR24" s="37"/>
      <c r="BFS24" s="37"/>
      <c r="BFT24" s="37"/>
      <c r="BFU24" s="37"/>
      <c r="BFV24" s="37"/>
      <c r="BFW24" s="37"/>
      <c r="BFX24" s="37"/>
      <c r="BFY24" s="37"/>
      <c r="BFZ24" s="37"/>
      <c r="BGA24" s="37"/>
      <c r="BGB24" s="37"/>
      <c r="BGC24" s="37"/>
      <c r="BGD24" s="37"/>
      <c r="BGE24" s="37"/>
      <c r="BGF24" s="37"/>
      <c r="BGG24" s="37"/>
      <c r="BGH24" s="37"/>
      <c r="BGI24" s="37"/>
      <c r="BGJ24" s="37"/>
      <c r="BGK24" s="37"/>
      <c r="BGL24" s="37"/>
      <c r="BGM24" s="37"/>
      <c r="BGN24" s="37"/>
      <c r="BGO24" s="37"/>
      <c r="BGP24" s="37"/>
      <c r="BGQ24" s="37"/>
      <c r="BGR24" s="37"/>
      <c r="BGS24" s="37"/>
      <c r="BGT24" s="37"/>
      <c r="BGU24" s="37"/>
      <c r="BGV24" s="37"/>
      <c r="BGW24" s="37"/>
      <c r="BGX24" s="37"/>
      <c r="BGY24" s="37"/>
      <c r="BGZ24" s="37"/>
      <c r="BHA24" s="37"/>
      <c r="BHB24" s="37"/>
      <c r="BHC24" s="37"/>
      <c r="BHD24" s="37"/>
      <c r="BHE24" s="37"/>
      <c r="BHF24" s="37"/>
      <c r="BHG24" s="37"/>
      <c r="BHH24" s="37"/>
      <c r="BHI24" s="37"/>
      <c r="BHJ24" s="37"/>
      <c r="BHK24" s="37"/>
      <c r="BHL24" s="37"/>
      <c r="BHM24" s="37"/>
      <c r="BHN24" s="37"/>
      <c r="BHO24" s="37"/>
      <c r="BHP24" s="37"/>
      <c r="BHQ24" s="37"/>
      <c r="BHR24" s="37"/>
      <c r="BHS24" s="37"/>
      <c r="BHT24" s="37"/>
      <c r="BHU24" s="37"/>
      <c r="BHV24" s="37"/>
      <c r="BHW24" s="37"/>
      <c r="BHX24" s="37"/>
      <c r="BHY24" s="37"/>
      <c r="BHZ24" s="37"/>
      <c r="BIA24" s="37"/>
      <c r="BIB24" s="37"/>
      <c r="BIC24" s="37"/>
      <c r="BID24" s="37"/>
      <c r="BIE24" s="37"/>
      <c r="BIF24" s="37"/>
      <c r="BIG24" s="37"/>
      <c r="BIH24" s="37"/>
      <c r="BII24" s="37"/>
      <c r="BIJ24" s="37"/>
      <c r="BIK24" s="37"/>
      <c r="BIL24" s="37"/>
      <c r="BIM24" s="37"/>
      <c r="BIN24" s="37"/>
      <c r="BIO24" s="37"/>
      <c r="BIP24" s="37"/>
      <c r="BIQ24" s="37"/>
      <c r="BIR24" s="37"/>
      <c r="BIS24" s="37"/>
      <c r="BIT24" s="37"/>
      <c r="BIU24" s="37"/>
      <c r="BIV24" s="37"/>
      <c r="BIW24" s="37"/>
      <c r="BIX24" s="37"/>
      <c r="BIY24" s="37"/>
      <c r="BIZ24" s="37"/>
      <c r="BJA24" s="37"/>
      <c r="BJB24" s="37"/>
      <c r="BJC24" s="37"/>
      <c r="BJD24" s="37"/>
      <c r="BJE24" s="37"/>
      <c r="BJF24" s="37"/>
      <c r="BJG24" s="37"/>
      <c r="BJH24" s="37"/>
      <c r="BJI24" s="37"/>
      <c r="BJJ24" s="37"/>
      <c r="BJK24" s="37"/>
      <c r="BJL24" s="37"/>
      <c r="BJM24" s="37"/>
      <c r="BJN24" s="37"/>
      <c r="BJO24" s="37"/>
      <c r="BJP24" s="37"/>
      <c r="BJQ24" s="37"/>
      <c r="BJR24" s="37"/>
      <c r="BJS24" s="37"/>
      <c r="BJT24" s="37"/>
      <c r="BJU24" s="37"/>
      <c r="BJV24" s="37"/>
      <c r="BJW24" s="37"/>
      <c r="BJX24" s="37"/>
      <c r="BJY24" s="37"/>
      <c r="BJZ24" s="37"/>
      <c r="BKA24" s="37"/>
      <c r="BKB24" s="37"/>
      <c r="BKC24" s="37"/>
      <c r="BKD24" s="37"/>
      <c r="BKE24" s="37"/>
      <c r="BKF24" s="37"/>
      <c r="BKG24" s="37"/>
      <c r="BKH24" s="37"/>
      <c r="BKI24" s="37"/>
      <c r="BKJ24" s="37"/>
      <c r="BKK24" s="37"/>
      <c r="BKL24" s="37"/>
      <c r="BKM24" s="37"/>
      <c r="BKN24" s="37"/>
      <c r="BKO24" s="37"/>
      <c r="BKP24" s="37"/>
      <c r="BKQ24" s="37"/>
      <c r="BKR24" s="37"/>
      <c r="BKS24" s="37"/>
      <c r="BKT24" s="37"/>
      <c r="BKU24" s="37"/>
      <c r="BKV24" s="37"/>
      <c r="BKW24" s="37"/>
      <c r="BKX24" s="37"/>
      <c r="BKY24" s="37"/>
      <c r="BKZ24" s="37"/>
      <c r="BLA24" s="37"/>
      <c r="BLB24" s="37"/>
      <c r="BLC24" s="37"/>
      <c r="BLD24" s="37"/>
      <c r="BLE24" s="37"/>
      <c r="BLF24" s="37"/>
      <c r="BLG24" s="37"/>
      <c r="BLH24" s="37"/>
      <c r="BLI24" s="37"/>
      <c r="BLJ24" s="37"/>
      <c r="BLK24" s="37"/>
      <c r="BLL24" s="37"/>
      <c r="BLM24" s="37"/>
      <c r="BLN24" s="37"/>
      <c r="BLO24" s="37"/>
      <c r="BLP24" s="37"/>
      <c r="BLQ24" s="37"/>
      <c r="BLR24" s="37"/>
      <c r="BLS24" s="37"/>
      <c r="BLT24" s="37"/>
      <c r="BLU24" s="37"/>
      <c r="BLV24" s="37"/>
      <c r="BLW24" s="37"/>
      <c r="BLX24" s="37"/>
      <c r="BLY24" s="37"/>
      <c r="BLZ24" s="37"/>
      <c r="BMA24" s="37"/>
      <c r="BMB24" s="37"/>
      <c r="BMC24" s="37"/>
      <c r="BMD24" s="37"/>
      <c r="BME24" s="37"/>
      <c r="BMF24" s="37"/>
      <c r="BMG24" s="37"/>
      <c r="BMH24" s="37"/>
      <c r="BMI24" s="37"/>
      <c r="BMJ24" s="37"/>
      <c r="BMK24" s="37"/>
      <c r="BML24" s="37"/>
      <c r="BMM24" s="37"/>
      <c r="BMN24" s="37"/>
      <c r="BMO24" s="37"/>
      <c r="BMP24" s="37"/>
      <c r="BMQ24" s="37"/>
      <c r="BMR24" s="37"/>
      <c r="BMS24" s="37"/>
      <c r="BMT24" s="37"/>
      <c r="BMU24" s="37"/>
      <c r="BMV24" s="37"/>
      <c r="BMW24" s="37"/>
      <c r="BMX24" s="37"/>
      <c r="BMY24" s="37"/>
      <c r="BMZ24" s="37"/>
      <c r="BNA24" s="37"/>
      <c r="BNB24" s="37"/>
      <c r="BNC24" s="37"/>
      <c r="BND24" s="37"/>
      <c r="BNE24" s="37"/>
      <c r="BNF24" s="37"/>
      <c r="BNG24" s="37"/>
      <c r="BNH24" s="37"/>
      <c r="BNI24" s="37"/>
      <c r="BNJ24" s="37"/>
      <c r="BNK24" s="37"/>
      <c r="BNL24" s="37"/>
      <c r="BNM24" s="37"/>
      <c r="BNN24" s="37"/>
      <c r="BNO24" s="37"/>
      <c r="BNP24" s="37"/>
      <c r="BNQ24" s="37"/>
      <c r="BNR24" s="37"/>
      <c r="BNS24" s="37"/>
      <c r="BNT24" s="37"/>
      <c r="BNU24" s="37"/>
      <c r="BNV24" s="37"/>
      <c r="BNW24" s="37"/>
      <c r="BNX24" s="37"/>
      <c r="BNY24" s="37"/>
      <c r="BNZ24" s="37"/>
      <c r="BOA24" s="37"/>
      <c r="BOB24" s="37"/>
      <c r="BOC24" s="37"/>
      <c r="BOD24" s="37"/>
      <c r="BOE24" s="37"/>
      <c r="BOF24" s="37"/>
      <c r="BOG24" s="37"/>
      <c r="BOH24" s="37"/>
      <c r="BOI24" s="37"/>
      <c r="BOJ24" s="37"/>
      <c r="BOK24" s="37"/>
      <c r="BOL24" s="37"/>
      <c r="BOM24" s="37"/>
      <c r="BON24" s="37"/>
      <c r="BOO24" s="37"/>
      <c r="BOP24" s="37"/>
      <c r="BOQ24" s="37"/>
      <c r="BOR24" s="37"/>
      <c r="BOS24" s="37"/>
      <c r="BOT24" s="37"/>
      <c r="BOU24" s="37"/>
      <c r="BOV24" s="37"/>
      <c r="BOW24" s="37"/>
      <c r="BOX24" s="37"/>
      <c r="BOY24" s="37"/>
      <c r="BOZ24" s="37"/>
      <c r="BPA24" s="37"/>
      <c r="BPB24" s="37"/>
      <c r="BPC24" s="37"/>
      <c r="BPD24" s="37"/>
      <c r="BPE24" s="37"/>
      <c r="BPF24" s="37"/>
      <c r="BPG24" s="37"/>
      <c r="BPH24" s="37"/>
      <c r="BPI24" s="37"/>
      <c r="BPJ24" s="37"/>
      <c r="BPK24" s="37"/>
      <c r="BPL24" s="37"/>
      <c r="BPM24" s="37"/>
      <c r="BPN24" s="37"/>
      <c r="BPO24" s="37"/>
      <c r="BPP24" s="37"/>
      <c r="BPQ24" s="37"/>
      <c r="BPR24" s="37"/>
      <c r="BPS24" s="37"/>
      <c r="BPT24" s="37"/>
      <c r="BPU24" s="37"/>
      <c r="BPV24" s="37"/>
      <c r="BPW24" s="37"/>
      <c r="BPX24" s="37"/>
      <c r="BPY24" s="37"/>
      <c r="BPZ24" s="37"/>
      <c r="BQA24" s="37"/>
      <c r="BQB24" s="37"/>
      <c r="BQC24" s="37"/>
      <c r="BQD24" s="37"/>
      <c r="BQE24" s="37"/>
      <c r="BQF24" s="37"/>
      <c r="BQG24" s="37"/>
      <c r="BQH24" s="37"/>
      <c r="BQI24" s="37"/>
      <c r="BQJ24" s="37"/>
      <c r="BQK24" s="37"/>
      <c r="BQL24" s="37"/>
      <c r="BQM24" s="37"/>
      <c r="BQN24" s="37"/>
      <c r="BQO24" s="37"/>
      <c r="BQP24" s="37"/>
      <c r="BQQ24" s="37"/>
      <c r="BQR24" s="37"/>
      <c r="BQS24" s="37"/>
      <c r="BQT24" s="37"/>
      <c r="BQU24" s="37"/>
      <c r="BQV24" s="37"/>
      <c r="BQW24" s="37"/>
      <c r="BQX24" s="37"/>
      <c r="BQY24" s="37"/>
      <c r="BQZ24" s="37"/>
      <c r="BRA24" s="37"/>
      <c r="BRB24" s="37"/>
      <c r="BRC24" s="37"/>
      <c r="BRD24" s="37"/>
      <c r="BRE24" s="37"/>
      <c r="BRF24" s="37"/>
      <c r="BRG24" s="37"/>
      <c r="BRH24" s="37"/>
      <c r="BRI24" s="37"/>
      <c r="BRJ24" s="37"/>
      <c r="BRK24" s="37"/>
      <c r="BRL24" s="37"/>
      <c r="BRM24" s="37"/>
      <c r="BRN24" s="37"/>
      <c r="BRO24" s="37"/>
      <c r="BRP24" s="37"/>
      <c r="BRQ24" s="37"/>
      <c r="BRR24" s="37"/>
      <c r="BRS24" s="37"/>
      <c r="BRT24" s="37"/>
      <c r="BRU24" s="37"/>
      <c r="BRV24" s="37"/>
      <c r="BRW24" s="37"/>
      <c r="BRX24" s="37"/>
      <c r="BRY24" s="37"/>
      <c r="BRZ24" s="37"/>
      <c r="BSA24" s="37"/>
      <c r="BSB24" s="37"/>
      <c r="BSC24" s="37"/>
      <c r="BSD24" s="37"/>
      <c r="BSE24" s="37"/>
      <c r="BSF24" s="37"/>
      <c r="BSG24" s="37"/>
      <c r="BSH24" s="37"/>
      <c r="BSI24" s="37"/>
      <c r="BSJ24" s="37"/>
      <c r="BSK24" s="37"/>
      <c r="BSL24" s="37"/>
      <c r="BSM24" s="37"/>
      <c r="BSN24" s="37"/>
      <c r="BSO24" s="37"/>
      <c r="BSP24" s="37"/>
      <c r="BSQ24" s="37"/>
      <c r="BSR24" s="37"/>
      <c r="BSS24" s="37"/>
      <c r="BST24" s="37"/>
      <c r="BSU24" s="37"/>
      <c r="BSV24" s="37"/>
      <c r="BSW24" s="37"/>
      <c r="BSX24" s="37"/>
      <c r="BSY24" s="37"/>
      <c r="BSZ24" s="37"/>
      <c r="BTA24" s="37"/>
      <c r="BTB24" s="37"/>
      <c r="BTC24" s="37"/>
      <c r="BTD24" s="37"/>
      <c r="BTE24" s="37"/>
      <c r="BTF24" s="37"/>
      <c r="BTG24" s="37"/>
      <c r="BTH24" s="37"/>
      <c r="BTI24" s="37"/>
      <c r="BTJ24" s="37"/>
      <c r="BTK24" s="37"/>
      <c r="BTL24" s="37"/>
      <c r="BTM24" s="37"/>
      <c r="BTN24" s="37"/>
      <c r="BTO24" s="37"/>
      <c r="BTP24" s="37"/>
      <c r="BTQ24" s="37"/>
      <c r="BTR24" s="37"/>
      <c r="BTS24" s="37"/>
      <c r="BTT24" s="37"/>
      <c r="BTU24" s="37"/>
      <c r="BTV24" s="37"/>
      <c r="BTW24" s="37"/>
      <c r="BTX24" s="37"/>
      <c r="BTY24" s="37"/>
      <c r="BTZ24" s="37"/>
      <c r="BUA24" s="37"/>
      <c r="BUB24" s="37"/>
      <c r="BUC24" s="37"/>
      <c r="BUD24" s="37"/>
      <c r="BUE24" s="37"/>
      <c r="BUF24" s="37"/>
      <c r="BUG24" s="37"/>
      <c r="BUH24" s="37"/>
      <c r="BUI24" s="37"/>
      <c r="BUJ24" s="37"/>
      <c r="BUK24" s="37"/>
      <c r="BUL24" s="37"/>
      <c r="BUM24" s="37"/>
      <c r="BUN24" s="37"/>
      <c r="BUO24" s="37"/>
      <c r="BUP24" s="37"/>
      <c r="BUQ24" s="37"/>
      <c r="BUR24" s="37"/>
      <c r="BUS24" s="37"/>
      <c r="BUT24" s="37"/>
      <c r="BUU24" s="37"/>
      <c r="BUV24" s="37"/>
      <c r="BUW24" s="37"/>
      <c r="BUX24" s="37"/>
      <c r="BUY24" s="37"/>
      <c r="BUZ24" s="37"/>
      <c r="BVA24" s="37"/>
      <c r="BVB24" s="37"/>
      <c r="BVC24" s="37"/>
      <c r="BVD24" s="37"/>
      <c r="BVE24" s="37"/>
      <c r="BVF24" s="37"/>
      <c r="BVG24" s="37"/>
      <c r="BVH24" s="37"/>
      <c r="BVI24" s="37"/>
      <c r="BVJ24" s="37"/>
      <c r="BVK24" s="37"/>
      <c r="BVL24" s="37"/>
      <c r="BVM24" s="37"/>
      <c r="BVN24" s="37"/>
      <c r="BVO24" s="37"/>
      <c r="BVP24" s="37"/>
      <c r="BVQ24" s="37"/>
      <c r="BVR24" s="37"/>
      <c r="BVS24" s="37"/>
      <c r="BVT24" s="37"/>
      <c r="BVU24" s="37"/>
      <c r="BVV24" s="37"/>
      <c r="BVW24" s="37"/>
      <c r="BVX24" s="37"/>
      <c r="BVY24" s="37"/>
      <c r="BVZ24" s="37"/>
      <c r="BWA24" s="37"/>
      <c r="BWB24" s="37"/>
      <c r="BWC24" s="37"/>
      <c r="BWD24" s="37"/>
      <c r="BWE24" s="37"/>
      <c r="BWF24" s="37"/>
      <c r="BWG24" s="37"/>
      <c r="BWH24" s="37"/>
      <c r="BWI24" s="37"/>
      <c r="BWJ24" s="37"/>
      <c r="BWK24" s="37"/>
      <c r="BWL24" s="37"/>
      <c r="BWM24" s="37"/>
      <c r="BWN24" s="37"/>
      <c r="BWO24" s="37"/>
      <c r="BWP24" s="37"/>
      <c r="BWQ24" s="37"/>
      <c r="BWR24" s="37"/>
      <c r="BWS24" s="37"/>
      <c r="BWT24" s="37"/>
      <c r="BWU24" s="37"/>
      <c r="BWV24" s="37"/>
      <c r="BWW24" s="37"/>
      <c r="BWX24" s="37"/>
      <c r="BWY24" s="37"/>
      <c r="BWZ24" s="37"/>
      <c r="BXA24" s="37"/>
      <c r="BXB24" s="37"/>
      <c r="BXC24" s="37"/>
      <c r="BXD24" s="37"/>
      <c r="BXE24" s="37"/>
      <c r="BXF24" s="37"/>
      <c r="BXG24" s="37"/>
      <c r="BXH24" s="37"/>
      <c r="BXI24" s="37"/>
      <c r="BXJ24" s="37"/>
      <c r="BXK24" s="37"/>
      <c r="BXL24" s="37"/>
      <c r="BXM24" s="37"/>
      <c r="BXN24" s="37"/>
      <c r="BXO24" s="37"/>
      <c r="BXP24" s="37"/>
      <c r="BXQ24" s="37"/>
      <c r="BXR24" s="37"/>
      <c r="BXS24" s="37"/>
      <c r="BXT24" s="37"/>
      <c r="BXU24" s="37"/>
      <c r="BXV24" s="37"/>
      <c r="BXW24" s="37"/>
      <c r="BXX24" s="37"/>
      <c r="BXY24" s="37"/>
      <c r="BXZ24" s="37"/>
      <c r="BYA24" s="37"/>
      <c r="BYB24" s="37"/>
      <c r="BYC24" s="37"/>
      <c r="BYD24" s="37"/>
      <c r="BYE24" s="37"/>
      <c r="BYF24" s="37"/>
      <c r="BYG24" s="37"/>
      <c r="BYH24" s="37"/>
      <c r="BYI24" s="37"/>
      <c r="BYJ24" s="37"/>
      <c r="BYK24" s="37"/>
      <c r="BYL24" s="37"/>
      <c r="BYM24" s="37"/>
      <c r="BYN24" s="37"/>
      <c r="BYO24" s="37"/>
      <c r="BYP24" s="37"/>
      <c r="BYQ24" s="37"/>
      <c r="BYR24" s="37"/>
      <c r="BYS24" s="37"/>
      <c r="BYT24" s="37"/>
      <c r="BYU24" s="37"/>
      <c r="BYV24" s="37"/>
      <c r="BYW24" s="37"/>
      <c r="BYX24" s="37"/>
      <c r="BYY24" s="37"/>
      <c r="BYZ24" s="37"/>
      <c r="BZA24" s="37"/>
      <c r="BZB24" s="37"/>
      <c r="BZC24" s="37"/>
      <c r="BZD24" s="37"/>
      <c r="BZE24" s="37"/>
      <c r="BZF24" s="37"/>
      <c r="BZG24" s="37"/>
      <c r="BZH24" s="37"/>
      <c r="BZI24" s="37"/>
      <c r="BZJ24" s="37"/>
      <c r="BZK24" s="37"/>
      <c r="BZL24" s="37"/>
      <c r="BZM24" s="37"/>
      <c r="BZN24" s="37"/>
      <c r="BZO24" s="37"/>
      <c r="BZP24" s="37"/>
      <c r="BZQ24" s="37"/>
      <c r="BZR24" s="37"/>
      <c r="BZS24" s="37"/>
      <c r="BZT24" s="37"/>
      <c r="BZU24" s="37"/>
      <c r="BZV24" s="37"/>
      <c r="BZW24" s="37"/>
      <c r="BZX24" s="37"/>
      <c r="BZY24" s="37"/>
      <c r="BZZ24" s="37"/>
      <c r="CAA24" s="37"/>
      <c r="CAB24" s="37"/>
      <c r="CAC24" s="37"/>
      <c r="CAD24" s="37"/>
      <c r="CAE24" s="37"/>
      <c r="CAF24" s="37"/>
      <c r="CAG24" s="37"/>
      <c r="CAH24" s="37"/>
      <c r="CAI24" s="37"/>
      <c r="CAJ24" s="37"/>
      <c r="CAK24" s="37"/>
      <c r="CAL24" s="37"/>
      <c r="CAM24" s="37"/>
      <c r="CAN24" s="37"/>
      <c r="CAO24" s="37"/>
      <c r="CAP24" s="37"/>
      <c r="CAQ24" s="37"/>
      <c r="CAR24" s="37"/>
      <c r="CAS24" s="37"/>
      <c r="CAT24" s="37"/>
      <c r="CAU24" s="37"/>
      <c r="CAV24" s="37"/>
      <c r="CAW24" s="37"/>
      <c r="CAX24" s="37"/>
      <c r="CAY24" s="37"/>
      <c r="CAZ24" s="37"/>
      <c r="CBA24" s="37"/>
      <c r="CBB24" s="37"/>
      <c r="CBC24" s="37"/>
      <c r="CBD24" s="37"/>
      <c r="CBE24" s="37"/>
      <c r="CBF24" s="37"/>
      <c r="CBG24" s="37"/>
      <c r="CBH24" s="37"/>
      <c r="CBI24" s="37"/>
      <c r="CBJ24" s="37"/>
      <c r="CBK24" s="37"/>
      <c r="CBL24" s="37"/>
      <c r="CBM24" s="37"/>
      <c r="CBN24" s="37"/>
      <c r="CBO24" s="37"/>
      <c r="CBP24" s="37"/>
      <c r="CBQ24" s="37"/>
      <c r="CBR24" s="37"/>
      <c r="CBS24" s="37"/>
      <c r="CBT24" s="37"/>
      <c r="CBU24" s="37"/>
      <c r="CBV24" s="37"/>
      <c r="CBW24" s="37"/>
      <c r="CBX24" s="37"/>
      <c r="CBY24" s="37"/>
      <c r="CBZ24" s="37"/>
      <c r="CCA24" s="37"/>
      <c r="CCB24" s="37"/>
      <c r="CCC24" s="37"/>
      <c r="CCD24" s="37"/>
      <c r="CCE24" s="37"/>
      <c r="CCF24" s="37"/>
      <c r="CCG24" s="37"/>
      <c r="CCH24" s="37"/>
      <c r="CCI24" s="37"/>
      <c r="CCJ24" s="37"/>
      <c r="CCK24" s="37"/>
      <c r="CCL24" s="37"/>
      <c r="CCM24" s="37"/>
      <c r="CCN24" s="37"/>
      <c r="CCO24" s="37"/>
      <c r="CCP24" s="37"/>
      <c r="CCQ24" s="37"/>
      <c r="CCR24" s="37"/>
      <c r="CCS24" s="37"/>
      <c r="CCT24" s="37"/>
      <c r="CCU24" s="37"/>
      <c r="CCV24" s="37"/>
      <c r="CCW24" s="37"/>
      <c r="CCX24" s="37"/>
      <c r="CCY24" s="37"/>
      <c r="CCZ24" s="37"/>
      <c r="CDA24" s="37"/>
      <c r="CDB24" s="37"/>
      <c r="CDC24" s="37"/>
      <c r="CDD24" s="37"/>
      <c r="CDE24" s="37"/>
      <c r="CDF24" s="37"/>
      <c r="CDG24" s="37"/>
      <c r="CDH24" s="37"/>
      <c r="CDI24" s="37"/>
      <c r="CDJ24" s="37"/>
      <c r="CDK24" s="37"/>
      <c r="CDL24" s="37"/>
      <c r="CDM24" s="37"/>
      <c r="CDN24" s="37"/>
      <c r="CDO24" s="37"/>
      <c r="CDP24" s="37"/>
      <c r="CDQ24" s="37"/>
      <c r="CDR24" s="37"/>
      <c r="CDS24" s="37"/>
      <c r="CDT24" s="37"/>
      <c r="CDU24" s="37"/>
      <c r="CDV24" s="37"/>
      <c r="CDW24" s="37"/>
      <c r="CDX24" s="37"/>
      <c r="CDY24" s="37"/>
      <c r="CDZ24" s="37"/>
      <c r="CEA24" s="37"/>
      <c r="CEB24" s="37"/>
      <c r="CEC24" s="37"/>
      <c r="CED24" s="37"/>
      <c r="CEE24" s="37"/>
      <c r="CEF24" s="37"/>
      <c r="CEG24" s="37"/>
      <c r="CEH24" s="37"/>
      <c r="CEI24" s="37"/>
      <c r="CEJ24" s="37"/>
      <c r="CEK24" s="37"/>
      <c r="CEL24" s="37"/>
      <c r="CEM24" s="37"/>
      <c r="CEN24" s="37"/>
      <c r="CEO24" s="37"/>
      <c r="CEP24" s="37"/>
      <c r="CEQ24" s="37"/>
      <c r="CER24" s="37"/>
      <c r="CES24" s="37"/>
      <c r="CET24" s="37"/>
      <c r="CEU24" s="37"/>
      <c r="CEV24" s="37"/>
      <c r="CEW24" s="37"/>
      <c r="CEX24" s="37"/>
      <c r="CEY24" s="37"/>
      <c r="CEZ24" s="37"/>
      <c r="CFA24" s="37"/>
      <c r="CFB24" s="37"/>
      <c r="CFC24" s="37"/>
      <c r="CFD24" s="37"/>
      <c r="CFE24" s="37"/>
      <c r="CFF24" s="37"/>
      <c r="CFG24" s="37"/>
      <c r="CFH24" s="37"/>
      <c r="CFI24" s="37"/>
      <c r="CFJ24" s="37"/>
      <c r="CFK24" s="37"/>
      <c r="CFL24" s="37"/>
      <c r="CFM24" s="37"/>
      <c r="CFN24" s="37"/>
      <c r="CFO24" s="37"/>
      <c r="CFP24" s="37"/>
      <c r="CFQ24" s="37"/>
      <c r="CFR24" s="37"/>
      <c r="CFS24" s="37"/>
      <c r="CFT24" s="37"/>
      <c r="CFU24" s="37"/>
      <c r="CFV24" s="37"/>
      <c r="CFW24" s="37"/>
      <c r="CFX24" s="37"/>
      <c r="CFY24" s="37"/>
      <c r="CFZ24" s="37"/>
      <c r="CGA24" s="37"/>
      <c r="CGB24" s="37"/>
      <c r="CGC24" s="37"/>
      <c r="CGD24" s="37"/>
      <c r="CGE24" s="37"/>
      <c r="CGF24" s="37"/>
      <c r="CGG24" s="37"/>
      <c r="CGH24" s="37"/>
      <c r="CGI24" s="37"/>
      <c r="CGJ24" s="37"/>
      <c r="CGK24" s="37"/>
      <c r="CGL24" s="37"/>
      <c r="CGM24" s="37"/>
      <c r="CGN24" s="37"/>
      <c r="CGO24" s="37"/>
      <c r="CGP24" s="37"/>
      <c r="CGQ24" s="37"/>
      <c r="CGR24" s="37"/>
      <c r="CGS24" s="37"/>
      <c r="CGT24" s="37"/>
      <c r="CGU24" s="37"/>
      <c r="CGV24" s="37"/>
      <c r="CGW24" s="37"/>
      <c r="CGX24" s="37"/>
      <c r="CGY24" s="37"/>
      <c r="CGZ24" s="37"/>
      <c r="CHA24" s="37"/>
      <c r="CHB24" s="37"/>
      <c r="CHC24" s="37"/>
      <c r="CHD24" s="37"/>
      <c r="CHE24" s="37"/>
      <c r="CHF24" s="37"/>
      <c r="CHG24" s="37"/>
      <c r="CHH24" s="37"/>
      <c r="CHI24" s="37"/>
      <c r="CHJ24" s="37"/>
      <c r="CHK24" s="37"/>
      <c r="CHL24" s="37"/>
      <c r="CHM24" s="37"/>
      <c r="CHN24" s="37"/>
      <c r="CHO24" s="37"/>
      <c r="CHP24" s="37"/>
      <c r="CHQ24" s="37"/>
      <c r="CHR24" s="37"/>
      <c r="CHS24" s="37"/>
      <c r="CHT24" s="37"/>
      <c r="CHU24" s="37"/>
      <c r="CHV24" s="37"/>
      <c r="CHW24" s="37"/>
      <c r="CHX24" s="37"/>
      <c r="CHY24" s="37"/>
      <c r="CHZ24" s="37"/>
      <c r="CIA24" s="37"/>
      <c r="CIB24" s="37"/>
      <c r="CIC24" s="37"/>
      <c r="CID24" s="37"/>
      <c r="CIE24" s="37"/>
      <c r="CIF24" s="37"/>
      <c r="CIG24" s="37"/>
      <c r="CIH24" s="37"/>
      <c r="CII24" s="37"/>
      <c r="CIJ24" s="37"/>
      <c r="CIK24" s="37"/>
      <c r="CIL24" s="37"/>
      <c r="CIM24" s="37"/>
      <c r="CIN24" s="37"/>
      <c r="CIO24" s="37"/>
      <c r="CIP24" s="37"/>
      <c r="CIQ24" s="37"/>
      <c r="CIR24" s="37"/>
      <c r="CIS24" s="37"/>
      <c r="CIT24" s="37"/>
      <c r="CIU24" s="37"/>
      <c r="CIV24" s="37"/>
      <c r="CIW24" s="37"/>
      <c r="CIX24" s="37"/>
      <c r="CIY24" s="37"/>
      <c r="CIZ24" s="37"/>
      <c r="CJA24" s="37"/>
      <c r="CJB24" s="37"/>
      <c r="CJC24" s="37"/>
      <c r="CJD24" s="37"/>
      <c r="CJE24" s="37"/>
      <c r="CJF24" s="37"/>
      <c r="CJG24" s="37"/>
      <c r="CJH24" s="37"/>
      <c r="CJI24" s="37"/>
      <c r="CJJ24" s="37"/>
      <c r="CJK24" s="37"/>
      <c r="CJL24" s="37"/>
      <c r="CJM24" s="37"/>
      <c r="CJN24" s="37"/>
      <c r="CJO24" s="37"/>
      <c r="CJP24" s="37"/>
      <c r="CJQ24" s="37"/>
      <c r="CJR24" s="37"/>
      <c r="CJS24" s="37"/>
      <c r="CJT24" s="37"/>
      <c r="CJU24" s="37"/>
      <c r="CJV24" s="37"/>
      <c r="CJW24" s="37"/>
      <c r="CJX24" s="37"/>
      <c r="CJY24" s="37"/>
      <c r="CJZ24" s="37"/>
      <c r="CKA24" s="37"/>
      <c r="CKB24" s="37"/>
      <c r="CKC24" s="37"/>
      <c r="CKD24" s="37"/>
      <c r="CKE24" s="37"/>
      <c r="CKF24" s="37"/>
      <c r="CKG24" s="37"/>
      <c r="CKH24" s="37"/>
      <c r="CKI24" s="37"/>
      <c r="CKJ24" s="37"/>
      <c r="CKK24" s="37"/>
      <c r="CKL24" s="37"/>
      <c r="CKM24" s="37"/>
      <c r="CKN24" s="37"/>
      <c r="CKO24" s="37"/>
      <c r="CKP24" s="37"/>
      <c r="CKQ24" s="37"/>
      <c r="CKR24" s="37"/>
      <c r="CKS24" s="37"/>
      <c r="CKT24" s="37"/>
      <c r="CKU24" s="37"/>
      <c r="CKV24" s="37"/>
      <c r="CKW24" s="37"/>
      <c r="CKX24" s="37"/>
      <c r="CKY24" s="37"/>
      <c r="CKZ24" s="37"/>
      <c r="CLA24" s="37"/>
      <c r="CLB24" s="37"/>
      <c r="CLC24" s="37"/>
      <c r="CLD24" s="37"/>
      <c r="CLE24" s="37"/>
      <c r="CLF24" s="37"/>
      <c r="CLG24" s="37"/>
      <c r="CLH24" s="37"/>
      <c r="CLI24" s="37"/>
      <c r="CLJ24" s="37"/>
      <c r="CLK24" s="37"/>
      <c r="CLL24" s="37"/>
      <c r="CLM24" s="37"/>
      <c r="CLN24" s="37"/>
      <c r="CLO24" s="37"/>
      <c r="CLP24" s="37"/>
      <c r="CLQ24" s="37"/>
      <c r="CLR24" s="37"/>
      <c r="CLS24" s="37"/>
      <c r="CLT24" s="37"/>
      <c r="CLU24" s="37"/>
      <c r="CLV24" s="37"/>
      <c r="CLW24" s="37"/>
      <c r="CLX24" s="37"/>
      <c r="CLY24" s="37"/>
      <c r="CLZ24" s="37"/>
      <c r="CMA24" s="37"/>
      <c r="CMB24" s="37"/>
      <c r="CMC24" s="37"/>
      <c r="CMD24" s="37"/>
      <c r="CME24" s="37"/>
      <c r="CMF24" s="37"/>
      <c r="CMG24" s="37"/>
      <c r="CMH24" s="37"/>
      <c r="CMI24" s="37"/>
      <c r="CMJ24" s="37"/>
      <c r="CMK24" s="37"/>
      <c r="CML24" s="37"/>
      <c r="CMM24" s="37"/>
      <c r="CMN24" s="37"/>
      <c r="CMO24" s="37"/>
      <c r="CMP24" s="37"/>
      <c r="CMQ24" s="37"/>
      <c r="CMR24" s="37"/>
      <c r="CMS24" s="37"/>
      <c r="CMT24" s="37"/>
      <c r="CMU24" s="37"/>
      <c r="CMV24" s="37"/>
      <c r="CMW24" s="37"/>
      <c r="CMX24" s="37"/>
      <c r="CMY24" s="37"/>
      <c r="CMZ24" s="37"/>
      <c r="CNA24" s="37"/>
      <c r="CNB24" s="37"/>
      <c r="CNC24" s="37"/>
      <c r="CND24" s="37"/>
      <c r="CNE24" s="37"/>
      <c r="CNF24" s="37"/>
      <c r="CNG24" s="37"/>
      <c r="CNH24" s="37"/>
      <c r="CNI24" s="37"/>
      <c r="CNJ24" s="37"/>
      <c r="CNK24" s="37"/>
      <c r="CNL24" s="37"/>
      <c r="CNM24" s="37"/>
      <c r="CNN24" s="37"/>
      <c r="CNO24" s="37"/>
      <c r="CNP24" s="37"/>
      <c r="CNQ24" s="37"/>
      <c r="CNR24" s="37"/>
      <c r="CNS24" s="37"/>
      <c r="CNT24" s="37"/>
      <c r="CNU24" s="37"/>
      <c r="CNV24" s="37"/>
      <c r="CNW24" s="37"/>
      <c r="CNX24" s="37"/>
      <c r="CNY24" s="37"/>
      <c r="CNZ24" s="37"/>
      <c r="COA24" s="37"/>
      <c r="COB24" s="37"/>
      <c r="COC24" s="37"/>
      <c r="COD24" s="37"/>
      <c r="COE24" s="37"/>
      <c r="COF24" s="37"/>
      <c r="COG24" s="37"/>
      <c r="COH24" s="37"/>
      <c r="COI24" s="37"/>
      <c r="COJ24" s="37"/>
      <c r="COK24" s="37"/>
      <c r="COL24" s="37"/>
      <c r="COM24" s="37"/>
      <c r="CON24" s="37"/>
      <c r="COO24" s="37"/>
      <c r="COP24" s="37"/>
      <c r="COQ24" s="37"/>
      <c r="COR24" s="37"/>
      <c r="COS24" s="37"/>
      <c r="COT24" s="37"/>
      <c r="COU24" s="37"/>
      <c r="COV24" s="37"/>
      <c r="COW24" s="37"/>
      <c r="COX24" s="37"/>
      <c r="COY24" s="37"/>
      <c r="COZ24" s="37"/>
      <c r="CPA24" s="37"/>
      <c r="CPB24" s="37"/>
      <c r="CPC24" s="37"/>
      <c r="CPD24" s="37"/>
      <c r="CPE24" s="37"/>
      <c r="CPF24" s="37"/>
      <c r="CPG24" s="37"/>
      <c r="CPH24" s="37"/>
      <c r="CPI24" s="37"/>
      <c r="CPJ24" s="37"/>
      <c r="CPK24" s="37"/>
      <c r="CPL24" s="37"/>
      <c r="CPM24" s="37"/>
      <c r="CPN24" s="37"/>
      <c r="CPO24" s="37"/>
      <c r="CPP24" s="37"/>
      <c r="CPQ24" s="37"/>
      <c r="CPR24" s="37"/>
      <c r="CPS24" s="37"/>
      <c r="CPT24" s="37"/>
      <c r="CPU24" s="37"/>
      <c r="CPV24" s="37"/>
      <c r="CPW24" s="37"/>
      <c r="CPX24" s="37"/>
      <c r="CPY24" s="37"/>
      <c r="CPZ24" s="37"/>
      <c r="CQA24" s="37"/>
      <c r="CQB24" s="37"/>
      <c r="CQC24" s="37"/>
      <c r="CQD24" s="37"/>
      <c r="CQE24" s="37"/>
      <c r="CQF24" s="37"/>
      <c r="CQG24" s="37"/>
      <c r="CQH24" s="37"/>
      <c r="CQI24" s="37"/>
      <c r="CQJ24" s="37"/>
      <c r="CQK24" s="37"/>
      <c r="CQL24" s="37"/>
      <c r="CQM24" s="37"/>
      <c r="CQN24" s="37"/>
      <c r="CQO24" s="37"/>
      <c r="CQP24" s="37"/>
      <c r="CQQ24" s="37"/>
      <c r="CQR24" s="37"/>
      <c r="CQS24" s="37"/>
      <c r="CQT24" s="37"/>
      <c r="CQU24" s="37"/>
      <c r="CQV24" s="37"/>
      <c r="CQW24" s="37"/>
      <c r="CQX24" s="37"/>
      <c r="CQY24" s="37"/>
      <c r="CQZ24" s="37"/>
      <c r="CRA24" s="37"/>
      <c r="CRB24" s="37"/>
      <c r="CRC24" s="37"/>
      <c r="CRD24" s="37"/>
      <c r="CRE24" s="37"/>
      <c r="CRF24" s="37"/>
      <c r="CRG24" s="37"/>
      <c r="CRH24" s="37"/>
      <c r="CRI24" s="37"/>
      <c r="CRJ24" s="37"/>
      <c r="CRK24" s="37"/>
      <c r="CRL24" s="37"/>
      <c r="CRM24" s="37"/>
      <c r="CRN24" s="37"/>
      <c r="CRO24" s="37"/>
      <c r="CRP24" s="37"/>
      <c r="CRQ24" s="37"/>
      <c r="CRR24" s="37"/>
      <c r="CRS24" s="37"/>
      <c r="CRT24" s="37"/>
      <c r="CRU24" s="37"/>
      <c r="CRV24" s="37"/>
      <c r="CRW24" s="37"/>
      <c r="CRX24" s="37"/>
      <c r="CRY24" s="37"/>
      <c r="CRZ24" s="37"/>
      <c r="CSA24" s="37"/>
      <c r="CSB24" s="37"/>
      <c r="CSC24" s="37"/>
      <c r="CSD24" s="37"/>
      <c r="CSE24" s="37"/>
      <c r="CSF24" s="37"/>
      <c r="CSG24" s="37"/>
      <c r="CSH24" s="37"/>
      <c r="CSI24" s="37"/>
      <c r="CSJ24" s="37"/>
      <c r="CSK24" s="37"/>
      <c r="CSL24" s="37"/>
      <c r="CSM24" s="37"/>
      <c r="CSN24" s="37"/>
      <c r="CSO24" s="37"/>
      <c r="CSP24" s="37"/>
      <c r="CSQ24" s="37"/>
      <c r="CSR24" s="37"/>
      <c r="CSS24" s="37"/>
      <c r="CST24" s="37"/>
      <c r="CSU24" s="37"/>
      <c r="CSV24" s="37"/>
      <c r="CSW24" s="37"/>
      <c r="CSX24" s="37"/>
      <c r="CSY24" s="37"/>
      <c r="CSZ24" s="37"/>
      <c r="CTA24" s="37"/>
      <c r="CTB24" s="37"/>
      <c r="CTC24" s="37"/>
      <c r="CTD24" s="37"/>
      <c r="CTE24" s="37"/>
      <c r="CTF24" s="37"/>
      <c r="CTG24" s="37"/>
      <c r="CTH24" s="37"/>
      <c r="CTI24" s="37"/>
      <c r="CTJ24" s="37"/>
      <c r="CTK24" s="37"/>
      <c r="CTL24" s="37"/>
      <c r="CTM24" s="37"/>
      <c r="CTN24" s="37"/>
      <c r="CTO24" s="37"/>
      <c r="CTP24" s="37"/>
      <c r="CTQ24" s="37"/>
      <c r="CTR24" s="37"/>
      <c r="CTS24" s="37"/>
      <c r="CTT24" s="37"/>
      <c r="CTU24" s="37"/>
      <c r="CTV24" s="37"/>
      <c r="CTW24" s="37"/>
      <c r="CTX24" s="37"/>
      <c r="CTY24" s="37"/>
      <c r="CTZ24" s="37"/>
      <c r="CUA24" s="37"/>
      <c r="CUB24" s="37"/>
      <c r="CUC24" s="37"/>
      <c r="CUD24" s="37"/>
      <c r="CUE24" s="37"/>
      <c r="CUF24" s="37"/>
      <c r="CUG24" s="37"/>
      <c r="CUH24" s="37"/>
      <c r="CUI24" s="37"/>
      <c r="CUJ24" s="37"/>
      <c r="CUK24" s="37"/>
      <c r="CUL24" s="37"/>
      <c r="CUM24" s="37"/>
      <c r="CUN24" s="37"/>
      <c r="CUO24" s="37"/>
      <c r="CUP24" s="37"/>
      <c r="CUQ24" s="37"/>
      <c r="CUR24" s="37"/>
      <c r="CUS24" s="37"/>
      <c r="CUT24" s="37"/>
      <c r="CUU24" s="37"/>
      <c r="CUV24" s="37"/>
      <c r="CUW24" s="37"/>
      <c r="CUX24" s="37"/>
      <c r="CUY24" s="37"/>
      <c r="CUZ24" s="37"/>
      <c r="CVA24" s="37"/>
      <c r="CVB24" s="37"/>
      <c r="CVC24" s="37"/>
      <c r="CVD24" s="37"/>
      <c r="CVE24" s="37"/>
      <c r="CVF24" s="37"/>
      <c r="CVG24" s="37"/>
      <c r="CVH24" s="37"/>
      <c r="CVI24" s="37"/>
      <c r="CVJ24" s="37"/>
      <c r="CVK24" s="37"/>
      <c r="CVL24" s="37"/>
      <c r="CVM24" s="37"/>
      <c r="CVN24" s="37"/>
      <c r="CVO24" s="37"/>
      <c r="CVP24" s="37"/>
      <c r="CVQ24" s="37"/>
      <c r="CVR24" s="37"/>
      <c r="CVS24" s="37"/>
      <c r="CVT24" s="37"/>
      <c r="CVU24" s="37"/>
      <c r="CVV24" s="37"/>
      <c r="CVW24" s="37"/>
      <c r="CVX24" s="37"/>
      <c r="CVY24" s="37"/>
      <c r="CVZ24" s="37"/>
      <c r="CWA24" s="37"/>
      <c r="CWB24" s="37"/>
      <c r="CWC24" s="37"/>
      <c r="CWD24" s="37"/>
      <c r="CWE24" s="37"/>
      <c r="CWF24" s="37"/>
      <c r="CWG24" s="37"/>
      <c r="CWH24" s="37"/>
      <c r="CWI24" s="37"/>
      <c r="CWJ24" s="37"/>
      <c r="CWK24" s="37"/>
      <c r="CWL24" s="37"/>
      <c r="CWM24" s="37"/>
      <c r="CWN24" s="37"/>
      <c r="CWO24" s="37"/>
      <c r="CWP24" s="37"/>
      <c r="CWQ24" s="37"/>
      <c r="CWR24" s="37"/>
      <c r="CWS24" s="37"/>
      <c r="CWT24" s="37"/>
      <c r="CWU24" s="37"/>
      <c r="CWV24" s="37"/>
      <c r="CWW24" s="37"/>
      <c r="CWX24" s="37"/>
      <c r="CWY24" s="37"/>
      <c r="CWZ24" s="37"/>
      <c r="CXA24" s="37"/>
      <c r="CXB24" s="37"/>
      <c r="CXC24" s="37"/>
      <c r="CXD24" s="37"/>
      <c r="CXE24" s="37"/>
      <c r="CXF24" s="37"/>
      <c r="CXG24" s="37"/>
      <c r="CXH24" s="37"/>
      <c r="CXI24" s="37"/>
      <c r="CXJ24" s="37"/>
      <c r="CXK24" s="37"/>
      <c r="CXL24" s="37"/>
      <c r="CXM24" s="37"/>
      <c r="CXN24" s="37"/>
      <c r="CXO24" s="37"/>
      <c r="CXP24" s="37"/>
      <c r="CXQ24" s="37"/>
      <c r="CXR24" s="37"/>
      <c r="CXS24" s="37"/>
      <c r="CXT24" s="37"/>
      <c r="CXU24" s="37"/>
      <c r="CXV24" s="37"/>
      <c r="CXW24" s="37"/>
      <c r="CXX24" s="37"/>
      <c r="CXY24" s="37"/>
      <c r="CXZ24" s="37"/>
      <c r="CYA24" s="37"/>
      <c r="CYB24" s="37"/>
      <c r="CYC24" s="37"/>
      <c r="CYD24" s="37"/>
      <c r="CYE24" s="37"/>
      <c r="CYF24" s="37"/>
      <c r="CYG24" s="37"/>
      <c r="CYH24" s="37"/>
      <c r="CYI24" s="37"/>
      <c r="CYJ24" s="37"/>
      <c r="CYK24" s="37"/>
      <c r="CYL24" s="37"/>
      <c r="CYM24" s="37"/>
      <c r="CYN24" s="37"/>
      <c r="CYO24" s="37"/>
      <c r="CYP24" s="37"/>
      <c r="CYQ24" s="37"/>
      <c r="CYR24" s="37"/>
      <c r="CYS24" s="37"/>
      <c r="CYT24" s="37"/>
      <c r="CYU24" s="37"/>
      <c r="CYV24" s="37"/>
      <c r="CYW24" s="37"/>
      <c r="CYX24" s="37"/>
      <c r="CYY24" s="37"/>
      <c r="CYZ24" s="37"/>
      <c r="CZA24" s="37"/>
      <c r="CZB24" s="37"/>
      <c r="CZC24" s="37"/>
      <c r="CZD24" s="37"/>
      <c r="CZE24" s="37"/>
      <c r="CZF24" s="37"/>
      <c r="CZG24" s="37"/>
      <c r="CZH24" s="37"/>
      <c r="CZI24" s="37"/>
      <c r="CZJ24" s="37"/>
      <c r="CZK24" s="37"/>
      <c r="CZL24" s="37"/>
      <c r="CZM24" s="37"/>
      <c r="CZN24" s="37"/>
      <c r="CZO24" s="37"/>
      <c r="CZP24" s="37"/>
      <c r="CZQ24" s="37"/>
      <c r="CZR24" s="37"/>
      <c r="CZS24" s="37"/>
      <c r="CZT24" s="37"/>
      <c r="CZU24" s="37"/>
      <c r="CZV24" s="37"/>
      <c r="CZW24" s="37"/>
      <c r="CZX24" s="37"/>
      <c r="CZY24" s="37"/>
      <c r="CZZ24" s="37"/>
      <c r="DAA24" s="37"/>
      <c r="DAB24" s="37"/>
      <c r="DAC24" s="37"/>
      <c r="DAD24" s="37"/>
      <c r="DAE24" s="37"/>
      <c r="DAF24" s="37"/>
      <c r="DAG24" s="37"/>
      <c r="DAH24" s="37"/>
      <c r="DAI24" s="37"/>
      <c r="DAJ24" s="37"/>
      <c r="DAK24" s="37"/>
      <c r="DAL24" s="37"/>
      <c r="DAM24" s="37"/>
      <c r="DAN24" s="37"/>
      <c r="DAO24" s="37"/>
      <c r="DAP24" s="37"/>
      <c r="DAQ24" s="37"/>
      <c r="DAR24" s="37"/>
      <c r="DAS24" s="37"/>
      <c r="DAT24" s="37"/>
      <c r="DAU24" s="37"/>
      <c r="DAV24" s="37"/>
      <c r="DAW24" s="37"/>
      <c r="DAX24" s="37"/>
      <c r="DAY24" s="37"/>
      <c r="DAZ24" s="37"/>
      <c r="DBA24" s="37"/>
      <c r="DBB24" s="37"/>
      <c r="DBC24" s="37"/>
      <c r="DBD24" s="37"/>
      <c r="DBE24" s="37"/>
      <c r="DBF24" s="37"/>
      <c r="DBG24" s="37"/>
      <c r="DBH24" s="37"/>
      <c r="DBI24" s="37"/>
      <c r="DBJ24" s="37"/>
      <c r="DBK24" s="37"/>
      <c r="DBL24" s="37"/>
      <c r="DBM24" s="37"/>
      <c r="DBN24" s="37"/>
      <c r="DBO24" s="37"/>
      <c r="DBP24" s="37"/>
      <c r="DBQ24" s="37"/>
      <c r="DBR24" s="37"/>
      <c r="DBS24" s="37"/>
      <c r="DBT24" s="37"/>
      <c r="DBU24" s="37"/>
      <c r="DBV24" s="37"/>
      <c r="DBW24" s="37"/>
      <c r="DBX24" s="37"/>
      <c r="DBY24" s="37"/>
      <c r="DBZ24" s="37"/>
      <c r="DCA24" s="37"/>
      <c r="DCB24" s="37"/>
      <c r="DCC24" s="37"/>
      <c r="DCD24" s="37"/>
      <c r="DCE24" s="37"/>
      <c r="DCF24" s="37"/>
      <c r="DCG24" s="37"/>
      <c r="DCH24" s="37"/>
      <c r="DCI24" s="37"/>
      <c r="DCJ24" s="37"/>
      <c r="DCK24" s="37"/>
      <c r="DCL24" s="37"/>
      <c r="DCM24" s="37"/>
      <c r="DCN24" s="37"/>
      <c r="DCO24" s="37"/>
      <c r="DCP24" s="37"/>
      <c r="DCQ24" s="37"/>
      <c r="DCR24" s="37"/>
      <c r="DCS24" s="37"/>
      <c r="DCT24" s="37"/>
      <c r="DCU24" s="37"/>
      <c r="DCV24" s="37"/>
      <c r="DCW24" s="37"/>
      <c r="DCX24" s="37"/>
      <c r="DCY24" s="37"/>
      <c r="DCZ24" s="37"/>
      <c r="DDA24" s="37"/>
      <c r="DDB24" s="37"/>
      <c r="DDC24" s="37"/>
      <c r="DDD24" s="37"/>
      <c r="DDE24" s="37"/>
      <c r="DDF24" s="37"/>
      <c r="DDG24" s="37"/>
      <c r="DDH24" s="37"/>
      <c r="DDI24" s="37"/>
      <c r="DDJ24" s="37"/>
      <c r="DDK24" s="37"/>
      <c r="DDL24" s="37"/>
      <c r="DDM24" s="37"/>
      <c r="DDN24" s="37"/>
      <c r="DDO24" s="37"/>
      <c r="DDP24" s="37"/>
      <c r="DDQ24" s="37"/>
      <c r="DDR24" s="37"/>
      <c r="DDS24" s="37"/>
      <c r="DDT24" s="37"/>
      <c r="DDU24" s="37"/>
      <c r="DDV24" s="37"/>
      <c r="DDW24" s="37"/>
      <c r="DDX24" s="37"/>
      <c r="DDY24" s="37"/>
      <c r="DDZ24" s="37"/>
      <c r="DEA24" s="37"/>
      <c r="DEB24" s="37"/>
      <c r="DEC24" s="37"/>
      <c r="DED24" s="37"/>
      <c r="DEE24" s="37"/>
      <c r="DEF24" s="37"/>
      <c r="DEG24" s="37"/>
      <c r="DEH24" s="37"/>
      <c r="DEI24" s="37"/>
      <c r="DEJ24" s="37"/>
      <c r="DEK24" s="37"/>
      <c r="DEL24" s="37"/>
      <c r="DEM24" s="37"/>
      <c r="DEN24" s="37"/>
      <c r="DEO24" s="37"/>
      <c r="DEP24" s="37"/>
      <c r="DEQ24" s="37"/>
      <c r="DER24" s="37"/>
      <c r="DES24" s="37"/>
      <c r="DET24" s="37"/>
      <c r="DEU24" s="37"/>
      <c r="DEV24" s="37"/>
      <c r="DEW24" s="37"/>
      <c r="DEX24" s="37"/>
      <c r="DEY24" s="37"/>
      <c r="DEZ24" s="37"/>
      <c r="DFA24" s="37"/>
      <c r="DFB24" s="37"/>
      <c r="DFC24" s="37"/>
      <c r="DFD24" s="37"/>
      <c r="DFE24" s="37"/>
      <c r="DFF24" s="37"/>
      <c r="DFG24" s="37"/>
      <c r="DFH24" s="37"/>
      <c r="DFI24" s="37"/>
      <c r="DFJ24" s="37"/>
      <c r="DFK24" s="37"/>
      <c r="DFL24" s="37"/>
      <c r="DFM24" s="37"/>
      <c r="DFN24" s="37"/>
      <c r="DFO24" s="37"/>
      <c r="DFP24" s="37"/>
      <c r="DFQ24" s="37"/>
      <c r="DFR24" s="37"/>
      <c r="DFS24" s="37"/>
      <c r="DFT24" s="37"/>
      <c r="DFU24" s="37"/>
      <c r="DFV24" s="37"/>
      <c r="DFW24" s="37"/>
      <c r="DFX24" s="37"/>
      <c r="DFY24" s="37"/>
      <c r="DFZ24" s="37"/>
      <c r="DGA24" s="37"/>
      <c r="DGB24" s="37"/>
      <c r="DGC24" s="37"/>
      <c r="DGD24" s="37"/>
      <c r="DGE24" s="37"/>
      <c r="DGF24" s="37"/>
      <c r="DGG24" s="37"/>
      <c r="DGH24" s="37"/>
      <c r="DGI24" s="37"/>
      <c r="DGJ24" s="37"/>
      <c r="DGK24" s="37"/>
      <c r="DGL24" s="37"/>
      <c r="DGM24" s="37"/>
      <c r="DGN24" s="37"/>
      <c r="DGO24" s="37"/>
      <c r="DGP24" s="37"/>
      <c r="DGQ24" s="37"/>
      <c r="DGR24" s="37"/>
      <c r="DGS24" s="37"/>
      <c r="DGT24" s="37"/>
      <c r="DGU24" s="37"/>
      <c r="DGV24" s="37"/>
      <c r="DGW24" s="37"/>
      <c r="DGX24" s="37"/>
      <c r="DGY24" s="37"/>
      <c r="DGZ24" s="37"/>
      <c r="DHA24" s="37"/>
      <c r="DHB24" s="37"/>
      <c r="DHC24" s="37"/>
      <c r="DHD24" s="37"/>
      <c r="DHE24" s="37"/>
      <c r="DHF24" s="37"/>
      <c r="DHG24" s="37"/>
      <c r="DHH24" s="37"/>
      <c r="DHI24" s="37"/>
      <c r="DHJ24" s="37"/>
      <c r="DHK24" s="37"/>
      <c r="DHL24" s="37"/>
      <c r="DHM24" s="37"/>
      <c r="DHN24" s="37"/>
      <c r="DHO24" s="37"/>
      <c r="DHP24" s="37"/>
      <c r="DHQ24" s="37"/>
      <c r="DHR24" s="37"/>
      <c r="DHS24" s="37"/>
      <c r="DHT24" s="37"/>
      <c r="DHU24" s="37"/>
      <c r="DHV24" s="37"/>
      <c r="DHW24" s="37"/>
      <c r="DHX24" s="37"/>
      <c r="DHY24" s="37"/>
      <c r="DHZ24" s="37"/>
      <c r="DIA24" s="37"/>
      <c r="DIB24" s="37"/>
      <c r="DIC24" s="37"/>
      <c r="DID24" s="37"/>
      <c r="DIE24" s="37"/>
      <c r="DIF24" s="37"/>
      <c r="DIG24" s="37"/>
      <c r="DIH24" s="37"/>
      <c r="DII24" s="37"/>
      <c r="DIJ24" s="37"/>
      <c r="DIK24" s="37"/>
      <c r="DIL24" s="37"/>
      <c r="DIM24" s="37"/>
      <c r="DIN24" s="37"/>
      <c r="DIO24" s="37"/>
      <c r="DIP24" s="37"/>
      <c r="DIQ24" s="37"/>
      <c r="DIR24" s="37"/>
      <c r="DIS24" s="37"/>
      <c r="DIT24" s="37"/>
      <c r="DIU24" s="37"/>
      <c r="DIV24" s="37"/>
      <c r="DIW24" s="37"/>
      <c r="DIX24" s="37"/>
      <c r="DIY24" s="37"/>
      <c r="DIZ24" s="37"/>
      <c r="DJA24" s="37"/>
      <c r="DJB24" s="37"/>
      <c r="DJC24" s="37"/>
      <c r="DJD24" s="37"/>
      <c r="DJE24" s="37"/>
      <c r="DJF24" s="37"/>
      <c r="DJG24" s="37"/>
      <c r="DJH24" s="37"/>
      <c r="DJI24" s="37"/>
      <c r="DJJ24" s="37"/>
      <c r="DJK24" s="37"/>
      <c r="DJL24" s="37"/>
      <c r="DJM24" s="37"/>
      <c r="DJN24" s="37"/>
      <c r="DJO24" s="37"/>
      <c r="DJP24" s="37"/>
      <c r="DJQ24" s="37"/>
      <c r="DJR24" s="37"/>
      <c r="DJS24" s="37"/>
      <c r="DJT24" s="37"/>
      <c r="DJU24" s="37"/>
      <c r="DJV24" s="37"/>
      <c r="DJW24" s="37"/>
      <c r="DJX24" s="37"/>
      <c r="DJY24" s="37"/>
      <c r="DJZ24" s="37"/>
      <c r="DKA24" s="37"/>
      <c r="DKB24" s="37"/>
      <c r="DKC24" s="37"/>
      <c r="DKD24" s="37"/>
      <c r="DKE24" s="37"/>
      <c r="DKF24" s="37"/>
      <c r="DKG24" s="37"/>
      <c r="DKH24" s="37"/>
      <c r="DKI24" s="37"/>
      <c r="DKJ24" s="37"/>
      <c r="DKK24" s="37"/>
      <c r="DKL24" s="37"/>
      <c r="DKM24" s="37"/>
      <c r="DKN24" s="37"/>
      <c r="DKO24" s="37"/>
      <c r="DKP24" s="37"/>
      <c r="DKQ24" s="37"/>
      <c r="DKR24" s="37"/>
      <c r="DKS24" s="37"/>
      <c r="DKT24" s="37"/>
      <c r="DKU24" s="37"/>
      <c r="DKV24" s="37"/>
      <c r="DKW24" s="37"/>
      <c r="DKX24" s="37"/>
      <c r="DKY24" s="37"/>
      <c r="DKZ24" s="37"/>
      <c r="DLA24" s="37"/>
      <c r="DLB24" s="37"/>
      <c r="DLC24" s="37"/>
      <c r="DLD24" s="37"/>
      <c r="DLE24" s="37"/>
      <c r="DLF24" s="37"/>
      <c r="DLG24" s="37"/>
      <c r="DLH24" s="37"/>
      <c r="DLI24" s="37"/>
      <c r="DLJ24" s="37"/>
      <c r="DLK24" s="37"/>
      <c r="DLL24" s="37"/>
      <c r="DLM24" s="37"/>
      <c r="DLN24" s="37"/>
      <c r="DLO24" s="37"/>
      <c r="DLP24" s="37"/>
      <c r="DLQ24" s="37"/>
      <c r="DLR24" s="37"/>
      <c r="DLS24" s="37"/>
      <c r="DLT24" s="37"/>
      <c r="DLU24" s="37"/>
      <c r="DLV24" s="37"/>
      <c r="DLW24" s="37"/>
      <c r="DLX24" s="37"/>
      <c r="DLY24" s="37"/>
      <c r="DLZ24" s="37"/>
      <c r="DMA24" s="37"/>
      <c r="DMB24" s="37"/>
      <c r="DMC24" s="37"/>
      <c r="DMD24" s="37"/>
      <c r="DME24" s="37"/>
      <c r="DMF24" s="37"/>
      <c r="DMG24" s="37"/>
      <c r="DMH24" s="37"/>
      <c r="DMI24" s="37"/>
      <c r="DMJ24" s="37"/>
      <c r="DMK24" s="37"/>
      <c r="DML24" s="37"/>
      <c r="DMM24" s="37"/>
      <c r="DMN24" s="37"/>
      <c r="DMO24" s="37"/>
      <c r="DMP24" s="37"/>
      <c r="DMQ24" s="37"/>
      <c r="DMR24" s="37"/>
      <c r="DMS24" s="37"/>
      <c r="DMT24" s="37"/>
      <c r="DMU24" s="37"/>
      <c r="DMV24" s="37"/>
      <c r="DMW24" s="37"/>
      <c r="DMX24" s="37"/>
      <c r="DMY24" s="37"/>
      <c r="DMZ24" s="37"/>
      <c r="DNA24" s="37"/>
      <c r="DNB24" s="37"/>
      <c r="DNC24" s="37"/>
      <c r="DND24" s="37"/>
      <c r="DNE24" s="37"/>
      <c r="DNF24" s="37"/>
      <c r="DNG24" s="37"/>
      <c r="DNH24" s="37"/>
      <c r="DNI24" s="37"/>
      <c r="DNJ24" s="37"/>
      <c r="DNK24" s="37"/>
      <c r="DNL24" s="37"/>
      <c r="DNM24" s="37"/>
      <c r="DNN24" s="37"/>
      <c r="DNO24" s="37"/>
      <c r="DNP24" s="37"/>
      <c r="DNQ24" s="37"/>
      <c r="DNR24" s="37"/>
      <c r="DNS24" s="37"/>
      <c r="DNT24" s="37"/>
      <c r="DNU24" s="37"/>
      <c r="DNV24" s="37"/>
      <c r="DNW24" s="37"/>
      <c r="DNX24" s="37"/>
      <c r="DNY24" s="37"/>
      <c r="DNZ24" s="37"/>
      <c r="DOA24" s="37"/>
      <c r="DOB24" s="37"/>
      <c r="DOC24" s="37"/>
      <c r="DOD24" s="37"/>
      <c r="DOE24" s="37"/>
      <c r="DOF24" s="37"/>
      <c r="DOG24" s="37"/>
      <c r="DOH24" s="37"/>
      <c r="DOI24" s="37"/>
      <c r="DOJ24" s="37"/>
      <c r="DOK24" s="37"/>
      <c r="DOL24" s="37"/>
      <c r="DOM24" s="37"/>
      <c r="DON24" s="37"/>
      <c r="DOO24" s="37"/>
      <c r="DOP24" s="37"/>
      <c r="DOQ24" s="37"/>
      <c r="DOR24" s="37"/>
      <c r="DOS24" s="37"/>
      <c r="DOT24" s="37"/>
      <c r="DOU24" s="37"/>
      <c r="DOV24" s="37"/>
      <c r="DOW24" s="37"/>
      <c r="DOX24" s="37"/>
      <c r="DOY24" s="37"/>
      <c r="DOZ24" s="37"/>
      <c r="DPA24" s="37"/>
      <c r="DPB24" s="37"/>
      <c r="DPC24" s="37"/>
      <c r="DPD24" s="37"/>
      <c r="DPE24" s="37"/>
      <c r="DPF24" s="37"/>
      <c r="DPG24" s="37"/>
      <c r="DPH24" s="37"/>
      <c r="DPI24" s="37"/>
      <c r="DPJ24" s="37"/>
      <c r="DPK24" s="37"/>
      <c r="DPL24" s="37"/>
      <c r="DPM24" s="37"/>
      <c r="DPN24" s="37"/>
      <c r="DPO24" s="37"/>
      <c r="DPP24" s="37"/>
      <c r="DPQ24" s="37"/>
      <c r="DPR24" s="37"/>
      <c r="DPS24" s="37"/>
      <c r="DPT24" s="37"/>
      <c r="DPU24" s="37"/>
      <c r="DPV24" s="37"/>
      <c r="DPW24" s="37"/>
      <c r="DPX24" s="37"/>
      <c r="DPY24" s="37"/>
      <c r="DPZ24" s="37"/>
      <c r="DQA24" s="37"/>
      <c r="DQB24" s="37"/>
      <c r="DQC24" s="37"/>
      <c r="DQD24" s="37"/>
      <c r="DQE24" s="37"/>
      <c r="DQF24" s="37"/>
      <c r="DQG24" s="37"/>
      <c r="DQH24" s="37"/>
      <c r="DQI24" s="37"/>
      <c r="DQJ24" s="37"/>
      <c r="DQK24" s="37"/>
      <c r="DQL24" s="37"/>
      <c r="DQM24" s="37"/>
      <c r="DQN24" s="37"/>
      <c r="DQO24" s="37"/>
      <c r="DQP24" s="37"/>
      <c r="DQQ24" s="37"/>
      <c r="DQR24" s="37"/>
      <c r="DQS24" s="37"/>
      <c r="DQT24" s="37"/>
      <c r="DQU24" s="37"/>
      <c r="DQV24" s="37"/>
      <c r="DQW24" s="37"/>
      <c r="DQX24" s="37"/>
      <c r="DQY24" s="37"/>
      <c r="DQZ24" s="37"/>
      <c r="DRA24" s="37"/>
      <c r="DRB24" s="37"/>
      <c r="DRC24" s="37"/>
      <c r="DRD24" s="37"/>
      <c r="DRE24" s="37"/>
      <c r="DRF24" s="37"/>
      <c r="DRG24" s="37"/>
      <c r="DRH24" s="37"/>
      <c r="DRI24" s="37"/>
      <c r="DRJ24" s="37"/>
      <c r="DRK24" s="37"/>
      <c r="DRL24" s="37"/>
      <c r="DRM24" s="37"/>
      <c r="DRN24" s="37"/>
      <c r="DRO24" s="37"/>
      <c r="DRP24" s="37"/>
      <c r="DRQ24" s="37"/>
      <c r="DRR24" s="37"/>
      <c r="DRS24" s="37"/>
      <c r="DRT24" s="37"/>
      <c r="DRU24" s="37"/>
      <c r="DRV24" s="37"/>
      <c r="DRW24" s="37"/>
      <c r="DRX24" s="37"/>
      <c r="DRY24" s="37"/>
      <c r="DRZ24" s="37"/>
      <c r="DSA24" s="37"/>
      <c r="DSB24" s="37"/>
      <c r="DSC24" s="37"/>
      <c r="DSD24" s="37"/>
      <c r="DSE24" s="37"/>
      <c r="DSF24" s="37"/>
      <c r="DSG24" s="37"/>
      <c r="DSH24" s="37"/>
      <c r="DSI24" s="37"/>
      <c r="DSJ24" s="37"/>
      <c r="DSK24" s="37"/>
      <c r="DSL24" s="37"/>
      <c r="DSM24" s="37"/>
      <c r="DSN24" s="37"/>
      <c r="DSO24" s="37"/>
      <c r="DSP24" s="37"/>
      <c r="DSQ24" s="37"/>
      <c r="DSR24" s="37"/>
      <c r="DSS24" s="37"/>
      <c r="DST24" s="37"/>
      <c r="DSU24" s="37"/>
      <c r="DSV24" s="37"/>
      <c r="DSW24" s="37"/>
      <c r="DSX24" s="37"/>
      <c r="DSY24" s="37"/>
      <c r="DSZ24" s="37"/>
      <c r="DTA24" s="37"/>
      <c r="DTB24" s="37"/>
      <c r="DTC24" s="37"/>
      <c r="DTD24" s="37"/>
      <c r="DTE24" s="37"/>
      <c r="DTF24" s="37"/>
      <c r="DTG24" s="37"/>
      <c r="DTH24" s="37"/>
      <c r="DTI24" s="37"/>
      <c r="DTJ24" s="37"/>
      <c r="DTK24" s="37"/>
      <c r="DTL24" s="37"/>
      <c r="DTM24" s="37"/>
      <c r="DTN24" s="37"/>
      <c r="DTO24" s="37"/>
      <c r="DTP24" s="37"/>
      <c r="DTQ24" s="37"/>
      <c r="DTR24" s="37"/>
      <c r="DTS24" s="37"/>
      <c r="DTT24" s="37"/>
      <c r="DTU24" s="37"/>
      <c r="DTV24" s="37"/>
      <c r="DTW24" s="37"/>
      <c r="DTX24" s="37"/>
      <c r="DTY24" s="37"/>
      <c r="DTZ24" s="37"/>
      <c r="DUA24" s="37"/>
      <c r="DUB24" s="37"/>
      <c r="DUC24" s="37"/>
      <c r="DUD24" s="37"/>
      <c r="DUE24" s="37"/>
      <c r="DUF24" s="37"/>
      <c r="DUG24" s="37"/>
      <c r="DUH24" s="37"/>
      <c r="DUI24" s="37"/>
      <c r="DUJ24" s="37"/>
      <c r="DUK24" s="37"/>
      <c r="DUL24" s="37"/>
      <c r="DUM24" s="37"/>
      <c r="DUN24" s="37"/>
      <c r="DUO24" s="37"/>
      <c r="DUP24" s="37"/>
      <c r="DUQ24" s="37"/>
      <c r="DUR24" s="37"/>
      <c r="DUS24" s="37"/>
      <c r="DUT24" s="37"/>
      <c r="DUU24" s="37"/>
      <c r="DUV24" s="37"/>
      <c r="DUW24" s="37"/>
      <c r="DUX24" s="37"/>
      <c r="DUY24" s="37"/>
      <c r="DUZ24" s="37"/>
      <c r="DVA24" s="37"/>
      <c r="DVB24" s="37"/>
      <c r="DVC24" s="37"/>
      <c r="DVD24" s="37"/>
      <c r="DVE24" s="37"/>
      <c r="DVF24" s="37"/>
      <c r="DVG24" s="37"/>
      <c r="DVH24" s="37"/>
      <c r="DVI24" s="37"/>
      <c r="DVJ24" s="37"/>
      <c r="DVK24" s="37"/>
      <c r="DVL24" s="37"/>
      <c r="DVM24" s="37"/>
      <c r="DVN24" s="37"/>
      <c r="DVO24" s="37"/>
      <c r="DVP24" s="37"/>
      <c r="DVQ24" s="37"/>
      <c r="DVR24" s="37"/>
      <c r="DVS24" s="37"/>
      <c r="DVT24" s="37"/>
      <c r="DVU24" s="37"/>
      <c r="DVV24" s="37"/>
      <c r="DVW24" s="37"/>
      <c r="DVX24" s="37"/>
      <c r="DVY24" s="37"/>
      <c r="DVZ24" s="37"/>
      <c r="DWA24" s="37"/>
      <c r="DWB24" s="37"/>
      <c r="DWC24" s="37"/>
      <c r="DWD24" s="37"/>
      <c r="DWE24" s="37"/>
      <c r="DWF24" s="37"/>
      <c r="DWG24" s="37"/>
      <c r="DWH24" s="37"/>
      <c r="DWI24" s="37"/>
      <c r="DWJ24" s="37"/>
      <c r="DWK24" s="37"/>
      <c r="DWL24" s="37"/>
      <c r="DWM24" s="37"/>
      <c r="DWN24" s="37"/>
      <c r="DWO24" s="37"/>
      <c r="DWP24" s="37"/>
      <c r="DWQ24" s="37"/>
      <c r="DWR24" s="37"/>
      <c r="DWS24" s="37"/>
      <c r="DWT24" s="37"/>
      <c r="DWU24" s="37"/>
      <c r="DWV24" s="37"/>
      <c r="DWW24" s="37"/>
      <c r="DWX24" s="37"/>
      <c r="DWY24" s="37"/>
      <c r="DWZ24" s="37"/>
      <c r="DXA24" s="37"/>
      <c r="DXB24" s="37"/>
      <c r="DXC24" s="37"/>
      <c r="DXD24" s="37"/>
      <c r="DXE24" s="37"/>
      <c r="DXF24" s="37"/>
      <c r="DXG24" s="37"/>
      <c r="DXH24" s="37"/>
      <c r="DXI24" s="37"/>
      <c r="DXJ24" s="37"/>
      <c r="DXK24" s="37"/>
      <c r="DXL24" s="37"/>
      <c r="DXM24" s="37"/>
      <c r="DXN24" s="37"/>
      <c r="DXO24" s="37"/>
      <c r="DXP24" s="37"/>
      <c r="DXQ24" s="37"/>
      <c r="DXR24" s="37"/>
      <c r="DXS24" s="37"/>
      <c r="DXT24" s="37"/>
      <c r="DXU24" s="37"/>
      <c r="DXV24" s="37"/>
      <c r="DXW24" s="37"/>
      <c r="DXX24" s="37"/>
      <c r="DXY24" s="37"/>
      <c r="DXZ24" s="37"/>
      <c r="DYA24" s="37"/>
      <c r="DYB24" s="37"/>
      <c r="DYC24" s="37"/>
      <c r="DYD24" s="37"/>
      <c r="DYE24" s="37"/>
      <c r="DYF24" s="37"/>
      <c r="DYG24" s="37"/>
      <c r="DYH24" s="37"/>
      <c r="DYI24" s="37"/>
      <c r="DYJ24" s="37"/>
      <c r="DYK24" s="37"/>
      <c r="DYL24" s="37"/>
      <c r="DYM24" s="37"/>
      <c r="DYN24" s="37"/>
      <c r="DYO24" s="37"/>
      <c r="DYP24" s="37"/>
      <c r="DYQ24" s="37"/>
      <c r="DYR24" s="37"/>
      <c r="DYS24" s="37"/>
      <c r="DYT24" s="37"/>
      <c r="DYU24" s="37"/>
      <c r="DYV24" s="37"/>
      <c r="DYW24" s="37"/>
      <c r="DYX24" s="37"/>
      <c r="DYY24" s="37"/>
      <c r="DYZ24" s="37"/>
      <c r="DZA24" s="37"/>
      <c r="DZB24" s="37"/>
      <c r="DZC24" s="37"/>
      <c r="DZD24" s="37"/>
      <c r="DZE24" s="37"/>
      <c r="DZF24" s="37"/>
      <c r="DZG24" s="37"/>
      <c r="DZH24" s="37"/>
      <c r="DZI24" s="37"/>
      <c r="DZJ24" s="37"/>
      <c r="DZK24" s="37"/>
      <c r="DZL24" s="37"/>
      <c r="DZM24" s="37"/>
      <c r="DZN24" s="37"/>
      <c r="DZO24" s="37"/>
      <c r="DZP24" s="37"/>
      <c r="DZQ24" s="37"/>
      <c r="DZR24" s="37"/>
      <c r="DZS24" s="37"/>
      <c r="DZT24" s="37"/>
      <c r="DZU24" s="37"/>
      <c r="DZV24" s="37"/>
      <c r="DZW24" s="37"/>
      <c r="DZX24" s="37"/>
      <c r="DZY24" s="37"/>
      <c r="DZZ24" s="37"/>
      <c r="EAA24" s="37"/>
      <c r="EAB24" s="37"/>
      <c r="EAC24" s="37"/>
      <c r="EAD24" s="37"/>
      <c r="EAE24" s="37"/>
      <c r="EAF24" s="37"/>
      <c r="EAG24" s="37"/>
      <c r="EAH24" s="37"/>
      <c r="EAI24" s="37"/>
      <c r="EAJ24" s="37"/>
      <c r="EAK24" s="37"/>
      <c r="EAL24" s="37"/>
      <c r="EAM24" s="37"/>
      <c r="EAN24" s="37"/>
      <c r="EAO24" s="37"/>
      <c r="EAP24" s="37"/>
      <c r="EAQ24" s="37"/>
      <c r="EAR24" s="37"/>
      <c r="EAS24" s="37"/>
      <c r="EAT24" s="37"/>
      <c r="EAU24" s="37"/>
      <c r="EAV24" s="37"/>
      <c r="EAW24" s="37"/>
      <c r="EAX24" s="37"/>
      <c r="EAY24" s="37"/>
      <c r="EAZ24" s="37"/>
      <c r="EBA24" s="37"/>
      <c r="EBB24" s="37"/>
      <c r="EBC24" s="37"/>
      <c r="EBD24" s="37"/>
      <c r="EBE24" s="37"/>
      <c r="EBF24" s="37"/>
      <c r="EBG24" s="37"/>
      <c r="EBH24" s="37"/>
      <c r="EBI24" s="37"/>
      <c r="EBJ24" s="37"/>
      <c r="EBK24" s="37"/>
      <c r="EBL24" s="37"/>
      <c r="EBM24" s="37"/>
      <c r="EBN24" s="37"/>
      <c r="EBO24" s="37"/>
      <c r="EBP24" s="37"/>
      <c r="EBQ24" s="37"/>
      <c r="EBR24" s="37"/>
      <c r="EBS24" s="37"/>
      <c r="EBT24" s="37"/>
      <c r="EBU24" s="37"/>
      <c r="EBV24" s="37"/>
      <c r="EBW24" s="37"/>
      <c r="EBX24" s="37"/>
      <c r="EBY24" s="37"/>
      <c r="EBZ24" s="37"/>
      <c r="ECA24" s="37"/>
      <c r="ECB24" s="37"/>
      <c r="ECC24" s="37"/>
      <c r="ECD24" s="37"/>
      <c r="ECE24" s="37"/>
      <c r="ECF24" s="37"/>
      <c r="ECG24" s="37"/>
      <c r="ECH24" s="37"/>
      <c r="ECI24" s="37"/>
      <c r="ECJ24" s="37"/>
      <c r="ECK24" s="37"/>
      <c r="ECL24" s="37"/>
      <c r="ECM24" s="37"/>
      <c r="ECN24" s="37"/>
      <c r="ECO24" s="37"/>
      <c r="ECP24" s="37"/>
      <c r="ECQ24" s="37"/>
      <c r="ECR24" s="37"/>
      <c r="ECS24" s="37"/>
      <c r="ECT24" s="37"/>
      <c r="ECU24" s="37"/>
      <c r="ECV24" s="37"/>
      <c r="ECW24" s="37"/>
      <c r="ECX24" s="37"/>
      <c r="ECY24" s="37"/>
      <c r="ECZ24" s="37"/>
      <c r="EDA24" s="37"/>
      <c r="EDB24" s="37"/>
      <c r="EDC24" s="37"/>
      <c r="EDD24" s="37"/>
      <c r="EDE24" s="37"/>
      <c r="EDF24" s="37"/>
      <c r="EDG24" s="37"/>
      <c r="EDH24" s="37"/>
      <c r="EDI24" s="37"/>
      <c r="EDJ24" s="37"/>
      <c r="EDK24" s="37"/>
      <c r="EDL24" s="37"/>
      <c r="EDM24" s="37"/>
      <c r="EDN24" s="37"/>
      <c r="EDO24" s="37"/>
      <c r="EDP24" s="37"/>
      <c r="EDQ24" s="37"/>
      <c r="EDR24" s="37"/>
      <c r="EDS24" s="37"/>
      <c r="EDT24" s="37"/>
      <c r="EDU24" s="37"/>
      <c r="EDV24" s="37"/>
      <c r="EDW24" s="37"/>
      <c r="EDX24" s="37"/>
      <c r="EDY24" s="37"/>
      <c r="EDZ24" s="37"/>
      <c r="EEA24" s="37"/>
      <c r="EEB24" s="37"/>
      <c r="EEC24" s="37"/>
      <c r="EED24" s="37"/>
      <c r="EEE24" s="37"/>
      <c r="EEF24" s="37"/>
      <c r="EEG24" s="37"/>
      <c r="EEH24" s="37"/>
      <c r="EEI24" s="37"/>
      <c r="EEJ24" s="37"/>
      <c r="EEK24" s="37"/>
      <c r="EEL24" s="37"/>
      <c r="EEM24" s="37"/>
      <c r="EEN24" s="37"/>
      <c r="EEO24" s="37"/>
      <c r="EEP24" s="37"/>
      <c r="EEQ24" s="37"/>
      <c r="EER24" s="37"/>
      <c r="EES24" s="37"/>
      <c r="EET24" s="37"/>
      <c r="EEU24" s="37"/>
      <c r="EEV24" s="37"/>
      <c r="EEW24" s="37"/>
      <c r="EEX24" s="37"/>
      <c r="EEY24" s="37"/>
      <c r="EEZ24" s="37"/>
      <c r="EFA24" s="37"/>
      <c r="EFB24" s="37"/>
      <c r="EFC24" s="37"/>
      <c r="EFD24" s="37"/>
      <c r="EFE24" s="37"/>
      <c r="EFF24" s="37"/>
      <c r="EFG24" s="37"/>
      <c r="EFH24" s="37"/>
      <c r="EFI24" s="37"/>
      <c r="EFJ24" s="37"/>
      <c r="EFK24" s="37"/>
      <c r="EFL24" s="37"/>
      <c r="EFM24" s="37"/>
      <c r="EFN24" s="37"/>
      <c r="EFO24" s="37"/>
      <c r="EFP24" s="37"/>
      <c r="EFQ24" s="37"/>
      <c r="EFR24" s="37"/>
      <c r="EFS24" s="37"/>
      <c r="EFT24" s="37"/>
      <c r="EFU24" s="37"/>
      <c r="EFV24" s="37"/>
      <c r="EFW24" s="37"/>
      <c r="EFX24" s="37"/>
      <c r="EFY24" s="37"/>
      <c r="EFZ24" s="37"/>
      <c r="EGA24" s="37"/>
      <c r="EGB24" s="37"/>
      <c r="EGC24" s="37"/>
      <c r="EGD24" s="37"/>
      <c r="EGE24" s="37"/>
      <c r="EGF24" s="37"/>
      <c r="EGG24" s="37"/>
      <c r="EGH24" s="37"/>
      <c r="EGI24" s="37"/>
      <c r="EGJ24" s="37"/>
      <c r="EGK24" s="37"/>
      <c r="EGL24" s="37"/>
      <c r="EGM24" s="37"/>
      <c r="EGN24" s="37"/>
      <c r="EGO24" s="37"/>
      <c r="EGP24" s="37"/>
      <c r="EGQ24" s="37"/>
      <c r="EGR24" s="37"/>
      <c r="EGS24" s="37"/>
      <c r="EGT24" s="37"/>
      <c r="EGU24" s="37"/>
      <c r="EGV24" s="37"/>
      <c r="EGW24" s="37"/>
      <c r="EGX24" s="37"/>
      <c r="EGY24" s="37"/>
      <c r="EGZ24" s="37"/>
      <c r="EHA24" s="37"/>
      <c r="EHB24" s="37"/>
      <c r="EHC24" s="37"/>
      <c r="EHD24" s="37"/>
      <c r="EHE24" s="37"/>
      <c r="EHF24" s="37"/>
      <c r="EHG24" s="37"/>
      <c r="EHH24" s="37"/>
      <c r="EHI24" s="37"/>
      <c r="EHJ24" s="37"/>
      <c r="EHK24" s="37"/>
      <c r="EHL24" s="37"/>
      <c r="EHM24" s="37"/>
      <c r="EHN24" s="37"/>
      <c r="EHO24" s="37"/>
      <c r="EHP24" s="37"/>
      <c r="EHQ24" s="37"/>
      <c r="EHR24" s="37"/>
      <c r="EHS24" s="37"/>
      <c r="EHT24" s="37"/>
      <c r="EHU24" s="37"/>
      <c r="EHV24" s="37"/>
      <c r="EHW24" s="37"/>
      <c r="EHX24" s="37"/>
      <c r="EHY24" s="37"/>
      <c r="EHZ24" s="37"/>
      <c r="EIA24" s="37"/>
      <c r="EIB24" s="37"/>
      <c r="EIC24" s="37"/>
      <c r="EID24" s="37"/>
      <c r="EIE24" s="37"/>
      <c r="EIF24" s="37"/>
      <c r="EIG24" s="37"/>
      <c r="EIH24" s="37"/>
      <c r="EII24" s="37"/>
      <c r="EIJ24" s="37"/>
      <c r="EIK24" s="37"/>
      <c r="EIL24" s="37"/>
      <c r="EIM24" s="37"/>
      <c r="EIN24" s="37"/>
      <c r="EIO24" s="37"/>
      <c r="EIP24" s="37"/>
      <c r="EIQ24" s="37"/>
      <c r="EIR24" s="37"/>
      <c r="EIS24" s="37"/>
      <c r="EIT24" s="37"/>
      <c r="EIU24" s="37"/>
      <c r="EIV24" s="37"/>
      <c r="EIW24" s="37"/>
      <c r="EIX24" s="37"/>
      <c r="EIY24" s="37"/>
      <c r="EIZ24" s="37"/>
      <c r="EJA24" s="37"/>
      <c r="EJB24" s="37"/>
      <c r="EJC24" s="37"/>
      <c r="EJD24" s="37"/>
      <c r="EJE24" s="37"/>
      <c r="EJF24" s="37"/>
      <c r="EJG24" s="37"/>
      <c r="EJH24" s="37"/>
      <c r="EJI24" s="37"/>
      <c r="EJJ24" s="37"/>
      <c r="EJK24" s="37"/>
      <c r="EJL24" s="37"/>
      <c r="EJM24" s="37"/>
      <c r="EJN24" s="37"/>
      <c r="EJO24" s="37"/>
      <c r="EJP24" s="37"/>
      <c r="EJQ24" s="37"/>
      <c r="EJR24" s="37"/>
      <c r="EJS24" s="37"/>
      <c r="EJT24" s="37"/>
      <c r="EJU24" s="37"/>
      <c r="EJV24" s="37"/>
      <c r="EJW24" s="37"/>
      <c r="EJX24" s="37"/>
      <c r="EJY24" s="37"/>
      <c r="EJZ24" s="37"/>
      <c r="EKA24" s="37"/>
      <c r="EKB24" s="37"/>
      <c r="EKC24" s="37"/>
      <c r="EKD24" s="37"/>
      <c r="EKE24" s="37"/>
      <c r="EKF24" s="37"/>
      <c r="EKG24" s="37"/>
      <c r="EKH24" s="37"/>
      <c r="EKI24" s="37"/>
      <c r="EKJ24" s="37"/>
      <c r="EKK24" s="37"/>
      <c r="EKL24" s="37"/>
      <c r="EKM24" s="37"/>
      <c r="EKN24" s="37"/>
      <c r="EKO24" s="37"/>
      <c r="EKP24" s="37"/>
      <c r="EKQ24" s="37"/>
      <c r="EKR24" s="37"/>
      <c r="EKS24" s="37"/>
      <c r="EKT24" s="37"/>
      <c r="EKU24" s="37"/>
      <c r="EKV24" s="37"/>
      <c r="EKW24" s="37"/>
      <c r="EKX24" s="37"/>
      <c r="EKY24" s="37"/>
      <c r="EKZ24" s="37"/>
      <c r="ELA24" s="37"/>
      <c r="ELB24" s="37"/>
      <c r="ELC24" s="37"/>
      <c r="ELD24" s="37"/>
      <c r="ELE24" s="37"/>
      <c r="ELF24" s="37"/>
      <c r="ELG24" s="37"/>
      <c r="ELH24" s="37"/>
      <c r="ELI24" s="37"/>
      <c r="ELJ24" s="37"/>
      <c r="ELK24" s="37"/>
      <c r="ELL24" s="37"/>
      <c r="ELM24" s="37"/>
      <c r="ELN24" s="37"/>
      <c r="ELO24" s="37"/>
      <c r="ELP24" s="37"/>
      <c r="ELQ24" s="37"/>
      <c r="ELR24" s="37"/>
      <c r="ELS24" s="37"/>
      <c r="ELT24" s="37"/>
      <c r="ELU24" s="37"/>
      <c r="ELV24" s="37"/>
      <c r="ELW24" s="37"/>
      <c r="ELX24" s="37"/>
      <c r="ELY24" s="37"/>
      <c r="ELZ24" s="37"/>
      <c r="EMA24" s="37"/>
      <c r="EMB24" s="37"/>
      <c r="EMC24" s="37"/>
      <c r="EMD24" s="37"/>
      <c r="EME24" s="37"/>
      <c r="EMF24" s="37"/>
      <c r="EMG24" s="37"/>
      <c r="EMH24" s="37"/>
      <c r="EMI24" s="37"/>
      <c r="EMJ24" s="37"/>
      <c r="EMK24" s="37"/>
      <c r="EML24" s="37"/>
      <c r="EMM24" s="37"/>
      <c r="EMN24" s="37"/>
      <c r="EMO24" s="37"/>
      <c r="EMP24" s="37"/>
      <c r="EMQ24" s="37"/>
      <c r="EMR24" s="37"/>
      <c r="EMS24" s="37"/>
      <c r="EMT24" s="37"/>
      <c r="EMU24" s="37"/>
      <c r="EMV24" s="37"/>
      <c r="EMW24" s="37"/>
      <c r="EMX24" s="37"/>
      <c r="EMY24" s="37"/>
      <c r="EMZ24" s="37"/>
      <c r="ENA24" s="37"/>
      <c r="ENB24" s="37"/>
      <c r="ENC24" s="37"/>
      <c r="END24" s="37"/>
      <c r="ENE24" s="37"/>
      <c r="ENF24" s="37"/>
      <c r="ENG24" s="37"/>
      <c r="ENH24" s="37"/>
      <c r="ENI24" s="37"/>
      <c r="ENJ24" s="37"/>
      <c r="ENK24" s="37"/>
      <c r="ENL24" s="37"/>
      <c r="ENM24" s="37"/>
      <c r="ENN24" s="37"/>
      <c r="ENO24" s="37"/>
      <c r="ENP24" s="37"/>
      <c r="ENQ24" s="37"/>
      <c r="ENR24" s="37"/>
      <c r="ENS24" s="37"/>
      <c r="ENT24" s="37"/>
      <c r="ENU24" s="37"/>
      <c r="ENV24" s="37"/>
      <c r="ENW24" s="37"/>
      <c r="ENX24" s="37"/>
      <c r="ENY24" s="37"/>
      <c r="ENZ24" s="37"/>
      <c r="EOA24" s="37"/>
      <c r="EOB24" s="37"/>
      <c r="EOC24" s="37"/>
      <c r="EOD24" s="37"/>
      <c r="EOE24" s="37"/>
      <c r="EOF24" s="37"/>
      <c r="EOG24" s="37"/>
      <c r="EOH24" s="37"/>
      <c r="EOI24" s="37"/>
      <c r="EOJ24" s="37"/>
      <c r="EOK24" s="37"/>
      <c r="EOL24" s="37"/>
      <c r="EOM24" s="37"/>
      <c r="EON24" s="37"/>
      <c r="EOO24" s="37"/>
      <c r="EOP24" s="37"/>
      <c r="EOQ24" s="37"/>
      <c r="EOR24" s="37"/>
      <c r="EOS24" s="37"/>
      <c r="EOT24" s="37"/>
      <c r="EOU24" s="37"/>
      <c r="EOV24" s="37"/>
      <c r="EOW24" s="37"/>
      <c r="EOX24" s="37"/>
      <c r="EOY24" s="37"/>
      <c r="EOZ24" s="37"/>
      <c r="EPA24" s="37"/>
      <c r="EPB24" s="37"/>
      <c r="EPC24" s="37"/>
      <c r="EPD24" s="37"/>
      <c r="EPE24" s="37"/>
      <c r="EPF24" s="37"/>
      <c r="EPG24" s="37"/>
      <c r="EPH24" s="37"/>
      <c r="EPI24" s="37"/>
      <c r="EPJ24" s="37"/>
      <c r="EPK24" s="37"/>
      <c r="EPL24" s="37"/>
      <c r="EPM24" s="37"/>
      <c r="EPN24" s="37"/>
      <c r="EPO24" s="37"/>
      <c r="EPP24" s="37"/>
      <c r="EPQ24" s="37"/>
      <c r="EPR24" s="37"/>
      <c r="EPS24" s="37"/>
      <c r="EPT24" s="37"/>
      <c r="EPU24" s="37"/>
      <c r="EPV24" s="37"/>
      <c r="EPW24" s="37"/>
      <c r="EPX24" s="37"/>
      <c r="EPY24" s="37"/>
      <c r="EPZ24" s="37"/>
      <c r="EQA24" s="37"/>
      <c r="EQB24" s="37"/>
      <c r="EQC24" s="37"/>
      <c r="EQD24" s="37"/>
      <c r="EQE24" s="37"/>
      <c r="EQF24" s="37"/>
      <c r="EQG24" s="37"/>
      <c r="EQH24" s="37"/>
      <c r="EQI24" s="37"/>
      <c r="EQJ24" s="37"/>
      <c r="EQK24" s="37"/>
      <c r="EQL24" s="37"/>
      <c r="EQM24" s="37"/>
      <c r="EQN24" s="37"/>
      <c r="EQO24" s="37"/>
      <c r="EQP24" s="37"/>
      <c r="EQQ24" s="37"/>
      <c r="EQR24" s="37"/>
      <c r="EQS24" s="37"/>
      <c r="EQT24" s="37"/>
      <c r="EQU24" s="37"/>
      <c r="EQV24" s="37"/>
      <c r="EQW24" s="37"/>
      <c r="EQX24" s="37"/>
      <c r="EQY24" s="37"/>
      <c r="EQZ24" s="37"/>
      <c r="ERA24" s="37"/>
      <c r="ERB24" s="37"/>
      <c r="ERC24" s="37"/>
      <c r="ERD24" s="37"/>
      <c r="ERE24" s="37"/>
      <c r="ERF24" s="37"/>
      <c r="ERG24" s="37"/>
      <c r="ERH24" s="37"/>
      <c r="ERI24" s="37"/>
      <c r="ERJ24" s="37"/>
      <c r="ERK24" s="37"/>
      <c r="ERL24" s="37"/>
      <c r="ERM24" s="37"/>
      <c r="ERN24" s="37"/>
      <c r="ERO24" s="37"/>
      <c r="ERP24" s="37"/>
      <c r="ERQ24" s="37"/>
      <c r="ERR24" s="37"/>
      <c r="ERS24" s="37"/>
      <c r="ERT24" s="37"/>
      <c r="ERU24" s="37"/>
      <c r="ERV24" s="37"/>
      <c r="ERW24" s="37"/>
      <c r="ERX24" s="37"/>
      <c r="ERY24" s="37"/>
      <c r="ERZ24" s="37"/>
      <c r="ESA24" s="37"/>
      <c r="ESB24" s="37"/>
      <c r="ESC24" s="37"/>
      <c r="ESD24" s="37"/>
      <c r="ESE24" s="37"/>
      <c r="ESF24" s="37"/>
      <c r="ESG24" s="37"/>
      <c r="ESH24" s="37"/>
      <c r="ESI24" s="37"/>
      <c r="ESJ24" s="37"/>
      <c r="ESK24" s="37"/>
      <c r="ESL24" s="37"/>
      <c r="ESM24" s="37"/>
      <c r="ESN24" s="37"/>
      <c r="ESO24" s="37"/>
      <c r="ESP24" s="37"/>
      <c r="ESQ24" s="37"/>
      <c r="ESR24" s="37"/>
      <c r="ESS24" s="37"/>
      <c r="EST24" s="37"/>
      <c r="ESU24" s="37"/>
      <c r="ESV24" s="37"/>
      <c r="ESW24" s="37"/>
      <c r="ESX24" s="37"/>
      <c r="ESY24" s="37"/>
      <c r="ESZ24" s="37"/>
      <c r="ETA24" s="37"/>
      <c r="ETB24" s="37"/>
      <c r="ETC24" s="37"/>
      <c r="ETD24" s="37"/>
      <c r="ETE24" s="37"/>
      <c r="ETF24" s="37"/>
      <c r="ETG24" s="37"/>
      <c r="ETH24" s="37"/>
      <c r="ETI24" s="37"/>
      <c r="ETJ24" s="37"/>
      <c r="ETK24" s="37"/>
      <c r="ETL24" s="37"/>
      <c r="ETM24" s="37"/>
      <c r="ETN24" s="37"/>
      <c r="ETO24" s="37"/>
      <c r="ETP24" s="37"/>
      <c r="ETQ24" s="37"/>
      <c r="ETR24" s="37"/>
      <c r="ETS24" s="37"/>
      <c r="ETT24" s="37"/>
      <c r="ETU24" s="37"/>
      <c r="ETV24" s="37"/>
      <c r="ETW24" s="37"/>
      <c r="ETX24" s="37"/>
      <c r="ETY24" s="37"/>
      <c r="ETZ24" s="37"/>
      <c r="EUA24" s="37"/>
      <c r="EUB24" s="37"/>
      <c r="EUC24" s="37"/>
      <c r="EUD24" s="37"/>
      <c r="EUE24" s="37"/>
      <c r="EUF24" s="37"/>
      <c r="EUG24" s="37"/>
      <c r="EUH24" s="37"/>
      <c r="EUI24" s="37"/>
      <c r="EUJ24" s="37"/>
      <c r="EUK24" s="37"/>
      <c r="EUL24" s="37"/>
      <c r="EUM24" s="37"/>
      <c r="EUN24" s="37"/>
      <c r="EUO24" s="37"/>
      <c r="EUP24" s="37"/>
      <c r="EUQ24" s="37"/>
      <c r="EUR24" s="37"/>
      <c r="EUS24" s="37"/>
      <c r="EUT24" s="37"/>
      <c r="EUU24" s="37"/>
      <c r="EUV24" s="37"/>
      <c r="EUW24" s="37"/>
      <c r="EUX24" s="37"/>
      <c r="EUY24" s="37"/>
      <c r="EUZ24" s="37"/>
      <c r="EVA24" s="37"/>
      <c r="EVB24" s="37"/>
      <c r="EVC24" s="37"/>
      <c r="EVD24" s="37"/>
      <c r="EVE24" s="37"/>
      <c r="EVF24" s="37"/>
      <c r="EVG24" s="37"/>
      <c r="EVH24" s="37"/>
      <c r="EVI24" s="37"/>
      <c r="EVJ24" s="37"/>
      <c r="EVK24" s="37"/>
      <c r="EVL24" s="37"/>
      <c r="EVM24" s="37"/>
      <c r="EVN24" s="37"/>
      <c r="EVO24" s="37"/>
      <c r="EVP24" s="37"/>
      <c r="EVQ24" s="37"/>
      <c r="EVR24" s="37"/>
      <c r="EVS24" s="37"/>
      <c r="EVT24" s="37"/>
      <c r="EVU24" s="37"/>
      <c r="EVV24" s="37"/>
      <c r="EVW24" s="37"/>
      <c r="EVX24" s="37"/>
      <c r="EVY24" s="37"/>
      <c r="EVZ24" s="37"/>
      <c r="EWA24" s="37"/>
      <c r="EWB24" s="37"/>
      <c r="EWC24" s="37"/>
      <c r="EWD24" s="37"/>
      <c r="EWE24" s="37"/>
      <c r="EWF24" s="37"/>
      <c r="EWG24" s="37"/>
      <c r="EWH24" s="37"/>
      <c r="EWI24" s="37"/>
      <c r="EWJ24" s="37"/>
      <c r="EWK24" s="37"/>
      <c r="EWL24" s="37"/>
      <c r="EWM24" s="37"/>
      <c r="EWN24" s="37"/>
      <c r="EWO24" s="37"/>
      <c r="EWP24" s="37"/>
      <c r="EWQ24" s="37"/>
      <c r="EWR24" s="37"/>
      <c r="EWS24" s="37"/>
      <c r="EWT24" s="37"/>
      <c r="EWU24" s="37"/>
      <c r="EWV24" s="37"/>
      <c r="EWW24" s="37"/>
      <c r="EWX24" s="37"/>
      <c r="EWY24" s="37"/>
      <c r="EWZ24" s="37"/>
      <c r="EXA24" s="37"/>
      <c r="EXB24" s="37"/>
      <c r="EXC24" s="37"/>
      <c r="EXD24" s="37"/>
      <c r="EXE24" s="37"/>
      <c r="EXF24" s="37"/>
      <c r="EXG24" s="37"/>
      <c r="EXH24" s="37"/>
      <c r="EXI24" s="37"/>
      <c r="EXJ24" s="37"/>
      <c r="EXK24" s="37"/>
      <c r="EXL24" s="37"/>
      <c r="EXM24" s="37"/>
      <c r="EXN24" s="37"/>
      <c r="EXO24" s="37"/>
      <c r="EXP24" s="37"/>
      <c r="EXQ24" s="37"/>
      <c r="EXR24" s="37"/>
      <c r="EXS24" s="37"/>
      <c r="EXT24" s="37"/>
      <c r="EXU24" s="37"/>
      <c r="EXV24" s="37"/>
      <c r="EXW24" s="37"/>
      <c r="EXX24" s="37"/>
      <c r="EXY24" s="37"/>
      <c r="EXZ24" s="37"/>
      <c r="EYA24" s="37"/>
      <c r="EYB24" s="37"/>
      <c r="EYC24" s="37"/>
      <c r="EYD24" s="37"/>
      <c r="EYE24" s="37"/>
      <c r="EYF24" s="37"/>
      <c r="EYG24" s="37"/>
      <c r="EYH24" s="37"/>
      <c r="EYI24" s="37"/>
      <c r="EYJ24" s="37"/>
      <c r="EYK24" s="37"/>
      <c r="EYL24" s="37"/>
      <c r="EYM24" s="37"/>
      <c r="EYN24" s="37"/>
      <c r="EYO24" s="37"/>
      <c r="EYP24" s="37"/>
      <c r="EYQ24" s="37"/>
      <c r="EYR24" s="37"/>
      <c r="EYS24" s="37"/>
      <c r="EYT24" s="37"/>
      <c r="EYU24" s="37"/>
      <c r="EYV24" s="37"/>
      <c r="EYW24" s="37"/>
      <c r="EYX24" s="37"/>
      <c r="EYY24" s="37"/>
      <c r="EYZ24" s="37"/>
      <c r="EZA24" s="37"/>
      <c r="EZB24" s="37"/>
      <c r="EZC24" s="37"/>
      <c r="EZD24" s="37"/>
      <c r="EZE24" s="37"/>
      <c r="EZF24" s="37"/>
      <c r="EZG24" s="37"/>
      <c r="EZH24" s="37"/>
      <c r="EZI24" s="37"/>
      <c r="EZJ24" s="37"/>
      <c r="EZK24" s="37"/>
      <c r="EZL24" s="37"/>
      <c r="EZM24" s="37"/>
      <c r="EZN24" s="37"/>
      <c r="EZO24" s="37"/>
      <c r="EZP24" s="37"/>
      <c r="EZQ24" s="37"/>
      <c r="EZR24" s="37"/>
      <c r="EZS24" s="37"/>
      <c r="EZT24" s="37"/>
      <c r="EZU24" s="37"/>
      <c r="EZV24" s="37"/>
      <c r="EZW24" s="37"/>
      <c r="EZX24" s="37"/>
      <c r="EZY24" s="37"/>
      <c r="EZZ24" s="37"/>
      <c r="FAA24" s="37"/>
      <c r="FAB24" s="37"/>
      <c r="FAC24" s="37"/>
      <c r="FAD24" s="37"/>
      <c r="FAE24" s="37"/>
      <c r="FAF24" s="37"/>
      <c r="FAG24" s="37"/>
      <c r="FAH24" s="37"/>
      <c r="FAI24" s="37"/>
      <c r="FAJ24" s="37"/>
      <c r="FAK24" s="37"/>
      <c r="FAL24" s="37"/>
      <c r="FAM24" s="37"/>
      <c r="FAN24" s="37"/>
      <c r="FAO24" s="37"/>
      <c r="FAP24" s="37"/>
      <c r="FAQ24" s="37"/>
      <c r="FAR24" s="37"/>
      <c r="FAS24" s="37"/>
      <c r="FAT24" s="37"/>
      <c r="FAU24" s="37"/>
      <c r="FAV24" s="37"/>
      <c r="FAW24" s="37"/>
      <c r="FAX24" s="37"/>
      <c r="FAY24" s="37"/>
      <c r="FAZ24" s="37"/>
      <c r="FBA24" s="37"/>
      <c r="FBB24" s="37"/>
      <c r="FBC24" s="37"/>
      <c r="FBD24" s="37"/>
      <c r="FBE24" s="37"/>
      <c r="FBF24" s="37"/>
      <c r="FBG24" s="37"/>
      <c r="FBH24" s="37"/>
      <c r="FBI24" s="37"/>
      <c r="FBJ24" s="37"/>
      <c r="FBK24" s="37"/>
      <c r="FBL24" s="37"/>
      <c r="FBM24" s="37"/>
      <c r="FBN24" s="37"/>
      <c r="FBO24" s="37"/>
      <c r="FBP24" s="37"/>
      <c r="FBQ24" s="37"/>
      <c r="FBR24" s="37"/>
      <c r="FBS24" s="37"/>
      <c r="FBT24" s="37"/>
      <c r="FBU24" s="37"/>
      <c r="FBV24" s="37"/>
      <c r="FBW24" s="37"/>
      <c r="FBX24" s="37"/>
      <c r="FBY24" s="37"/>
      <c r="FBZ24" s="37"/>
      <c r="FCA24" s="37"/>
      <c r="FCB24" s="37"/>
      <c r="FCC24" s="37"/>
      <c r="FCD24" s="37"/>
      <c r="FCE24" s="37"/>
      <c r="FCF24" s="37"/>
      <c r="FCG24" s="37"/>
      <c r="FCH24" s="37"/>
      <c r="FCI24" s="37"/>
      <c r="FCJ24" s="37"/>
      <c r="FCK24" s="37"/>
      <c r="FCL24" s="37"/>
      <c r="FCM24" s="37"/>
      <c r="FCN24" s="37"/>
      <c r="FCO24" s="37"/>
      <c r="FCP24" s="37"/>
      <c r="FCQ24" s="37"/>
      <c r="FCR24" s="37"/>
      <c r="FCS24" s="37"/>
      <c r="FCT24" s="37"/>
      <c r="FCU24" s="37"/>
      <c r="FCV24" s="37"/>
      <c r="FCW24" s="37"/>
      <c r="FCX24" s="37"/>
      <c r="FCY24" s="37"/>
      <c r="FCZ24" s="37"/>
      <c r="FDA24" s="37"/>
      <c r="FDB24" s="37"/>
      <c r="FDC24" s="37"/>
      <c r="FDD24" s="37"/>
      <c r="FDE24" s="37"/>
      <c r="FDF24" s="37"/>
      <c r="FDG24" s="37"/>
      <c r="FDH24" s="37"/>
      <c r="FDI24" s="37"/>
      <c r="FDJ24" s="37"/>
      <c r="FDK24" s="37"/>
      <c r="FDL24" s="37"/>
      <c r="FDM24" s="37"/>
      <c r="FDN24" s="37"/>
      <c r="FDO24" s="37"/>
      <c r="FDP24" s="37"/>
      <c r="FDQ24" s="37"/>
      <c r="FDR24" s="37"/>
      <c r="FDS24" s="37"/>
      <c r="FDT24" s="37"/>
      <c r="FDU24" s="37"/>
      <c r="FDV24" s="37"/>
      <c r="FDW24" s="37"/>
      <c r="FDX24" s="37"/>
      <c r="FDY24" s="37"/>
      <c r="FDZ24" s="37"/>
      <c r="FEA24" s="37"/>
      <c r="FEB24" s="37"/>
      <c r="FEC24" s="37"/>
      <c r="FED24" s="37"/>
      <c r="FEE24" s="37"/>
      <c r="FEF24" s="37"/>
      <c r="FEG24" s="37"/>
      <c r="FEH24" s="37"/>
      <c r="FEI24" s="37"/>
      <c r="FEJ24" s="37"/>
      <c r="FEK24" s="37"/>
      <c r="FEL24" s="37"/>
      <c r="FEM24" s="37"/>
      <c r="FEN24" s="37"/>
      <c r="FEO24" s="37"/>
      <c r="FEP24" s="37"/>
      <c r="FEQ24" s="37"/>
      <c r="FER24" s="37"/>
      <c r="FES24" s="37"/>
      <c r="FET24" s="37"/>
      <c r="FEU24" s="37"/>
      <c r="FEV24" s="37"/>
      <c r="FEW24" s="37"/>
      <c r="FEX24" s="37"/>
      <c r="FEY24" s="37"/>
      <c r="FEZ24" s="37"/>
      <c r="FFA24" s="37"/>
      <c r="FFB24" s="37"/>
      <c r="FFC24" s="37"/>
      <c r="FFD24" s="37"/>
      <c r="FFE24" s="37"/>
      <c r="FFF24" s="37"/>
      <c r="FFG24" s="37"/>
      <c r="FFH24" s="37"/>
      <c r="FFI24" s="37"/>
      <c r="FFJ24" s="37"/>
      <c r="FFK24" s="37"/>
      <c r="FFL24" s="37"/>
      <c r="FFM24" s="37"/>
      <c r="FFN24" s="37"/>
      <c r="FFO24" s="37"/>
      <c r="FFP24" s="37"/>
      <c r="FFQ24" s="37"/>
      <c r="FFR24" s="37"/>
      <c r="FFS24" s="37"/>
      <c r="FFT24" s="37"/>
      <c r="FFU24" s="37"/>
      <c r="FFV24" s="37"/>
      <c r="FFW24" s="37"/>
      <c r="FFX24" s="37"/>
      <c r="FFY24" s="37"/>
      <c r="FFZ24" s="37"/>
      <c r="FGA24" s="37"/>
      <c r="FGB24" s="37"/>
      <c r="FGC24" s="37"/>
      <c r="FGD24" s="37"/>
      <c r="FGE24" s="37"/>
      <c r="FGF24" s="37"/>
      <c r="FGG24" s="37"/>
      <c r="FGH24" s="37"/>
      <c r="FGI24" s="37"/>
      <c r="FGJ24" s="37"/>
      <c r="FGK24" s="37"/>
      <c r="FGL24" s="37"/>
      <c r="FGM24" s="37"/>
      <c r="FGN24" s="37"/>
      <c r="FGO24" s="37"/>
      <c r="FGP24" s="37"/>
      <c r="FGQ24" s="37"/>
      <c r="FGR24" s="37"/>
      <c r="FGS24" s="37"/>
      <c r="FGT24" s="37"/>
      <c r="FGU24" s="37"/>
      <c r="FGV24" s="37"/>
      <c r="FGW24" s="37"/>
      <c r="FGX24" s="37"/>
      <c r="FGY24" s="37"/>
      <c r="FGZ24" s="37"/>
      <c r="FHA24" s="37"/>
      <c r="FHB24" s="37"/>
      <c r="FHC24" s="37"/>
      <c r="FHD24" s="37"/>
      <c r="FHE24" s="37"/>
      <c r="FHF24" s="37"/>
      <c r="FHG24" s="37"/>
      <c r="FHH24" s="37"/>
      <c r="FHI24" s="37"/>
      <c r="FHJ24" s="37"/>
      <c r="FHK24" s="37"/>
      <c r="FHL24" s="37"/>
      <c r="FHM24" s="37"/>
      <c r="FHN24" s="37"/>
      <c r="FHO24" s="37"/>
      <c r="FHP24" s="37"/>
      <c r="FHQ24" s="37"/>
      <c r="FHR24" s="37"/>
      <c r="FHS24" s="37"/>
      <c r="FHT24" s="37"/>
      <c r="FHU24" s="37"/>
      <c r="FHV24" s="37"/>
      <c r="FHW24" s="37"/>
      <c r="FHX24" s="37"/>
      <c r="FHY24" s="37"/>
      <c r="FHZ24" s="37"/>
      <c r="FIA24" s="37"/>
      <c r="FIB24" s="37"/>
      <c r="FIC24" s="37"/>
      <c r="FID24" s="37"/>
      <c r="FIE24" s="37"/>
      <c r="FIF24" s="37"/>
      <c r="FIG24" s="37"/>
      <c r="FIH24" s="37"/>
      <c r="FII24" s="37"/>
      <c r="FIJ24" s="37"/>
      <c r="FIK24" s="37"/>
      <c r="FIL24" s="37"/>
      <c r="FIM24" s="37"/>
      <c r="FIN24" s="37"/>
      <c r="FIO24" s="37"/>
      <c r="FIP24" s="37"/>
      <c r="FIQ24" s="37"/>
      <c r="FIR24" s="37"/>
      <c r="FIS24" s="37"/>
      <c r="FIT24" s="37"/>
      <c r="FIU24" s="37"/>
      <c r="FIV24" s="37"/>
      <c r="FIW24" s="37"/>
      <c r="FIX24" s="37"/>
      <c r="FIY24" s="37"/>
      <c r="FIZ24" s="37"/>
      <c r="FJA24" s="37"/>
      <c r="FJB24" s="37"/>
      <c r="FJC24" s="37"/>
      <c r="FJD24" s="37"/>
      <c r="FJE24" s="37"/>
      <c r="FJF24" s="37"/>
      <c r="FJG24" s="37"/>
      <c r="FJH24" s="37"/>
      <c r="FJI24" s="37"/>
      <c r="FJJ24" s="37"/>
      <c r="FJK24" s="37"/>
      <c r="FJL24" s="37"/>
      <c r="FJM24" s="37"/>
      <c r="FJN24" s="37"/>
      <c r="FJO24" s="37"/>
      <c r="FJP24" s="37"/>
      <c r="FJQ24" s="37"/>
      <c r="FJR24" s="37"/>
      <c r="FJS24" s="37"/>
      <c r="FJT24" s="37"/>
      <c r="FJU24" s="37"/>
      <c r="FJV24" s="37"/>
      <c r="FJW24" s="37"/>
      <c r="FJX24" s="37"/>
      <c r="FJY24" s="37"/>
      <c r="FJZ24" s="37"/>
      <c r="FKA24" s="37"/>
      <c r="FKB24" s="37"/>
      <c r="FKC24" s="37"/>
      <c r="FKD24" s="37"/>
      <c r="FKE24" s="37"/>
      <c r="FKF24" s="37"/>
      <c r="FKG24" s="37"/>
      <c r="FKH24" s="37"/>
      <c r="FKI24" s="37"/>
      <c r="FKJ24" s="37"/>
      <c r="FKK24" s="37"/>
      <c r="FKL24" s="37"/>
      <c r="FKM24" s="37"/>
      <c r="FKN24" s="37"/>
      <c r="FKO24" s="37"/>
      <c r="FKP24" s="37"/>
      <c r="FKQ24" s="37"/>
      <c r="FKR24" s="37"/>
      <c r="FKS24" s="37"/>
      <c r="FKT24" s="37"/>
      <c r="FKU24" s="37"/>
      <c r="FKV24" s="37"/>
      <c r="FKW24" s="37"/>
      <c r="FKX24" s="37"/>
      <c r="FKY24" s="37"/>
      <c r="FKZ24" s="37"/>
      <c r="FLA24" s="37"/>
      <c r="FLB24" s="37"/>
      <c r="FLC24" s="37"/>
      <c r="FLD24" s="37"/>
      <c r="FLE24" s="37"/>
      <c r="FLF24" s="37"/>
      <c r="FLG24" s="37"/>
      <c r="FLH24" s="37"/>
      <c r="FLI24" s="37"/>
      <c r="FLJ24" s="37"/>
      <c r="FLK24" s="37"/>
      <c r="FLL24" s="37"/>
      <c r="FLM24" s="37"/>
      <c r="FLN24" s="37"/>
      <c r="FLO24" s="37"/>
      <c r="FLP24" s="37"/>
      <c r="FLQ24" s="37"/>
      <c r="FLR24" s="37"/>
      <c r="FLS24" s="37"/>
      <c r="FLT24" s="37"/>
      <c r="FLU24" s="37"/>
      <c r="FLV24" s="37"/>
      <c r="FLW24" s="37"/>
      <c r="FLX24" s="37"/>
      <c r="FLY24" s="37"/>
      <c r="FLZ24" s="37"/>
      <c r="FMA24" s="37"/>
      <c r="FMB24" s="37"/>
      <c r="FMC24" s="37"/>
      <c r="FMD24" s="37"/>
      <c r="FME24" s="37"/>
      <c r="FMF24" s="37"/>
      <c r="FMG24" s="37"/>
      <c r="FMH24" s="37"/>
      <c r="FMI24" s="37"/>
      <c r="FMJ24" s="37"/>
      <c r="FMK24" s="37"/>
      <c r="FML24" s="37"/>
      <c r="FMM24" s="37"/>
      <c r="FMN24" s="37"/>
      <c r="FMO24" s="37"/>
      <c r="FMP24" s="37"/>
      <c r="FMQ24" s="37"/>
      <c r="FMR24" s="37"/>
      <c r="FMS24" s="37"/>
      <c r="FMT24" s="37"/>
      <c r="FMU24" s="37"/>
      <c r="FMV24" s="37"/>
      <c r="FMW24" s="37"/>
      <c r="FMX24" s="37"/>
      <c r="FMY24" s="37"/>
      <c r="FMZ24" s="37"/>
      <c r="FNA24" s="37"/>
      <c r="FNB24" s="37"/>
      <c r="FNC24" s="37"/>
      <c r="FND24" s="37"/>
      <c r="FNE24" s="37"/>
      <c r="FNF24" s="37"/>
      <c r="FNG24" s="37"/>
      <c r="FNH24" s="37"/>
      <c r="FNI24" s="37"/>
      <c r="FNJ24" s="37"/>
      <c r="FNK24" s="37"/>
      <c r="FNL24" s="37"/>
      <c r="FNM24" s="37"/>
      <c r="FNN24" s="37"/>
      <c r="FNO24" s="37"/>
      <c r="FNP24" s="37"/>
      <c r="FNQ24" s="37"/>
      <c r="FNR24" s="37"/>
      <c r="FNS24" s="37"/>
      <c r="FNT24" s="37"/>
      <c r="FNU24" s="37"/>
      <c r="FNV24" s="37"/>
      <c r="FNW24" s="37"/>
      <c r="FNX24" s="37"/>
      <c r="FNY24" s="37"/>
      <c r="FNZ24" s="37"/>
      <c r="FOA24" s="37"/>
      <c r="FOB24" s="37"/>
      <c r="FOC24" s="37"/>
      <c r="FOD24" s="37"/>
      <c r="FOE24" s="37"/>
      <c r="FOF24" s="37"/>
      <c r="FOG24" s="37"/>
      <c r="FOH24" s="37"/>
      <c r="FOI24" s="37"/>
      <c r="FOJ24" s="37"/>
      <c r="FOK24" s="37"/>
      <c r="FOL24" s="37"/>
      <c r="FOM24" s="37"/>
      <c r="FON24" s="37"/>
      <c r="FOO24" s="37"/>
      <c r="FOP24" s="37"/>
      <c r="FOQ24" s="37"/>
      <c r="FOR24" s="37"/>
      <c r="FOS24" s="37"/>
      <c r="FOT24" s="37"/>
      <c r="FOU24" s="37"/>
      <c r="FOV24" s="37"/>
      <c r="FOW24" s="37"/>
      <c r="FOX24" s="37"/>
      <c r="FOY24" s="37"/>
      <c r="FOZ24" s="37"/>
      <c r="FPA24" s="37"/>
      <c r="FPB24" s="37"/>
      <c r="FPC24" s="37"/>
      <c r="FPD24" s="37"/>
      <c r="FPE24" s="37"/>
      <c r="FPF24" s="37"/>
      <c r="FPG24" s="37"/>
      <c r="FPH24" s="37"/>
      <c r="FPI24" s="37"/>
      <c r="FPJ24" s="37"/>
      <c r="FPK24" s="37"/>
      <c r="FPL24" s="37"/>
      <c r="FPM24" s="37"/>
      <c r="FPN24" s="37"/>
      <c r="FPO24" s="37"/>
      <c r="FPP24" s="37"/>
      <c r="FPQ24" s="37"/>
      <c r="FPR24" s="37"/>
      <c r="FPS24" s="37"/>
      <c r="FPT24" s="37"/>
      <c r="FPU24" s="37"/>
      <c r="FPV24" s="37"/>
      <c r="FPW24" s="37"/>
      <c r="FPX24" s="37"/>
      <c r="FPY24" s="37"/>
      <c r="FPZ24" s="37"/>
      <c r="FQA24" s="37"/>
      <c r="FQB24" s="37"/>
      <c r="FQC24" s="37"/>
      <c r="FQD24" s="37"/>
      <c r="FQE24" s="37"/>
      <c r="FQF24" s="37"/>
      <c r="FQG24" s="37"/>
      <c r="FQH24" s="37"/>
      <c r="FQI24" s="37"/>
      <c r="FQJ24" s="37"/>
      <c r="FQK24" s="37"/>
      <c r="FQL24" s="37"/>
      <c r="FQM24" s="37"/>
      <c r="FQN24" s="37"/>
      <c r="FQO24" s="37"/>
      <c r="FQP24" s="37"/>
      <c r="FQQ24" s="37"/>
      <c r="FQR24" s="37"/>
      <c r="FQS24" s="37"/>
      <c r="FQT24" s="37"/>
      <c r="FQU24" s="37"/>
      <c r="FQV24" s="37"/>
      <c r="FQW24" s="37"/>
      <c r="FQX24" s="37"/>
      <c r="FQY24" s="37"/>
      <c r="FQZ24" s="37"/>
      <c r="FRA24" s="37"/>
      <c r="FRB24" s="37"/>
      <c r="FRC24" s="37"/>
      <c r="FRD24" s="37"/>
      <c r="FRE24" s="37"/>
      <c r="FRF24" s="37"/>
      <c r="FRG24" s="37"/>
      <c r="FRH24" s="37"/>
      <c r="FRI24" s="37"/>
      <c r="FRJ24" s="37"/>
      <c r="FRK24" s="37"/>
      <c r="FRL24" s="37"/>
      <c r="FRM24" s="37"/>
      <c r="FRN24" s="37"/>
      <c r="FRO24" s="37"/>
      <c r="FRP24" s="37"/>
      <c r="FRQ24" s="37"/>
      <c r="FRR24" s="37"/>
      <c r="FRS24" s="37"/>
      <c r="FRT24" s="37"/>
      <c r="FRU24" s="37"/>
      <c r="FRV24" s="37"/>
      <c r="FRW24" s="37"/>
      <c r="FRX24" s="37"/>
      <c r="FRY24" s="37"/>
      <c r="FRZ24" s="37"/>
      <c r="FSA24" s="37"/>
      <c r="FSB24" s="37"/>
      <c r="FSC24" s="37"/>
      <c r="FSD24" s="37"/>
      <c r="FSE24" s="37"/>
      <c r="FSF24" s="37"/>
      <c r="FSG24" s="37"/>
      <c r="FSH24" s="37"/>
      <c r="FSI24" s="37"/>
      <c r="FSJ24" s="37"/>
      <c r="FSK24" s="37"/>
      <c r="FSL24" s="37"/>
      <c r="FSM24" s="37"/>
      <c r="FSN24" s="37"/>
      <c r="FSO24" s="37"/>
      <c r="FSP24" s="37"/>
      <c r="FSQ24" s="37"/>
      <c r="FSR24" s="37"/>
      <c r="FSS24" s="37"/>
      <c r="FST24" s="37"/>
      <c r="FSU24" s="37"/>
      <c r="FSV24" s="37"/>
      <c r="FSW24" s="37"/>
      <c r="FSX24" s="37"/>
      <c r="FSY24" s="37"/>
      <c r="FSZ24" s="37"/>
      <c r="FTA24" s="37"/>
      <c r="FTB24" s="37"/>
      <c r="FTC24" s="37"/>
      <c r="FTD24" s="37"/>
      <c r="FTE24" s="37"/>
      <c r="FTF24" s="37"/>
      <c r="FTG24" s="37"/>
      <c r="FTH24" s="37"/>
      <c r="FTI24" s="37"/>
      <c r="FTJ24" s="37"/>
      <c r="FTK24" s="37"/>
      <c r="FTL24" s="37"/>
      <c r="FTM24" s="37"/>
      <c r="FTN24" s="37"/>
      <c r="FTO24" s="37"/>
      <c r="FTP24" s="37"/>
      <c r="FTQ24" s="37"/>
      <c r="FTR24" s="37"/>
      <c r="FTS24" s="37"/>
      <c r="FTT24" s="37"/>
      <c r="FTU24" s="37"/>
      <c r="FTV24" s="37"/>
      <c r="FTW24" s="37"/>
      <c r="FTX24" s="37"/>
      <c r="FTY24" s="37"/>
      <c r="FTZ24" s="37"/>
      <c r="FUA24" s="37"/>
      <c r="FUB24" s="37"/>
      <c r="FUC24" s="37"/>
      <c r="FUD24" s="37"/>
      <c r="FUE24" s="37"/>
      <c r="FUF24" s="37"/>
      <c r="FUG24" s="37"/>
      <c r="FUH24" s="37"/>
      <c r="FUI24" s="37"/>
      <c r="FUJ24" s="37"/>
      <c r="FUK24" s="37"/>
      <c r="FUL24" s="37"/>
      <c r="FUM24" s="37"/>
      <c r="FUN24" s="37"/>
      <c r="FUO24" s="37"/>
      <c r="FUP24" s="37"/>
      <c r="FUQ24" s="37"/>
      <c r="FUR24" s="37"/>
      <c r="FUS24" s="37"/>
      <c r="FUT24" s="37"/>
      <c r="FUU24" s="37"/>
      <c r="FUV24" s="37"/>
      <c r="FUW24" s="37"/>
      <c r="FUX24" s="37"/>
      <c r="FUY24" s="37"/>
      <c r="FUZ24" s="37"/>
      <c r="FVA24" s="37"/>
      <c r="FVB24" s="37"/>
      <c r="FVC24" s="37"/>
      <c r="FVD24" s="37"/>
      <c r="FVE24" s="37"/>
      <c r="FVF24" s="37"/>
      <c r="FVG24" s="37"/>
      <c r="FVH24" s="37"/>
      <c r="FVI24" s="37"/>
      <c r="FVJ24" s="37"/>
      <c r="FVK24" s="37"/>
      <c r="FVL24" s="37"/>
      <c r="FVM24" s="37"/>
      <c r="FVN24" s="37"/>
      <c r="FVO24" s="37"/>
      <c r="FVP24" s="37"/>
      <c r="FVQ24" s="37"/>
      <c r="FVR24" s="37"/>
      <c r="FVS24" s="37"/>
      <c r="FVT24" s="37"/>
      <c r="FVU24" s="37"/>
      <c r="FVV24" s="37"/>
      <c r="FVW24" s="37"/>
      <c r="FVX24" s="37"/>
      <c r="FVY24" s="37"/>
      <c r="FVZ24" s="37"/>
      <c r="FWA24" s="37"/>
      <c r="FWB24" s="37"/>
      <c r="FWC24" s="37"/>
      <c r="FWD24" s="37"/>
      <c r="FWE24" s="37"/>
      <c r="FWF24" s="37"/>
      <c r="FWG24" s="37"/>
      <c r="FWH24" s="37"/>
      <c r="FWI24" s="37"/>
      <c r="FWJ24" s="37"/>
      <c r="FWK24" s="37"/>
      <c r="FWL24" s="37"/>
      <c r="FWM24" s="37"/>
      <c r="FWN24" s="37"/>
      <c r="FWO24" s="37"/>
      <c r="FWP24" s="37"/>
      <c r="FWQ24" s="37"/>
      <c r="FWR24" s="37"/>
      <c r="FWS24" s="37"/>
      <c r="FWT24" s="37"/>
      <c r="FWU24" s="37"/>
      <c r="FWV24" s="37"/>
      <c r="FWW24" s="37"/>
      <c r="FWX24" s="37"/>
      <c r="FWY24" s="37"/>
      <c r="FWZ24" s="37"/>
      <c r="FXA24" s="37"/>
      <c r="FXB24" s="37"/>
      <c r="FXC24" s="37"/>
      <c r="FXD24" s="37"/>
      <c r="FXE24" s="37"/>
      <c r="FXF24" s="37"/>
      <c r="FXG24" s="37"/>
      <c r="FXH24" s="37"/>
      <c r="FXI24" s="37"/>
      <c r="FXJ24" s="37"/>
      <c r="FXK24" s="37"/>
      <c r="FXL24" s="37"/>
      <c r="FXM24" s="37"/>
      <c r="FXN24" s="37"/>
      <c r="FXO24" s="37"/>
      <c r="FXP24" s="37"/>
      <c r="FXQ24" s="37"/>
      <c r="FXR24" s="37"/>
      <c r="FXS24" s="37"/>
      <c r="FXT24" s="37"/>
      <c r="FXU24" s="37"/>
      <c r="FXV24" s="37"/>
      <c r="FXW24" s="37"/>
      <c r="FXX24" s="37"/>
      <c r="FXY24" s="37"/>
      <c r="FXZ24" s="37"/>
      <c r="FYA24" s="37"/>
      <c r="FYB24" s="37"/>
      <c r="FYC24" s="37"/>
      <c r="FYD24" s="37"/>
      <c r="FYE24" s="37"/>
      <c r="FYF24" s="37"/>
      <c r="FYG24" s="37"/>
      <c r="FYH24" s="37"/>
      <c r="FYI24" s="37"/>
      <c r="FYJ24" s="37"/>
      <c r="FYK24" s="37"/>
      <c r="FYL24" s="37"/>
      <c r="FYM24" s="37"/>
      <c r="FYN24" s="37"/>
      <c r="FYO24" s="37"/>
      <c r="FYP24" s="37"/>
      <c r="FYQ24" s="37"/>
      <c r="FYR24" s="37"/>
      <c r="FYS24" s="37"/>
      <c r="FYT24" s="37"/>
      <c r="FYU24" s="37"/>
      <c r="FYV24" s="37"/>
      <c r="FYW24" s="37"/>
      <c r="FYX24" s="37"/>
      <c r="FYY24" s="37"/>
      <c r="FYZ24" s="37"/>
      <c r="FZA24" s="37"/>
      <c r="FZB24" s="37"/>
      <c r="FZC24" s="37"/>
      <c r="FZD24" s="37"/>
      <c r="FZE24" s="37"/>
      <c r="FZF24" s="37"/>
      <c r="FZG24" s="37"/>
      <c r="FZH24" s="37"/>
      <c r="FZI24" s="37"/>
      <c r="FZJ24" s="37"/>
      <c r="FZK24" s="37"/>
      <c r="FZL24" s="37"/>
      <c r="FZM24" s="37"/>
      <c r="FZN24" s="37"/>
      <c r="FZO24" s="37"/>
      <c r="FZP24" s="37"/>
      <c r="FZQ24" s="37"/>
      <c r="FZR24" s="37"/>
      <c r="FZS24" s="37"/>
      <c r="FZT24" s="37"/>
      <c r="FZU24" s="37"/>
      <c r="FZV24" s="37"/>
      <c r="FZW24" s="37"/>
      <c r="FZX24" s="37"/>
      <c r="FZY24" s="37"/>
      <c r="FZZ24" s="37"/>
      <c r="GAA24" s="37"/>
      <c r="GAB24" s="37"/>
      <c r="GAC24" s="37"/>
      <c r="GAD24" s="37"/>
      <c r="GAE24" s="37"/>
      <c r="GAF24" s="37"/>
      <c r="GAG24" s="37"/>
      <c r="GAH24" s="37"/>
      <c r="GAI24" s="37"/>
      <c r="GAJ24" s="37"/>
      <c r="GAK24" s="37"/>
      <c r="GAL24" s="37"/>
      <c r="GAM24" s="37"/>
      <c r="GAN24" s="37"/>
      <c r="GAO24" s="37"/>
      <c r="GAP24" s="37"/>
      <c r="GAQ24" s="37"/>
      <c r="GAR24" s="37"/>
      <c r="GAS24" s="37"/>
      <c r="GAT24" s="37"/>
      <c r="GAU24" s="37"/>
      <c r="GAV24" s="37"/>
      <c r="GAW24" s="37"/>
      <c r="GAX24" s="37"/>
      <c r="GAY24" s="37"/>
      <c r="GAZ24" s="37"/>
      <c r="GBA24" s="37"/>
      <c r="GBB24" s="37"/>
      <c r="GBC24" s="37"/>
      <c r="GBD24" s="37"/>
      <c r="GBE24" s="37"/>
      <c r="GBF24" s="37"/>
      <c r="GBG24" s="37"/>
      <c r="GBH24" s="37"/>
      <c r="GBI24" s="37"/>
      <c r="GBJ24" s="37"/>
      <c r="GBK24" s="37"/>
      <c r="GBL24" s="37"/>
      <c r="GBM24" s="37"/>
      <c r="GBN24" s="37"/>
      <c r="GBO24" s="37"/>
      <c r="GBP24" s="37"/>
      <c r="GBQ24" s="37"/>
      <c r="GBR24" s="37"/>
      <c r="GBS24" s="37"/>
      <c r="GBT24" s="37"/>
      <c r="GBU24" s="37"/>
      <c r="GBV24" s="37"/>
      <c r="GBW24" s="37"/>
      <c r="GBX24" s="37"/>
      <c r="GBY24" s="37"/>
      <c r="GBZ24" s="37"/>
      <c r="GCA24" s="37"/>
      <c r="GCB24" s="37"/>
      <c r="GCC24" s="37"/>
      <c r="GCD24" s="37"/>
      <c r="GCE24" s="37"/>
      <c r="GCF24" s="37"/>
      <c r="GCG24" s="37"/>
      <c r="GCH24" s="37"/>
      <c r="GCI24" s="37"/>
      <c r="GCJ24" s="37"/>
      <c r="GCK24" s="37"/>
      <c r="GCL24" s="37"/>
      <c r="GCM24" s="37"/>
      <c r="GCN24" s="37"/>
      <c r="GCO24" s="37"/>
      <c r="GCP24" s="37"/>
      <c r="GCQ24" s="37"/>
      <c r="GCR24" s="37"/>
      <c r="GCS24" s="37"/>
      <c r="GCT24" s="37"/>
      <c r="GCU24" s="37"/>
      <c r="GCV24" s="37"/>
      <c r="GCW24" s="37"/>
      <c r="GCX24" s="37"/>
      <c r="GCY24" s="37"/>
      <c r="GCZ24" s="37"/>
      <c r="GDA24" s="37"/>
      <c r="GDB24" s="37"/>
      <c r="GDC24" s="37"/>
      <c r="GDD24" s="37"/>
      <c r="GDE24" s="37"/>
      <c r="GDF24" s="37"/>
      <c r="GDG24" s="37"/>
      <c r="GDH24" s="37"/>
      <c r="GDI24" s="37"/>
      <c r="GDJ24" s="37"/>
      <c r="GDK24" s="37"/>
      <c r="GDL24" s="37"/>
      <c r="GDM24" s="37"/>
      <c r="GDN24" s="37"/>
      <c r="GDO24" s="37"/>
      <c r="GDP24" s="37"/>
      <c r="GDQ24" s="37"/>
      <c r="GDR24" s="37"/>
      <c r="GDS24" s="37"/>
      <c r="GDT24" s="37"/>
      <c r="GDU24" s="37"/>
      <c r="GDV24" s="37"/>
      <c r="GDW24" s="37"/>
      <c r="GDX24" s="37"/>
      <c r="GDY24" s="37"/>
      <c r="GDZ24" s="37"/>
      <c r="GEA24" s="37"/>
      <c r="GEB24" s="37"/>
      <c r="GEC24" s="37"/>
      <c r="GED24" s="37"/>
      <c r="GEE24" s="37"/>
      <c r="GEF24" s="37"/>
      <c r="GEG24" s="37"/>
      <c r="GEH24" s="37"/>
      <c r="GEI24" s="37"/>
      <c r="GEJ24" s="37"/>
      <c r="GEK24" s="37"/>
      <c r="GEL24" s="37"/>
      <c r="GEM24" s="37"/>
      <c r="GEN24" s="37"/>
      <c r="GEO24" s="37"/>
      <c r="GEP24" s="37"/>
      <c r="GEQ24" s="37"/>
      <c r="GER24" s="37"/>
      <c r="GES24" s="37"/>
      <c r="GET24" s="37"/>
      <c r="GEU24" s="37"/>
      <c r="GEV24" s="37"/>
      <c r="GEW24" s="37"/>
      <c r="GEX24" s="37"/>
      <c r="GEY24" s="37"/>
      <c r="GEZ24" s="37"/>
      <c r="GFA24" s="37"/>
      <c r="GFB24" s="37"/>
      <c r="GFC24" s="37"/>
      <c r="GFD24" s="37"/>
      <c r="GFE24" s="37"/>
      <c r="GFF24" s="37"/>
      <c r="GFG24" s="37"/>
      <c r="GFH24" s="37"/>
      <c r="GFI24" s="37"/>
      <c r="GFJ24" s="37"/>
      <c r="GFK24" s="37"/>
      <c r="GFL24" s="37"/>
      <c r="GFM24" s="37"/>
      <c r="GFN24" s="37"/>
      <c r="GFO24" s="37"/>
      <c r="GFP24" s="37"/>
      <c r="GFQ24" s="37"/>
      <c r="GFR24" s="37"/>
      <c r="GFS24" s="37"/>
      <c r="GFT24" s="37"/>
      <c r="GFU24" s="37"/>
      <c r="GFV24" s="37"/>
      <c r="GFW24" s="37"/>
      <c r="GFX24" s="37"/>
      <c r="GFY24" s="37"/>
      <c r="GFZ24" s="37"/>
      <c r="GGA24" s="37"/>
      <c r="GGB24" s="37"/>
      <c r="GGC24" s="37"/>
      <c r="GGD24" s="37"/>
      <c r="GGE24" s="37"/>
      <c r="GGF24" s="37"/>
      <c r="GGG24" s="37"/>
      <c r="GGH24" s="37"/>
      <c r="GGI24" s="37"/>
      <c r="GGJ24" s="37"/>
      <c r="GGK24" s="37"/>
      <c r="GGL24" s="37"/>
      <c r="GGM24" s="37"/>
      <c r="GGN24" s="37"/>
      <c r="GGO24" s="37"/>
      <c r="GGP24" s="37"/>
      <c r="GGQ24" s="37"/>
      <c r="GGR24" s="37"/>
      <c r="GGS24" s="37"/>
      <c r="GGT24" s="37"/>
      <c r="GGU24" s="37"/>
      <c r="GGV24" s="37"/>
      <c r="GGW24" s="37"/>
      <c r="GGX24" s="37"/>
      <c r="GGY24" s="37"/>
      <c r="GGZ24" s="37"/>
      <c r="GHA24" s="37"/>
      <c r="GHB24" s="37"/>
      <c r="GHC24" s="37"/>
      <c r="GHD24" s="37"/>
      <c r="GHE24" s="37"/>
      <c r="GHF24" s="37"/>
      <c r="GHG24" s="37"/>
      <c r="GHH24" s="37"/>
      <c r="GHI24" s="37"/>
      <c r="GHJ24" s="37"/>
      <c r="GHK24" s="37"/>
      <c r="GHL24" s="37"/>
      <c r="GHM24" s="37"/>
      <c r="GHN24" s="37"/>
      <c r="GHO24" s="37"/>
      <c r="GHP24" s="37"/>
      <c r="GHQ24" s="37"/>
      <c r="GHR24" s="37"/>
      <c r="GHS24" s="37"/>
      <c r="GHT24" s="37"/>
      <c r="GHU24" s="37"/>
      <c r="GHV24" s="37"/>
      <c r="GHW24" s="37"/>
      <c r="GHX24" s="37"/>
      <c r="GHY24" s="37"/>
      <c r="GHZ24" s="37"/>
      <c r="GIA24" s="37"/>
      <c r="GIB24" s="37"/>
      <c r="GIC24" s="37"/>
      <c r="GID24" s="37"/>
      <c r="GIE24" s="37"/>
      <c r="GIF24" s="37"/>
      <c r="GIG24" s="37"/>
      <c r="GIH24" s="37"/>
      <c r="GII24" s="37"/>
      <c r="GIJ24" s="37"/>
      <c r="GIK24" s="37"/>
      <c r="GIL24" s="37"/>
      <c r="GIM24" s="37"/>
      <c r="GIN24" s="37"/>
      <c r="GIO24" s="37"/>
      <c r="GIP24" s="37"/>
      <c r="GIQ24" s="37"/>
      <c r="GIR24" s="37"/>
      <c r="GIS24" s="37"/>
      <c r="GIT24" s="37"/>
      <c r="GIU24" s="37"/>
      <c r="GIV24" s="37"/>
      <c r="GIW24" s="37"/>
      <c r="GIX24" s="37"/>
      <c r="GIY24" s="37"/>
      <c r="GIZ24" s="37"/>
      <c r="GJA24" s="37"/>
      <c r="GJB24" s="37"/>
      <c r="GJC24" s="37"/>
      <c r="GJD24" s="37"/>
      <c r="GJE24" s="37"/>
      <c r="GJF24" s="37"/>
      <c r="GJG24" s="37"/>
      <c r="GJH24" s="37"/>
      <c r="GJI24" s="37"/>
      <c r="GJJ24" s="37"/>
      <c r="GJK24" s="37"/>
      <c r="GJL24" s="37"/>
      <c r="GJM24" s="37"/>
      <c r="GJN24" s="37"/>
      <c r="GJO24" s="37"/>
      <c r="GJP24" s="37"/>
      <c r="GJQ24" s="37"/>
      <c r="GJR24" s="37"/>
      <c r="GJS24" s="37"/>
      <c r="GJT24" s="37"/>
      <c r="GJU24" s="37"/>
      <c r="GJV24" s="37"/>
      <c r="GJW24" s="37"/>
      <c r="GJX24" s="37"/>
      <c r="GJY24" s="37"/>
      <c r="GJZ24" s="37"/>
      <c r="GKA24" s="37"/>
      <c r="GKB24" s="37"/>
      <c r="GKC24" s="37"/>
      <c r="GKD24" s="37"/>
      <c r="GKE24" s="37"/>
      <c r="GKF24" s="37"/>
      <c r="GKG24" s="37"/>
      <c r="GKH24" s="37"/>
      <c r="GKI24" s="37"/>
      <c r="GKJ24" s="37"/>
      <c r="GKK24" s="37"/>
      <c r="GKL24" s="37"/>
      <c r="GKM24" s="37"/>
      <c r="GKN24" s="37"/>
      <c r="GKO24" s="37"/>
      <c r="GKP24" s="37"/>
      <c r="GKQ24" s="37"/>
      <c r="GKR24" s="37"/>
      <c r="GKS24" s="37"/>
      <c r="GKT24" s="37"/>
      <c r="GKU24" s="37"/>
      <c r="GKV24" s="37"/>
      <c r="GKW24" s="37"/>
      <c r="GKX24" s="37"/>
      <c r="GKY24" s="37"/>
      <c r="GKZ24" s="37"/>
      <c r="GLA24" s="37"/>
      <c r="GLB24" s="37"/>
      <c r="GLC24" s="37"/>
      <c r="GLD24" s="37"/>
      <c r="GLE24" s="37"/>
      <c r="GLF24" s="37"/>
      <c r="GLG24" s="37"/>
      <c r="GLH24" s="37"/>
      <c r="GLI24" s="37"/>
      <c r="GLJ24" s="37"/>
      <c r="GLK24" s="37"/>
      <c r="GLL24" s="37"/>
      <c r="GLM24" s="37"/>
      <c r="GLN24" s="37"/>
      <c r="GLO24" s="37"/>
      <c r="GLP24" s="37"/>
      <c r="GLQ24" s="37"/>
      <c r="GLR24" s="37"/>
      <c r="GLS24" s="37"/>
      <c r="GLT24" s="37"/>
      <c r="GLU24" s="37"/>
      <c r="GLV24" s="37"/>
      <c r="GLW24" s="37"/>
      <c r="GLX24" s="37"/>
      <c r="GLY24" s="37"/>
      <c r="GLZ24" s="37"/>
      <c r="GMA24" s="37"/>
      <c r="GMB24" s="37"/>
      <c r="GMC24" s="37"/>
      <c r="GMD24" s="37"/>
      <c r="GME24" s="37"/>
      <c r="GMF24" s="37"/>
      <c r="GMG24" s="37"/>
      <c r="GMH24" s="37"/>
      <c r="GMI24" s="37"/>
      <c r="GMJ24" s="37"/>
      <c r="GMK24" s="37"/>
      <c r="GML24" s="37"/>
      <c r="GMM24" s="37"/>
      <c r="GMN24" s="37"/>
      <c r="GMO24" s="37"/>
      <c r="GMP24" s="37"/>
      <c r="GMQ24" s="37"/>
      <c r="GMR24" s="37"/>
      <c r="GMS24" s="37"/>
      <c r="GMT24" s="37"/>
      <c r="GMU24" s="37"/>
      <c r="GMV24" s="37"/>
      <c r="GMW24" s="37"/>
      <c r="GMX24" s="37"/>
      <c r="GMY24" s="37"/>
      <c r="GMZ24" s="37"/>
      <c r="GNA24" s="37"/>
      <c r="GNB24" s="37"/>
      <c r="GNC24" s="37"/>
      <c r="GND24" s="37"/>
      <c r="GNE24" s="37"/>
      <c r="GNF24" s="37"/>
      <c r="GNG24" s="37"/>
      <c r="GNH24" s="37"/>
      <c r="GNI24" s="37"/>
      <c r="GNJ24" s="37"/>
      <c r="GNK24" s="37"/>
      <c r="GNL24" s="37"/>
      <c r="GNM24" s="37"/>
      <c r="GNN24" s="37"/>
      <c r="GNO24" s="37"/>
      <c r="GNP24" s="37"/>
      <c r="GNQ24" s="37"/>
      <c r="GNR24" s="37"/>
      <c r="GNS24" s="37"/>
      <c r="GNT24" s="37"/>
      <c r="GNU24" s="37"/>
      <c r="GNV24" s="37"/>
      <c r="GNW24" s="37"/>
      <c r="GNX24" s="37"/>
      <c r="GNY24" s="37"/>
      <c r="GNZ24" s="37"/>
      <c r="GOA24" s="37"/>
      <c r="GOB24" s="37"/>
      <c r="GOC24" s="37"/>
      <c r="GOD24" s="37"/>
      <c r="GOE24" s="37"/>
      <c r="GOF24" s="37"/>
      <c r="GOG24" s="37"/>
      <c r="GOH24" s="37"/>
      <c r="GOI24" s="37"/>
      <c r="GOJ24" s="37"/>
      <c r="GOK24" s="37"/>
      <c r="GOL24" s="37"/>
      <c r="GOM24" s="37"/>
      <c r="GON24" s="37"/>
      <c r="GOO24" s="37"/>
      <c r="GOP24" s="37"/>
      <c r="GOQ24" s="37"/>
      <c r="GOR24" s="37"/>
      <c r="GOS24" s="37"/>
      <c r="GOT24" s="37"/>
      <c r="GOU24" s="37"/>
      <c r="GOV24" s="37"/>
      <c r="GOW24" s="37"/>
      <c r="GOX24" s="37"/>
      <c r="GOY24" s="37"/>
      <c r="GOZ24" s="37"/>
      <c r="GPA24" s="37"/>
      <c r="GPB24" s="37"/>
      <c r="GPC24" s="37"/>
      <c r="GPD24" s="37"/>
      <c r="GPE24" s="37"/>
      <c r="GPF24" s="37"/>
      <c r="GPG24" s="37"/>
      <c r="GPH24" s="37"/>
      <c r="GPI24" s="37"/>
      <c r="GPJ24" s="37"/>
      <c r="GPK24" s="37"/>
      <c r="GPL24" s="37"/>
      <c r="GPM24" s="37"/>
      <c r="GPN24" s="37"/>
      <c r="GPO24" s="37"/>
      <c r="GPP24" s="37"/>
      <c r="GPQ24" s="37"/>
      <c r="GPR24" s="37"/>
      <c r="GPS24" s="37"/>
      <c r="GPT24" s="37"/>
      <c r="GPU24" s="37"/>
      <c r="GPV24" s="37"/>
      <c r="GPW24" s="37"/>
      <c r="GPX24" s="37"/>
      <c r="GPY24" s="37"/>
      <c r="GPZ24" s="37"/>
      <c r="GQA24" s="37"/>
      <c r="GQB24" s="37"/>
      <c r="GQC24" s="37"/>
      <c r="GQD24" s="37"/>
      <c r="GQE24" s="37"/>
      <c r="GQF24" s="37"/>
      <c r="GQG24" s="37"/>
      <c r="GQH24" s="37"/>
      <c r="GQI24" s="37"/>
      <c r="GQJ24" s="37"/>
      <c r="GQK24" s="37"/>
      <c r="GQL24" s="37"/>
      <c r="GQM24" s="37"/>
      <c r="GQN24" s="37"/>
      <c r="GQO24" s="37"/>
      <c r="GQP24" s="37"/>
      <c r="GQQ24" s="37"/>
      <c r="GQR24" s="37"/>
      <c r="GQS24" s="37"/>
      <c r="GQT24" s="37"/>
      <c r="GQU24" s="37"/>
      <c r="GQV24" s="37"/>
      <c r="GQW24" s="37"/>
      <c r="GQX24" s="37"/>
      <c r="GQY24" s="37"/>
      <c r="GQZ24" s="37"/>
      <c r="GRA24" s="37"/>
      <c r="GRB24" s="37"/>
      <c r="GRC24" s="37"/>
      <c r="GRD24" s="37"/>
      <c r="GRE24" s="37"/>
      <c r="GRF24" s="37"/>
      <c r="GRG24" s="37"/>
      <c r="GRH24" s="37"/>
      <c r="GRI24" s="37"/>
      <c r="GRJ24" s="37"/>
      <c r="GRK24" s="37"/>
      <c r="GRL24" s="37"/>
      <c r="GRM24" s="37"/>
      <c r="GRN24" s="37"/>
      <c r="GRO24" s="37"/>
      <c r="GRP24" s="37"/>
      <c r="GRQ24" s="37"/>
      <c r="GRR24" s="37"/>
      <c r="GRS24" s="37"/>
      <c r="GRT24" s="37"/>
      <c r="GRU24" s="37"/>
      <c r="GRV24" s="37"/>
      <c r="GRW24" s="37"/>
      <c r="GRX24" s="37"/>
      <c r="GRY24" s="37"/>
      <c r="GRZ24" s="37"/>
      <c r="GSA24" s="37"/>
      <c r="GSB24" s="37"/>
      <c r="GSC24" s="37"/>
      <c r="GSD24" s="37"/>
      <c r="GSE24" s="37"/>
      <c r="GSF24" s="37"/>
      <c r="GSG24" s="37"/>
      <c r="GSH24" s="37"/>
      <c r="GSI24" s="37"/>
      <c r="GSJ24" s="37"/>
      <c r="GSK24" s="37"/>
      <c r="GSL24" s="37"/>
      <c r="GSM24" s="37"/>
      <c r="GSN24" s="37"/>
      <c r="GSO24" s="37"/>
      <c r="GSP24" s="37"/>
      <c r="GSQ24" s="37"/>
      <c r="GSR24" s="37"/>
      <c r="GSS24" s="37"/>
      <c r="GST24" s="37"/>
      <c r="GSU24" s="37"/>
      <c r="GSV24" s="37"/>
      <c r="GSW24" s="37"/>
      <c r="GSX24" s="37"/>
      <c r="GSY24" s="37"/>
      <c r="GSZ24" s="37"/>
      <c r="GTA24" s="37"/>
      <c r="GTB24" s="37"/>
      <c r="GTC24" s="37"/>
      <c r="GTD24" s="37"/>
      <c r="GTE24" s="37"/>
      <c r="GTF24" s="37"/>
      <c r="GTG24" s="37"/>
      <c r="GTH24" s="37"/>
      <c r="GTI24" s="37"/>
      <c r="GTJ24" s="37"/>
      <c r="GTK24" s="37"/>
      <c r="GTL24" s="37"/>
      <c r="GTM24" s="37"/>
      <c r="GTN24" s="37"/>
      <c r="GTO24" s="37"/>
      <c r="GTP24" s="37"/>
      <c r="GTQ24" s="37"/>
      <c r="GTR24" s="37"/>
      <c r="GTS24" s="37"/>
      <c r="GTT24" s="37"/>
      <c r="GTU24" s="37"/>
      <c r="GTV24" s="37"/>
      <c r="GTW24" s="37"/>
      <c r="GTX24" s="37"/>
      <c r="GTY24" s="37"/>
      <c r="GTZ24" s="37"/>
      <c r="GUA24" s="37"/>
      <c r="GUB24" s="37"/>
      <c r="GUC24" s="37"/>
      <c r="GUD24" s="37"/>
      <c r="GUE24" s="37"/>
      <c r="GUF24" s="37"/>
      <c r="GUG24" s="37"/>
      <c r="GUH24" s="37"/>
      <c r="GUI24" s="37"/>
      <c r="GUJ24" s="37"/>
      <c r="GUK24" s="37"/>
      <c r="GUL24" s="37"/>
      <c r="GUM24" s="37"/>
      <c r="GUN24" s="37"/>
      <c r="GUO24" s="37"/>
      <c r="GUP24" s="37"/>
      <c r="GUQ24" s="37"/>
      <c r="GUR24" s="37"/>
      <c r="GUS24" s="37"/>
      <c r="GUT24" s="37"/>
      <c r="GUU24" s="37"/>
      <c r="GUV24" s="37"/>
      <c r="GUW24" s="37"/>
      <c r="GUX24" s="37"/>
      <c r="GUY24" s="37"/>
      <c r="GUZ24" s="37"/>
      <c r="GVA24" s="37"/>
      <c r="GVB24" s="37"/>
      <c r="GVC24" s="37"/>
      <c r="GVD24" s="37"/>
      <c r="GVE24" s="37"/>
      <c r="GVF24" s="37"/>
      <c r="GVG24" s="37"/>
      <c r="GVH24" s="37"/>
      <c r="GVI24" s="37"/>
      <c r="GVJ24" s="37"/>
      <c r="GVK24" s="37"/>
      <c r="GVL24" s="37"/>
      <c r="GVM24" s="37"/>
      <c r="GVN24" s="37"/>
      <c r="GVO24" s="37"/>
      <c r="GVP24" s="37"/>
      <c r="GVQ24" s="37"/>
      <c r="GVR24" s="37"/>
      <c r="GVS24" s="37"/>
      <c r="GVT24" s="37"/>
      <c r="GVU24" s="37"/>
      <c r="GVV24" s="37"/>
      <c r="GVW24" s="37"/>
      <c r="GVX24" s="37"/>
      <c r="GVY24" s="37"/>
      <c r="GVZ24" s="37"/>
      <c r="GWA24" s="37"/>
      <c r="GWB24" s="37"/>
      <c r="GWC24" s="37"/>
      <c r="GWD24" s="37"/>
      <c r="GWE24" s="37"/>
      <c r="GWF24" s="37"/>
      <c r="GWG24" s="37"/>
      <c r="GWH24" s="37"/>
      <c r="GWI24" s="37"/>
      <c r="GWJ24" s="37"/>
      <c r="GWK24" s="37"/>
      <c r="GWL24" s="37"/>
      <c r="GWM24" s="37"/>
      <c r="GWN24" s="37"/>
      <c r="GWO24" s="37"/>
      <c r="GWP24" s="37"/>
      <c r="GWQ24" s="37"/>
      <c r="GWR24" s="37"/>
      <c r="GWS24" s="37"/>
      <c r="GWT24" s="37"/>
      <c r="GWU24" s="37"/>
      <c r="GWV24" s="37"/>
      <c r="GWW24" s="37"/>
      <c r="GWX24" s="37"/>
      <c r="GWY24" s="37"/>
      <c r="GWZ24" s="37"/>
      <c r="GXA24" s="37"/>
      <c r="GXB24" s="37"/>
      <c r="GXC24" s="37"/>
      <c r="GXD24" s="37"/>
      <c r="GXE24" s="37"/>
      <c r="GXF24" s="37"/>
      <c r="GXG24" s="37"/>
      <c r="GXH24" s="37"/>
      <c r="GXI24" s="37"/>
      <c r="GXJ24" s="37"/>
      <c r="GXK24" s="37"/>
      <c r="GXL24" s="37"/>
      <c r="GXM24" s="37"/>
      <c r="GXN24" s="37"/>
      <c r="GXO24" s="37"/>
      <c r="GXP24" s="37"/>
      <c r="GXQ24" s="37"/>
      <c r="GXR24" s="37"/>
      <c r="GXS24" s="37"/>
      <c r="GXT24" s="37"/>
      <c r="GXU24" s="37"/>
      <c r="GXV24" s="37"/>
      <c r="GXW24" s="37"/>
      <c r="GXX24" s="37"/>
      <c r="GXY24" s="37"/>
      <c r="GXZ24" s="37"/>
      <c r="GYA24" s="37"/>
      <c r="GYB24" s="37"/>
      <c r="GYC24" s="37"/>
      <c r="GYD24" s="37"/>
      <c r="GYE24" s="37"/>
      <c r="GYF24" s="37"/>
      <c r="GYG24" s="37"/>
      <c r="GYH24" s="37"/>
      <c r="GYI24" s="37"/>
      <c r="GYJ24" s="37"/>
      <c r="GYK24" s="37"/>
      <c r="GYL24" s="37"/>
      <c r="GYM24" s="37"/>
      <c r="GYN24" s="37"/>
      <c r="GYO24" s="37"/>
      <c r="GYP24" s="37"/>
      <c r="GYQ24" s="37"/>
      <c r="GYR24" s="37"/>
      <c r="GYS24" s="37"/>
      <c r="GYT24" s="37"/>
      <c r="GYU24" s="37"/>
      <c r="GYV24" s="37"/>
      <c r="GYW24" s="37"/>
      <c r="GYX24" s="37"/>
      <c r="GYY24" s="37"/>
      <c r="GYZ24" s="37"/>
      <c r="GZA24" s="37"/>
      <c r="GZB24" s="37"/>
      <c r="GZC24" s="37"/>
      <c r="GZD24" s="37"/>
      <c r="GZE24" s="37"/>
      <c r="GZF24" s="37"/>
      <c r="GZG24" s="37"/>
      <c r="GZH24" s="37"/>
      <c r="GZI24" s="37"/>
      <c r="GZJ24" s="37"/>
      <c r="GZK24" s="37"/>
      <c r="GZL24" s="37"/>
      <c r="GZM24" s="37"/>
      <c r="GZN24" s="37"/>
      <c r="GZO24" s="37"/>
      <c r="GZP24" s="37"/>
      <c r="GZQ24" s="37"/>
      <c r="GZR24" s="37"/>
      <c r="GZS24" s="37"/>
      <c r="GZT24" s="37"/>
      <c r="GZU24" s="37"/>
      <c r="GZV24" s="37"/>
      <c r="GZW24" s="37"/>
      <c r="GZX24" s="37"/>
      <c r="GZY24" s="37"/>
      <c r="GZZ24" s="37"/>
      <c r="HAA24" s="37"/>
      <c r="HAB24" s="37"/>
      <c r="HAC24" s="37"/>
      <c r="HAD24" s="37"/>
      <c r="HAE24" s="37"/>
      <c r="HAF24" s="37"/>
      <c r="HAG24" s="37"/>
      <c r="HAH24" s="37"/>
      <c r="HAI24" s="37"/>
      <c r="HAJ24" s="37"/>
      <c r="HAK24" s="37"/>
      <c r="HAL24" s="37"/>
      <c r="HAM24" s="37"/>
      <c r="HAN24" s="37"/>
      <c r="HAO24" s="37"/>
      <c r="HAP24" s="37"/>
      <c r="HAQ24" s="37"/>
      <c r="HAR24" s="37"/>
      <c r="HAS24" s="37"/>
      <c r="HAT24" s="37"/>
      <c r="HAU24" s="37"/>
      <c r="HAV24" s="37"/>
      <c r="HAW24" s="37"/>
      <c r="HAX24" s="37"/>
      <c r="HAY24" s="37"/>
      <c r="HAZ24" s="37"/>
      <c r="HBA24" s="37"/>
      <c r="HBB24" s="37"/>
      <c r="HBC24" s="37"/>
      <c r="HBD24" s="37"/>
      <c r="HBE24" s="37"/>
      <c r="HBF24" s="37"/>
      <c r="HBG24" s="37"/>
      <c r="HBH24" s="37"/>
      <c r="HBI24" s="37"/>
      <c r="HBJ24" s="37"/>
      <c r="HBK24" s="37"/>
      <c r="HBL24" s="37"/>
      <c r="HBM24" s="37"/>
      <c r="HBN24" s="37"/>
      <c r="HBO24" s="37"/>
      <c r="HBP24" s="37"/>
      <c r="HBQ24" s="37"/>
      <c r="HBR24" s="37"/>
      <c r="HBS24" s="37"/>
      <c r="HBT24" s="37"/>
      <c r="HBU24" s="37"/>
      <c r="HBV24" s="37"/>
      <c r="HBW24" s="37"/>
      <c r="HBX24" s="37"/>
      <c r="HBY24" s="37"/>
      <c r="HBZ24" s="37"/>
      <c r="HCA24" s="37"/>
      <c r="HCB24" s="37"/>
      <c r="HCC24" s="37"/>
      <c r="HCD24" s="37"/>
      <c r="HCE24" s="37"/>
      <c r="HCF24" s="37"/>
      <c r="HCG24" s="37"/>
      <c r="HCH24" s="37"/>
      <c r="HCI24" s="37"/>
      <c r="HCJ24" s="37"/>
      <c r="HCK24" s="37"/>
      <c r="HCL24" s="37"/>
      <c r="HCM24" s="37"/>
      <c r="HCN24" s="37"/>
      <c r="HCO24" s="37"/>
      <c r="HCP24" s="37"/>
      <c r="HCQ24" s="37"/>
      <c r="HCR24" s="37"/>
      <c r="HCS24" s="37"/>
      <c r="HCT24" s="37"/>
      <c r="HCU24" s="37"/>
      <c r="HCV24" s="37"/>
      <c r="HCW24" s="37"/>
      <c r="HCX24" s="37"/>
      <c r="HCY24" s="37"/>
      <c r="HCZ24" s="37"/>
      <c r="HDA24" s="37"/>
      <c r="HDB24" s="37"/>
      <c r="HDC24" s="37"/>
      <c r="HDD24" s="37"/>
      <c r="HDE24" s="37"/>
      <c r="HDF24" s="37"/>
      <c r="HDG24" s="37"/>
      <c r="HDH24" s="37"/>
      <c r="HDI24" s="37"/>
      <c r="HDJ24" s="37"/>
      <c r="HDK24" s="37"/>
      <c r="HDL24" s="37"/>
      <c r="HDM24" s="37"/>
      <c r="HDN24" s="37"/>
      <c r="HDO24" s="37"/>
      <c r="HDP24" s="37"/>
      <c r="HDQ24" s="37"/>
      <c r="HDR24" s="37"/>
      <c r="HDS24" s="37"/>
      <c r="HDT24" s="37"/>
      <c r="HDU24" s="37"/>
      <c r="HDV24" s="37"/>
      <c r="HDW24" s="37"/>
      <c r="HDX24" s="37"/>
      <c r="HDY24" s="37"/>
      <c r="HDZ24" s="37"/>
      <c r="HEA24" s="37"/>
      <c r="HEB24" s="37"/>
      <c r="HEC24" s="37"/>
      <c r="HED24" s="37"/>
      <c r="HEE24" s="37"/>
      <c r="HEF24" s="37"/>
      <c r="HEG24" s="37"/>
      <c r="HEH24" s="37"/>
      <c r="HEI24" s="37"/>
      <c r="HEJ24" s="37"/>
      <c r="HEK24" s="37"/>
      <c r="HEL24" s="37"/>
      <c r="HEM24" s="37"/>
      <c r="HEN24" s="37"/>
      <c r="HEO24" s="37"/>
      <c r="HEP24" s="37"/>
      <c r="HEQ24" s="37"/>
      <c r="HER24" s="37"/>
      <c r="HES24" s="37"/>
      <c r="HET24" s="37"/>
      <c r="HEU24" s="37"/>
      <c r="HEV24" s="37"/>
      <c r="HEW24" s="37"/>
      <c r="HEX24" s="37"/>
      <c r="HEY24" s="37"/>
      <c r="HEZ24" s="37"/>
      <c r="HFA24" s="37"/>
      <c r="HFB24" s="37"/>
      <c r="HFC24" s="37"/>
      <c r="HFD24" s="37"/>
      <c r="HFE24" s="37"/>
      <c r="HFF24" s="37"/>
      <c r="HFG24" s="37"/>
      <c r="HFH24" s="37"/>
      <c r="HFI24" s="37"/>
      <c r="HFJ24" s="37"/>
      <c r="HFK24" s="37"/>
      <c r="HFL24" s="37"/>
      <c r="HFM24" s="37"/>
      <c r="HFN24" s="37"/>
      <c r="HFO24" s="37"/>
      <c r="HFP24" s="37"/>
      <c r="HFQ24" s="37"/>
      <c r="HFR24" s="37"/>
      <c r="HFS24" s="37"/>
      <c r="HFT24" s="37"/>
      <c r="HFU24" s="37"/>
      <c r="HFV24" s="37"/>
      <c r="HFW24" s="37"/>
      <c r="HFX24" s="37"/>
      <c r="HFY24" s="37"/>
      <c r="HFZ24" s="37"/>
      <c r="HGA24" s="37"/>
      <c r="HGB24" s="37"/>
      <c r="HGC24" s="37"/>
      <c r="HGD24" s="37"/>
      <c r="HGE24" s="37"/>
      <c r="HGF24" s="37"/>
      <c r="HGG24" s="37"/>
      <c r="HGH24" s="37"/>
      <c r="HGI24" s="37"/>
      <c r="HGJ24" s="37"/>
      <c r="HGK24" s="37"/>
      <c r="HGL24" s="37"/>
      <c r="HGM24" s="37"/>
      <c r="HGN24" s="37"/>
      <c r="HGO24" s="37"/>
      <c r="HGP24" s="37"/>
      <c r="HGQ24" s="37"/>
      <c r="HGR24" s="37"/>
      <c r="HGS24" s="37"/>
      <c r="HGT24" s="37"/>
      <c r="HGU24" s="37"/>
      <c r="HGV24" s="37"/>
      <c r="HGW24" s="37"/>
      <c r="HGX24" s="37"/>
      <c r="HGY24" s="37"/>
      <c r="HGZ24" s="37"/>
      <c r="HHA24" s="37"/>
      <c r="HHB24" s="37"/>
      <c r="HHC24" s="37"/>
      <c r="HHD24" s="37"/>
      <c r="HHE24" s="37"/>
      <c r="HHF24" s="37"/>
      <c r="HHG24" s="37"/>
      <c r="HHH24" s="37"/>
      <c r="HHI24" s="37"/>
      <c r="HHJ24" s="37"/>
      <c r="HHK24" s="37"/>
      <c r="HHL24" s="37"/>
      <c r="HHM24" s="37"/>
      <c r="HHN24" s="37"/>
      <c r="HHO24" s="37"/>
      <c r="HHP24" s="37"/>
      <c r="HHQ24" s="37"/>
      <c r="HHR24" s="37"/>
      <c r="HHS24" s="37"/>
      <c r="HHT24" s="37"/>
      <c r="HHU24" s="37"/>
      <c r="HHV24" s="37"/>
      <c r="HHW24" s="37"/>
      <c r="HHX24" s="37"/>
      <c r="HHY24" s="37"/>
      <c r="HHZ24" s="37"/>
      <c r="HIA24" s="37"/>
      <c r="HIB24" s="37"/>
      <c r="HIC24" s="37"/>
      <c r="HID24" s="37"/>
      <c r="HIE24" s="37"/>
      <c r="HIF24" s="37"/>
      <c r="HIG24" s="37"/>
      <c r="HIH24" s="37"/>
      <c r="HII24" s="37"/>
      <c r="HIJ24" s="37"/>
      <c r="HIK24" s="37"/>
      <c r="HIL24" s="37"/>
      <c r="HIM24" s="37"/>
      <c r="HIN24" s="37"/>
      <c r="HIO24" s="37"/>
      <c r="HIP24" s="37"/>
      <c r="HIQ24" s="37"/>
      <c r="HIR24" s="37"/>
      <c r="HIS24" s="37"/>
      <c r="HIT24" s="37"/>
      <c r="HIU24" s="37"/>
      <c r="HIV24" s="37"/>
      <c r="HIW24" s="37"/>
      <c r="HIX24" s="37"/>
      <c r="HIY24" s="37"/>
      <c r="HIZ24" s="37"/>
      <c r="HJA24" s="37"/>
      <c r="HJB24" s="37"/>
      <c r="HJC24" s="37"/>
      <c r="HJD24" s="37"/>
      <c r="HJE24" s="37"/>
      <c r="HJF24" s="37"/>
      <c r="HJG24" s="37"/>
      <c r="HJH24" s="37"/>
      <c r="HJI24" s="37"/>
      <c r="HJJ24" s="37"/>
      <c r="HJK24" s="37"/>
      <c r="HJL24" s="37"/>
      <c r="HJM24" s="37"/>
      <c r="HJN24" s="37"/>
      <c r="HJO24" s="37"/>
      <c r="HJP24" s="37"/>
      <c r="HJQ24" s="37"/>
      <c r="HJR24" s="37"/>
      <c r="HJS24" s="37"/>
      <c r="HJT24" s="37"/>
      <c r="HJU24" s="37"/>
      <c r="HJV24" s="37"/>
      <c r="HJW24" s="37"/>
      <c r="HJX24" s="37"/>
      <c r="HJY24" s="37"/>
      <c r="HJZ24" s="37"/>
      <c r="HKA24" s="37"/>
      <c r="HKB24" s="37"/>
      <c r="HKC24" s="37"/>
      <c r="HKD24" s="37"/>
      <c r="HKE24" s="37"/>
      <c r="HKF24" s="37"/>
      <c r="HKG24" s="37"/>
      <c r="HKH24" s="37"/>
      <c r="HKI24" s="37"/>
      <c r="HKJ24" s="37"/>
      <c r="HKK24" s="37"/>
      <c r="HKL24" s="37"/>
      <c r="HKM24" s="37"/>
      <c r="HKN24" s="37"/>
      <c r="HKO24" s="37"/>
      <c r="HKP24" s="37"/>
      <c r="HKQ24" s="37"/>
      <c r="HKR24" s="37"/>
      <c r="HKS24" s="37"/>
      <c r="HKT24" s="37"/>
      <c r="HKU24" s="37"/>
      <c r="HKV24" s="37"/>
      <c r="HKW24" s="37"/>
      <c r="HKX24" s="37"/>
      <c r="HKY24" s="37"/>
      <c r="HKZ24" s="37"/>
      <c r="HLA24" s="37"/>
      <c r="HLB24" s="37"/>
      <c r="HLC24" s="37"/>
      <c r="HLD24" s="37"/>
      <c r="HLE24" s="37"/>
      <c r="HLF24" s="37"/>
      <c r="HLG24" s="37"/>
      <c r="HLH24" s="37"/>
      <c r="HLI24" s="37"/>
      <c r="HLJ24" s="37"/>
      <c r="HLK24" s="37"/>
      <c r="HLL24" s="37"/>
      <c r="HLM24" s="37"/>
      <c r="HLN24" s="37"/>
      <c r="HLO24" s="37"/>
      <c r="HLP24" s="37"/>
      <c r="HLQ24" s="37"/>
      <c r="HLR24" s="37"/>
      <c r="HLS24" s="37"/>
      <c r="HLT24" s="37"/>
      <c r="HLU24" s="37"/>
      <c r="HLV24" s="37"/>
      <c r="HLW24" s="37"/>
      <c r="HLX24" s="37"/>
      <c r="HLY24" s="37"/>
      <c r="HLZ24" s="37"/>
      <c r="HMA24" s="37"/>
      <c r="HMB24" s="37"/>
      <c r="HMC24" s="37"/>
      <c r="HMD24" s="37"/>
      <c r="HME24" s="37"/>
      <c r="HMF24" s="37"/>
      <c r="HMG24" s="37"/>
      <c r="HMH24" s="37"/>
      <c r="HMI24" s="37"/>
      <c r="HMJ24" s="37"/>
      <c r="HMK24" s="37"/>
      <c r="HML24" s="37"/>
      <c r="HMM24" s="37"/>
      <c r="HMN24" s="37"/>
      <c r="HMO24" s="37"/>
      <c r="HMP24" s="37"/>
      <c r="HMQ24" s="37"/>
      <c r="HMR24" s="37"/>
      <c r="HMS24" s="37"/>
      <c r="HMT24" s="37"/>
      <c r="HMU24" s="37"/>
      <c r="HMV24" s="37"/>
      <c r="HMW24" s="37"/>
      <c r="HMX24" s="37"/>
      <c r="HMY24" s="37"/>
      <c r="HMZ24" s="37"/>
      <c r="HNA24" s="37"/>
      <c r="HNB24" s="37"/>
      <c r="HNC24" s="37"/>
      <c r="HND24" s="37"/>
      <c r="HNE24" s="37"/>
      <c r="HNF24" s="37"/>
      <c r="HNG24" s="37"/>
      <c r="HNH24" s="37"/>
      <c r="HNI24" s="37"/>
      <c r="HNJ24" s="37"/>
      <c r="HNK24" s="37"/>
      <c r="HNL24" s="37"/>
      <c r="HNM24" s="37"/>
      <c r="HNN24" s="37"/>
      <c r="HNO24" s="37"/>
      <c r="HNP24" s="37"/>
      <c r="HNQ24" s="37"/>
      <c r="HNR24" s="37"/>
      <c r="HNS24" s="37"/>
      <c r="HNT24" s="37"/>
      <c r="HNU24" s="37"/>
      <c r="HNV24" s="37"/>
      <c r="HNW24" s="37"/>
      <c r="HNX24" s="37"/>
      <c r="HNY24" s="37"/>
      <c r="HNZ24" s="37"/>
      <c r="HOA24" s="37"/>
      <c r="HOB24" s="37"/>
      <c r="HOC24" s="37"/>
      <c r="HOD24" s="37"/>
      <c r="HOE24" s="37"/>
      <c r="HOF24" s="37"/>
      <c r="HOG24" s="37"/>
      <c r="HOH24" s="37"/>
      <c r="HOI24" s="37"/>
      <c r="HOJ24" s="37"/>
      <c r="HOK24" s="37"/>
      <c r="HOL24" s="37"/>
      <c r="HOM24" s="37"/>
      <c r="HON24" s="37"/>
      <c r="HOO24" s="37"/>
      <c r="HOP24" s="37"/>
      <c r="HOQ24" s="37"/>
      <c r="HOR24" s="37"/>
      <c r="HOS24" s="37"/>
      <c r="HOT24" s="37"/>
      <c r="HOU24" s="37"/>
      <c r="HOV24" s="37"/>
      <c r="HOW24" s="37"/>
      <c r="HOX24" s="37"/>
      <c r="HOY24" s="37"/>
      <c r="HOZ24" s="37"/>
      <c r="HPA24" s="37"/>
      <c r="HPB24" s="37"/>
      <c r="HPC24" s="37"/>
      <c r="HPD24" s="37"/>
      <c r="HPE24" s="37"/>
      <c r="HPF24" s="37"/>
      <c r="HPG24" s="37"/>
      <c r="HPH24" s="37"/>
      <c r="HPI24" s="37"/>
      <c r="HPJ24" s="37"/>
      <c r="HPK24" s="37"/>
      <c r="HPL24" s="37"/>
      <c r="HPM24" s="37"/>
      <c r="HPN24" s="37"/>
      <c r="HPO24" s="37"/>
      <c r="HPP24" s="37"/>
      <c r="HPQ24" s="37"/>
      <c r="HPR24" s="37"/>
      <c r="HPS24" s="37"/>
      <c r="HPT24" s="37"/>
      <c r="HPU24" s="37"/>
      <c r="HPV24" s="37"/>
      <c r="HPW24" s="37"/>
      <c r="HPX24" s="37"/>
      <c r="HPY24" s="37"/>
      <c r="HPZ24" s="37"/>
      <c r="HQA24" s="37"/>
      <c r="HQB24" s="37"/>
      <c r="HQC24" s="37"/>
      <c r="HQD24" s="37"/>
      <c r="HQE24" s="37"/>
      <c r="HQF24" s="37"/>
      <c r="HQG24" s="37"/>
      <c r="HQH24" s="37"/>
      <c r="HQI24" s="37"/>
      <c r="HQJ24" s="37"/>
      <c r="HQK24" s="37"/>
      <c r="HQL24" s="37"/>
      <c r="HQM24" s="37"/>
      <c r="HQN24" s="37"/>
      <c r="HQO24" s="37"/>
      <c r="HQP24" s="37"/>
      <c r="HQQ24" s="37"/>
      <c r="HQR24" s="37"/>
      <c r="HQS24" s="37"/>
      <c r="HQT24" s="37"/>
      <c r="HQU24" s="37"/>
      <c r="HQV24" s="37"/>
      <c r="HQW24" s="37"/>
      <c r="HQX24" s="37"/>
      <c r="HQY24" s="37"/>
      <c r="HQZ24" s="37"/>
      <c r="HRA24" s="37"/>
      <c r="HRB24" s="37"/>
      <c r="HRC24" s="37"/>
      <c r="HRD24" s="37"/>
      <c r="HRE24" s="37"/>
      <c r="HRF24" s="37"/>
      <c r="HRG24" s="37"/>
      <c r="HRH24" s="37"/>
      <c r="HRI24" s="37"/>
      <c r="HRJ24" s="37"/>
      <c r="HRK24" s="37"/>
      <c r="HRL24" s="37"/>
      <c r="HRM24" s="37"/>
      <c r="HRN24" s="37"/>
      <c r="HRO24" s="37"/>
      <c r="HRP24" s="37"/>
      <c r="HRQ24" s="37"/>
      <c r="HRR24" s="37"/>
      <c r="HRS24" s="37"/>
      <c r="HRT24" s="37"/>
      <c r="HRU24" s="37"/>
      <c r="HRV24" s="37"/>
      <c r="HRW24" s="37"/>
      <c r="HRX24" s="37"/>
      <c r="HRY24" s="37"/>
      <c r="HRZ24" s="37"/>
      <c r="HSA24" s="37"/>
      <c r="HSB24" s="37"/>
      <c r="HSC24" s="37"/>
      <c r="HSD24" s="37"/>
      <c r="HSE24" s="37"/>
      <c r="HSF24" s="37"/>
      <c r="HSG24" s="37"/>
      <c r="HSH24" s="37"/>
      <c r="HSI24" s="37"/>
      <c r="HSJ24" s="37"/>
      <c r="HSK24" s="37"/>
      <c r="HSL24" s="37"/>
      <c r="HSM24" s="37"/>
      <c r="HSN24" s="37"/>
      <c r="HSO24" s="37"/>
      <c r="HSP24" s="37"/>
      <c r="HSQ24" s="37"/>
      <c r="HSR24" s="37"/>
      <c r="HSS24" s="37"/>
      <c r="HST24" s="37"/>
      <c r="HSU24" s="37"/>
      <c r="HSV24" s="37"/>
      <c r="HSW24" s="37"/>
      <c r="HSX24" s="37"/>
      <c r="HSY24" s="37"/>
      <c r="HSZ24" s="37"/>
      <c r="HTA24" s="37"/>
      <c r="HTB24" s="37"/>
      <c r="HTC24" s="37"/>
      <c r="HTD24" s="37"/>
      <c r="HTE24" s="37"/>
      <c r="HTF24" s="37"/>
      <c r="HTG24" s="37"/>
      <c r="HTH24" s="37"/>
      <c r="HTI24" s="37"/>
      <c r="HTJ24" s="37"/>
      <c r="HTK24" s="37"/>
      <c r="HTL24" s="37"/>
      <c r="HTM24" s="37"/>
      <c r="HTN24" s="37"/>
      <c r="HTO24" s="37"/>
      <c r="HTP24" s="37"/>
      <c r="HTQ24" s="37"/>
      <c r="HTR24" s="37"/>
      <c r="HTS24" s="37"/>
      <c r="HTT24" s="37"/>
      <c r="HTU24" s="37"/>
      <c r="HTV24" s="37"/>
      <c r="HTW24" s="37"/>
      <c r="HTX24" s="37"/>
      <c r="HTY24" s="37"/>
      <c r="HTZ24" s="37"/>
      <c r="HUA24" s="37"/>
      <c r="HUB24" s="37"/>
      <c r="HUC24" s="37"/>
      <c r="HUD24" s="37"/>
      <c r="HUE24" s="37"/>
      <c r="HUF24" s="37"/>
      <c r="HUG24" s="37"/>
      <c r="HUH24" s="37"/>
      <c r="HUI24" s="37"/>
      <c r="HUJ24" s="37"/>
      <c r="HUK24" s="37"/>
      <c r="HUL24" s="37"/>
      <c r="HUM24" s="37"/>
      <c r="HUN24" s="37"/>
      <c r="HUO24" s="37"/>
      <c r="HUP24" s="37"/>
      <c r="HUQ24" s="37"/>
      <c r="HUR24" s="37"/>
      <c r="HUS24" s="37"/>
      <c r="HUT24" s="37"/>
      <c r="HUU24" s="37"/>
      <c r="HUV24" s="37"/>
      <c r="HUW24" s="37"/>
      <c r="HUX24" s="37"/>
      <c r="HUY24" s="37"/>
      <c r="HUZ24" s="37"/>
      <c r="HVA24" s="37"/>
      <c r="HVB24" s="37"/>
      <c r="HVC24" s="37"/>
      <c r="HVD24" s="37"/>
      <c r="HVE24" s="37"/>
      <c r="HVF24" s="37"/>
      <c r="HVG24" s="37"/>
      <c r="HVH24" s="37"/>
      <c r="HVI24" s="37"/>
      <c r="HVJ24" s="37"/>
      <c r="HVK24" s="37"/>
      <c r="HVL24" s="37"/>
      <c r="HVM24" s="37"/>
      <c r="HVN24" s="37"/>
      <c r="HVO24" s="37"/>
      <c r="HVP24" s="37"/>
      <c r="HVQ24" s="37"/>
      <c r="HVR24" s="37"/>
      <c r="HVS24" s="37"/>
      <c r="HVT24" s="37"/>
      <c r="HVU24" s="37"/>
      <c r="HVV24" s="37"/>
      <c r="HVW24" s="37"/>
      <c r="HVX24" s="37"/>
      <c r="HVY24" s="37"/>
      <c r="HVZ24" s="37"/>
      <c r="HWA24" s="37"/>
      <c r="HWB24" s="37"/>
      <c r="HWC24" s="37"/>
      <c r="HWD24" s="37"/>
      <c r="HWE24" s="37"/>
      <c r="HWF24" s="37"/>
      <c r="HWG24" s="37"/>
      <c r="HWH24" s="37"/>
      <c r="HWI24" s="37"/>
      <c r="HWJ24" s="37"/>
      <c r="HWK24" s="37"/>
      <c r="HWL24" s="37"/>
      <c r="HWM24" s="37"/>
      <c r="HWN24" s="37"/>
      <c r="HWO24" s="37"/>
      <c r="HWP24" s="37"/>
      <c r="HWQ24" s="37"/>
      <c r="HWR24" s="37"/>
      <c r="HWS24" s="37"/>
      <c r="HWT24" s="37"/>
      <c r="HWU24" s="37"/>
      <c r="HWV24" s="37"/>
      <c r="HWW24" s="37"/>
      <c r="HWX24" s="37"/>
      <c r="HWY24" s="37"/>
      <c r="HWZ24" s="37"/>
      <c r="HXA24" s="37"/>
      <c r="HXB24" s="37"/>
      <c r="HXC24" s="37"/>
      <c r="HXD24" s="37"/>
      <c r="HXE24" s="37"/>
      <c r="HXF24" s="37"/>
      <c r="HXG24" s="37"/>
      <c r="HXH24" s="37"/>
      <c r="HXI24" s="37"/>
      <c r="HXJ24" s="37"/>
      <c r="HXK24" s="37"/>
      <c r="HXL24" s="37"/>
      <c r="HXM24" s="37"/>
      <c r="HXN24" s="37"/>
      <c r="HXO24" s="37"/>
      <c r="HXP24" s="37"/>
      <c r="HXQ24" s="37"/>
      <c r="HXR24" s="37"/>
      <c r="HXS24" s="37"/>
      <c r="HXT24" s="37"/>
      <c r="HXU24" s="37"/>
      <c r="HXV24" s="37"/>
      <c r="HXW24" s="37"/>
      <c r="HXX24" s="37"/>
      <c r="HXY24" s="37"/>
      <c r="HXZ24" s="37"/>
      <c r="HYA24" s="37"/>
      <c r="HYB24" s="37"/>
      <c r="HYC24" s="37"/>
      <c r="HYD24" s="37"/>
      <c r="HYE24" s="37"/>
      <c r="HYF24" s="37"/>
      <c r="HYG24" s="37"/>
      <c r="HYH24" s="37"/>
      <c r="HYI24" s="37"/>
      <c r="HYJ24" s="37"/>
      <c r="HYK24" s="37"/>
      <c r="HYL24" s="37"/>
      <c r="HYM24" s="37"/>
      <c r="HYN24" s="37"/>
      <c r="HYO24" s="37"/>
      <c r="HYP24" s="37"/>
      <c r="HYQ24" s="37"/>
      <c r="HYR24" s="37"/>
      <c r="HYS24" s="37"/>
      <c r="HYT24" s="37"/>
      <c r="HYU24" s="37"/>
      <c r="HYV24" s="37"/>
      <c r="HYW24" s="37"/>
      <c r="HYX24" s="37"/>
      <c r="HYY24" s="37"/>
      <c r="HYZ24" s="37"/>
      <c r="HZA24" s="37"/>
      <c r="HZB24" s="37"/>
      <c r="HZC24" s="37"/>
      <c r="HZD24" s="37"/>
      <c r="HZE24" s="37"/>
      <c r="HZF24" s="37"/>
      <c r="HZG24" s="37"/>
      <c r="HZH24" s="37"/>
      <c r="HZI24" s="37"/>
      <c r="HZJ24" s="37"/>
      <c r="HZK24" s="37"/>
      <c r="HZL24" s="37"/>
      <c r="HZM24" s="37"/>
      <c r="HZN24" s="37"/>
      <c r="HZO24" s="37"/>
      <c r="HZP24" s="37"/>
      <c r="HZQ24" s="37"/>
      <c r="HZR24" s="37"/>
      <c r="HZS24" s="37"/>
      <c r="HZT24" s="37"/>
      <c r="HZU24" s="37"/>
      <c r="HZV24" s="37"/>
      <c r="HZW24" s="37"/>
      <c r="HZX24" s="37"/>
      <c r="HZY24" s="37"/>
      <c r="HZZ24" s="37"/>
      <c r="IAA24" s="37"/>
      <c r="IAB24" s="37"/>
      <c r="IAC24" s="37"/>
      <c r="IAD24" s="37"/>
      <c r="IAE24" s="37"/>
      <c r="IAF24" s="37"/>
      <c r="IAG24" s="37"/>
      <c r="IAH24" s="37"/>
      <c r="IAI24" s="37"/>
      <c r="IAJ24" s="37"/>
      <c r="IAK24" s="37"/>
      <c r="IAL24" s="37"/>
      <c r="IAM24" s="37"/>
      <c r="IAN24" s="37"/>
      <c r="IAO24" s="37"/>
      <c r="IAP24" s="37"/>
      <c r="IAQ24" s="37"/>
      <c r="IAR24" s="37"/>
      <c r="IAS24" s="37"/>
      <c r="IAT24" s="37"/>
      <c r="IAU24" s="37"/>
      <c r="IAV24" s="37"/>
      <c r="IAW24" s="37"/>
      <c r="IAX24" s="37"/>
      <c r="IAY24" s="37"/>
      <c r="IAZ24" s="37"/>
      <c r="IBA24" s="37"/>
      <c r="IBB24" s="37"/>
      <c r="IBC24" s="37"/>
      <c r="IBD24" s="37"/>
      <c r="IBE24" s="37"/>
      <c r="IBF24" s="37"/>
      <c r="IBG24" s="37"/>
      <c r="IBH24" s="37"/>
      <c r="IBI24" s="37"/>
      <c r="IBJ24" s="37"/>
      <c r="IBK24" s="37"/>
      <c r="IBL24" s="37"/>
      <c r="IBM24" s="37"/>
      <c r="IBN24" s="37"/>
      <c r="IBO24" s="37"/>
      <c r="IBP24" s="37"/>
      <c r="IBQ24" s="37"/>
      <c r="IBR24" s="37"/>
      <c r="IBS24" s="37"/>
      <c r="IBT24" s="37"/>
      <c r="IBU24" s="37"/>
      <c r="IBV24" s="37"/>
      <c r="IBW24" s="37"/>
      <c r="IBX24" s="37"/>
      <c r="IBY24" s="37"/>
      <c r="IBZ24" s="37"/>
      <c r="ICA24" s="37"/>
      <c r="ICB24" s="37"/>
      <c r="ICC24" s="37"/>
      <c r="ICD24" s="37"/>
      <c r="ICE24" s="37"/>
      <c r="ICF24" s="37"/>
      <c r="ICG24" s="37"/>
      <c r="ICH24" s="37"/>
      <c r="ICI24" s="37"/>
      <c r="ICJ24" s="37"/>
      <c r="ICK24" s="37"/>
      <c r="ICL24" s="37"/>
      <c r="ICM24" s="37"/>
      <c r="ICN24" s="37"/>
      <c r="ICO24" s="37"/>
      <c r="ICP24" s="37"/>
      <c r="ICQ24" s="37"/>
      <c r="ICR24" s="37"/>
      <c r="ICS24" s="37"/>
      <c r="ICT24" s="37"/>
      <c r="ICU24" s="37"/>
      <c r="ICV24" s="37"/>
      <c r="ICW24" s="37"/>
      <c r="ICX24" s="37"/>
      <c r="ICY24" s="37"/>
      <c r="ICZ24" s="37"/>
      <c r="IDA24" s="37"/>
      <c r="IDB24" s="37"/>
      <c r="IDC24" s="37"/>
      <c r="IDD24" s="37"/>
      <c r="IDE24" s="37"/>
      <c r="IDF24" s="37"/>
      <c r="IDG24" s="37"/>
      <c r="IDH24" s="37"/>
      <c r="IDI24" s="37"/>
      <c r="IDJ24" s="37"/>
      <c r="IDK24" s="37"/>
      <c r="IDL24" s="37"/>
      <c r="IDM24" s="37"/>
      <c r="IDN24" s="37"/>
      <c r="IDO24" s="37"/>
      <c r="IDP24" s="37"/>
      <c r="IDQ24" s="37"/>
      <c r="IDR24" s="37"/>
      <c r="IDS24" s="37"/>
      <c r="IDT24" s="37"/>
      <c r="IDU24" s="37"/>
      <c r="IDV24" s="37"/>
      <c r="IDW24" s="37"/>
      <c r="IDX24" s="37"/>
      <c r="IDY24" s="37"/>
      <c r="IDZ24" s="37"/>
      <c r="IEA24" s="37"/>
      <c r="IEB24" s="37"/>
      <c r="IEC24" s="37"/>
      <c r="IED24" s="37"/>
      <c r="IEE24" s="37"/>
      <c r="IEF24" s="37"/>
      <c r="IEG24" s="37"/>
      <c r="IEH24" s="37"/>
      <c r="IEI24" s="37"/>
      <c r="IEJ24" s="37"/>
      <c r="IEK24" s="37"/>
      <c r="IEL24" s="37"/>
      <c r="IEM24" s="37"/>
      <c r="IEN24" s="37"/>
      <c r="IEO24" s="37"/>
      <c r="IEP24" s="37"/>
      <c r="IEQ24" s="37"/>
      <c r="IER24" s="37"/>
      <c r="IES24" s="37"/>
      <c r="IET24" s="37"/>
      <c r="IEU24" s="37"/>
      <c r="IEV24" s="37"/>
      <c r="IEW24" s="37"/>
      <c r="IEX24" s="37"/>
      <c r="IEY24" s="37"/>
      <c r="IEZ24" s="37"/>
      <c r="IFA24" s="37"/>
      <c r="IFB24" s="37"/>
      <c r="IFC24" s="37"/>
      <c r="IFD24" s="37"/>
      <c r="IFE24" s="37"/>
      <c r="IFF24" s="37"/>
      <c r="IFG24" s="37"/>
      <c r="IFH24" s="37"/>
      <c r="IFI24" s="37"/>
      <c r="IFJ24" s="37"/>
      <c r="IFK24" s="37"/>
      <c r="IFL24" s="37"/>
      <c r="IFM24" s="37"/>
      <c r="IFN24" s="37"/>
      <c r="IFO24" s="37"/>
      <c r="IFP24" s="37"/>
      <c r="IFQ24" s="37"/>
      <c r="IFR24" s="37"/>
      <c r="IFS24" s="37"/>
      <c r="IFT24" s="37"/>
      <c r="IFU24" s="37"/>
      <c r="IFV24" s="37"/>
      <c r="IFW24" s="37"/>
      <c r="IFX24" s="37"/>
      <c r="IFY24" s="37"/>
      <c r="IFZ24" s="37"/>
      <c r="IGA24" s="37"/>
      <c r="IGB24" s="37"/>
      <c r="IGC24" s="37"/>
      <c r="IGD24" s="37"/>
      <c r="IGE24" s="37"/>
      <c r="IGF24" s="37"/>
      <c r="IGG24" s="37"/>
      <c r="IGH24" s="37"/>
      <c r="IGI24" s="37"/>
      <c r="IGJ24" s="37"/>
      <c r="IGK24" s="37"/>
      <c r="IGL24" s="37"/>
      <c r="IGM24" s="37"/>
      <c r="IGN24" s="37"/>
      <c r="IGO24" s="37"/>
      <c r="IGP24" s="37"/>
      <c r="IGQ24" s="37"/>
      <c r="IGR24" s="37"/>
      <c r="IGS24" s="37"/>
      <c r="IGT24" s="37"/>
      <c r="IGU24" s="37"/>
      <c r="IGV24" s="37"/>
      <c r="IGW24" s="37"/>
      <c r="IGX24" s="37"/>
      <c r="IGY24" s="37"/>
      <c r="IGZ24" s="37"/>
      <c r="IHA24" s="37"/>
      <c r="IHB24" s="37"/>
      <c r="IHC24" s="37"/>
      <c r="IHD24" s="37"/>
      <c r="IHE24" s="37"/>
      <c r="IHF24" s="37"/>
      <c r="IHG24" s="37"/>
      <c r="IHH24" s="37"/>
      <c r="IHI24" s="37"/>
      <c r="IHJ24" s="37"/>
      <c r="IHK24" s="37"/>
      <c r="IHL24" s="37"/>
      <c r="IHM24" s="37"/>
      <c r="IHN24" s="37"/>
      <c r="IHO24" s="37"/>
      <c r="IHP24" s="37"/>
      <c r="IHQ24" s="37"/>
      <c r="IHR24" s="37"/>
      <c r="IHS24" s="37"/>
      <c r="IHT24" s="37"/>
      <c r="IHU24" s="37"/>
      <c r="IHV24" s="37"/>
      <c r="IHW24" s="37"/>
      <c r="IHX24" s="37"/>
      <c r="IHY24" s="37"/>
      <c r="IHZ24" s="37"/>
      <c r="IIA24" s="37"/>
      <c r="IIB24" s="37"/>
      <c r="IIC24" s="37"/>
      <c r="IID24" s="37"/>
      <c r="IIE24" s="37"/>
      <c r="IIF24" s="37"/>
      <c r="IIG24" s="37"/>
      <c r="IIH24" s="37"/>
      <c r="III24" s="37"/>
      <c r="IIJ24" s="37"/>
      <c r="IIK24" s="37"/>
      <c r="IIL24" s="37"/>
      <c r="IIM24" s="37"/>
      <c r="IIN24" s="37"/>
      <c r="IIO24" s="37"/>
      <c r="IIP24" s="37"/>
      <c r="IIQ24" s="37"/>
      <c r="IIR24" s="37"/>
      <c r="IIS24" s="37"/>
      <c r="IIT24" s="37"/>
      <c r="IIU24" s="37"/>
      <c r="IIV24" s="37"/>
      <c r="IIW24" s="37"/>
      <c r="IIX24" s="37"/>
      <c r="IIY24" s="37"/>
      <c r="IIZ24" s="37"/>
      <c r="IJA24" s="37"/>
      <c r="IJB24" s="37"/>
      <c r="IJC24" s="37"/>
      <c r="IJD24" s="37"/>
      <c r="IJE24" s="37"/>
      <c r="IJF24" s="37"/>
      <c r="IJG24" s="37"/>
      <c r="IJH24" s="37"/>
      <c r="IJI24" s="37"/>
      <c r="IJJ24" s="37"/>
      <c r="IJK24" s="37"/>
      <c r="IJL24" s="37"/>
      <c r="IJM24" s="37"/>
      <c r="IJN24" s="37"/>
      <c r="IJO24" s="37"/>
      <c r="IJP24" s="37"/>
      <c r="IJQ24" s="37"/>
      <c r="IJR24" s="37"/>
      <c r="IJS24" s="37"/>
      <c r="IJT24" s="37"/>
      <c r="IJU24" s="37"/>
      <c r="IJV24" s="37"/>
      <c r="IJW24" s="37"/>
      <c r="IJX24" s="37"/>
      <c r="IJY24" s="37"/>
      <c r="IJZ24" s="37"/>
      <c r="IKA24" s="37"/>
      <c r="IKB24" s="37"/>
      <c r="IKC24" s="37"/>
      <c r="IKD24" s="37"/>
      <c r="IKE24" s="37"/>
      <c r="IKF24" s="37"/>
      <c r="IKG24" s="37"/>
      <c r="IKH24" s="37"/>
      <c r="IKI24" s="37"/>
      <c r="IKJ24" s="37"/>
      <c r="IKK24" s="37"/>
      <c r="IKL24" s="37"/>
      <c r="IKM24" s="37"/>
      <c r="IKN24" s="37"/>
      <c r="IKO24" s="37"/>
      <c r="IKP24" s="37"/>
      <c r="IKQ24" s="37"/>
      <c r="IKR24" s="37"/>
      <c r="IKS24" s="37"/>
      <c r="IKT24" s="37"/>
      <c r="IKU24" s="37"/>
      <c r="IKV24" s="37"/>
      <c r="IKW24" s="37"/>
      <c r="IKX24" s="37"/>
      <c r="IKY24" s="37"/>
      <c r="IKZ24" s="37"/>
      <c r="ILA24" s="37"/>
      <c r="ILB24" s="37"/>
      <c r="ILC24" s="37"/>
      <c r="ILD24" s="37"/>
      <c r="ILE24" s="37"/>
      <c r="ILF24" s="37"/>
      <c r="ILG24" s="37"/>
      <c r="ILH24" s="37"/>
      <c r="ILI24" s="37"/>
      <c r="ILJ24" s="37"/>
      <c r="ILK24" s="37"/>
      <c r="ILL24" s="37"/>
      <c r="ILM24" s="37"/>
      <c r="ILN24" s="37"/>
      <c r="ILO24" s="37"/>
      <c r="ILP24" s="37"/>
      <c r="ILQ24" s="37"/>
      <c r="ILR24" s="37"/>
      <c r="ILS24" s="37"/>
      <c r="ILT24" s="37"/>
      <c r="ILU24" s="37"/>
      <c r="ILV24" s="37"/>
      <c r="ILW24" s="37"/>
      <c r="ILX24" s="37"/>
      <c r="ILY24" s="37"/>
      <c r="ILZ24" s="37"/>
      <c r="IMA24" s="37"/>
      <c r="IMB24" s="37"/>
      <c r="IMC24" s="37"/>
      <c r="IMD24" s="37"/>
      <c r="IME24" s="37"/>
      <c r="IMF24" s="37"/>
      <c r="IMG24" s="37"/>
      <c r="IMH24" s="37"/>
      <c r="IMI24" s="37"/>
      <c r="IMJ24" s="37"/>
      <c r="IMK24" s="37"/>
      <c r="IML24" s="37"/>
      <c r="IMM24" s="37"/>
      <c r="IMN24" s="37"/>
      <c r="IMO24" s="37"/>
      <c r="IMP24" s="37"/>
      <c r="IMQ24" s="37"/>
      <c r="IMR24" s="37"/>
      <c r="IMS24" s="37"/>
      <c r="IMT24" s="37"/>
      <c r="IMU24" s="37"/>
      <c r="IMV24" s="37"/>
      <c r="IMW24" s="37"/>
      <c r="IMX24" s="37"/>
      <c r="IMY24" s="37"/>
      <c r="IMZ24" s="37"/>
      <c r="INA24" s="37"/>
      <c r="INB24" s="37"/>
      <c r="INC24" s="37"/>
      <c r="IND24" s="37"/>
      <c r="INE24" s="37"/>
      <c r="INF24" s="37"/>
      <c r="ING24" s="37"/>
      <c r="INH24" s="37"/>
      <c r="INI24" s="37"/>
      <c r="INJ24" s="37"/>
      <c r="INK24" s="37"/>
      <c r="INL24" s="37"/>
      <c r="INM24" s="37"/>
      <c r="INN24" s="37"/>
      <c r="INO24" s="37"/>
      <c r="INP24" s="37"/>
      <c r="INQ24" s="37"/>
      <c r="INR24" s="37"/>
      <c r="INS24" s="37"/>
      <c r="INT24" s="37"/>
      <c r="INU24" s="37"/>
      <c r="INV24" s="37"/>
      <c r="INW24" s="37"/>
      <c r="INX24" s="37"/>
      <c r="INY24" s="37"/>
      <c r="INZ24" s="37"/>
      <c r="IOA24" s="37"/>
      <c r="IOB24" s="37"/>
      <c r="IOC24" s="37"/>
      <c r="IOD24" s="37"/>
      <c r="IOE24" s="37"/>
      <c r="IOF24" s="37"/>
      <c r="IOG24" s="37"/>
      <c r="IOH24" s="37"/>
      <c r="IOI24" s="37"/>
      <c r="IOJ24" s="37"/>
      <c r="IOK24" s="37"/>
      <c r="IOL24" s="37"/>
      <c r="IOM24" s="37"/>
      <c r="ION24" s="37"/>
      <c r="IOO24" s="37"/>
      <c r="IOP24" s="37"/>
      <c r="IOQ24" s="37"/>
      <c r="IOR24" s="37"/>
      <c r="IOS24" s="37"/>
      <c r="IOT24" s="37"/>
      <c r="IOU24" s="37"/>
      <c r="IOV24" s="37"/>
      <c r="IOW24" s="37"/>
      <c r="IOX24" s="37"/>
      <c r="IOY24" s="37"/>
      <c r="IOZ24" s="37"/>
      <c r="IPA24" s="37"/>
      <c r="IPB24" s="37"/>
      <c r="IPC24" s="37"/>
      <c r="IPD24" s="37"/>
      <c r="IPE24" s="37"/>
      <c r="IPF24" s="37"/>
      <c r="IPG24" s="37"/>
      <c r="IPH24" s="37"/>
      <c r="IPI24" s="37"/>
      <c r="IPJ24" s="37"/>
      <c r="IPK24" s="37"/>
      <c r="IPL24" s="37"/>
      <c r="IPM24" s="37"/>
      <c r="IPN24" s="37"/>
      <c r="IPO24" s="37"/>
      <c r="IPP24" s="37"/>
      <c r="IPQ24" s="37"/>
      <c r="IPR24" s="37"/>
      <c r="IPS24" s="37"/>
      <c r="IPT24" s="37"/>
      <c r="IPU24" s="37"/>
      <c r="IPV24" s="37"/>
      <c r="IPW24" s="37"/>
      <c r="IPX24" s="37"/>
      <c r="IPY24" s="37"/>
      <c r="IPZ24" s="37"/>
      <c r="IQA24" s="37"/>
      <c r="IQB24" s="37"/>
      <c r="IQC24" s="37"/>
      <c r="IQD24" s="37"/>
      <c r="IQE24" s="37"/>
      <c r="IQF24" s="37"/>
      <c r="IQG24" s="37"/>
      <c r="IQH24" s="37"/>
      <c r="IQI24" s="37"/>
      <c r="IQJ24" s="37"/>
      <c r="IQK24" s="37"/>
      <c r="IQL24" s="37"/>
      <c r="IQM24" s="37"/>
      <c r="IQN24" s="37"/>
      <c r="IQO24" s="37"/>
      <c r="IQP24" s="37"/>
      <c r="IQQ24" s="37"/>
      <c r="IQR24" s="37"/>
      <c r="IQS24" s="37"/>
      <c r="IQT24" s="37"/>
      <c r="IQU24" s="37"/>
      <c r="IQV24" s="37"/>
      <c r="IQW24" s="37"/>
      <c r="IQX24" s="37"/>
      <c r="IQY24" s="37"/>
      <c r="IQZ24" s="37"/>
      <c r="IRA24" s="37"/>
      <c r="IRB24" s="37"/>
      <c r="IRC24" s="37"/>
      <c r="IRD24" s="37"/>
      <c r="IRE24" s="37"/>
      <c r="IRF24" s="37"/>
      <c r="IRG24" s="37"/>
      <c r="IRH24" s="37"/>
      <c r="IRI24" s="37"/>
      <c r="IRJ24" s="37"/>
      <c r="IRK24" s="37"/>
      <c r="IRL24" s="37"/>
      <c r="IRM24" s="37"/>
      <c r="IRN24" s="37"/>
      <c r="IRO24" s="37"/>
      <c r="IRP24" s="37"/>
      <c r="IRQ24" s="37"/>
      <c r="IRR24" s="37"/>
      <c r="IRS24" s="37"/>
      <c r="IRT24" s="37"/>
      <c r="IRU24" s="37"/>
      <c r="IRV24" s="37"/>
      <c r="IRW24" s="37"/>
      <c r="IRX24" s="37"/>
      <c r="IRY24" s="37"/>
      <c r="IRZ24" s="37"/>
      <c r="ISA24" s="37"/>
      <c r="ISB24" s="37"/>
      <c r="ISC24" s="37"/>
      <c r="ISD24" s="37"/>
      <c r="ISE24" s="37"/>
      <c r="ISF24" s="37"/>
      <c r="ISG24" s="37"/>
      <c r="ISH24" s="37"/>
      <c r="ISI24" s="37"/>
      <c r="ISJ24" s="37"/>
      <c r="ISK24" s="37"/>
      <c r="ISL24" s="37"/>
      <c r="ISM24" s="37"/>
      <c r="ISN24" s="37"/>
      <c r="ISO24" s="37"/>
      <c r="ISP24" s="37"/>
      <c r="ISQ24" s="37"/>
      <c r="ISR24" s="37"/>
      <c r="ISS24" s="37"/>
      <c r="IST24" s="37"/>
      <c r="ISU24" s="37"/>
      <c r="ISV24" s="37"/>
      <c r="ISW24" s="37"/>
      <c r="ISX24" s="37"/>
      <c r="ISY24" s="37"/>
      <c r="ISZ24" s="37"/>
      <c r="ITA24" s="37"/>
      <c r="ITB24" s="37"/>
      <c r="ITC24" s="37"/>
      <c r="ITD24" s="37"/>
      <c r="ITE24" s="37"/>
      <c r="ITF24" s="37"/>
      <c r="ITG24" s="37"/>
      <c r="ITH24" s="37"/>
      <c r="ITI24" s="37"/>
      <c r="ITJ24" s="37"/>
      <c r="ITK24" s="37"/>
      <c r="ITL24" s="37"/>
      <c r="ITM24" s="37"/>
      <c r="ITN24" s="37"/>
      <c r="ITO24" s="37"/>
      <c r="ITP24" s="37"/>
      <c r="ITQ24" s="37"/>
      <c r="ITR24" s="37"/>
      <c r="ITS24" s="37"/>
      <c r="ITT24" s="37"/>
      <c r="ITU24" s="37"/>
      <c r="ITV24" s="37"/>
      <c r="ITW24" s="37"/>
      <c r="ITX24" s="37"/>
      <c r="ITY24" s="37"/>
      <c r="ITZ24" s="37"/>
      <c r="IUA24" s="37"/>
      <c r="IUB24" s="37"/>
      <c r="IUC24" s="37"/>
      <c r="IUD24" s="37"/>
      <c r="IUE24" s="37"/>
      <c r="IUF24" s="37"/>
      <c r="IUG24" s="37"/>
      <c r="IUH24" s="37"/>
      <c r="IUI24" s="37"/>
      <c r="IUJ24" s="37"/>
      <c r="IUK24" s="37"/>
      <c r="IUL24" s="37"/>
      <c r="IUM24" s="37"/>
      <c r="IUN24" s="37"/>
      <c r="IUO24" s="37"/>
      <c r="IUP24" s="37"/>
      <c r="IUQ24" s="37"/>
      <c r="IUR24" s="37"/>
      <c r="IUS24" s="37"/>
      <c r="IUT24" s="37"/>
      <c r="IUU24" s="37"/>
      <c r="IUV24" s="37"/>
      <c r="IUW24" s="37"/>
      <c r="IUX24" s="37"/>
      <c r="IUY24" s="37"/>
      <c r="IUZ24" s="37"/>
      <c r="IVA24" s="37"/>
      <c r="IVB24" s="37"/>
      <c r="IVC24" s="37"/>
      <c r="IVD24" s="37"/>
      <c r="IVE24" s="37"/>
      <c r="IVF24" s="37"/>
      <c r="IVG24" s="37"/>
      <c r="IVH24" s="37"/>
      <c r="IVI24" s="37"/>
      <c r="IVJ24" s="37"/>
      <c r="IVK24" s="37"/>
      <c r="IVL24" s="37"/>
      <c r="IVM24" s="37"/>
      <c r="IVN24" s="37"/>
      <c r="IVO24" s="37"/>
      <c r="IVP24" s="37"/>
      <c r="IVQ24" s="37"/>
      <c r="IVR24" s="37"/>
      <c r="IVS24" s="37"/>
      <c r="IVT24" s="37"/>
      <c r="IVU24" s="37"/>
      <c r="IVV24" s="37"/>
      <c r="IVW24" s="37"/>
      <c r="IVX24" s="37"/>
      <c r="IVY24" s="37"/>
      <c r="IVZ24" s="37"/>
      <c r="IWA24" s="37"/>
      <c r="IWB24" s="37"/>
      <c r="IWC24" s="37"/>
      <c r="IWD24" s="37"/>
      <c r="IWE24" s="37"/>
      <c r="IWF24" s="37"/>
      <c r="IWG24" s="37"/>
      <c r="IWH24" s="37"/>
      <c r="IWI24" s="37"/>
      <c r="IWJ24" s="37"/>
      <c r="IWK24" s="37"/>
      <c r="IWL24" s="37"/>
      <c r="IWM24" s="37"/>
      <c r="IWN24" s="37"/>
      <c r="IWO24" s="37"/>
      <c r="IWP24" s="37"/>
      <c r="IWQ24" s="37"/>
      <c r="IWR24" s="37"/>
      <c r="IWS24" s="37"/>
      <c r="IWT24" s="37"/>
      <c r="IWU24" s="37"/>
      <c r="IWV24" s="37"/>
      <c r="IWW24" s="37"/>
      <c r="IWX24" s="37"/>
      <c r="IWY24" s="37"/>
      <c r="IWZ24" s="37"/>
      <c r="IXA24" s="37"/>
      <c r="IXB24" s="37"/>
      <c r="IXC24" s="37"/>
      <c r="IXD24" s="37"/>
      <c r="IXE24" s="37"/>
      <c r="IXF24" s="37"/>
      <c r="IXG24" s="37"/>
      <c r="IXH24" s="37"/>
      <c r="IXI24" s="37"/>
      <c r="IXJ24" s="37"/>
      <c r="IXK24" s="37"/>
      <c r="IXL24" s="37"/>
      <c r="IXM24" s="37"/>
      <c r="IXN24" s="37"/>
      <c r="IXO24" s="37"/>
      <c r="IXP24" s="37"/>
      <c r="IXQ24" s="37"/>
      <c r="IXR24" s="37"/>
      <c r="IXS24" s="37"/>
      <c r="IXT24" s="37"/>
      <c r="IXU24" s="37"/>
      <c r="IXV24" s="37"/>
      <c r="IXW24" s="37"/>
      <c r="IXX24" s="37"/>
      <c r="IXY24" s="37"/>
      <c r="IXZ24" s="37"/>
      <c r="IYA24" s="37"/>
      <c r="IYB24" s="37"/>
      <c r="IYC24" s="37"/>
      <c r="IYD24" s="37"/>
      <c r="IYE24" s="37"/>
      <c r="IYF24" s="37"/>
      <c r="IYG24" s="37"/>
      <c r="IYH24" s="37"/>
      <c r="IYI24" s="37"/>
      <c r="IYJ24" s="37"/>
      <c r="IYK24" s="37"/>
      <c r="IYL24" s="37"/>
      <c r="IYM24" s="37"/>
      <c r="IYN24" s="37"/>
      <c r="IYO24" s="37"/>
      <c r="IYP24" s="37"/>
      <c r="IYQ24" s="37"/>
      <c r="IYR24" s="37"/>
      <c r="IYS24" s="37"/>
      <c r="IYT24" s="37"/>
      <c r="IYU24" s="37"/>
      <c r="IYV24" s="37"/>
      <c r="IYW24" s="37"/>
      <c r="IYX24" s="37"/>
      <c r="IYY24" s="37"/>
      <c r="IYZ24" s="37"/>
      <c r="IZA24" s="37"/>
      <c r="IZB24" s="37"/>
      <c r="IZC24" s="37"/>
      <c r="IZD24" s="37"/>
      <c r="IZE24" s="37"/>
      <c r="IZF24" s="37"/>
      <c r="IZG24" s="37"/>
      <c r="IZH24" s="37"/>
      <c r="IZI24" s="37"/>
      <c r="IZJ24" s="37"/>
      <c r="IZK24" s="37"/>
      <c r="IZL24" s="37"/>
      <c r="IZM24" s="37"/>
      <c r="IZN24" s="37"/>
      <c r="IZO24" s="37"/>
      <c r="IZP24" s="37"/>
      <c r="IZQ24" s="37"/>
      <c r="IZR24" s="37"/>
      <c r="IZS24" s="37"/>
      <c r="IZT24" s="37"/>
      <c r="IZU24" s="37"/>
      <c r="IZV24" s="37"/>
      <c r="IZW24" s="37"/>
      <c r="IZX24" s="37"/>
      <c r="IZY24" s="37"/>
      <c r="IZZ24" s="37"/>
      <c r="JAA24" s="37"/>
      <c r="JAB24" s="37"/>
      <c r="JAC24" s="37"/>
      <c r="JAD24" s="37"/>
      <c r="JAE24" s="37"/>
      <c r="JAF24" s="37"/>
      <c r="JAG24" s="37"/>
      <c r="JAH24" s="37"/>
      <c r="JAI24" s="37"/>
      <c r="JAJ24" s="37"/>
      <c r="JAK24" s="37"/>
      <c r="JAL24" s="37"/>
      <c r="JAM24" s="37"/>
      <c r="JAN24" s="37"/>
      <c r="JAO24" s="37"/>
      <c r="JAP24" s="37"/>
      <c r="JAQ24" s="37"/>
      <c r="JAR24" s="37"/>
      <c r="JAS24" s="37"/>
      <c r="JAT24" s="37"/>
      <c r="JAU24" s="37"/>
      <c r="JAV24" s="37"/>
      <c r="JAW24" s="37"/>
      <c r="JAX24" s="37"/>
      <c r="JAY24" s="37"/>
      <c r="JAZ24" s="37"/>
      <c r="JBA24" s="37"/>
      <c r="JBB24" s="37"/>
      <c r="JBC24" s="37"/>
      <c r="JBD24" s="37"/>
      <c r="JBE24" s="37"/>
      <c r="JBF24" s="37"/>
      <c r="JBG24" s="37"/>
      <c r="JBH24" s="37"/>
      <c r="JBI24" s="37"/>
      <c r="JBJ24" s="37"/>
      <c r="JBK24" s="37"/>
      <c r="JBL24" s="37"/>
      <c r="JBM24" s="37"/>
      <c r="JBN24" s="37"/>
      <c r="JBO24" s="37"/>
      <c r="JBP24" s="37"/>
      <c r="JBQ24" s="37"/>
      <c r="JBR24" s="37"/>
      <c r="JBS24" s="37"/>
      <c r="JBT24" s="37"/>
      <c r="JBU24" s="37"/>
      <c r="JBV24" s="37"/>
      <c r="JBW24" s="37"/>
      <c r="JBX24" s="37"/>
      <c r="JBY24" s="37"/>
      <c r="JBZ24" s="37"/>
      <c r="JCA24" s="37"/>
      <c r="JCB24" s="37"/>
      <c r="JCC24" s="37"/>
      <c r="JCD24" s="37"/>
      <c r="JCE24" s="37"/>
      <c r="JCF24" s="37"/>
      <c r="JCG24" s="37"/>
      <c r="JCH24" s="37"/>
      <c r="JCI24" s="37"/>
      <c r="JCJ24" s="37"/>
      <c r="JCK24" s="37"/>
      <c r="JCL24" s="37"/>
      <c r="JCM24" s="37"/>
      <c r="JCN24" s="37"/>
      <c r="JCO24" s="37"/>
      <c r="JCP24" s="37"/>
      <c r="JCQ24" s="37"/>
      <c r="JCR24" s="37"/>
      <c r="JCS24" s="37"/>
      <c r="JCT24" s="37"/>
      <c r="JCU24" s="37"/>
      <c r="JCV24" s="37"/>
      <c r="JCW24" s="37"/>
      <c r="JCX24" s="37"/>
      <c r="JCY24" s="37"/>
      <c r="JCZ24" s="37"/>
      <c r="JDA24" s="37"/>
      <c r="JDB24" s="37"/>
      <c r="JDC24" s="37"/>
      <c r="JDD24" s="37"/>
      <c r="JDE24" s="37"/>
      <c r="JDF24" s="37"/>
      <c r="JDG24" s="37"/>
      <c r="JDH24" s="37"/>
      <c r="JDI24" s="37"/>
      <c r="JDJ24" s="37"/>
      <c r="JDK24" s="37"/>
      <c r="JDL24" s="37"/>
      <c r="JDM24" s="37"/>
      <c r="JDN24" s="37"/>
      <c r="JDO24" s="37"/>
      <c r="JDP24" s="37"/>
      <c r="JDQ24" s="37"/>
      <c r="JDR24" s="37"/>
      <c r="JDS24" s="37"/>
      <c r="JDT24" s="37"/>
      <c r="JDU24" s="37"/>
      <c r="JDV24" s="37"/>
      <c r="JDW24" s="37"/>
      <c r="JDX24" s="37"/>
      <c r="JDY24" s="37"/>
      <c r="JDZ24" s="37"/>
      <c r="JEA24" s="37"/>
      <c r="JEB24" s="37"/>
      <c r="JEC24" s="37"/>
      <c r="JED24" s="37"/>
      <c r="JEE24" s="37"/>
      <c r="JEF24" s="37"/>
      <c r="JEG24" s="37"/>
      <c r="JEH24" s="37"/>
      <c r="JEI24" s="37"/>
      <c r="JEJ24" s="37"/>
      <c r="JEK24" s="37"/>
      <c r="JEL24" s="37"/>
      <c r="JEM24" s="37"/>
      <c r="JEN24" s="37"/>
      <c r="JEO24" s="37"/>
      <c r="JEP24" s="37"/>
      <c r="JEQ24" s="37"/>
      <c r="JER24" s="37"/>
      <c r="JES24" s="37"/>
      <c r="JET24" s="37"/>
      <c r="JEU24" s="37"/>
      <c r="JEV24" s="37"/>
      <c r="JEW24" s="37"/>
      <c r="JEX24" s="37"/>
      <c r="JEY24" s="37"/>
      <c r="JEZ24" s="37"/>
      <c r="JFA24" s="37"/>
      <c r="JFB24" s="37"/>
      <c r="JFC24" s="37"/>
      <c r="JFD24" s="37"/>
      <c r="JFE24" s="37"/>
      <c r="JFF24" s="37"/>
      <c r="JFG24" s="37"/>
      <c r="JFH24" s="37"/>
      <c r="JFI24" s="37"/>
      <c r="JFJ24" s="37"/>
      <c r="JFK24" s="37"/>
      <c r="JFL24" s="37"/>
      <c r="JFM24" s="37"/>
      <c r="JFN24" s="37"/>
      <c r="JFO24" s="37"/>
      <c r="JFP24" s="37"/>
      <c r="JFQ24" s="37"/>
      <c r="JFR24" s="37"/>
      <c r="JFS24" s="37"/>
      <c r="JFT24" s="37"/>
      <c r="JFU24" s="37"/>
      <c r="JFV24" s="37"/>
      <c r="JFW24" s="37"/>
      <c r="JFX24" s="37"/>
      <c r="JFY24" s="37"/>
      <c r="JFZ24" s="37"/>
      <c r="JGA24" s="37"/>
      <c r="JGB24" s="37"/>
      <c r="JGC24" s="37"/>
      <c r="JGD24" s="37"/>
      <c r="JGE24" s="37"/>
      <c r="JGF24" s="37"/>
      <c r="JGG24" s="37"/>
      <c r="JGH24" s="37"/>
      <c r="JGI24" s="37"/>
      <c r="JGJ24" s="37"/>
      <c r="JGK24" s="37"/>
      <c r="JGL24" s="37"/>
      <c r="JGM24" s="37"/>
      <c r="JGN24" s="37"/>
      <c r="JGO24" s="37"/>
      <c r="JGP24" s="37"/>
      <c r="JGQ24" s="37"/>
      <c r="JGR24" s="37"/>
      <c r="JGS24" s="37"/>
      <c r="JGT24" s="37"/>
      <c r="JGU24" s="37"/>
      <c r="JGV24" s="37"/>
      <c r="JGW24" s="37"/>
      <c r="JGX24" s="37"/>
      <c r="JGY24" s="37"/>
      <c r="JGZ24" s="37"/>
      <c r="JHA24" s="37"/>
      <c r="JHB24" s="37"/>
      <c r="JHC24" s="37"/>
      <c r="JHD24" s="37"/>
      <c r="JHE24" s="37"/>
      <c r="JHF24" s="37"/>
      <c r="JHG24" s="37"/>
      <c r="JHH24" s="37"/>
      <c r="JHI24" s="37"/>
      <c r="JHJ24" s="37"/>
      <c r="JHK24" s="37"/>
      <c r="JHL24" s="37"/>
      <c r="JHM24" s="37"/>
      <c r="JHN24" s="37"/>
      <c r="JHO24" s="37"/>
      <c r="JHP24" s="37"/>
      <c r="JHQ24" s="37"/>
      <c r="JHR24" s="37"/>
      <c r="JHS24" s="37"/>
      <c r="JHT24" s="37"/>
      <c r="JHU24" s="37"/>
      <c r="JHV24" s="37"/>
      <c r="JHW24" s="37"/>
      <c r="JHX24" s="37"/>
      <c r="JHY24" s="37"/>
      <c r="JHZ24" s="37"/>
      <c r="JIA24" s="37"/>
      <c r="JIB24" s="37"/>
      <c r="JIC24" s="37"/>
      <c r="JID24" s="37"/>
      <c r="JIE24" s="37"/>
      <c r="JIF24" s="37"/>
      <c r="JIG24" s="37"/>
      <c r="JIH24" s="37"/>
      <c r="JII24" s="37"/>
      <c r="JIJ24" s="37"/>
      <c r="JIK24" s="37"/>
      <c r="JIL24" s="37"/>
      <c r="JIM24" s="37"/>
      <c r="JIN24" s="37"/>
      <c r="JIO24" s="37"/>
      <c r="JIP24" s="37"/>
      <c r="JIQ24" s="37"/>
      <c r="JIR24" s="37"/>
      <c r="JIS24" s="37"/>
      <c r="JIT24" s="37"/>
      <c r="JIU24" s="37"/>
      <c r="JIV24" s="37"/>
      <c r="JIW24" s="37"/>
      <c r="JIX24" s="37"/>
      <c r="JIY24" s="37"/>
      <c r="JIZ24" s="37"/>
      <c r="JJA24" s="37"/>
      <c r="JJB24" s="37"/>
      <c r="JJC24" s="37"/>
      <c r="JJD24" s="37"/>
      <c r="JJE24" s="37"/>
      <c r="JJF24" s="37"/>
      <c r="JJG24" s="37"/>
      <c r="JJH24" s="37"/>
      <c r="JJI24" s="37"/>
      <c r="JJJ24" s="37"/>
      <c r="JJK24" s="37"/>
      <c r="JJL24" s="37"/>
      <c r="JJM24" s="37"/>
      <c r="JJN24" s="37"/>
      <c r="JJO24" s="37"/>
      <c r="JJP24" s="37"/>
      <c r="JJQ24" s="37"/>
      <c r="JJR24" s="37"/>
      <c r="JJS24" s="37"/>
      <c r="JJT24" s="37"/>
      <c r="JJU24" s="37"/>
      <c r="JJV24" s="37"/>
      <c r="JJW24" s="37"/>
      <c r="JJX24" s="37"/>
      <c r="JJY24" s="37"/>
      <c r="JJZ24" s="37"/>
      <c r="JKA24" s="37"/>
      <c r="JKB24" s="37"/>
      <c r="JKC24" s="37"/>
      <c r="JKD24" s="37"/>
      <c r="JKE24" s="37"/>
      <c r="JKF24" s="37"/>
      <c r="JKG24" s="37"/>
      <c r="JKH24" s="37"/>
      <c r="JKI24" s="37"/>
      <c r="JKJ24" s="37"/>
      <c r="JKK24" s="37"/>
      <c r="JKL24" s="37"/>
      <c r="JKM24" s="37"/>
      <c r="JKN24" s="37"/>
      <c r="JKO24" s="37"/>
      <c r="JKP24" s="37"/>
      <c r="JKQ24" s="37"/>
      <c r="JKR24" s="37"/>
      <c r="JKS24" s="37"/>
      <c r="JKT24" s="37"/>
      <c r="JKU24" s="37"/>
      <c r="JKV24" s="37"/>
      <c r="JKW24" s="37"/>
      <c r="JKX24" s="37"/>
      <c r="JKY24" s="37"/>
      <c r="JKZ24" s="37"/>
      <c r="JLA24" s="37"/>
      <c r="JLB24" s="37"/>
      <c r="JLC24" s="37"/>
      <c r="JLD24" s="37"/>
      <c r="JLE24" s="37"/>
      <c r="JLF24" s="37"/>
      <c r="JLG24" s="37"/>
      <c r="JLH24" s="37"/>
      <c r="JLI24" s="37"/>
      <c r="JLJ24" s="37"/>
      <c r="JLK24" s="37"/>
      <c r="JLL24" s="37"/>
      <c r="JLM24" s="37"/>
      <c r="JLN24" s="37"/>
      <c r="JLO24" s="37"/>
      <c r="JLP24" s="37"/>
      <c r="JLQ24" s="37"/>
      <c r="JLR24" s="37"/>
      <c r="JLS24" s="37"/>
      <c r="JLT24" s="37"/>
      <c r="JLU24" s="37"/>
      <c r="JLV24" s="37"/>
      <c r="JLW24" s="37"/>
      <c r="JLX24" s="37"/>
      <c r="JLY24" s="37"/>
      <c r="JLZ24" s="37"/>
      <c r="JMA24" s="37"/>
      <c r="JMB24" s="37"/>
      <c r="JMC24" s="37"/>
      <c r="JMD24" s="37"/>
      <c r="JME24" s="37"/>
      <c r="JMF24" s="37"/>
      <c r="JMG24" s="37"/>
      <c r="JMH24" s="37"/>
      <c r="JMI24" s="37"/>
      <c r="JMJ24" s="37"/>
      <c r="JMK24" s="37"/>
      <c r="JML24" s="37"/>
      <c r="JMM24" s="37"/>
      <c r="JMN24" s="37"/>
      <c r="JMO24" s="37"/>
      <c r="JMP24" s="37"/>
      <c r="JMQ24" s="37"/>
      <c r="JMR24" s="37"/>
      <c r="JMS24" s="37"/>
      <c r="JMT24" s="37"/>
      <c r="JMU24" s="37"/>
      <c r="JMV24" s="37"/>
      <c r="JMW24" s="37"/>
      <c r="JMX24" s="37"/>
      <c r="JMY24" s="37"/>
      <c r="JMZ24" s="37"/>
      <c r="JNA24" s="37"/>
      <c r="JNB24" s="37"/>
      <c r="JNC24" s="37"/>
      <c r="JND24" s="37"/>
      <c r="JNE24" s="37"/>
      <c r="JNF24" s="37"/>
      <c r="JNG24" s="37"/>
      <c r="JNH24" s="37"/>
      <c r="JNI24" s="37"/>
      <c r="JNJ24" s="37"/>
      <c r="JNK24" s="37"/>
      <c r="JNL24" s="37"/>
      <c r="JNM24" s="37"/>
      <c r="JNN24" s="37"/>
      <c r="JNO24" s="37"/>
      <c r="JNP24" s="37"/>
      <c r="JNQ24" s="37"/>
      <c r="JNR24" s="37"/>
      <c r="JNS24" s="37"/>
      <c r="JNT24" s="37"/>
      <c r="JNU24" s="37"/>
      <c r="JNV24" s="37"/>
      <c r="JNW24" s="37"/>
      <c r="JNX24" s="37"/>
      <c r="JNY24" s="37"/>
      <c r="JNZ24" s="37"/>
      <c r="JOA24" s="37"/>
      <c r="JOB24" s="37"/>
      <c r="JOC24" s="37"/>
      <c r="JOD24" s="37"/>
      <c r="JOE24" s="37"/>
      <c r="JOF24" s="37"/>
      <c r="JOG24" s="37"/>
      <c r="JOH24" s="37"/>
      <c r="JOI24" s="37"/>
      <c r="JOJ24" s="37"/>
      <c r="JOK24" s="37"/>
      <c r="JOL24" s="37"/>
      <c r="JOM24" s="37"/>
      <c r="JON24" s="37"/>
      <c r="JOO24" s="37"/>
      <c r="JOP24" s="37"/>
      <c r="JOQ24" s="37"/>
      <c r="JOR24" s="37"/>
      <c r="JOS24" s="37"/>
      <c r="JOT24" s="37"/>
      <c r="JOU24" s="37"/>
      <c r="JOV24" s="37"/>
      <c r="JOW24" s="37"/>
      <c r="JOX24" s="37"/>
      <c r="JOY24" s="37"/>
      <c r="JOZ24" s="37"/>
      <c r="JPA24" s="37"/>
      <c r="JPB24" s="37"/>
      <c r="JPC24" s="37"/>
      <c r="JPD24" s="37"/>
      <c r="JPE24" s="37"/>
      <c r="JPF24" s="37"/>
      <c r="JPG24" s="37"/>
      <c r="JPH24" s="37"/>
      <c r="JPI24" s="37"/>
      <c r="JPJ24" s="37"/>
      <c r="JPK24" s="37"/>
      <c r="JPL24" s="37"/>
      <c r="JPM24" s="37"/>
      <c r="JPN24" s="37"/>
      <c r="JPO24" s="37"/>
      <c r="JPP24" s="37"/>
      <c r="JPQ24" s="37"/>
      <c r="JPR24" s="37"/>
      <c r="JPS24" s="37"/>
      <c r="JPT24" s="37"/>
      <c r="JPU24" s="37"/>
      <c r="JPV24" s="37"/>
      <c r="JPW24" s="37"/>
      <c r="JPX24" s="37"/>
      <c r="JPY24" s="37"/>
      <c r="JPZ24" s="37"/>
      <c r="JQA24" s="37"/>
      <c r="JQB24" s="37"/>
      <c r="JQC24" s="37"/>
      <c r="JQD24" s="37"/>
      <c r="JQE24" s="37"/>
      <c r="JQF24" s="37"/>
      <c r="JQG24" s="37"/>
      <c r="JQH24" s="37"/>
      <c r="JQI24" s="37"/>
      <c r="JQJ24" s="37"/>
      <c r="JQK24" s="37"/>
      <c r="JQL24" s="37"/>
      <c r="JQM24" s="37"/>
      <c r="JQN24" s="37"/>
      <c r="JQO24" s="37"/>
      <c r="JQP24" s="37"/>
      <c r="JQQ24" s="37"/>
      <c r="JQR24" s="37"/>
      <c r="JQS24" s="37"/>
      <c r="JQT24" s="37"/>
      <c r="JQU24" s="37"/>
      <c r="JQV24" s="37"/>
      <c r="JQW24" s="37"/>
      <c r="JQX24" s="37"/>
      <c r="JQY24" s="37"/>
      <c r="JQZ24" s="37"/>
      <c r="JRA24" s="37"/>
      <c r="JRB24" s="37"/>
      <c r="JRC24" s="37"/>
      <c r="JRD24" s="37"/>
      <c r="JRE24" s="37"/>
      <c r="JRF24" s="37"/>
      <c r="JRG24" s="37"/>
      <c r="JRH24" s="37"/>
      <c r="JRI24" s="37"/>
      <c r="JRJ24" s="37"/>
      <c r="JRK24" s="37"/>
      <c r="JRL24" s="37"/>
      <c r="JRM24" s="37"/>
      <c r="JRN24" s="37"/>
      <c r="JRO24" s="37"/>
      <c r="JRP24" s="37"/>
      <c r="JRQ24" s="37"/>
      <c r="JRR24" s="37"/>
      <c r="JRS24" s="37"/>
      <c r="JRT24" s="37"/>
      <c r="JRU24" s="37"/>
      <c r="JRV24" s="37"/>
      <c r="JRW24" s="37"/>
      <c r="JRX24" s="37"/>
      <c r="JRY24" s="37"/>
      <c r="JRZ24" s="37"/>
      <c r="JSA24" s="37"/>
      <c r="JSB24" s="37"/>
      <c r="JSC24" s="37"/>
      <c r="JSD24" s="37"/>
      <c r="JSE24" s="37"/>
      <c r="JSF24" s="37"/>
      <c r="JSG24" s="37"/>
      <c r="JSH24" s="37"/>
      <c r="JSI24" s="37"/>
      <c r="JSJ24" s="37"/>
      <c r="JSK24" s="37"/>
      <c r="JSL24" s="37"/>
      <c r="JSM24" s="37"/>
      <c r="JSN24" s="37"/>
      <c r="JSO24" s="37"/>
      <c r="JSP24" s="37"/>
      <c r="JSQ24" s="37"/>
      <c r="JSR24" s="37"/>
      <c r="JSS24" s="37"/>
      <c r="JST24" s="37"/>
      <c r="JSU24" s="37"/>
      <c r="JSV24" s="37"/>
      <c r="JSW24" s="37"/>
      <c r="JSX24" s="37"/>
      <c r="JSY24" s="37"/>
      <c r="JSZ24" s="37"/>
      <c r="JTA24" s="37"/>
      <c r="JTB24" s="37"/>
      <c r="JTC24" s="37"/>
      <c r="JTD24" s="37"/>
      <c r="JTE24" s="37"/>
      <c r="JTF24" s="37"/>
      <c r="JTG24" s="37"/>
      <c r="JTH24" s="37"/>
      <c r="JTI24" s="37"/>
      <c r="JTJ24" s="37"/>
      <c r="JTK24" s="37"/>
      <c r="JTL24" s="37"/>
      <c r="JTM24" s="37"/>
      <c r="JTN24" s="37"/>
      <c r="JTO24" s="37"/>
      <c r="JTP24" s="37"/>
      <c r="JTQ24" s="37"/>
      <c r="JTR24" s="37"/>
      <c r="JTS24" s="37"/>
      <c r="JTT24" s="37"/>
      <c r="JTU24" s="37"/>
      <c r="JTV24" s="37"/>
      <c r="JTW24" s="37"/>
      <c r="JTX24" s="37"/>
      <c r="JTY24" s="37"/>
      <c r="JTZ24" s="37"/>
      <c r="JUA24" s="37"/>
      <c r="JUB24" s="37"/>
      <c r="JUC24" s="37"/>
      <c r="JUD24" s="37"/>
      <c r="JUE24" s="37"/>
      <c r="JUF24" s="37"/>
      <c r="JUG24" s="37"/>
      <c r="JUH24" s="37"/>
      <c r="JUI24" s="37"/>
      <c r="JUJ24" s="37"/>
      <c r="JUK24" s="37"/>
      <c r="JUL24" s="37"/>
      <c r="JUM24" s="37"/>
      <c r="JUN24" s="37"/>
      <c r="JUO24" s="37"/>
      <c r="JUP24" s="37"/>
      <c r="JUQ24" s="37"/>
      <c r="JUR24" s="37"/>
      <c r="JUS24" s="37"/>
      <c r="JUT24" s="37"/>
      <c r="JUU24" s="37"/>
      <c r="JUV24" s="37"/>
      <c r="JUW24" s="37"/>
      <c r="JUX24" s="37"/>
      <c r="JUY24" s="37"/>
      <c r="JUZ24" s="37"/>
      <c r="JVA24" s="37"/>
      <c r="JVB24" s="37"/>
      <c r="JVC24" s="37"/>
      <c r="JVD24" s="37"/>
      <c r="JVE24" s="37"/>
      <c r="JVF24" s="37"/>
      <c r="JVG24" s="37"/>
      <c r="JVH24" s="37"/>
      <c r="JVI24" s="37"/>
      <c r="JVJ24" s="37"/>
      <c r="JVK24" s="37"/>
      <c r="JVL24" s="37"/>
      <c r="JVM24" s="37"/>
      <c r="JVN24" s="37"/>
      <c r="JVO24" s="37"/>
      <c r="JVP24" s="37"/>
      <c r="JVQ24" s="37"/>
      <c r="JVR24" s="37"/>
      <c r="JVS24" s="37"/>
      <c r="JVT24" s="37"/>
      <c r="JVU24" s="37"/>
      <c r="JVV24" s="37"/>
      <c r="JVW24" s="37"/>
      <c r="JVX24" s="37"/>
      <c r="JVY24" s="37"/>
      <c r="JVZ24" s="37"/>
      <c r="JWA24" s="37"/>
      <c r="JWB24" s="37"/>
      <c r="JWC24" s="37"/>
      <c r="JWD24" s="37"/>
      <c r="JWE24" s="37"/>
      <c r="JWF24" s="37"/>
      <c r="JWG24" s="37"/>
      <c r="JWH24" s="37"/>
      <c r="JWI24" s="37"/>
      <c r="JWJ24" s="37"/>
      <c r="JWK24" s="37"/>
      <c r="JWL24" s="37"/>
      <c r="JWM24" s="37"/>
      <c r="JWN24" s="37"/>
      <c r="JWO24" s="37"/>
      <c r="JWP24" s="37"/>
      <c r="JWQ24" s="37"/>
      <c r="JWR24" s="37"/>
      <c r="JWS24" s="37"/>
      <c r="JWT24" s="37"/>
      <c r="JWU24" s="37"/>
      <c r="JWV24" s="37"/>
      <c r="JWW24" s="37"/>
      <c r="JWX24" s="37"/>
      <c r="JWY24" s="37"/>
      <c r="JWZ24" s="37"/>
      <c r="JXA24" s="37"/>
      <c r="JXB24" s="37"/>
      <c r="JXC24" s="37"/>
      <c r="JXD24" s="37"/>
      <c r="JXE24" s="37"/>
      <c r="JXF24" s="37"/>
      <c r="JXG24" s="37"/>
      <c r="JXH24" s="37"/>
      <c r="JXI24" s="37"/>
      <c r="JXJ24" s="37"/>
      <c r="JXK24" s="37"/>
      <c r="JXL24" s="37"/>
      <c r="JXM24" s="37"/>
      <c r="JXN24" s="37"/>
      <c r="JXO24" s="37"/>
      <c r="JXP24" s="37"/>
      <c r="JXQ24" s="37"/>
      <c r="JXR24" s="37"/>
      <c r="JXS24" s="37"/>
      <c r="JXT24" s="37"/>
      <c r="JXU24" s="37"/>
      <c r="JXV24" s="37"/>
      <c r="JXW24" s="37"/>
      <c r="JXX24" s="37"/>
      <c r="JXY24" s="37"/>
      <c r="JXZ24" s="37"/>
      <c r="JYA24" s="37"/>
      <c r="JYB24" s="37"/>
      <c r="JYC24" s="37"/>
      <c r="JYD24" s="37"/>
      <c r="JYE24" s="37"/>
      <c r="JYF24" s="37"/>
      <c r="JYG24" s="37"/>
      <c r="JYH24" s="37"/>
      <c r="JYI24" s="37"/>
      <c r="JYJ24" s="37"/>
      <c r="JYK24" s="37"/>
      <c r="JYL24" s="37"/>
      <c r="JYM24" s="37"/>
      <c r="JYN24" s="37"/>
      <c r="JYO24" s="37"/>
      <c r="JYP24" s="37"/>
      <c r="JYQ24" s="37"/>
      <c r="JYR24" s="37"/>
      <c r="JYS24" s="37"/>
      <c r="JYT24" s="37"/>
      <c r="JYU24" s="37"/>
      <c r="JYV24" s="37"/>
      <c r="JYW24" s="37"/>
      <c r="JYX24" s="37"/>
      <c r="JYY24" s="37"/>
      <c r="JYZ24" s="37"/>
      <c r="JZA24" s="37"/>
      <c r="JZB24" s="37"/>
      <c r="JZC24" s="37"/>
      <c r="JZD24" s="37"/>
      <c r="JZE24" s="37"/>
      <c r="JZF24" s="37"/>
      <c r="JZG24" s="37"/>
      <c r="JZH24" s="37"/>
      <c r="JZI24" s="37"/>
      <c r="JZJ24" s="37"/>
      <c r="JZK24" s="37"/>
      <c r="JZL24" s="37"/>
      <c r="JZM24" s="37"/>
      <c r="JZN24" s="37"/>
      <c r="JZO24" s="37"/>
      <c r="JZP24" s="37"/>
      <c r="JZQ24" s="37"/>
      <c r="JZR24" s="37"/>
      <c r="JZS24" s="37"/>
      <c r="JZT24" s="37"/>
      <c r="JZU24" s="37"/>
      <c r="JZV24" s="37"/>
      <c r="JZW24" s="37"/>
      <c r="JZX24" s="37"/>
      <c r="JZY24" s="37"/>
      <c r="JZZ24" s="37"/>
      <c r="KAA24" s="37"/>
      <c r="KAB24" s="37"/>
      <c r="KAC24" s="37"/>
      <c r="KAD24" s="37"/>
      <c r="KAE24" s="37"/>
      <c r="KAF24" s="37"/>
      <c r="KAG24" s="37"/>
      <c r="KAH24" s="37"/>
      <c r="KAI24" s="37"/>
      <c r="KAJ24" s="37"/>
      <c r="KAK24" s="37"/>
      <c r="KAL24" s="37"/>
      <c r="KAM24" s="37"/>
      <c r="KAN24" s="37"/>
      <c r="KAO24" s="37"/>
      <c r="KAP24" s="37"/>
      <c r="KAQ24" s="37"/>
      <c r="KAR24" s="37"/>
      <c r="KAS24" s="37"/>
      <c r="KAT24" s="37"/>
      <c r="KAU24" s="37"/>
      <c r="KAV24" s="37"/>
      <c r="KAW24" s="37"/>
      <c r="KAX24" s="37"/>
      <c r="KAY24" s="37"/>
      <c r="KAZ24" s="37"/>
      <c r="KBA24" s="37"/>
      <c r="KBB24" s="37"/>
      <c r="KBC24" s="37"/>
      <c r="KBD24" s="37"/>
      <c r="KBE24" s="37"/>
      <c r="KBF24" s="37"/>
      <c r="KBG24" s="37"/>
      <c r="KBH24" s="37"/>
      <c r="KBI24" s="37"/>
      <c r="KBJ24" s="37"/>
      <c r="KBK24" s="37"/>
      <c r="KBL24" s="37"/>
      <c r="KBM24" s="37"/>
      <c r="KBN24" s="37"/>
      <c r="KBO24" s="37"/>
      <c r="KBP24" s="37"/>
      <c r="KBQ24" s="37"/>
      <c r="KBR24" s="37"/>
      <c r="KBS24" s="37"/>
      <c r="KBT24" s="37"/>
      <c r="KBU24" s="37"/>
      <c r="KBV24" s="37"/>
      <c r="KBW24" s="37"/>
      <c r="KBX24" s="37"/>
      <c r="KBY24" s="37"/>
      <c r="KBZ24" s="37"/>
      <c r="KCA24" s="37"/>
      <c r="KCB24" s="37"/>
      <c r="KCC24" s="37"/>
      <c r="KCD24" s="37"/>
      <c r="KCE24" s="37"/>
      <c r="KCF24" s="37"/>
      <c r="KCG24" s="37"/>
      <c r="KCH24" s="37"/>
      <c r="KCI24" s="37"/>
      <c r="KCJ24" s="37"/>
      <c r="KCK24" s="37"/>
      <c r="KCL24" s="37"/>
      <c r="KCM24" s="37"/>
      <c r="KCN24" s="37"/>
      <c r="KCO24" s="37"/>
      <c r="KCP24" s="37"/>
      <c r="KCQ24" s="37"/>
      <c r="KCR24" s="37"/>
      <c r="KCS24" s="37"/>
      <c r="KCT24" s="37"/>
      <c r="KCU24" s="37"/>
      <c r="KCV24" s="37"/>
      <c r="KCW24" s="37"/>
      <c r="KCX24" s="37"/>
      <c r="KCY24" s="37"/>
      <c r="KCZ24" s="37"/>
      <c r="KDA24" s="37"/>
      <c r="KDB24" s="37"/>
      <c r="KDC24" s="37"/>
      <c r="KDD24" s="37"/>
      <c r="KDE24" s="37"/>
      <c r="KDF24" s="37"/>
      <c r="KDG24" s="37"/>
      <c r="KDH24" s="37"/>
      <c r="KDI24" s="37"/>
      <c r="KDJ24" s="37"/>
      <c r="KDK24" s="37"/>
      <c r="KDL24" s="37"/>
      <c r="KDM24" s="37"/>
      <c r="KDN24" s="37"/>
      <c r="KDO24" s="37"/>
      <c r="KDP24" s="37"/>
      <c r="KDQ24" s="37"/>
      <c r="KDR24" s="37"/>
      <c r="KDS24" s="37"/>
      <c r="KDT24" s="37"/>
      <c r="KDU24" s="37"/>
      <c r="KDV24" s="37"/>
      <c r="KDW24" s="37"/>
      <c r="KDX24" s="37"/>
      <c r="KDY24" s="37"/>
      <c r="KDZ24" s="37"/>
      <c r="KEA24" s="37"/>
      <c r="KEB24" s="37"/>
      <c r="KEC24" s="37"/>
      <c r="KED24" s="37"/>
      <c r="KEE24" s="37"/>
      <c r="KEF24" s="37"/>
      <c r="KEG24" s="37"/>
      <c r="KEH24" s="37"/>
      <c r="KEI24" s="37"/>
      <c r="KEJ24" s="37"/>
      <c r="KEK24" s="37"/>
      <c r="KEL24" s="37"/>
      <c r="KEM24" s="37"/>
      <c r="KEN24" s="37"/>
      <c r="KEO24" s="37"/>
      <c r="KEP24" s="37"/>
      <c r="KEQ24" s="37"/>
      <c r="KER24" s="37"/>
      <c r="KES24" s="37"/>
      <c r="KET24" s="37"/>
      <c r="KEU24" s="37"/>
      <c r="KEV24" s="37"/>
      <c r="KEW24" s="37"/>
      <c r="KEX24" s="37"/>
      <c r="KEY24" s="37"/>
      <c r="KEZ24" s="37"/>
      <c r="KFA24" s="37"/>
      <c r="KFB24" s="37"/>
      <c r="KFC24" s="37"/>
      <c r="KFD24" s="37"/>
      <c r="KFE24" s="37"/>
      <c r="KFF24" s="37"/>
      <c r="KFG24" s="37"/>
      <c r="KFH24" s="37"/>
      <c r="KFI24" s="37"/>
      <c r="KFJ24" s="37"/>
      <c r="KFK24" s="37"/>
      <c r="KFL24" s="37"/>
      <c r="KFM24" s="37"/>
      <c r="KFN24" s="37"/>
      <c r="KFO24" s="37"/>
      <c r="KFP24" s="37"/>
      <c r="KFQ24" s="37"/>
      <c r="KFR24" s="37"/>
      <c r="KFS24" s="37"/>
      <c r="KFT24" s="37"/>
      <c r="KFU24" s="37"/>
      <c r="KFV24" s="37"/>
      <c r="KFW24" s="37"/>
      <c r="KFX24" s="37"/>
      <c r="KFY24" s="37"/>
      <c r="KFZ24" s="37"/>
      <c r="KGA24" s="37"/>
      <c r="KGB24" s="37"/>
      <c r="KGC24" s="37"/>
      <c r="KGD24" s="37"/>
      <c r="KGE24" s="37"/>
      <c r="KGF24" s="37"/>
      <c r="KGG24" s="37"/>
      <c r="KGH24" s="37"/>
      <c r="KGI24" s="37"/>
      <c r="KGJ24" s="37"/>
      <c r="KGK24" s="37"/>
      <c r="KGL24" s="37"/>
      <c r="KGM24" s="37"/>
      <c r="KGN24" s="37"/>
      <c r="KGO24" s="37"/>
      <c r="KGP24" s="37"/>
      <c r="KGQ24" s="37"/>
      <c r="KGR24" s="37"/>
      <c r="KGS24" s="37"/>
      <c r="KGT24" s="37"/>
      <c r="KGU24" s="37"/>
      <c r="KGV24" s="37"/>
      <c r="KGW24" s="37"/>
      <c r="KGX24" s="37"/>
      <c r="KGY24" s="37"/>
      <c r="KGZ24" s="37"/>
      <c r="KHA24" s="37"/>
      <c r="KHB24" s="37"/>
      <c r="KHC24" s="37"/>
      <c r="KHD24" s="37"/>
      <c r="KHE24" s="37"/>
      <c r="KHF24" s="37"/>
      <c r="KHG24" s="37"/>
      <c r="KHH24" s="37"/>
      <c r="KHI24" s="37"/>
      <c r="KHJ24" s="37"/>
      <c r="KHK24" s="37"/>
      <c r="KHL24" s="37"/>
      <c r="KHM24" s="37"/>
      <c r="KHN24" s="37"/>
      <c r="KHO24" s="37"/>
      <c r="KHP24" s="37"/>
      <c r="KHQ24" s="37"/>
      <c r="KHR24" s="37"/>
      <c r="KHS24" s="37"/>
      <c r="KHT24" s="37"/>
      <c r="KHU24" s="37"/>
      <c r="KHV24" s="37"/>
      <c r="KHW24" s="37"/>
      <c r="KHX24" s="37"/>
      <c r="KHY24" s="37"/>
      <c r="KHZ24" s="37"/>
      <c r="KIA24" s="37"/>
      <c r="KIB24" s="37"/>
      <c r="KIC24" s="37"/>
      <c r="KID24" s="37"/>
      <c r="KIE24" s="37"/>
      <c r="KIF24" s="37"/>
      <c r="KIG24" s="37"/>
      <c r="KIH24" s="37"/>
      <c r="KII24" s="37"/>
      <c r="KIJ24" s="37"/>
      <c r="KIK24" s="37"/>
      <c r="KIL24" s="37"/>
      <c r="KIM24" s="37"/>
      <c r="KIN24" s="37"/>
      <c r="KIO24" s="37"/>
      <c r="KIP24" s="37"/>
      <c r="KIQ24" s="37"/>
      <c r="KIR24" s="37"/>
      <c r="KIS24" s="37"/>
      <c r="KIT24" s="37"/>
      <c r="KIU24" s="37"/>
      <c r="KIV24" s="37"/>
      <c r="KIW24" s="37"/>
      <c r="KIX24" s="37"/>
      <c r="KIY24" s="37"/>
      <c r="KIZ24" s="37"/>
      <c r="KJA24" s="37"/>
      <c r="KJB24" s="37"/>
      <c r="KJC24" s="37"/>
      <c r="KJD24" s="37"/>
      <c r="KJE24" s="37"/>
      <c r="KJF24" s="37"/>
      <c r="KJG24" s="37"/>
      <c r="KJH24" s="37"/>
      <c r="KJI24" s="37"/>
      <c r="KJJ24" s="37"/>
      <c r="KJK24" s="37"/>
      <c r="KJL24" s="37"/>
      <c r="KJM24" s="37"/>
      <c r="KJN24" s="37"/>
      <c r="KJO24" s="37"/>
      <c r="KJP24" s="37"/>
      <c r="KJQ24" s="37"/>
      <c r="KJR24" s="37"/>
      <c r="KJS24" s="37"/>
      <c r="KJT24" s="37"/>
      <c r="KJU24" s="37"/>
      <c r="KJV24" s="37"/>
      <c r="KJW24" s="37"/>
      <c r="KJX24" s="37"/>
      <c r="KJY24" s="37"/>
      <c r="KJZ24" s="37"/>
      <c r="KKA24" s="37"/>
      <c r="KKB24" s="37"/>
      <c r="KKC24" s="37"/>
      <c r="KKD24" s="37"/>
      <c r="KKE24" s="37"/>
      <c r="KKF24" s="37"/>
      <c r="KKG24" s="37"/>
      <c r="KKH24" s="37"/>
      <c r="KKI24" s="37"/>
      <c r="KKJ24" s="37"/>
      <c r="KKK24" s="37"/>
      <c r="KKL24" s="37"/>
      <c r="KKM24" s="37"/>
      <c r="KKN24" s="37"/>
      <c r="KKO24" s="37"/>
      <c r="KKP24" s="37"/>
      <c r="KKQ24" s="37"/>
      <c r="KKR24" s="37"/>
      <c r="KKS24" s="37"/>
      <c r="KKT24" s="37"/>
      <c r="KKU24" s="37"/>
      <c r="KKV24" s="37"/>
      <c r="KKW24" s="37"/>
      <c r="KKX24" s="37"/>
      <c r="KKY24" s="37"/>
      <c r="KKZ24" s="37"/>
      <c r="KLA24" s="37"/>
      <c r="KLB24" s="37"/>
      <c r="KLC24" s="37"/>
      <c r="KLD24" s="37"/>
      <c r="KLE24" s="37"/>
      <c r="KLF24" s="37"/>
      <c r="KLG24" s="37"/>
      <c r="KLH24" s="37"/>
      <c r="KLI24" s="37"/>
      <c r="KLJ24" s="37"/>
      <c r="KLK24" s="37"/>
      <c r="KLL24" s="37"/>
      <c r="KLM24" s="37"/>
      <c r="KLN24" s="37"/>
      <c r="KLO24" s="37"/>
      <c r="KLP24" s="37"/>
      <c r="KLQ24" s="37"/>
      <c r="KLR24" s="37"/>
      <c r="KLS24" s="37"/>
      <c r="KLT24" s="37"/>
      <c r="KLU24" s="37"/>
      <c r="KLV24" s="37"/>
      <c r="KLW24" s="37"/>
      <c r="KLX24" s="37"/>
      <c r="KLY24" s="37"/>
      <c r="KLZ24" s="37"/>
      <c r="KMA24" s="37"/>
      <c r="KMB24" s="37"/>
      <c r="KMC24" s="37"/>
      <c r="KMD24" s="37"/>
      <c r="KME24" s="37"/>
      <c r="KMF24" s="37"/>
      <c r="KMG24" s="37"/>
      <c r="KMH24" s="37"/>
      <c r="KMI24" s="37"/>
      <c r="KMJ24" s="37"/>
      <c r="KMK24" s="37"/>
      <c r="KML24" s="37"/>
      <c r="KMM24" s="37"/>
      <c r="KMN24" s="37"/>
      <c r="KMO24" s="37"/>
      <c r="KMP24" s="37"/>
      <c r="KMQ24" s="37"/>
      <c r="KMR24" s="37"/>
      <c r="KMS24" s="37"/>
      <c r="KMT24" s="37"/>
      <c r="KMU24" s="37"/>
      <c r="KMV24" s="37"/>
      <c r="KMW24" s="37"/>
      <c r="KMX24" s="37"/>
      <c r="KMY24" s="37"/>
      <c r="KMZ24" s="37"/>
      <c r="KNA24" s="37"/>
      <c r="KNB24" s="37"/>
      <c r="KNC24" s="37"/>
      <c r="KND24" s="37"/>
      <c r="KNE24" s="37"/>
      <c r="KNF24" s="37"/>
      <c r="KNG24" s="37"/>
      <c r="KNH24" s="37"/>
      <c r="KNI24" s="37"/>
      <c r="KNJ24" s="37"/>
      <c r="KNK24" s="37"/>
      <c r="KNL24" s="37"/>
      <c r="KNM24" s="37"/>
      <c r="KNN24" s="37"/>
      <c r="KNO24" s="37"/>
      <c r="KNP24" s="37"/>
      <c r="KNQ24" s="37"/>
      <c r="KNR24" s="37"/>
      <c r="KNS24" s="37"/>
      <c r="KNT24" s="37"/>
      <c r="KNU24" s="37"/>
      <c r="KNV24" s="37"/>
      <c r="KNW24" s="37"/>
      <c r="KNX24" s="37"/>
      <c r="KNY24" s="37"/>
      <c r="KNZ24" s="37"/>
      <c r="KOA24" s="37"/>
      <c r="KOB24" s="37"/>
      <c r="KOC24" s="37"/>
      <c r="KOD24" s="37"/>
      <c r="KOE24" s="37"/>
      <c r="KOF24" s="37"/>
      <c r="KOG24" s="37"/>
      <c r="KOH24" s="37"/>
      <c r="KOI24" s="37"/>
      <c r="KOJ24" s="37"/>
      <c r="KOK24" s="37"/>
      <c r="KOL24" s="37"/>
      <c r="KOM24" s="37"/>
      <c r="KON24" s="37"/>
      <c r="KOO24" s="37"/>
      <c r="KOP24" s="37"/>
      <c r="KOQ24" s="37"/>
      <c r="KOR24" s="37"/>
      <c r="KOS24" s="37"/>
      <c r="KOT24" s="37"/>
      <c r="KOU24" s="37"/>
      <c r="KOV24" s="37"/>
      <c r="KOW24" s="37"/>
      <c r="KOX24" s="37"/>
      <c r="KOY24" s="37"/>
      <c r="KOZ24" s="37"/>
      <c r="KPA24" s="37"/>
      <c r="KPB24" s="37"/>
      <c r="KPC24" s="37"/>
      <c r="KPD24" s="37"/>
      <c r="KPE24" s="37"/>
      <c r="KPF24" s="37"/>
      <c r="KPG24" s="37"/>
      <c r="KPH24" s="37"/>
      <c r="KPI24" s="37"/>
      <c r="KPJ24" s="37"/>
      <c r="KPK24" s="37"/>
      <c r="KPL24" s="37"/>
      <c r="KPM24" s="37"/>
      <c r="KPN24" s="37"/>
      <c r="KPO24" s="37"/>
      <c r="KPP24" s="37"/>
      <c r="KPQ24" s="37"/>
      <c r="KPR24" s="37"/>
      <c r="KPS24" s="37"/>
      <c r="KPT24" s="37"/>
      <c r="KPU24" s="37"/>
      <c r="KPV24" s="37"/>
      <c r="KPW24" s="37"/>
      <c r="KPX24" s="37"/>
      <c r="KPY24" s="37"/>
      <c r="KPZ24" s="37"/>
      <c r="KQA24" s="37"/>
      <c r="KQB24" s="37"/>
      <c r="KQC24" s="37"/>
      <c r="KQD24" s="37"/>
      <c r="KQE24" s="37"/>
      <c r="KQF24" s="37"/>
      <c r="KQG24" s="37"/>
      <c r="KQH24" s="37"/>
      <c r="KQI24" s="37"/>
      <c r="KQJ24" s="37"/>
      <c r="KQK24" s="37"/>
      <c r="KQL24" s="37"/>
      <c r="KQM24" s="37"/>
      <c r="KQN24" s="37"/>
      <c r="KQO24" s="37"/>
      <c r="KQP24" s="37"/>
      <c r="KQQ24" s="37"/>
      <c r="KQR24" s="37"/>
      <c r="KQS24" s="37"/>
      <c r="KQT24" s="37"/>
      <c r="KQU24" s="37"/>
      <c r="KQV24" s="37"/>
      <c r="KQW24" s="37"/>
      <c r="KQX24" s="37"/>
      <c r="KQY24" s="37"/>
      <c r="KQZ24" s="37"/>
      <c r="KRA24" s="37"/>
      <c r="KRB24" s="37"/>
      <c r="KRC24" s="37"/>
      <c r="KRD24" s="37"/>
      <c r="KRE24" s="37"/>
      <c r="KRF24" s="37"/>
      <c r="KRG24" s="37"/>
      <c r="KRH24" s="37"/>
      <c r="KRI24" s="37"/>
      <c r="KRJ24" s="37"/>
      <c r="KRK24" s="37"/>
      <c r="KRL24" s="37"/>
      <c r="KRM24" s="37"/>
      <c r="KRN24" s="37"/>
      <c r="KRO24" s="37"/>
      <c r="KRP24" s="37"/>
      <c r="KRQ24" s="37"/>
      <c r="KRR24" s="37"/>
      <c r="KRS24" s="37"/>
      <c r="KRT24" s="37"/>
      <c r="KRU24" s="37"/>
      <c r="KRV24" s="37"/>
      <c r="KRW24" s="37"/>
      <c r="KRX24" s="37"/>
      <c r="KRY24" s="37"/>
      <c r="KRZ24" s="37"/>
      <c r="KSA24" s="37"/>
      <c r="KSB24" s="37"/>
      <c r="KSC24" s="37"/>
      <c r="KSD24" s="37"/>
      <c r="KSE24" s="37"/>
      <c r="KSF24" s="37"/>
      <c r="KSG24" s="37"/>
      <c r="KSH24" s="37"/>
      <c r="KSI24" s="37"/>
      <c r="KSJ24" s="37"/>
      <c r="KSK24" s="37"/>
      <c r="KSL24" s="37"/>
      <c r="KSM24" s="37"/>
      <c r="KSN24" s="37"/>
      <c r="KSO24" s="37"/>
      <c r="KSP24" s="37"/>
      <c r="KSQ24" s="37"/>
      <c r="KSR24" s="37"/>
      <c r="KSS24" s="37"/>
      <c r="KST24" s="37"/>
      <c r="KSU24" s="37"/>
      <c r="KSV24" s="37"/>
      <c r="KSW24" s="37"/>
      <c r="KSX24" s="37"/>
      <c r="KSY24" s="37"/>
      <c r="KSZ24" s="37"/>
      <c r="KTA24" s="37"/>
      <c r="KTB24" s="37"/>
      <c r="KTC24" s="37"/>
      <c r="KTD24" s="37"/>
      <c r="KTE24" s="37"/>
      <c r="KTF24" s="37"/>
      <c r="KTG24" s="37"/>
      <c r="KTH24" s="37"/>
      <c r="KTI24" s="37"/>
      <c r="KTJ24" s="37"/>
      <c r="KTK24" s="37"/>
      <c r="KTL24" s="37"/>
      <c r="KTM24" s="37"/>
      <c r="KTN24" s="37"/>
      <c r="KTO24" s="37"/>
      <c r="KTP24" s="37"/>
      <c r="KTQ24" s="37"/>
      <c r="KTR24" s="37"/>
      <c r="KTS24" s="37"/>
      <c r="KTT24" s="37"/>
      <c r="KTU24" s="37"/>
      <c r="KTV24" s="37"/>
      <c r="KTW24" s="37"/>
      <c r="KTX24" s="37"/>
      <c r="KTY24" s="37"/>
      <c r="KTZ24" s="37"/>
      <c r="KUA24" s="37"/>
      <c r="KUB24" s="37"/>
      <c r="KUC24" s="37"/>
      <c r="KUD24" s="37"/>
      <c r="KUE24" s="37"/>
      <c r="KUF24" s="37"/>
      <c r="KUG24" s="37"/>
      <c r="KUH24" s="37"/>
      <c r="KUI24" s="37"/>
      <c r="KUJ24" s="37"/>
      <c r="KUK24" s="37"/>
      <c r="KUL24" s="37"/>
      <c r="KUM24" s="37"/>
      <c r="KUN24" s="37"/>
      <c r="KUO24" s="37"/>
      <c r="KUP24" s="37"/>
      <c r="KUQ24" s="37"/>
      <c r="KUR24" s="37"/>
      <c r="KUS24" s="37"/>
      <c r="KUT24" s="37"/>
      <c r="KUU24" s="37"/>
      <c r="KUV24" s="37"/>
      <c r="KUW24" s="37"/>
      <c r="KUX24" s="37"/>
      <c r="KUY24" s="37"/>
      <c r="KUZ24" s="37"/>
      <c r="KVA24" s="37"/>
      <c r="KVB24" s="37"/>
      <c r="KVC24" s="37"/>
      <c r="KVD24" s="37"/>
      <c r="KVE24" s="37"/>
      <c r="KVF24" s="37"/>
      <c r="KVG24" s="37"/>
      <c r="KVH24" s="37"/>
      <c r="KVI24" s="37"/>
      <c r="KVJ24" s="37"/>
      <c r="KVK24" s="37"/>
      <c r="KVL24" s="37"/>
      <c r="KVM24" s="37"/>
      <c r="KVN24" s="37"/>
      <c r="KVO24" s="37"/>
      <c r="KVP24" s="37"/>
      <c r="KVQ24" s="37"/>
      <c r="KVR24" s="37"/>
      <c r="KVS24" s="37"/>
      <c r="KVT24" s="37"/>
      <c r="KVU24" s="37"/>
      <c r="KVV24" s="37"/>
      <c r="KVW24" s="37"/>
      <c r="KVX24" s="37"/>
      <c r="KVY24" s="37"/>
      <c r="KVZ24" s="37"/>
      <c r="KWA24" s="37"/>
      <c r="KWB24" s="37"/>
      <c r="KWC24" s="37"/>
      <c r="KWD24" s="37"/>
      <c r="KWE24" s="37"/>
      <c r="KWF24" s="37"/>
      <c r="KWG24" s="37"/>
      <c r="KWH24" s="37"/>
      <c r="KWI24" s="37"/>
      <c r="KWJ24" s="37"/>
      <c r="KWK24" s="37"/>
      <c r="KWL24" s="37"/>
      <c r="KWM24" s="37"/>
      <c r="KWN24" s="37"/>
      <c r="KWO24" s="37"/>
      <c r="KWP24" s="37"/>
      <c r="KWQ24" s="37"/>
      <c r="KWR24" s="37"/>
      <c r="KWS24" s="37"/>
      <c r="KWT24" s="37"/>
      <c r="KWU24" s="37"/>
      <c r="KWV24" s="37"/>
      <c r="KWW24" s="37"/>
      <c r="KWX24" s="37"/>
      <c r="KWY24" s="37"/>
      <c r="KWZ24" s="37"/>
      <c r="KXA24" s="37"/>
      <c r="KXB24" s="37"/>
      <c r="KXC24" s="37"/>
      <c r="KXD24" s="37"/>
      <c r="KXE24" s="37"/>
      <c r="KXF24" s="37"/>
      <c r="KXG24" s="37"/>
      <c r="KXH24" s="37"/>
      <c r="KXI24" s="37"/>
      <c r="KXJ24" s="37"/>
      <c r="KXK24" s="37"/>
      <c r="KXL24" s="37"/>
      <c r="KXM24" s="37"/>
      <c r="KXN24" s="37"/>
      <c r="KXO24" s="37"/>
      <c r="KXP24" s="37"/>
      <c r="KXQ24" s="37"/>
      <c r="KXR24" s="37"/>
      <c r="KXS24" s="37"/>
      <c r="KXT24" s="37"/>
      <c r="KXU24" s="37"/>
      <c r="KXV24" s="37"/>
      <c r="KXW24" s="37"/>
      <c r="KXX24" s="37"/>
      <c r="KXY24" s="37"/>
      <c r="KXZ24" s="37"/>
      <c r="KYA24" s="37"/>
      <c r="KYB24" s="37"/>
      <c r="KYC24" s="37"/>
      <c r="KYD24" s="37"/>
      <c r="KYE24" s="37"/>
      <c r="KYF24" s="37"/>
      <c r="KYG24" s="37"/>
      <c r="KYH24" s="37"/>
      <c r="KYI24" s="37"/>
      <c r="KYJ24" s="37"/>
      <c r="KYK24" s="37"/>
      <c r="KYL24" s="37"/>
      <c r="KYM24" s="37"/>
      <c r="KYN24" s="37"/>
      <c r="KYO24" s="37"/>
      <c r="KYP24" s="37"/>
      <c r="KYQ24" s="37"/>
      <c r="KYR24" s="37"/>
      <c r="KYS24" s="37"/>
      <c r="KYT24" s="37"/>
      <c r="KYU24" s="37"/>
      <c r="KYV24" s="37"/>
      <c r="KYW24" s="37"/>
      <c r="KYX24" s="37"/>
      <c r="KYY24" s="37"/>
      <c r="KYZ24" s="37"/>
      <c r="KZA24" s="37"/>
      <c r="KZB24" s="37"/>
      <c r="KZC24" s="37"/>
      <c r="KZD24" s="37"/>
      <c r="KZE24" s="37"/>
      <c r="KZF24" s="37"/>
      <c r="KZG24" s="37"/>
      <c r="KZH24" s="37"/>
      <c r="KZI24" s="37"/>
      <c r="KZJ24" s="37"/>
      <c r="KZK24" s="37"/>
      <c r="KZL24" s="37"/>
      <c r="KZM24" s="37"/>
      <c r="KZN24" s="37"/>
      <c r="KZO24" s="37"/>
      <c r="KZP24" s="37"/>
      <c r="KZQ24" s="37"/>
      <c r="KZR24" s="37"/>
      <c r="KZS24" s="37"/>
      <c r="KZT24" s="37"/>
      <c r="KZU24" s="37"/>
      <c r="KZV24" s="37"/>
      <c r="KZW24" s="37"/>
      <c r="KZX24" s="37"/>
      <c r="KZY24" s="37"/>
      <c r="KZZ24" s="37"/>
      <c r="LAA24" s="37"/>
      <c r="LAB24" s="37"/>
      <c r="LAC24" s="37"/>
      <c r="LAD24" s="37"/>
      <c r="LAE24" s="37"/>
      <c r="LAF24" s="37"/>
      <c r="LAG24" s="37"/>
      <c r="LAH24" s="37"/>
      <c r="LAI24" s="37"/>
      <c r="LAJ24" s="37"/>
      <c r="LAK24" s="37"/>
      <c r="LAL24" s="37"/>
      <c r="LAM24" s="37"/>
      <c r="LAN24" s="37"/>
      <c r="LAO24" s="37"/>
      <c r="LAP24" s="37"/>
      <c r="LAQ24" s="37"/>
      <c r="LAR24" s="37"/>
      <c r="LAS24" s="37"/>
      <c r="LAT24" s="37"/>
      <c r="LAU24" s="37"/>
      <c r="LAV24" s="37"/>
      <c r="LAW24" s="37"/>
      <c r="LAX24" s="37"/>
      <c r="LAY24" s="37"/>
      <c r="LAZ24" s="37"/>
      <c r="LBA24" s="37"/>
      <c r="LBB24" s="37"/>
      <c r="LBC24" s="37"/>
      <c r="LBD24" s="37"/>
      <c r="LBE24" s="37"/>
      <c r="LBF24" s="37"/>
      <c r="LBG24" s="37"/>
      <c r="LBH24" s="37"/>
      <c r="LBI24" s="37"/>
      <c r="LBJ24" s="37"/>
      <c r="LBK24" s="37"/>
      <c r="LBL24" s="37"/>
      <c r="LBM24" s="37"/>
      <c r="LBN24" s="37"/>
      <c r="LBO24" s="37"/>
      <c r="LBP24" s="37"/>
      <c r="LBQ24" s="37"/>
      <c r="LBR24" s="37"/>
      <c r="LBS24" s="37"/>
      <c r="LBT24" s="37"/>
      <c r="LBU24" s="37"/>
      <c r="LBV24" s="37"/>
      <c r="LBW24" s="37"/>
      <c r="LBX24" s="37"/>
      <c r="LBY24" s="37"/>
      <c r="LBZ24" s="37"/>
      <c r="LCA24" s="37"/>
      <c r="LCB24" s="37"/>
      <c r="LCC24" s="37"/>
      <c r="LCD24" s="37"/>
      <c r="LCE24" s="37"/>
      <c r="LCF24" s="37"/>
      <c r="LCG24" s="37"/>
      <c r="LCH24" s="37"/>
      <c r="LCI24" s="37"/>
      <c r="LCJ24" s="37"/>
      <c r="LCK24" s="37"/>
      <c r="LCL24" s="37"/>
      <c r="LCM24" s="37"/>
      <c r="LCN24" s="37"/>
      <c r="LCO24" s="37"/>
      <c r="LCP24" s="37"/>
      <c r="LCQ24" s="37"/>
      <c r="LCR24" s="37"/>
      <c r="LCS24" s="37"/>
      <c r="LCT24" s="37"/>
      <c r="LCU24" s="37"/>
      <c r="LCV24" s="37"/>
      <c r="LCW24" s="37"/>
      <c r="LCX24" s="37"/>
      <c r="LCY24" s="37"/>
      <c r="LCZ24" s="37"/>
      <c r="LDA24" s="37"/>
      <c r="LDB24" s="37"/>
      <c r="LDC24" s="37"/>
      <c r="LDD24" s="37"/>
      <c r="LDE24" s="37"/>
      <c r="LDF24" s="37"/>
      <c r="LDG24" s="37"/>
      <c r="LDH24" s="37"/>
      <c r="LDI24" s="37"/>
      <c r="LDJ24" s="37"/>
      <c r="LDK24" s="37"/>
      <c r="LDL24" s="37"/>
      <c r="LDM24" s="37"/>
      <c r="LDN24" s="37"/>
      <c r="LDO24" s="37"/>
      <c r="LDP24" s="37"/>
      <c r="LDQ24" s="37"/>
      <c r="LDR24" s="37"/>
      <c r="LDS24" s="37"/>
      <c r="LDT24" s="37"/>
      <c r="LDU24" s="37"/>
      <c r="LDV24" s="37"/>
      <c r="LDW24" s="37"/>
      <c r="LDX24" s="37"/>
      <c r="LDY24" s="37"/>
      <c r="LDZ24" s="37"/>
      <c r="LEA24" s="37"/>
      <c r="LEB24" s="37"/>
      <c r="LEC24" s="37"/>
      <c r="LED24" s="37"/>
      <c r="LEE24" s="37"/>
      <c r="LEF24" s="37"/>
      <c r="LEG24" s="37"/>
      <c r="LEH24" s="37"/>
      <c r="LEI24" s="37"/>
      <c r="LEJ24" s="37"/>
      <c r="LEK24" s="37"/>
      <c r="LEL24" s="37"/>
      <c r="LEM24" s="37"/>
      <c r="LEN24" s="37"/>
      <c r="LEO24" s="37"/>
      <c r="LEP24" s="37"/>
      <c r="LEQ24" s="37"/>
      <c r="LER24" s="37"/>
      <c r="LES24" s="37"/>
      <c r="LET24" s="37"/>
      <c r="LEU24" s="37"/>
      <c r="LEV24" s="37"/>
      <c r="LEW24" s="37"/>
      <c r="LEX24" s="37"/>
      <c r="LEY24" s="37"/>
      <c r="LEZ24" s="37"/>
      <c r="LFA24" s="37"/>
      <c r="LFB24" s="37"/>
      <c r="LFC24" s="37"/>
      <c r="LFD24" s="37"/>
      <c r="LFE24" s="37"/>
      <c r="LFF24" s="37"/>
      <c r="LFG24" s="37"/>
      <c r="LFH24" s="37"/>
      <c r="LFI24" s="37"/>
      <c r="LFJ24" s="37"/>
      <c r="LFK24" s="37"/>
      <c r="LFL24" s="37"/>
      <c r="LFM24" s="37"/>
      <c r="LFN24" s="37"/>
      <c r="LFO24" s="37"/>
      <c r="LFP24" s="37"/>
      <c r="LFQ24" s="37"/>
      <c r="LFR24" s="37"/>
      <c r="LFS24" s="37"/>
      <c r="LFT24" s="37"/>
      <c r="LFU24" s="37"/>
      <c r="LFV24" s="37"/>
      <c r="LFW24" s="37"/>
      <c r="LFX24" s="37"/>
      <c r="LFY24" s="37"/>
      <c r="LFZ24" s="37"/>
      <c r="LGA24" s="37"/>
      <c r="LGB24" s="37"/>
      <c r="LGC24" s="37"/>
      <c r="LGD24" s="37"/>
      <c r="LGE24" s="37"/>
      <c r="LGF24" s="37"/>
      <c r="LGG24" s="37"/>
      <c r="LGH24" s="37"/>
      <c r="LGI24" s="37"/>
      <c r="LGJ24" s="37"/>
      <c r="LGK24" s="37"/>
      <c r="LGL24" s="37"/>
      <c r="LGM24" s="37"/>
      <c r="LGN24" s="37"/>
      <c r="LGO24" s="37"/>
      <c r="LGP24" s="37"/>
      <c r="LGQ24" s="37"/>
      <c r="LGR24" s="37"/>
      <c r="LGS24" s="37"/>
      <c r="LGT24" s="37"/>
      <c r="LGU24" s="37"/>
      <c r="LGV24" s="37"/>
      <c r="LGW24" s="37"/>
      <c r="LGX24" s="37"/>
      <c r="LGY24" s="37"/>
      <c r="LGZ24" s="37"/>
      <c r="LHA24" s="37"/>
      <c r="LHB24" s="37"/>
      <c r="LHC24" s="37"/>
      <c r="LHD24" s="37"/>
      <c r="LHE24" s="37"/>
      <c r="LHF24" s="37"/>
      <c r="LHG24" s="37"/>
      <c r="LHH24" s="37"/>
      <c r="LHI24" s="37"/>
      <c r="LHJ24" s="37"/>
      <c r="LHK24" s="37"/>
      <c r="LHL24" s="37"/>
      <c r="LHM24" s="37"/>
      <c r="LHN24" s="37"/>
      <c r="LHO24" s="37"/>
      <c r="LHP24" s="37"/>
      <c r="LHQ24" s="37"/>
      <c r="LHR24" s="37"/>
      <c r="LHS24" s="37"/>
      <c r="LHT24" s="37"/>
      <c r="LHU24" s="37"/>
      <c r="LHV24" s="37"/>
      <c r="LHW24" s="37"/>
      <c r="LHX24" s="37"/>
      <c r="LHY24" s="37"/>
      <c r="LHZ24" s="37"/>
      <c r="LIA24" s="37"/>
      <c r="LIB24" s="37"/>
      <c r="LIC24" s="37"/>
      <c r="LID24" s="37"/>
      <c r="LIE24" s="37"/>
      <c r="LIF24" s="37"/>
      <c r="LIG24" s="37"/>
      <c r="LIH24" s="37"/>
      <c r="LII24" s="37"/>
      <c r="LIJ24" s="37"/>
      <c r="LIK24" s="37"/>
      <c r="LIL24" s="37"/>
      <c r="LIM24" s="37"/>
      <c r="LIN24" s="37"/>
      <c r="LIO24" s="37"/>
      <c r="LIP24" s="37"/>
      <c r="LIQ24" s="37"/>
      <c r="LIR24" s="37"/>
      <c r="LIS24" s="37"/>
      <c r="LIT24" s="37"/>
      <c r="LIU24" s="37"/>
      <c r="LIV24" s="37"/>
      <c r="LIW24" s="37"/>
      <c r="LIX24" s="37"/>
      <c r="LIY24" s="37"/>
      <c r="LIZ24" s="37"/>
      <c r="LJA24" s="37"/>
      <c r="LJB24" s="37"/>
      <c r="LJC24" s="37"/>
      <c r="LJD24" s="37"/>
      <c r="LJE24" s="37"/>
      <c r="LJF24" s="37"/>
      <c r="LJG24" s="37"/>
      <c r="LJH24" s="37"/>
      <c r="LJI24" s="37"/>
      <c r="LJJ24" s="37"/>
      <c r="LJK24" s="37"/>
      <c r="LJL24" s="37"/>
      <c r="LJM24" s="37"/>
      <c r="LJN24" s="37"/>
      <c r="LJO24" s="37"/>
      <c r="LJP24" s="37"/>
      <c r="LJQ24" s="37"/>
      <c r="LJR24" s="37"/>
      <c r="LJS24" s="37"/>
      <c r="LJT24" s="37"/>
      <c r="LJU24" s="37"/>
      <c r="LJV24" s="37"/>
      <c r="LJW24" s="37"/>
      <c r="LJX24" s="37"/>
      <c r="LJY24" s="37"/>
      <c r="LJZ24" s="37"/>
      <c r="LKA24" s="37"/>
      <c r="LKB24" s="37"/>
      <c r="LKC24" s="37"/>
      <c r="LKD24" s="37"/>
      <c r="LKE24" s="37"/>
      <c r="LKF24" s="37"/>
      <c r="LKG24" s="37"/>
      <c r="LKH24" s="37"/>
      <c r="LKI24" s="37"/>
      <c r="LKJ24" s="37"/>
      <c r="LKK24" s="37"/>
      <c r="LKL24" s="37"/>
      <c r="LKM24" s="37"/>
      <c r="LKN24" s="37"/>
      <c r="LKO24" s="37"/>
      <c r="LKP24" s="37"/>
      <c r="LKQ24" s="37"/>
      <c r="LKR24" s="37"/>
      <c r="LKS24" s="37"/>
      <c r="LKT24" s="37"/>
      <c r="LKU24" s="37"/>
      <c r="LKV24" s="37"/>
      <c r="LKW24" s="37"/>
      <c r="LKX24" s="37"/>
      <c r="LKY24" s="37"/>
      <c r="LKZ24" s="37"/>
      <c r="LLA24" s="37"/>
      <c r="LLB24" s="37"/>
      <c r="LLC24" s="37"/>
      <c r="LLD24" s="37"/>
      <c r="LLE24" s="37"/>
      <c r="LLF24" s="37"/>
      <c r="LLG24" s="37"/>
      <c r="LLH24" s="37"/>
      <c r="LLI24" s="37"/>
      <c r="LLJ24" s="37"/>
      <c r="LLK24" s="37"/>
      <c r="LLL24" s="37"/>
      <c r="LLM24" s="37"/>
      <c r="LLN24" s="37"/>
      <c r="LLO24" s="37"/>
      <c r="LLP24" s="37"/>
      <c r="LLQ24" s="37"/>
      <c r="LLR24" s="37"/>
      <c r="LLS24" s="37"/>
      <c r="LLT24" s="37"/>
      <c r="LLU24" s="37"/>
      <c r="LLV24" s="37"/>
      <c r="LLW24" s="37"/>
      <c r="LLX24" s="37"/>
      <c r="LLY24" s="37"/>
      <c r="LLZ24" s="37"/>
      <c r="LMA24" s="37"/>
      <c r="LMB24" s="37"/>
      <c r="LMC24" s="37"/>
      <c r="LMD24" s="37"/>
      <c r="LME24" s="37"/>
      <c r="LMF24" s="37"/>
      <c r="LMG24" s="37"/>
      <c r="LMH24" s="37"/>
      <c r="LMI24" s="37"/>
      <c r="LMJ24" s="37"/>
      <c r="LMK24" s="37"/>
      <c r="LML24" s="37"/>
      <c r="LMM24" s="37"/>
      <c r="LMN24" s="37"/>
      <c r="LMO24" s="37"/>
      <c r="LMP24" s="37"/>
      <c r="LMQ24" s="37"/>
      <c r="LMR24" s="37"/>
      <c r="LMS24" s="37"/>
      <c r="LMT24" s="37"/>
      <c r="LMU24" s="37"/>
      <c r="LMV24" s="37"/>
      <c r="LMW24" s="37"/>
      <c r="LMX24" s="37"/>
      <c r="LMY24" s="37"/>
      <c r="LMZ24" s="37"/>
      <c r="LNA24" s="37"/>
      <c r="LNB24" s="37"/>
      <c r="LNC24" s="37"/>
      <c r="LND24" s="37"/>
      <c r="LNE24" s="37"/>
      <c r="LNF24" s="37"/>
      <c r="LNG24" s="37"/>
      <c r="LNH24" s="37"/>
      <c r="LNI24" s="37"/>
      <c r="LNJ24" s="37"/>
      <c r="LNK24" s="37"/>
      <c r="LNL24" s="37"/>
      <c r="LNM24" s="37"/>
      <c r="LNN24" s="37"/>
      <c r="LNO24" s="37"/>
      <c r="LNP24" s="37"/>
      <c r="LNQ24" s="37"/>
      <c r="LNR24" s="37"/>
      <c r="LNS24" s="37"/>
      <c r="LNT24" s="37"/>
      <c r="LNU24" s="37"/>
      <c r="LNV24" s="37"/>
      <c r="LNW24" s="37"/>
      <c r="LNX24" s="37"/>
      <c r="LNY24" s="37"/>
      <c r="LNZ24" s="37"/>
      <c r="LOA24" s="37"/>
      <c r="LOB24" s="37"/>
      <c r="LOC24" s="37"/>
      <c r="LOD24" s="37"/>
      <c r="LOE24" s="37"/>
      <c r="LOF24" s="37"/>
      <c r="LOG24" s="37"/>
      <c r="LOH24" s="37"/>
      <c r="LOI24" s="37"/>
      <c r="LOJ24" s="37"/>
      <c r="LOK24" s="37"/>
      <c r="LOL24" s="37"/>
      <c r="LOM24" s="37"/>
      <c r="LON24" s="37"/>
      <c r="LOO24" s="37"/>
      <c r="LOP24" s="37"/>
      <c r="LOQ24" s="37"/>
      <c r="LOR24" s="37"/>
      <c r="LOS24" s="37"/>
      <c r="LOT24" s="37"/>
      <c r="LOU24" s="37"/>
      <c r="LOV24" s="37"/>
      <c r="LOW24" s="37"/>
      <c r="LOX24" s="37"/>
      <c r="LOY24" s="37"/>
      <c r="LOZ24" s="37"/>
      <c r="LPA24" s="37"/>
      <c r="LPB24" s="37"/>
      <c r="LPC24" s="37"/>
      <c r="LPD24" s="37"/>
      <c r="LPE24" s="37"/>
      <c r="LPF24" s="37"/>
      <c r="LPG24" s="37"/>
      <c r="LPH24" s="37"/>
      <c r="LPI24" s="37"/>
      <c r="LPJ24" s="37"/>
      <c r="LPK24" s="37"/>
      <c r="LPL24" s="37"/>
      <c r="LPM24" s="37"/>
      <c r="LPN24" s="37"/>
      <c r="LPO24" s="37"/>
      <c r="LPP24" s="37"/>
      <c r="LPQ24" s="37"/>
      <c r="LPR24" s="37"/>
      <c r="LPS24" s="37"/>
      <c r="LPT24" s="37"/>
      <c r="LPU24" s="37"/>
      <c r="LPV24" s="37"/>
      <c r="LPW24" s="37"/>
      <c r="LPX24" s="37"/>
      <c r="LPY24" s="37"/>
      <c r="LPZ24" s="37"/>
      <c r="LQA24" s="37"/>
      <c r="LQB24" s="37"/>
      <c r="LQC24" s="37"/>
      <c r="LQD24" s="37"/>
      <c r="LQE24" s="37"/>
      <c r="LQF24" s="37"/>
      <c r="LQG24" s="37"/>
      <c r="LQH24" s="37"/>
      <c r="LQI24" s="37"/>
      <c r="LQJ24" s="37"/>
      <c r="LQK24" s="37"/>
      <c r="LQL24" s="37"/>
      <c r="LQM24" s="37"/>
      <c r="LQN24" s="37"/>
      <c r="LQO24" s="37"/>
      <c r="LQP24" s="37"/>
      <c r="LQQ24" s="37"/>
      <c r="LQR24" s="37"/>
      <c r="LQS24" s="37"/>
      <c r="LQT24" s="37"/>
      <c r="LQU24" s="37"/>
      <c r="LQV24" s="37"/>
      <c r="LQW24" s="37"/>
      <c r="LQX24" s="37"/>
      <c r="LQY24" s="37"/>
      <c r="LQZ24" s="37"/>
      <c r="LRA24" s="37"/>
      <c r="LRB24" s="37"/>
      <c r="LRC24" s="37"/>
      <c r="LRD24" s="37"/>
      <c r="LRE24" s="37"/>
      <c r="LRF24" s="37"/>
      <c r="LRG24" s="37"/>
      <c r="LRH24" s="37"/>
      <c r="LRI24" s="37"/>
      <c r="LRJ24" s="37"/>
      <c r="LRK24" s="37"/>
      <c r="LRL24" s="37"/>
      <c r="LRM24" s="37"/>
      <c r="LRN24" s="37"/>
      <c r="LRO24" s="37"/>
      <c r="LRP24" s="37"/>
      <c r="LRQ24" s="37"/>
      <c r="LRR24" s="37"/>
      <c r="LRS24" s="37"/>
      <c r="LRT24" s="37"/>
      <c r="LRU24" s="37"/>
      <c r="LRV24" s="37"/>
      <c r="LRW24" s="37"/>
      <c r="LRX24" s="37"/>
      <c r="LRY24" s="37"/>
      <c r="LRZ24" s="37"/>
      <c r="LSA24" s="37"/>
      <c r="LSB24" s="37"/>
      <c r="LSC24" s="37"/>
      <c r="LSD24" s="37"/>
      <c r="LSE24" s="37"/>
      <c r="LSF24" s="37"/>
      <c r="LSG24" s="37"/>
      <c r="LSH24" s="37"/>
      <c r="LSI24" s="37"/>
      <c r="LSJ24" s="37"/>
      <c r="LSK24" s="37"/>
      <c r="LSL24" s="37"/>
      <c r="LSM24" s="37"/>
      <c r="LSN24" s="37"/>
      <c r="LSO24" s="37"/>
      <c r="LSP24" s="37"/>
      <c r="LSQ24" s="37"/>
      <c r="LSR24" s="37"/>
      <c r="LSS24" s="37"/>
      <c r="LST24" s="37"/>
      <c r="LSU24" s="37"/>
      <c r="LSV24" s="37"/>
      <c r="LSW24" s="37"/>
      <c r="LSX24" s="37"/>
      <c r="LSY24" s="37"/>
      <c r="LSZ24" s="37"/>
      <c r="LTA24" s="37"/>
      <c r="LTB24" s="37"/>
      <c r="LTC24" s="37"/>
      <c r="LTD24" s="37"/>
      <c r="LTE24" s="37"/>
      <c r="LTF24" s="37"/>
      <c r="LTG24" s="37"/>
      <c r="LTH24" s="37"/>
      <c r="LTI24" s="37"/>
      <c r="LTJ24" s="37"/>
      <c r="LTK24" s="37"/>
      <c r="LTL24" s="37"/>
      <c r="LTM24" s="37"/>
      <c r="LTN24" s="37"/>
      <c r="LTO24" s="37"/>
      <c r="LTP24" s="37"/>
      <c r="LTQ24" s="37"/>
      <c r="LTR24" s="37"/>
      <c r="LTS24" s="37"/>
      <c r="LTT24" s="37"/>
      <c r="LTU24" s="37"/>
      <c r="LTV24" s="37"/>
      <c r="LTW24" s="37"/>
      <c r="LTX24" s="37"/>
      <c r="LTY24" s="37"/>
      <c r="LTZ24" s="37"/>
      <c r="LUA24" s="37"/>
      <c r="LUB24" s="37"/>
      <c r="LUC24" s="37"/>
      <c r="LUD24" s="37"/>
      <c r="LUE24" s="37"/>
      <c r="LUF24" s="37"/>
      <c r="LUG24" s="37"/>
      <c r="LUH24" s="37"/>
      <c r="LUI24" s="37"/>
      <c r="LUJ24" s="37"/>
      <c r="LUK24" s="37"/>
      <c r="LUL24" s="37"/>
      <c r="LUM24" s="37"/>
      <c r="LUN24" s="37"/>
      <c r="LUO24" s="37"/>
      <c r="LUP24" s="37"/>
      <c r="LUQ24" s="37"/>
      <c r="LUR24" s="37"/>
      <c r="LUS24" s="37"/>
      <c r="LUT24" s="37"/>
      <c r="LUU24" s="37"/>
      <c r="LUV24" s="37"/>
      <c r="LUW24" s="37"/>
      <c r="LUX24" s="37"/>
      <c r="LUY24" s="37"/>
      <c r="LUZ24" s="37"/>
      <c r="LVA24" s="37"/>
      <c r="LVB24" s="37"/>
      <c r="LVC24" s="37"/>
      <c r="LVD24" s="37"/>
      <c r="LVE24" s="37"/>
      <c r="LVF24" s="37"/>
      <c r="LVG24" s="37"/>
      <c r="LVH24" s="37"/>
      <c r="LVI24" s="37"/>
      <c r="LVJ24" s="37"/>
      <c r="LVK24" s="37"/>
      <c r="LVL24" s="37"/>
      <c r="LVM24" s="37"/>
      <c r="LVN24" s="37"/>
      <c r="LVO24" s="37"/>
      <c r="LVP24" s="37"/>
      <c r="LVQ24" s="37"/>
      <c r="LVR24" s="37"/>
      <c r="LVS24" s="37"/>
      <c r="LVT24" s="37"/>
      <c r="LVU24" s="37"/>
      <c r="LVV24" s="37"/>
      <c r="LVW24" s="37"/>
      <c r="LVX24" s="37"/>
      <c r="LVY24" s="37"/>
      <c r="LVZ24" s="37"/>
      <c r="LWA24" s="37"/>
      <c r="LWB24" s="37"/>
      <c r="LWC24" s="37"/>
      <c r="LWD24" s="37"/>
      <c r="LWE24" s="37"/>
      <c r="LWF24" s="37"/>
      <c r="LWG24" s="37"/>
      <c r="LWH24" s="37"/>
      <c r="LWI24" s="37"/>
      <c r="LWJ24" s="37"/>
      <c r="LWK24" s="37"/>
      <c r="LWL24" s="37"/>
      <c r="LWM24" s="37"/>
      <c r="LWN24" s="37"/>
      <c r="LWO24" s="37"/>
      <c r="LWP24" s="37"/>
      <c r="LWQ24" s="37"/>
      <c r="LWR24" s="37"/>
      <c r="LWS24" s="37"/>
      <c r="LWT24" s="37"/>
      <c r="LWU24" s="37"/>
      <c r="LWV24" s="37"/>
      <c r="LWW24" s="37"/>
      <c r="LWX24" s="37"/>
      <c r="LWY24" s="37"/>
      <c r="LWZ24" s="37"/>
      <c r="LXA24" s="37"/>
      <c r="LXB24" s="37"/>
      <c r="LXC24" s="37"/>
      <c r="LXD24" s="37"/>
      <c r="LXE24" s="37"/>
      <c r="LXF24" s="37"/>
      <c r="LXG24" s="37"/>
      <c r="LXH24" s="37"/>
      <c r="LXI24" s="37"/>
      <c r="LXJ24" s="37"/>
      <c r="LXK24" s="37"/>
      <c r="LXL24" s="37"/>
      <c r="LXM24" s="37"/>
      <c r="LXN24" s="37"/>
      <c r="LXO24" s="37"/>
      <c r="LXP24" s="37"/>
      <c r="LXQ24" s="37"/>
      <c r="LXR24" s="37"/>
      <c r="LXS24" s="37"/>
      <c r="LXT24" s="37"/>
      <c r="LXU24" s="37"/>
      <c r="LXV24" s="37"/>
      <c r="LXW24" s="37"/>
      <c r="LXX24" s="37"/>
      <c r="LXY24" s="37"/>
      <c r="LXZ24" s="37"/>
      <c r="LYA24" s="37"/>
      <c r="LYB24" s="37"/>
      <c r="LYC24" s="37"/>
      <c r="LYD24" s="37"/>
      <c r="LYE24" s="37"/>
      <c r="LYF24" s="37"/>
      <c r="LYG24" s="37"/>
      <c r="LYH24" s="37"/>
      <c r="LYI24" s="37"/>
      <c r="LYJ24" s="37"/>
      <c r="LYK24" s="37"/>
      <c r="LYL24" s="37"/>
      <c r="LYM24" s="37"/>
      <c r="LYN24" s="37"/>
      <c r="LYO24" s="37"/>
      <c r="LYP24" s="37"/>
      <c r="LYQ24" s="37"/>
      <c r="LYR24" s="37"/>
      <c r="LYS24" s="37"/>
      <c r="LYT24" s="37"/>
      <c r="LYU24" s="37"/>
      <c r="LYV24" s="37"/>
      <c r="LYW24" s="37"/>
      <c r="LYX24" s="37"/>
      <c r="LYY24" s="37"/>
      <c r="LYZ24" s="37"/>
      <c r="LZA24" s="37"/>
      <c r="LZB24" s="37"/>
      <c r="LZC24" s="37"/>
      <c r="LZD24" s="37"/>
      <c r="LZE24" s="37"/>
      <c r="LZF24" s="37"/>
      <c r="LZG24" s="37"/>
      <c r="LZH24" s="37"/>
      <c r="LZI24" s="37"/>
      <c r="LZJ24" s="37"/>
      <c r="LZK24" s="37"/>
      <c r="LZL24" s="37"/>
      <c r="LZM24" s="37"/>
      <c r="LZN24" s="37"/>
      <c r="LZO24" s="37"/>
      <c r="LZP24" s="37"/>
      <c r="LZQ24" s="37"/>
      <c r="LZR24" s="37"/>
      <c r="LZS24" s="37"/>
      <c r="LZT24" s="37"/>
      <c r="LZU24" s="37"/>
      <c r="LZV24" s="37"/>
      <c r="LZW24" s="37"/>
      <c r="LZX24" s="37"/>
      <c r="LZY24" s="37"/>
      <c r="LZZ24" s="37"/>
      <c r="MAA24" s="37"/>
      <c r="MAB24" s="37"/>
      <c r="MAC24" s="37"/>
      <c r="MAD24" s="37"/>
      <c r="MAE24" s="37"/>
      <c r="MAF24" s="37"/>
      <c r="MAG24" s="37"/>
      <c r="MAH24" s="37"/>
      <c r="MAI24" s="37"/>
      <c r="MAJ24" s="37"/>
      <c r="MAK24" s="37"/>
      <c r="MAL24" s="37"/>
      <c r="MAM24" s="37"/>
      <c r="MAN24" s="37"/>
      <c r="MAO24" s="37"/>
      <c r="MAP24" s="37"/>
      <c r="MAQ24" s="37"/>
      <c r="MAR24" s="37"/>
      <c r="MAS24" s="37"/>
      <c r="MAT24" s="37"/>
      <c r="MAU24" s="37"/>
      <c r="MAV24" s="37"/>
      <c r="MAW24" s="37"/>
      <c r="MAX24" s="37"/>
      <c r="MAY24" s="37"/>
      <c r="MAZ24" s="37"/>
      <c r="MBA24" s="37"/>
      <c r="MBB24" s="37"/>
      <c r="MBC24" s="37"/>
      <c r="MBD24" s="37"/>
      <c r="MBE24" s="37"/>
      <c r="MBF24" s="37"/>
      <c r="MBG24" s="37"/>
      <c r="MBH24" s="37"/>
      <c r="MBI24" s="37"/>
      <c r="MBJ24" s="37"/>
      <c r="MBK24" s="37"/>
      <c r="MBL24" s="37"/>
      <c r="MBM24" s="37"/>
      <c r="MBN24" s="37"/>
      <c r="MBO24" s="37"/>
      <c r="MBP24" s="37"/>
      <c r="MBQ24" s="37"/>
      <c r="MBR24" s="37"/>
      <c r="MBS24" s="37"/>
      <c r="MBT24" s="37"/>
      <c r="MBU24" s="37"/>
      <c r="MBV24" s="37"/>
      <c r="MBW24" s="37"/>
      <c r="MBX24" s="37"/>
      <c r="MBY24" s="37"/>
      <c r="MBZ24" s="37"/>
      <c r="MCA24" s="37"/>
      <c r="MCB24" s="37"/>
      <c r="MCC24" s="37"/>
      <c r="MCD24" s="37"/>
      <c r="MCE24" s="37"/>
      <c r="MCF24" s="37"/>
      <c r="MCG24" s="37"/>
      <c r="MCH24" s="37"/>
      <c r="MCI24" s="37"/>
      <c r="MCJ24" s="37"/>
      <c r="MCK24" s="37"/>
      <c r="MCL24" s="37"/>
      <c r="MCM24" s="37"/>
      <c r="MCN24" s="37"/>
      <c r="MCO24" s="37"/>
      <c r="MCP24" s="37"/>
      <c r="MCQ24" s="37"/>
      <c r="MCR24" s="37"/>
      <c r="MCS24" s="37"/>
      <c r="MCT24" s="37"/>
      <c r="MCU24" s="37"/>
      <c r="MCV24" s="37"/>
      <c r="MCW24" s="37"/>
      <c r="MCX24" s="37"/>
      <c r="MCY24" s="37"/>
      <c r="MCZ24" s="37"/>
      <c r="MDA24" s="37"/>
      <c r="MDB24" s="37"/>
      <c r="MDC24" s="37"/>
      <c r="MDD24" s="37"/>
      <c r="MDE24" s="37"/>
      <c r="MDF24" s="37"/>
      <c r="MDG24" s="37"/>
      <c r="MDH24" s="37"/>
      <c r="MDI24" s="37"/>
      <c r="MDJ24" s="37"/>
      <c r="MDK24" s="37"/>
      <c r="MDL24" s="37"/>
      <c r="MDM24" s="37"/>
      <c r="MDN24" s="37"/>
      <c r="MDO24" s="37"/>
      <c r="MDP24" s="37"/>
      <c r="MDQ24" s="37"/>
      <c r="MDR24" s="37"/>
      <c r="MDS24" s="37"/>
      <c r="MDT24" s="37"/>
      <c r="MDU24" s="37"/>
      <c r="MDV24" s="37"/>
      <c r="MDW24" s="37"/>
      <c r="MDX24" s="37"/>
      <c r="MDY24" s="37"/>
      <c r="MDZ24" s="37"/>
      <c r="MEA24" s="37"/>
      <c r="MEB24" s="37"/>
      <c r="MEC24" s="37"/>
      <c r="MED24" s="37"/>
      <c r="MEE24" s="37"/>
      <c r="MEF24" s="37"/>
      <c r="MEG24" s="37"/>
      <c r="MEH24" s="37"/>
      <c r="MEI24" s="37"/>
      <c r="MEJ24" s="37"/>
      <c r="MEK24" s="37"/>
      <c r="MEL24" s="37"/>
      <c r="MEM24" s="37"/>
      <c r="MEN24" s="37"/>
      <c r="MEO24" s="37"/>
      <c r="MEP24" s="37"/>
      <c r="MEQ24" s="37"/>
      <c r="MER24" s="37"/>
      <c r="MES24" s="37"/>
      <c r="MET24" s="37"/>
      <c r="MEU24" s="37"/>
      <c r="MEV24" s="37"/>
      <c r="MEW24" s="37"/>
      <c r="MEX24" s="37"/>
      <c r="MEY24" s="37"/>
      <c r="MEZ24" s="37"/>
      <c r="MFA24" s="37"/>
      <c r="MFB24" s="37"/>
      <c r="MFC24" s="37"/>
      <c r="MFD24" s="37"/>
      <c r="MFE24" s="37"/>
      <c r="MFF24" s="37"/>
      <c r="MFG24" s="37"/>
      <c r="MFH24" s="37"/>
      <c r="MFI24" s="37"/>
      <c r="MFJ24" s="37"/>
      <c r="MFK24" s="37"/>
      <c r="MFL24" s="37"/>
      <c r="MFM24" s="37"/>
      <c r="MFN24" s="37"/>
      <c r="MFO24" s="37"/>
      <c r="MFP24" s="37"/>
      <c r="MFQ24" s="37"/>
      <c r="MFR24" s="37"/>
      <c r="MFS24" s="37"/>
      <c r="MFT24" s="37"/>
      <c r="MFU24" s="37"/>
      <c r="MFV24" s="37"/>
      <c r="MFW24" s="37"/>
      <c r="MFX24" s="37"/>
      <c r="MFY24" s="37"/>
      <c r="MFZ24" s="37"/>
      <c r="MGA24" s="37"/>
      <c r="MGB24" s="37"/>
      <c r="MGC24" s="37"/>
      <c r="MGD24" s="37"/>
      <c r="MGE24" s="37"/>
      <c r="MGF24" s="37"/>
      <c r="MGG24" s="37"/>
      <c r="MGH24" s="37"/>
      <c r="MGI24" s="37"/>
      <c r="MGJ24" s="37"/>
      <c r="MGK24" s="37"/>
      <c r="MGL24" s="37"/>
      <c r="MGM24" s="37"/>
      <c r="MGN24" s="37"/>
      <c r="MGO24" s="37"/>
      <c r="MGP24" s="37"/>
      <c r="MGQ24" s="37"/>
      <c r="MGR24" s="37"/>
      <c r="MGS24" s="37"/>
      <c r="MGT24" s="37"/>
      <c r="MGU24" s="37"/>
      <c r="MGV24" s="37"/>
      <c r="MGW24" s="37"/>
      <c r="MGX24" s="37"/>
      <c r="MGY24" s="37"/>
      <c r="MGZ24" s="37"/>
      <c r="MHA24" s="37"/>
      <c r="MHB24" s="37"/>
      <c r="MHC24" s="37"/>
      <c r="MHD24" s="37"/>
      <c r="MHE24" s="37"/>
      <c r="MHF24" s="37"/>
      <c r="MHG24" s="37"/>
      <c r="MHH24" s="37"/>
      <c r="MHI24" s="37"/>
      <c r="MHJ24" s="37"/>
      <c r="MHK24" s="37"/>
      <c r="MHL24" s="37"/>
      <c r="MHM24" s="37"/>
      <c r="MHN24" s="37"/>
      <c r="MHO24" s="37"/>
      <c r="MHP24" s="37"/>
      <c r="MHQ24" s="37"/>
      <c r="MHR24" s="37"/>
      <c r="MHS24" s="37"/>
      <c r="MHT24" s="37"/>
      <c r="MHU24" s="37"/>
      <c r="MHV24" s="37"/>
      <c r="MHW24" s="37"/>
      <c r="MHX24" s="37"/>
      <c r="MHY24" s="37"/>
      <c r="MHZ24" s="37"/>
      <c r="MIA24" s="37"/>
      <c r="MIB24" s="37"/>
      <c r="MIC24" s="37"/>
      <c r="MID24" s="37"/>
      <c r="MIE24" s="37"/>
      <c r="MIF24" s="37"/>
      <c r="MIG24" s="37"/>
      <c r="MIH24" s="37"/>
      <c r="MII24" s="37"/>
      <c r="MIJ24" s="37"/>
      <c r="MIK24" s="37"/>
      <c r="MIL24" s="37"/>
      <c r="MIM24" s="37"/>
      <c r="MIN24" s="37"/>
      <c r="MIO24" s="37"/>
      <c r="MIP24" s="37"/>
      <c r="MIQ24" s="37"/>
      <c r="MIR24" s="37"/>
      <c r="MIS24" s="37"/>
      <c r="MIT24" s="37"/>
      <c r="MIU24" s="37"/>
      <c r="MIV24" s="37"/>
      <c r="MIW24" s="37"/>
      <c r="MIX24" s="37"/>
      <c r="MIY24" s="37"/>
      <c r="MIZ24" s="37"/>
      <c r="MJA24" s="37"/>
      <c r="MJB24" s="37"/>
      <c r="MJC24" s="37"/>
      <c r="MJD24" s="37"/>
      <c r="MJE24" s="37"/>
      <c r="MJF24" s="37"/>
      <c r="MJG24" s="37"/>
      <c r="MJH24" s="37"/>
      <c r="MJI24" s="37"/>
      <c r="MJJ24" s="37"/>
      <c r="MJK24" s="37"/>
      <c r="MJL24" s="37"/>
      <c r="MJM24" s="37"/>
      <c r="MJN24" s="37"/>
      <c r="MJO24" s="37"/>
      <c r="MJP24" s="37"/>
      <c r="MJQ24" s="37"/>
      <c r="MJR24" s="37"/>
      <c r="MJS24" s="37"/>
      <c r="MJT24" s="37"/>
      <c r="MJU24" s="37"/>
      <c r="MJV24" s="37"/>
      <c r="MJW24" s="37"/>
      <c r="MJX24" s="37"/>
      <c r="MJY24" s="37"/>
      <c r="MJZ24" s="37"/>
      <c r="MKA24" s="37"/>
      <c r="MKB24" s="37"/>
      <c r="MKC24" s="37"/>
      <c r="MKD24" s="37"/>
      <c r="MKE24" s="37"/>
      <c r="MKF24" s="37"/>
      <c r="MKG24" s="37"/>
      <c r="MKH24" s="37"/>
      <c r="MKI24" s="37"/>
      <c r="MKJ24" s="37"/>
      <c r="MKK24" s="37"/>
      <c r="MKL24" s="37"/>
      <c r="MKM24" s="37"/>
      <c r="MKN24" s="37"/>
      <c r="MKO24" s="37"/>
      <c r="MKP24" s="37"/>
      <c r="MKQ24" s="37"/>
      <c r="MKR24" s="37"/>
      <c r="MKS24" s="37"/>
      <c r="MKT24" s="37"/>
      <c r="MKU24" s="37"/>
      <c r="MKV24" s="37"/>
      <c r="MKW24" s="37"/>
      <c r="MKX24" s="37"/>
      <c r="MKY24" s="37"/>
      <c r="MKZ24" s="37"/>
      <c r="MLA24" s="37"/>
      <c r="MLB24" s="37"/>
      <c r="MLC24" s="37"/>
      <c r="MLD24" s="37"/>
      <c r="MLE24" s="37"/>
      <c r="MLF24" s="37"/>
      <c r="MLG24" s="37"/>
      <c r="MLH24" s="37"/>
      <c r="MLI24" s="37"/>
      <c r="MLJ24" s="37"/>
      <c r="MLK24" s="37"/>
      <c r="MLL24" s="37"/>
      <c r="MLM24" s="37"/>
      <c r="MLN24" s="37"/>
      <c r="MLO24" s="37"/>
      <c r="MLP24" s="37"/>
      <c r="MLQ24" s="37"/>
      <c r="MLR24" s="37"/>
      <c r="MLS24" s="37"/>
      <c r="MLT24" s="37"/>
      <c r="MLU24" s="37"/>
      <c r="MLV24" s="37"/>
      <c r="MLW24" s="37"/>
      <c r="MLX24" s="37"/>
      <c r="MLY24" s="37"/>
      <c r="MLZ24" s="37"/>
      <c r="MMA24" s="37"/>
      <c r="MMB24" s="37"/>
      <c r="MMC24" s="37"/>
      <c r="MMD24" s="37"/>
      <c r="MME24" s="37"/>
      <c r="MMF24" s="37"/>
      <c r="MMG24" s="37"/>
      <c r="MMH24" s="37"/>
      <c r="MMI24" s="37"/>
      <c r="MMJ24" s="37"/>
      <c r="MMK24" s="37"/>
      <c r="MML24" s="37"/>
      <c r="MMM24" s="37"/>
      <c r="MMN24" s="37"/>
      <c r="MMO24" s="37"/>
      <c r="MMP24" s="37"/>
      <c r="MMQ24" s="37"/>
      <c r="MMR24" s="37"/>
      <c r="MMS24" s="37"/>
      <c r="MMT24" s="37"/>
      <c r="MMU24" s="37"/>
      <c r="MMV24" s="37"/>
      <c r="MMW24" s="37"/>
      <c r="MMX24" s="37"/>
      <c r="MMY24" s="37"/>
      <c r="MMZ24" s="37"/>
      <c r="MNA24" s="37"/>
      <c r="MNB24" s="37"/>
      <c r="MNC24" s="37"/>
      <c r="MND24" s="37"/>
      <c r="MNE24" s="37"/>
      <c r="MNF24" s="37"/>
      <c r="MNG24" s="37"/>
      <c r="MNH24" s="37"/>
      <c r="MNI24" s="37"/>
      <c r="MNJ24" s="37"/>
      <c r="MNK24" s="37"/>
      <c r="MNL24" s="37"/>
      <c r="MNM24" s="37"/>
      <c r="MNN24" s="37"/>
      <c r="MNO24" s="37"/>
      <c r="MNP24" s="37"/>
      <c r="MNQ24" s="37"/>
      <c r="MNR24" s="37"/>
      <c r="MNS24" s="37"/>
      <c r="MNT24" s="37"/>
      <c r="MNU24" s="37"/>
      <c r="MNV24" s="37"/>
      <c r="MNW24" s="37"/>
      <c r="MNX24" s="37"/>
      <c r="MNY24" s="37"/>
      <c r="MNZ24" s="37"/>
      <c r="MOA24" s="37"/>
      <c r="MOB24" s="37"/>
      <c r="MOC24" s="37"/>
      <c r="MOD24" s="37"/>
      <c r="MOE24" s="37"/>
      <c r="MOF24" s="37"/>
      <c r="MOG24" s="37"/>
      <c r="MOH24" s="37"/>
      <c r="MOI24" s="37"/>
      <c r="MOJ24" s="37"/>
      <c r="MOK24" s="37"/>
      <c r="MOL24" s="37"/>
      <c r="MOM24" s="37"/>
      <c r="MON24" s="37"/>
      <c r="MOO24" s="37"/>
      <c r="MOP24" s="37"/>
      <c r="MOQ24" s="37"/>
      <c r="MOR24" s="37"/>
      <c r="MOS24" s="37"/>
      <c r="MOT24" s="37"/>
      <c r="MOU24" s="37"/>
      <c r="MOV24" s="37"/>
      <c r="MOW24" s="37"/>
      <c r="MOX24" s="37"/>
      <c r="MOY24" s="37"/>
      <c r="MOZ24" s="37"/>
      <c r="MPA24" s="37"/>
      <c r="MPB24" s="37"/>
      <c r="MPC24" s="37"/>
      <c r="MPD24" s="37"/>
      <c r="MPE24" s="37"/>
      <c r="MPF24" s="37"/>
      <c r="MPG24" s="37"/>
      <c r="MPH24" s="37"/>
      <c r="MPI24" s="37"/>
      <c r="MPJ24" s="37"/>
      <c r="MPK24" s="37"/>
      <c r="MPL24" s="37"/>
      <c r="MPM24" s="37"/>
      <c r="MPN24" s="37"/>
      <c r="MPO24" s="37"/>
      <c r="MPP24" s="37"/>
      <c r="MPQ24" s="37"/>
      <c r="MPR24" s="37"/>
      <c r="MPS24" s="37"/>
      <c r="MPT24" s="37"/>
      <c r="MPU24" s="37"/>
      <c r="MPV24" s="37"/>
      <c r="MPW24" s="37"/>
      <c r="MPX24" s="37"/>
      <c r="MPY24" s="37"/>
      <c r="MPZ24" s="37"/>
      <c r="MQA24" s="37"/>
      <c r="MQB24" s="37"/>
      <c r="MQC24" s="37"/>
      <c r="MQD24" s="37"/>
      <c r="MQE24" s="37"/>
      <c r="MQF24" s="37"/>
      <c r="MQG24" s="37"/>
      <c r="MQH24" s="37"/>
      <c r="MQI24" s="37"/>
      <c r="MQJ24" s="37"/>
      <c r="MQK24" s="37"/>
      <c r="MQL24" s="37"/>
      <c r="MQM24" s="37"/>
      <c r="MQN24" s="37"/>
      <c r="MQO24" s="37"/>
      <c r="MQP24" s="37"/>
      <c r="MQQ24" s="37"/>
      <c r="MQR24" s="37"/>
      <c r="MQS24" s="37"/>
      <c r="MQT24" s="37"/>
      <c r="MQU24" s="37"/>
      <c r="MQV24" s="37"/>
      <c r="MQW24" s="37"/>
      <c r="MQX24" s="37"/>
      <c r="MQY24" s="37"/>
      <c r="MQZ24" s="37"/>
      <c r="MRA24" s="37"/>
      <c r="MRB24" s="37"/>
      <c r="MRC24" s="37"/>
      <c r="MRD24" s="37"/>
      <c r="MRE24" s="37"/>
      <c r="MRF24" s="37"/>
      <c r="MRG24" s="37"/>
      <c r="MRH24" s="37"/>
      <c r="MRI24" s="37"/>
      <c r="MRJ24" s="37"/>
      <c r="MRK24" s="37"/>
      <c r="MRL24" s="37"/>
      <c r="MRM24" s="37"/>
      <c r="MRN24" s="37"/>
      <c r="MRO24" s="37"/>
      <c r="MRP24" s="37"/>
      <c r="MRQ24" s="37"/>
      <c r="MRR24" s="37"/>
      <c r="MRS24" s="37"/>
      <c r="MRT24" s="37"/>
      <c r="MRU24" s="37"/>
      <c r="MRV24" s="37"/>
      <c r="MRW24" s="37"/>
      <c r="MRX24" s="37"/>
      <c r="MRY24" s="37"/>
      <c r="MRZ24" s="37"/>
      <c r="MSA24" s="37"/>
      <c r="MSB24" s="37"/>
      <c r="MSC24" s="37"/>
      <c r="MSD24" s="37"/>
      <c r="MSE24" s="37"/>
      <c r="MSF24" s="37"/>
      <c r="MSG24" s="37"/>
      <c r="MSH24" s="37"/>
      <c r="MSI24" s="37"/>
      <c r="MSJ24" s="37"/>
      <c r="MSK24" s="37"/>
      <c r="MSL24" s="37"/>
      <c r="MSM24" s="37"/>
      <c r="MSN24" s="37"/>
      <c r="MSO24" s="37"/>
      <c r="MSP24" s="37"/>
      <c r="MSQ24" s="37"/>
      <c r="MSR24" s="37"/>
      <c r="MSS24" s="37"/>
      <c r="MST24" s="37"/>
      <c r="MSU24" s="37"/>
      <c r="MSV24" s="37"/>
      <c r="MSW24" s="37"/>
      <c r="MSX24" s="37"/>
      <c r="MSY24" s="37"/>
      <c r="MSZ24" s="37"/>
      <c r="MTA24" s="37"/>
      <c r="MTB24" s="37"/>
      <c r="MTC24" s="37"/>
      <c r="MTD24" s="37"/>
      <c r="MTE24" s="37"/>
      <c r="MTF24" s="37"/>
      <c r="MTG24" s="37"/>
      <c r="MTH24" s="37"/>
      <c r="MTI24" s="37"/>
      <c r="MTJ24" s="37"/>
      <c r="MTK24" s="37"/>
      <c r="MTL24" s="37"/>
      <c r="MTM24" s="37"/>
      <c r="MTN24" s="37"/>
      <c r="MTO24" s="37"/>
      <c r="MTP24" s="37"/>
      <c r="MTQ24" s="37"/>
      <c r="MTR24" s="37"/>
      <c r="MTS24" s="37"/>
      <c r="MTT24" s="37"/>
      <c r="MTU24" s="37"/>
      <c r="MTV24" s="37"/>
      <c r="MTW24" s="37"/>
      <c r="MTX24" s="37"/>
      <c r="MTY24" s="37"/>
      <c r="MTZ24" s="37"/>
      <c r="MUA24" s="37"/>
      <c r="MUB24" s="37"/>
      <c r="MUC24" s="37"/>
      <c r="MUD24" s="37"/>
      <c r="MUE24" s="37"/>
      <c r="MUF24" s="37"/>
      <c r="MUG24" s="37"/>
      <c r="MUH24" s="37"/>
      <c r="MUI24" s="37"/>
      <c r="MUJ24" s="37"/>
      <c r="MUK24" s="37"/>
      <c r="MUL24" s="37"/>
      <c r="MUM24" s="37"/>
      <c r="MUN24" s="37"/>
      <c r="MUO24" s="37"/>
      <c r="MUP24" s="37"/>
      <c r="MUQ24" s="37"/>
      <c r="MUR24" s="37"/>
      <c r="MUS24" s="37"/>
      <c r="MUT24" s="37"/>
      <c r="MUU24" s="37"/>
      <c r="MUV24" s="37"/>
      <c r="MUW24" s="37"/>
      <c r="MUX24" s="37"/>
      <c r="MUY24" s="37"/>
      <c r="MUZ24" s="37"/>
      <c r="MVA24" s="37"/>
      <c r="MVB24" s="37"/>
      <c r="MVC24" s="37"/>
      <c r="MVD24" s="37"/>
      <c r="MVE24" s="37"/>
      <c r="MVF24" s="37"/>
      <c r="MVG24" s="37"/>
      <c r="MVH24" s="37"/>
      <c r="MVI24" s="37"/>
      <c r="MVJ24" s="37"/>
      <c r="MVK24" s="37"/>
      <c r="MVL24" s="37"/>
      <c r="MVM24" s="37"/>
      <c r="MVN24" s="37"/>
      <c r="MVO24" s="37"/>
      <c r="MVP24" s="37"/>
      <c r="MVQ24" s="37"/>
      <c r="MVR24" s="37"/>
      <c r="MVS24" s="37"/>
      <c r="MVT24" s="37"/>
      <c r="MVU24" s="37"/>
      <c r="MVV24" s="37"/>
      <c r="MVW24" s="37"/>
      <c r="MVX24" s="37"/>
      <c r="MVY24" s="37"/>
      <c r="MVZ24" s="37"/>
      <c r="MWA24" s="37"/>
      <c r="MWB24" s="37"/>
      <c r="MWC24" s="37"/>
      <c r="MWD24" s="37"/>
      <c r="MWE24" s="37"/>
      <c r="MWF24" s="37"/>
      <c r="MWG24" s="37"/>
      <c r="MWH24" s="37"/>
      <c r="MWI24" s="37"/>
      <c r="MWJ24" s="37"/>
      <c r="MWK24" s="37"/>
      <c r="MWL24" s="37"/>
      <c r="MWM24" s="37"/>
      <c r="MWN24" s="37"/>
      <c r="MWO24" s="37"/>
      <c r="MWP24" s="37"/>
      <c r="MWQ24" s="37"/>
      <c r="MWR24" s="37"/>
      <c r="MWS24" s="37"/>
      <c r="MWT24" s="37"/>
      <c r="MWU24" s="37"/>
      <c r="MWV24" s="37"/>
      <c r="MWW24" s="37"/>
      <c r="MWX24" s="37"/>
      <c r="MWY24" s="37"/>
      <c r="MWZ24" s="37"/>
      <c r="MXA24" s="37"/>
      <c r="MXB24" s="37"/>
      <c r="MXC24" s="37"/>
      <c r="MXD24" s="37"/>
      <c r="MXE24" s="37"/>
      <c r="MXF24" s="37"/>
      <c r="MXG24" s="37"/>
      <c r="MXH24" s="37"/>
      <c r="MXI24" s="37"/>
      <c r="MXJ24" s="37"/>
      <c r="MXK24" s="37"/>
      <c r="MXL24" s="37"/>
      <c r="MXM24" s="37"/>
      <c r="MXN24" s="37"/>
      <c r="MXO24" s="37"/>
      <c r="MXP24" s="37"/>
      <c r="MXQ24" s="37"/>
      <c r="MXR24" s="37"/>
      <c r="MXS24" s="37"/>
      <c r="MXT24" s="37"/>
      <c r="MXU24" s="37"/>
      <c r="MXV24" s="37"/>
      <c r="MXW24" s="37"/>
      <c r="MXX24" s="37"/>
      <c r="MXY24" s="37"/>
      <c r="MXZ24" s="37"/>
      <c r="MYA24" s="37"/>
      <c r="MYB24" s="37"/>
      <c r="MYC24" s="37"/>
      <c r="MYD24" s="37"/>
      <c r="MYE24" s="37"/>
      <c r="MYF24" s="37"/>
      <c r="MYG24" s="37"/>
      <c r="MYH24" s="37"/>
      <c r="MYI24" s="37"/>
      <c r="MYJ24" s="37"/>
      <c r="MYK24" s="37"/>
      <c r="MYL24" s="37"/>
      <c r="MYM24" s="37"/>
      <c r="MYN24" s="37"/>
      <c r="MYO24" s="37"/>
      <c r="MYP24" s="37"/>
      <c r="MYQ24" s="37"/>
      <c r="MYR24" s="37"/>
      <c r="MYS24" s="37"/>
      <c r="MYT24" s="37"/>
      <c r="MYU24" s="37"/>
      <c r="MYV24" s="37"/>
      <c r="MYW24" s="37"/>
      <c r="MYX24" s="37"/>
      <c r="MYY24" s="37"/>
      <c r="MYZ24" s="37"/>
      <c r="MZA24" s="37"/>
      <c r="MZB24" s="37"/>
      <c r="MZC24" s="37"/>
      <c r="MZD24" s="37"/>
      <c r="MZE24" s="37"/>
      <c r="MZF24" s="37"/>
      <c r="MZG24" s="37"/>
      <c r="MZH24" s="37"/>
      <c r="MZI24" s="37"/>
      <c r="MZJ24" s="37"/>
      <c r="MZK24" s="37"/>
      <c r="MZL24" s="37"/>
      <c r="MZM24" s="37"/>
      <c r="MZN24" s="37"/>
      <c r="MZO24" s="37"/>
      <c r="MZP24" s="37"/>
      <c r="MZQ24" s="37"/>
      <c r="MZR24" s="37"/>
      <c r="MZS24" s="37"/>
      <c r="MZT24" s="37"/>
      <c r="MZU24" s="37"/>
      <c r="MZV24" s="37"/>
      <c r="MZW24" s="37"/>
      <c r="MZX24" s="37"/>
      <c r="MZY24" s="37"/>
      <c r="MZZ24" s="37"/>
      <c r="NAA24" s="37"/>
      <c r="NAB24" s="37"/>
      <c r="NAC24" s="37"/>
      <c r="NAD24" s="37"/>
      <c r="NAE24" s="37"/>
      <c r="NAF24" s="37"/>
      <c r="NAG24" s="37"/>
      <c r="NAH24" s="37"/>
      <c r="NAI24" s="37"/>
      <c r="NAJ24" s="37"/>
      <c r="NAK24" s="37"/>
      <c r="NAL24" s="37"/>
      <c r="NAM24" s="37"/>
      <c r="NAN24" s="37"/>
      <c r="NAO24" s="37"/>
      <c r="NAP24" s="37"/>
      <c r="NAQ24" s="37"/>
      <c r="NAR24" s="37"/>
      <c r="NAS24" s="37"/>
      <c r="NAT24" s="37"/>
      <c r="NAU24" s="37"/>
      <c r="NAV24" s="37"/>
      <c r="NAW24" s="37"/>
      <c r="NAX24" s="37"/>
      <c r="NAY24" s="37"/>
      <c r="NAZ24" s="37"/>
      <c r="NBA24" s="37"/>
      <c r="NBB24" s="37"/>
      <c r="NBC24" s="37"/>
      <c r="NBD24" s="37"/>
      <c r="NBE24" s="37"/>
      <c r="NBF24" s="37"/>
      <c r="NBG24" s="37"/>
      <c r="NBH24" s="37"/>
      <c r="NBI24" s="37"/>
      <c r="NBJ24" s="37"/>
      <c r="NBK24" s="37"/>
      <c r="NBL24" s="37"/>
      <c r="NBM24" s="37"/>
      <c r="NBN24" s="37"/>
      <c r="NBO24" s="37"/>
      <c r="NBP24" s="37"/>
      <c r="NBQ24" s="37"/>
      <c r="NBR24" s="37"/>
      <c r="NBS24" s="37"/>
      <c r="NBT24" s="37"/>
      <c r="NBU24" s="37"/>
      <c r="NBV24" s="37"/>
      <c r="NBW24" s="37"/>
      <c r="NBX24" s="37"/>
      <c r="NBY24" s="37"/>
      <c r="NBZ24" s="37"/>
      <c r="NCA24" s="37"/>
      <c r="NCB24" s="37"/>
      <c r="NCC24" s="37"/>
      <c r="NCD24" s="37"/>
      <c r="NCE24" s="37"/>
      <c r="NCF24" s="37"/>
      <c r="NCG24" s="37"/>
      <c r="NCH24" s="37"/>
      <c r="NCI24" s="37"/>
      <c r="NCJ24" s="37"/>
      <c r="NCK24" s="37"/>
      <c r="NCL24" s="37"/>
      <c r="NCM24" s="37"/>
      <c r="NCN24" s="37"/>
      <c r="NCO24" s="37"/>
      <c r="NCP24" s="37"/>
      <c r="NCQ24" s="37"/>
      <c r="NCR24" s="37"/>
      <c r="NCS24" s="37"/>
      <c r="NCT24" s="37"/>
      <c r="NCU24" s="37"/>
      <c r="NCV24" s="37"/>
      <c r="NCW24" s="37"/>
      <c r="NCX24" s="37"/>
      <c r="NCY24" s="37"/>
      <c r="NCZ24" s="37"/>
      <c r="NDA24" s="37"/>
      <c r="NDB24" s="37"/>
      <c r="NDC24" s="37"/>
      <c r="NDD24" s="37"/>
      <c r="NDE24" s="37"/>
      <c r="NDF24" s="37"/>
      <c r="NDG24" s="37"/>
      <c r="NDH24" s="37"/>
      <c r="NDI24" s="37"/>
      <c r="NDJ24" s="37"/>
      <c r="NDK24" s="37"/>
      <c r="NDL24" s="37"/>
      <c r="NDM24" s="37"/>
      <c r="NDN24" s="37"/>
      <c r="NDO24" s="37"/>
      <c r="NDP24" s="37"/>
      <c r="NDQ24" s="37"/>
      <c r="NDR24" s="37"/>
      <c r="NDS24" s="37"/>
      <c r="NDT24" s="37"/>
      <c r="NDU24" s="37"/>
      <c r="NDV24" s="37"/>
      <c r="NDW24" s="37"/>
      <c r="NDX24" s="37"/>
      <c r="NDY24" s="37"/>
      <c r="NDZ24" s="37"/>
      <c r="NEA24" s="37"/>
      <c r="NEB24" s="37"/>
      <c r="NEC24" s="37"/>
      <c r="NED24" s="37"/>
      <c r="NEE24" s="37"/>
      <c r="NEF24" s="37"/>
      <c r="NEG24" s="37"/>
      <c r="NEH24" s="37"/>
      <c r="NEI24" s="37"/>
      <c r="NEJ24" s="37"/>
      <c r="NEK24" s="37"/>
      <c r="NEL24" s="37"/>
      <c r="NEM24" s="37"/>
      <c r="NEN24" s="37"/>
      <c r="NEO24" s="37"/>
      <c r="NEP24" s="37"/>
      <c r="NEQ24" s="37"/>
      <c r="NER24" s="37"/>
      <c r="NES24" s="37"/>
      <c r="NET24" s="37"/>
      <c r="NEU24" s="37"/>
      <c r="NEV24" s="37"/>
      <c r="NEW24" s="37"/>
      <c r="NEX24" s="37"/>
      <c r="NEY24" s="37"/>
      <c r="NEZ24" s="37"/>
      <c r="NFA24" s="37"/>
      <c r="NFB24" s="37"/>
      <c r="NFC24" s="37"/>
      <c r="NFD24" s="37"/>
      <c r="NFE24" s="37"/>
      <c r="NFF24" s="37"/>
      <c r="NFG24" s="37"/>
      <c r="NFH24" s="37"/>
      <c r="NFI24" s="37"/>
      <c r="NFJ24" s="37"/>
      <c r="NFK24" s="37"/>
      <c r="NFL24" s="37"/>
      <c r="NFM24" s="37"/>
      <c r="NFN24" s="37"/>
      <c r="NFO24" s="37"/>
      <c r="NFP24" s="37"/>
      <c r="NFQ24" s="37"/>
      <c r="NFR24" s="37"/>
      <c r="NFS24" s="37"/>
      <c r="NFT24" s="37"/>
      <c r="NFU24" s="37"/>
      <c r="NFV24" s="37"/>
      <c r="NFW24" s="37"/>
      <c r="NFX24" s="37"/>
      <c r="NFY24" s="37"/>
      <c r="NFZ24" s="37"/>
      <c r="NGA24" s="37"/>
      <c r="NGB24" s="37"/>
      <c r="NGC24" s="37"/>
      <c r="NGD24" s="37"/>
      <c r="NGE24" s="37"/>
      <c r="NGF24" s="37"/>
      <c r="NGG24" s="37"/>
      <c r="NGH24" s="37"/>
      <c r="NGI24" s="37"/>
      <c r="NGJ24" s="37"/>
      <c r="NGK24" s="37"/>
      <c r="NGL24" s="37"/>
      <c r="NGM24" s="37"/>
      <c r="NGN24" s="37"/>
      <c r="NGO24" s="37"/>
      <c r="NGP24" s="37"/>
      <c r="NGQ24" s="37"/>
      <c r="NGR24" s="37"/>
      <c r="NGS24" s="37"/>
      <c r="NGT24" s="37"/>
      <c r="NGU24" s="37"/>
      <c r="NGV24" s="37"/>
      <c r="NGW24" s="37"/>
      <c r="NGX24" s="37"/>
      <c r="NGY24" s="37"/>
      <c r="NGZ24" s="37"/>
      <c r="NHA24" s="37"/>
      <c r="NHB24" s="37"/>
      <c r="NHC24" s="37"/>
      <c r="NHD24" s="37"/>
      <c r="NHE24" s="37"/>
      <c r="NHF24" s="37"/>
      <c r="NHG24" s="37"/>
      <c r="NHH24" s="37"/>
      <c r="NHI24" s="37"/>
      <c r="NHJ24" s="37"/>
      <c r="NHK24" s="37"/>
      <c r="NHL24" s="37"/>
      <c r="NHM24" s="37"/>
      <c r="NHN24" s="37"/>
      <c r="NHO24" s="37"/>
      <c r="NHP24" s="37"/>
      <c r="NHQ24" s="37"/>
      <c r="NHR24" s="37"/>
      <c r="NHS24" s="37"/>
      <c r="NHT24" s="37"/>
      <c r="NHU24" s="37"/>
      <c r="NHV24" s="37"/>
      <c r="NHW24" s="37"/>
      <c r="NHX24" s="37"/>
      <c r="NHY24" s="37"/>
      <c r="NHZ24" s="37"/>
      <c r="NIA24" s="37"/>
      <c r="NIB24" s="37"/>
      <c r="NIC24" s="37"/>
      <c r="NID24" s="37"/>
      <c r="NIE24" s="37"/>
      <c r="NIF24" s="37"/>
      <c r="NIG24" s="37"/>
      <c r="NIH24" s="37"/>
      <c r="NII24" s="37"/>
      <c r="NIJ24" s="37"/>
      <c r="NIK24" s="37"/>
      <c r="NIL24" s="37"/>
      <c r="NIM24" s="37"/>
      <c r="NIN24" s="37"/>
      <c r="NIO24" s="37"/>
      <c r="NIP24" s="37"/>
      <c r="NIQ24" s="37"/>
      <c r="NIR24" s="37"/>
      <c r="NIS24" s="37"/>
      <c r="NIT24" s="37"/>
      <c r="NIU24" s="37"/>
      <c r="NIV24" s="37"/>
      <c r="NIW24" s="37"/>
      <c r="NIX24" s="37"/>
      <c r="NIY24" s="37"/>
      <c r="NIZ24" s="37"/>
      <c r="NJA24" s="37"/>
      <c r="NJB24" s="37"/>
      <c r="NJC24" s="37"/>
      <c r="NJD24" s="37"/>
      <c r="NJE24" s="37"/>
      <c r="NJF24" s="37"/>
      <c r="NJG24" s="37"/>
      <c r="NJH24" s="37"/>
      <c r="NJI24" s="37"/>
      <c r="NJJ24" s="37"/>
      <c r="NJK24" s="37"/>
      <c r="NJL24" s="37"/>
      <c r="NJM24" s="37"/>
      <c r="NJN24" s="37"/>
      <c r="NJO24" s="37"/>
      <c r="NJP24" s="37"/>
      <c r="NJQ24" s="37"/>
      <c r="NJR24" s="37"/>
      <c r="NJS24" s="37"/>
      <c r="NJT24" s="37"/>
      <c r="NJU24" s="37"/>
      <c r="NJV24" s="37"/>
      <c r="NJW24" s="37"/>
      <c r="NJX24" s="37"/>
      <c r="NJY24" s="37"/>
      <c r="NJZ24" s="37"/>
      <c r="NKA24" s="37"/>
      <c r="NKB24" s="37"/>
      <c r="NKC24" s="37"/>
      <c r="NKD24" s="37"/>
      <c r="NKE24" s="37"/>
      <c r="NKF24" s="37"/>
      <c r="NKG24" s="37"/>
      <c r="NKH24" s="37"/>
      <c r="NKI24" s="37"/>
      <c r="NKJ24" s="37"/>
      <c r="NKK24" s="37"/>
      <c r="NKL24" s="37"/>
      <c r="NKM24" s="37"/>
      <c r="NKN24" s="37"/>
      <c r="NKO24" s="37"/>
      <c r="NKP24" s="37"/>
      <c r="NKQ24" s="37"/>
      <c r="NKR24" s="37"/>
      <c r="NKS24" s="37"/>
      <c r="NKT24" s="37"/>
      <c r="NKU24" s="37"/>
      <c r="NKV24" s="37"/>
      <c r="NKW24" s="37"/>
      <c r="NKX24" s="37"/>
      <c r="NKY24" s="37"/>
      <c r="NKZ24" s="37"/>
      <c r="NLA24" s="37"/>
      <c r="NLB24" s="37"/>
      <c r="NLC24" s="37"/>
      <c r="NLD24" s="37"/>
      <c r="NLE24" s="37"/>
      <c r="NLF24" s="37"/>
      <c r="NLG24" s="37"/>
      <c r="NLH24" s="37"/>
      <c r="NLI24" s="37"/>
      <c r="NLJ24" s="37"/>
      <c r="NLK24" s="37"/>
      <c r="NLL24" s="37"/>
      <c r="NLM24" s="37"/>
      <c r="NLN24" s="37"/>
      <c r="NLO24" s="37"/>
      <c r="NLP24" s="37"/>
      <c r="NLQ24" s="37"/>
      <c r="NLR24" s="37"/>
      <c r="NLS24" s="37"/>
      <c r="NLT24" s="37"/>
      <c r="NLU24" s="37"/>
      <c r="NLV24" s="37"/>
      <c r="NLW24" s="37"/>
      <c r="NLX24" s="37"/>
      <c r="NLY24" s="37"/>
      <c r="NLZ24" s="37"/>
      <c r="NMA24" s="37"/>
      <c r="NMB24" s="37"/>
      <c r="NMC24" s="37"/>
      <c r="NMD24" s="37"/>
      <c r="NME24" s="37"/>
      <c r="NMF24" s="37"/>
      <c r="NMG24" s="37"/>
      <c r="NMH24" s="37"/>
      <c r="NMI24" s="37"/>
      <c r="NMJ24" s="37"/>
      <c r="NMK24" s="37"/>
      <c r="NML24" s="37"/>
      <c r="NMM24" s="37"/>
      <c r="NMN24" s="37"/>
      <c r="NMO24" s="37"/>
      <c r="NMP24" s="37"/>
      <c r="NMQ24" s="37"/>
      <c r="NMR24" s="37"/>
      <c r="NMS24" s="37"/>
      <c r="NMT24" s="37"/>
      <c r="NMU24" s="37"/>
      <c r="NMV24" s="37"/>
      <c r="NMW24" s="37"/>
      <c r="NMX24" s="37"/>
      <c r="NMY24" s="37"/>
      <c r="NMZ24" s="37"/>
      <c r="NNA24" s="37"/>
      <c r="NNB24" s="37"/>
      <c r="NNC24" s="37"/>
      <c r="NND24" s="37"/>
      <c r="NNE24" s="37"/>
      <c r="NNF24" s="37"/>
      <c r="NNG24" s="37"/>
      <c r="NNH24" s="37"/>
      <c r="NNI24" s="37"/>
      <c r="NNJ24" s="37"/>
      <c r="NNK24" s="37"/>
      <c r="NNL24" s="37"/>
      <c r="NNM24" s="37"/>
      <c r="NNN24" s="37"/>
      <c r="NNO24" s="37"/>
      <c r="NNP24" s="37"/>
      <c r="NNQ24" s="37"/>
      <c r="NNR24" s="37"/>
      <c r="NNS24" s="37"/>
      <c r="NNT24" s="37"/>
      <c r="NNU24" s="37"/>
      <c r="NNV24" s="37"/>
      <c r="NNW24" s="37"/>
      <c r="NNX24" s="37"/>
      <c r="NNY24" s="37"/>
      <c r="NNZ24" s="37"/>
      <c r="NOA24" s="37"/>
      <c r="NOB24" s="37"/>
      <c r="NOC24" s="37"/>
      <c r="NOD24" s="37"/>
      <c r="NOE24" s="37"/>
      <c r="NOF24" s="37"/>
      <c r="NOG24" s="37"/>
      <c r="NOH24" s="37"/>
      <c r="NOI24" s="37"/>
      <c r="NOJ24" s="37"/>
      <c r="NOK24" s="37"/>
      <c r="NOL24" s="37"/>
      <c r="NOM24" s="37"/>
      <c r="NON24" s="37"/>
      <c r="NOO24" s="37"/>
      <c r="NOP24" s="37"/>
      <c r="NOQ24" s="37"/>
      <c r="NOR24" s="37"/>
      <c r="NOS24" s="37"/>
      <c r="NOT24" s="37"/>
      <c r="NOU24" s="37"/>
      <c r="NOV24" s="37"/>
      <c r="NOW24" s="37"/>
      <c r="NOX24" s="37"/>
      <c r="NOY24" s="37"/>
      <c r="NOZ24" s="37"/>
      <c r="NPA24" s="37"/>
      <c r="NPB24" s="37"/>
      <c r="NPC24" s="37"/>
      <c r="NPD24" s="37"/>
      <c r="NPE24" s="37"/>
      <c r="NPF24" s="37"/>
      <c r="NPG24" s="37"/>
      <c r="NPH24" s="37"/>
      <c r="NPI24" s="37"/>
      <c r="NPJ24" s="37"/>
      <c r="NPK24" s="37"/>
      <c r="NPL24" s="37"/>
      <c r="NPM24" s="37"/>
      <c r="NPN24" s="37"/>
      <c r="NPO24" s="37"/>
      <c r="NPP24" s="37"/>
      <c r="NPQ24" s="37"/>
      <c r="NPR24" s="37"/>
      <c r="NPS24" s="37"/>
      <c r="NPT24" s="37"/>
      <c r="NPU24" s="37"/>
      <c r="NPV24" s="37"/>
      <c r="NPW24" s="37"/>
      <c r="NPX24" s="37"/>
      <c r="NPY24" s="37"/>
      <c r="NPZ24" s="37"/>
      <c r="NQA24" s="37"/>
      <c r="NQB24" s="37"/>
      <c r="NQC24" s="37"/>
      <c r="NQD24" s="37"/>
      <c r="NQE24" s="37"/>
      <c r="NQF24" s="37"/>
      <c r="NQG24" s="37"/>
      <c r="NQH24" s="37"/>
      <c r="NQI24" s="37"/>
      <c r="NQJ24" s="37"/>
      <c r="NQK24" s="37"/>
      <c r="NQL24" s="37"/>
      <c r="NQM24" s="37"/>
      <c r="NQN24" s="37"/>
      <c r="NQO24" s="37"/>
      <c r="NQP24" s="37"/>
      <c r="NQQ24" s="37"/>
      <c r="NQR24" s="37"/>
      <c r="NQS24" s="37"/>
      <c r="NQT24" s="37"/>
      <c r="NQU24" s="37"/>
      <c r="NQV24" s="37"/>
      <c r="NQW24" s="37"/>
      <c r="NQX24" s="37"/>
      <c r="NQY24" s="37"/>
      <c r="NQZ24" s="37"/>
      <c r="NRA24" s="37"/>
      <c r="NRB24" s="37"/>
      <c r="NRC24" s="37"/>
      <c r="NRD24" s="37"/>
      <c r="NRE24" s="37"/>
      <c r="NRF24" s="37"/>
      <c r="NRG24" s="37"/>
      <c r="NRH24" s="37"/>
      <c r="NRI24" s="37"/>
      <c r="NRJ24" s="37"/>
      <c r="NRK24" s="37"/>
      <c r="NRL24" s="37"/>
      <c r="NRM24" s="37"/>
      <c r="NRN24" s="37"/>
      <c r="NRO24" s="37"/>
      <c r="NRP24" s="37"/>
      <c r="NRQ24" s="37"/>
      <c r="NRR24" s="37"/>
      <c r="NRS24" s="37"/>
      <c r="NRT24" s="37"/>
      <c r="NRU24" s="37"/>
      <c r="NRV24" s="37"/>
      <c r="NRW24" s="37"/>
      <c r="NRX24" s="37"/>
      <c r="NRY24" s="37"/>
      <c r="NRZ24" s="37"/>
      <c r="NSA24" s="37"/>
      <c r="NSB24" s="37"/>
      <c r="NSC24" s="37"/>
      <c r="NSD24" s="37"/>
      <c r="NSE24" s="37"/>
      <c r="NSF24" s="37"/>
      <c r="NSG24" s="37"/>
      <c r="NSH24" s="37"/>
      <c r="NSI24" s="37"/>
      <c r="NSJ24" s="37"/>
      <c r="NSK24" s="37"/>
      <c r="NSL24" s="37"/>
      <c r="NSM24" s="37"/>
      <c r="NSN24" s="37"/>
      <c r="NSO24" s="37"/>
      <c r="NSP24" s="37"/>
      <c r="NSQ24" s="37"/>
      <c r="NSR24" s="37"/>
      <c r="NSS24" s="37"/>
      <c r="NST24" s="37"/>
      <c r="NSU24" s="37"/>
      <c r="NSV24" s="37"/>
      <c r="NSW24" s="37"/>
      <c r="NSX24" s="37"/>
      <c r="NSY24" s="37"/>
      <c r="NSZ24" s="37"/>
      <c r="NTA24" s="37"/>
      <c r="NTB24" s="37"/>
      <c r="NTC24" s="37"/>
      <c r="NTD24" s="37"/>
      <c r="NTE24" s="37"/>
      <c r="NTF24" s="37"/>
      <c r="NTG24" s="37"/>
      <c r="NTH24" s="37"/>
      <c r="NTI24" s="37"/>
      <c r="NTJ24" s="37"/>
      <c r="NTK24" s="37"/>
      <c r="NTL24" s="37"/>
      <c r="NTM24" s="37"/>
      <c r="NTN24" s="37"/>
      <c r="NTO24" s="37"/>
      <c r="NTP24" s="37"/>
      <c r="NTQ24" s="37"/>
      <c r="NTR24" s="37"/>
      <c r="NTS24" s="37"/>
      <c r="NTT24" s="37"/>
      <c r="NTU24" s="37"/>
      <c r="NTV24" s="37"/>
      <c r="NTW24" s="37"/>
      <c r="NTX24" s="37"/>
      <c r="NTY24" s="37"/>
      <c r="NTZ24" s="37"/>
      <c r="NUA24" s="37"/>
      <c r="NUB24" s="37"/>
      <c r="NUC24" s="37"/>
      <c r="NUD24" s="37"/>
      <c r="NUE24" s="37"/>
      <c r="NUF24" s="37"/>
      <c r="NUG24" s="37"/>
      <c r="NUH24" s="37"/>
      <c r="NUI24" s="37"/>
      <c r="NUJ24" s="37"/>
      <c r="NUK24" s="37"/>
      <c r="NUL24" s="37"/>
      <c r="NUM24" s="37"/>
      <c r="NUN24" s="37"/>
      <c r="NUO24" s="37"/>
      <c r="NUP24" s="37"/>
      <c r="NUQ24" s="37"/>
      <c r="NUR24" s="37"/>
      <c r="NUS24" s="37"/>
      <c r="NUT24" s="37"/>
      <c r="NUU24" s="37"/>
      <c r="NUV24" s="37"/>
      <c r="NUW24" s="37"/>
      <c r="NUX24" s="37"/>
      <c r="NUY24" s="37"/>
      <c r="NUZ24" s="37"/>
      <c r="NVA24" s="37"/>
      <c r="NVB24" s="37"/>
      <c r="NVC24" s="37"/>
      <c r="NVD24" s="37"/>
      <c r="NVE24" s="37"/>
      <c r="NVF24" s="37"/>
      <c r="NVG24" s="37"/>
      <c r="NVH24" s="37"/>
      <c r="NVI24" s="37"/>
      <c r="NVJ24" s="37"/>
      <c r="NVK24" s="37"/>
      <c r="NVL24" s="37"/>
      <c r="NVM24" s="37"/>
      <c r="NVN24" s="37"/>
      <c r="NVO24" s="37"/>
      <c r="NVP24" s="37"/>
      <c r="NVQ24" s="37"/>
      <c r="NVR24" s="37"/>
      <c r="NVS24" s="37"/>
      <c r="NVT24" s="37"/>
      <c r="NVU24" s="37"/>
      <c r="NVV24" s="37"/>
      <c r="NVW24" s="37"/>
      <c r="NVX24" s="37"/>
      <c r="NVY24" s="37"/>
      <c r="NVZ24" s="37"/>
      <c r="NWA24" s="37"/>
      <c r="NWB24" s="37"/>
      <c r="NWC24" s="37"/>
      <c r="NWD24" s="37"/>
      <c r="NWE24" s="37"/>
      <c r="NWF24" s="37"/>
      <c r="NWG24" s="37"/>
      <c r="NWH24" s="37"/>
      <c r="NWI24" s="37"/>
      <c r="NWJ24" s="37"/>
      <c r="NWK24" s="37"/>
      <c r="NWL24" s="37"/>
      <c r="NWM24" s="37"/>
      <c r="NWN24" s="37"/>
      <c r="NWO24" s="37"/>
      <c r="NWP24" s="37"/>
      <c r="NWQ24" s="37"/>
      <c r="NWR24" s="37"/>
      <c r="NWS24" s="37"/>
      <c r="NWT24" s="37"/>
      <c r="NWU24" s="37"/>
      <c r="NWV24" s="37"/>
      <c r="NWW24" s="37"/>
      <c r="NWX24" s="37"/>
      <c r="NWY24" s="37"/>
      <c r="NWZ24" s="37"/>
      <c r="NXA24" s="37"/>
      <c r="NXB24" s="37"/>
      <c r="NXC24" s="37"/>
      <c r="NXD24" s="37"/>
      <c r="NXE24" s="37"/>
      <c r="NXF24" s="37"/>
      <c r="NXG24" s="37"/>
      <c r="NXH24" s="37"/>
      <c r="NXI24" s="37"/>
      <c r="NXJ24" s="37"/>
      <c r="NXK24" s="37"/>
      <c r="NXL24" s="37"/>
      <c r="NXM24" s="37"/>
      <c r="NXN24" s="37"/>
      <c r="NXO24" s="37"/>
      <c r="NXP24" s="37"/>
      <c r="NXQ24" s="37"/>
      <c r="NXR24" s="37"/>
      <c r="NXS24" s="37"/>
      <c r="NXT24" s="37"/>
      <c r="NXU24" s="37"/>
      <c r="NXV24" s="37"/>
      <c r="NXW24" s="37"/>
      <c r="NXX24" s="37"/>
      <c r="NXY24" s="37"/>
      <c r="NXZ24" s="37"/>
      <c r="NYA24" s="37"/>
      <c r="NYB24" s="37"/>
      <c r="NYC24" s="37"/>
      <c r="NYD24" s="37"/>
      <c r="NYE24" s="37"/>
      <c r="NYF24" s="37"/>
      <c r="NYG24" s="37"/>
      <c r="NYH24" s="37"/>
      <c r="NYI24" s="37"/>
      <c r="NYJ24" s="37"/>
      <c r="NYK24" s="37"/>
      <c r="NYL24" s="37"/>
      <c r="NYM24" s="37"/>
      <c r="NYN24" s="37"/>
      <c r="NYO24" s="37"/>
      <c r="NYP24" s="37"/>
      <c r="NYQ24" s="37"/>
      <c r="NYR24" s="37"/>
      <c r="NYS24" s="37"/>
      <c r="NYT24" s="37"/>
      <c r="NYU24" s="37"/>
      <c r="NYV24" s="37"/>
      <c r="NYW24" s="37"/>
      <c r="NYX24" s="37"/>
      <c r="NYY24" s="37"/>
      <c r="NYZ24" s="37"/>
      <c r="NZA24" s="37"/>
      <c r="NZB24" s="37"/>
      <c r="NZC24" s="37"/>
      <c r="NZD24" s="37"/>
      <c r="NZE24" s="37"/>
      <c r="NZF24" s="37"/>
      <c r="NZG24" s="37"/>
      <c r="NZH24" s="37"/>
      <c r="NZI24" s="37"/>
      <c r="NZJ24" s="37"/>
      <c r="NZK24" s="37"/>
      <c r="NZL24" s="37"/>
      <c r="NZM24" s="37"/>
      <c r="NZN24" s="37"/>
      <c r="NZO24" s="37"/>
      <c r="NZP24" s="37"/>
      <c r="NZQ24" s="37"/>
      <c r="NZR24" s="37"/>
      <c r="NZS24" s="37"/>
      <c r="NZT24" s="37"/>
      <c r="NZU24" s="37"/>
      <c r="NZV24" s="37"/>
      <c r="NZW24" s="37"/>
      <c r="NZX24" s="37"/>
      <c r="NZY24" s="37"/>
      <c r="NZZ24" s="37"/>
      <c r="OAA24" s="37"/>
      <c r="OAB24" s="37"/>
      <c r="OAC24" s="37"/>
      <c r="OAD24" s="37"/>
      <c r="OAE24" s="37"/>
      <c r="OAF24" s="37"/>
      <c r="OAG24" s="37"/>
      <c r="OAH24" s="37"/>
      <c r="OAI24" s="37"/>
      <c r="OAJ24" s="37"/>
      <c r="OAK24" s="37"/>
      <c r="OAL24" s="37"/>
      <c r="OAM24" s="37"/>
      <c r="OAN24" s="37"/>
      <c r="OAO24" s="37"/>
      <c r="OAP24" s="37"/>
      <c r="OAQ24" s="37"/>
      <c r="OAR24" s="37"/>
      <c r="OAS24" s="37"/>
      <c r="OAT24" s="37"/>
      <c r="OAU24" s="37"/>
      <c r="OAV24" s="37"/>
      <c r="OAW24" s="37"/>
      <c r="OAX24" s="37"/>
      <c r="OAY24" s="37"/>
      <c r="OAZ24" s="37"/>
      <c r="OBA24" s="37"/>
      <c r="OBB24" s="37"/>
      <c r="OBC24" s="37"/>
      <c r="OBD24" s="37"/>
      <c r="OBE24" s="37"/>
      <c r="OBF24" s="37"/>
      <c r="OBG24" s="37"/>
      <c r="OBH24" s="37"/>
      <c r="OBI24" s="37"/>
      <c r="OBJ24" s="37"/>
      <c r="OBK24" s="37"/>
      <c r="OBL24" s="37"/>
      <c r="OBM24" s="37"/>
      <c r="OBN24" s="37"/>
      <c r="OBO24" s="37"/>
      <c r="OBP24" s="37"/>
      <c r="OBQ24" s="37"/>
      <c r="OBR24" s="37"/>
      <c r="OBS24" s="37"/>
      <c r="OBT24" s="37"/>
      <c r="OBU24" s="37"/>
      <c r="OBV24" s="37"/>
      <c r="OBW24" s="37"/>
      <c r="OBX24" s="37"/>
      <c r="OBY24" s="37"/>
      <c r="OBZ24" s="37"/>
      <c r="OCA24" s="37"/>
      <c r="OCB24" s="37"/>
      <c r="OCC24" s="37"/>
      <c r="OCD24" s="37"/>
      <c r="OCE24" s="37"/>
      <c r="OCF24" s="37"/>
      <c r="OCG24" s="37"/>
      <c r="OCH24" s="37"/>
      <c r="OCI24" s="37"/>
      <c r="OCJ24" s="37"/>
      <c r="OCK24" s="37"/>
      <c r="OCL24" s="37"/>
      <c r="OCM24" s="37"/>
      <c r="OCN24" s="37"/>
      <c r="OCO24" s="37"/>
      <c r="OCP24" s="37"/>
      <c r="OCQ24" s="37"/>
      <c r="OCR24" s="37"/>
      <c r="OCS24" s="37"/>
      <c r="OCT24" s="37"/>
      <c r="OCU24" s="37"/>
      <c r="OCV24" s="37"/>
      <c r="OCW24" s="37"/>
      <c r="OCX24" s="37"/>
      <c r="OCY24" s="37"/>
      <c r="OCZ24" s="37"/>
      <c r="ODA24" s="37"/>
      <c r="ODB24" s="37"/>
      <c r="ODC24" s="37"/>
      <c r="ODD24" s="37"/>
      <c r="ODE24" s="37"/>
      <c r="ODF24" s="37"/>
      <c r="ODG24" s="37"/>
      <c r="ODH24" s="37"/>
      <c r="ODI24" s="37"/>
      <c r="ODJ24" s="37"/>
      <c r="ODK24" s="37"/>
      <c r="ODL24" s="37"/>
      <c r="ODM24" s="37"/>
      <c r="ODN24" s="37"/>
      <c r="ODO24" s="37"/>
      <c r="ODP24" s="37"/>
      <c r="ODQ24" s="37"/>
      <c r="ODR24" s="37"/>
      <c r="ODS24" s="37"/>
      <c r="ODT24" s="37"/>
      <c r="ODU24" s="37"/>
      <c r="ODV24" s="37"/>
      <c r="ODW24" s="37"/>
      <c r="ODX24" s="37"/>
      <c r="ODY24" s="37"/>
      <c r="ODZ24" s="37"/>
      <c r="OEA24" s="37"/>
      <c r="OEB24" s="37"/>
      <c r="OEC24" s="37"/>
      <c r="OED24" s="37"/>
      <c r="OEE24" s="37"/>
      <c r="OEF24" s="37"/>
      <c r="OEG24" s="37"/>
      <c r="OEH24" s="37"/>
      <c r="OEI24" s="37"/>
      <c r="OEJ24" s="37"/>
      <c r="OEK24" s="37"/>
      <c r="OEL24" s="37"/>
      <c r="OEM24" s="37"/>
      <c r="OEN24" s="37"/>
      <c r="OEO24" s="37"/>
      <c r="OEP24" s="37"/>
      <c r="OEQ24" s="37"/>
      <c r="OER24" s="37"/>
      <c r="OES24" s="37"/>
      <c r="OET24" s="37"/>
      <c r="OEU24" s="37"/>
      <c r="OEV24" s="37"/>
      <c r="OEW24" s="37"/>
      <c r="OEX24" s="37"/>
      <c r="OEY24" s="37"/>
      <c r="OEZ24" s="37"/>
      <c r="OFA24" s="37"/>
      <c r="OFB24" s="37"/>
      <c r="OFC24" s="37"/>
      <c r="OFD24" s="37"/>
      <c r="OFE24" s="37"/>
      <c r="OFF24" s="37"/>
      <c r="OFG24" s="37"/>
      <c r="OFH24" s="37"/>
      <c r="OFI24" s="37"/>
      <c r="OFJ24" s="37"/>
      <c r="OFK24" s="37"/>
      <c r="OFL24" s="37"/>
      <c r="OFM24" s="37"/>
      <c r="OFN24" s="37"/>
      <c r="OFO24" s="37"/>
      <c r="OFP24" s="37"/>
      <c r="OFQ24" s="37"/>
      <c r="OFR24" s="37"/>
      <c r="OFS24" s="37"/>
      <c r="OFT24" s="37"/>
      <c r="OFU24" s="37"/>
      <c r="OFV24" s="37"/>
      <c r="OFW24" s="37"/>
      <c r="OFX24" s="37"/>
      <c r="OFY24" s="37"/>
      <c r="OFZ24" s="37"/>
      <c r="OGA24" s="37"/>
      <c r="OGB24" s="37"/>
      <c r="OGC24" s="37"/>
      <c r="OGD24" s="37"/>
      <c r="OGE24" s="37"/>
      <c r="OGF24" s="37"/>
      <c r="OGG24" s="37"/>
      <c r="OGH24" s="37"/>
      <c r="OGI24" s="37"/>
      <c r="OGJ24" s="37"/>
      <c r="OGK24" s="37"/>
      <c r="OGL24" s="37"/>
      <c r="OGM24" s="37"/>
      <c r="OGN24" s="37"/>
      <c r="OGO24" s="37"/>
      <c r="OGP24" s="37"/>
      <c r="OGQ24" s="37"/>
      <c r="OGR24" s="37"/>
      <c r="OGS24" s="37"/>
      <c r="OGT24" s="37"/>
      <c r="OGU24" s="37"/>
      <c r="OGV24" s="37"/>
      <c r="OGW24" s="37"/>
      <c r="OGX24" s="37"/>
      <c r="OGY24" s="37"/>
      <c r="OGZ24" s="37"/>
      <c r="OHA24" s="37"/>
      <c r="OHB24" s="37"/>
      <c r="OHC24" s="37"/>
      <c r="OHD24" s="37"/>
      <c r="OHE24" s="37"/>
      <c r="OHF24" s="37"/>
      <c r="OHG24" s="37"/>
      <c r="OHH24" s="37"/>
      <c r="OHI24" s="37"/>
      <c r="OHJ24" s="37"/>
      <c r="OHK24" s="37"/>
      <c r="OHL24" s="37"/>
      <c r="OHM24" s="37"/>
      <c r="OHN24" s="37"/>
      <c r="OHO24" s="37"/>
      <c r="OHP24" s="37"/>
      <c r="OHQ24" s="37"/>
      <c r="OHR24" s="37"/>
      <c r="OHS24" s="37"/>
      <c r="OHT24" s="37"/>
      <c r="OHU24" s="37"/>
      <c r="OHV24" s="37"/>
      <c r="OHW24" s="37"/>
      <c r="OHX24" s="37"/>
      <c r="OHY24" s="37"/>
      <c r="OHZ24" s="37"/>
      <c r="OIA24" s="37"/>
      <c r="OIB24" s="37"/>
      <c r="OIC24" s="37"/>
      <c r="OID24" s="37"/>
      <c r="OIE24" s="37"/>
      <c r="OIF24" s="37"/>
      <c r="OIG24" s="37"/>
      <c r="OIH24" s="37"/>
      <c r="OII24" s="37"/>
      <c r="OIJ24" s="37"/>
      <c r="OIK24" s="37"/>
      <c r="OIL24" s="37"/>
      <c r="OIM24" s="37"/>
      <c r="OIN24" s="37"/>
      <c r="OIO24" s="37"/>
      <c r="OIP24" s="37"/>
      <c r="OIQ24" s="37"/>
      <c r="OIR24" s="37"/>
      <c r="OIS24" s="37"/>
      <c r="OIT24" s="37"/>
      <c r="OIU24" s="37"/>
      <c r="OIV24" s="37"/>
      <c r="OIW24" s="37"/>
      <c r="OIX24" s="37"/>
      <c r="OIY24" s="37"/>
      <c r="OIZ24" s="37"/>
      <c r="OJA24" s="37"/>
      <c r="OJB24" s="37"/>
      <c r="OJC24" s="37"/>
      <c r="OJD24" s="37"/>
      <c r="OJE24" s="37"/>
      <c r="OJF24" s="37"/>
      <c r="OJG24" s="37"/>
      <c r="OJH24" s="37"/>
      <c r="OJI24" s="37"/>
      <c r="OJJ24" s="37"/>
      <c r="OJK24" s="37"/>
      <c r="OJL24" s="37"/>
      <c r="OJM24" s="37"/>
      <c r="OJN24" s="37"/>
      <c r="OJO24" s="37"/>
      <c r="OJP24" s="37"/>
      <c r="OJQ24" s="37"/>
      <c r="OJR24" s="37"/>
      <c r="OJS24" s="37"/>
      <c r="OJT24" s="37"/>
      <c r="OJU24" s="37"/>
      <c r="OJV24" s="37"/>
      <c r="OJW24" s="37"/>
      <c r="OJX24" s="37"/>
      <c r="OJY24" s="37"/>
      <c r="OJZ24" s="37"/>
      <c r="OKA24" s="37"/>
      <c r="OKB24" s="37"/>
      <c r="OKC24" s="37"/>
      <c r="OKD24" s="37"/>
      <c r="OKE24" s="37"/>
      <c r="OKF24" s="37"/>
      <c r="OKG24" s="37"/>
      <c r="OKH24" s="37"/>
      <c r="OKI24" s="37"/>
      <c r="OKJ24" s="37"/>
      <c r="OKK24" s="37"/>
      <c r="OKL24" s="37"/>
      <c r="OKM24" s="37"/>
      <c r="OKN24" s="37"/>
      <c r="OKO24" s="37"/>
      <c r="OKP24" s="37"/>
      <c r="OKQ24" s="37"/>
      <c r="OKR24" s="37"/>
      <c r="OKS24" s="37"/>
      <c r="OKT24" s="37"/>
      <c r="OKU24" s="37"/>
      <c r="OKV24" s="37"/>
      <c r="OKW24" s="37"/>
      <c r="OKX24" s="37"/>
      <c r="OKY24" s="37"/>
      <c r="OKZ24" s="37"/>
      <c r="OLA24" s="37"/>
      <c r="OLB24" s="37"/>
      <c r="OLC24" s="37"/>
      <c r="OLD24" s="37"/>
      <c r="OLE24" s="37"/>
      <c r="OLF24" s="37"/>
      <c r="OLG24" s="37"/>
      <c r="OLH24" s="37"/>
      <c r="OLI24" s="37"/>
      <c r="OLJ24" s="37"/>
      <c r="OLK24" s="37"/>
      <c r="OLL24" s="37"/>
      <c r="OLM24" s="37"/>
      <c r="OLN24" s="37"/>
      <c r="OLO24" s="37"/>
      <c r="OLP24" s="37"/>
      <c r="OLQ24" s="37"/>
      <c r="OLR24" s="37"/>
      <c r="OLS24" s="37"/>
      <c r="OLT24" s="37"/>
      <c r="OLU24" s="37"/>
      <c r="OLV24" s="37"/>
      <c r="OLW24" s="37"/>
      <c r="OLX24" s="37"/>
      <c r="OLY24" s="37"/>
      <c r="OLZ24" s="37"/>
      <c r="OMA24" s="37"/>
      <c r="OMB24" s="37"/>
      <c r="OMC24" s="37"/>
      <c r="OMD24" s="37"/>
      <c r="OME24" s="37"/>
      <c r="OMF24" s="37"/>
      <c r="OMG24" s="37"/>
      <c r="OMH24" s="37"/>
      <c r="OMI24" s="37"/>
      <c r="OMJ24" s="37"/>
      <c r="OMK24" s="37"/>
      <c r="OML24" s="37"/>
      <c r="OMM24" s="37"/>
      <c r="OMN24" s="37"/>
      <c r="OMO24" s="37"/>
      <c r="OMP24" s="37"/>
      <c r="OMQ24" s="37"/>
      <c r="OMR24" s="37"/>
      <c r="OMS24" s="37"/>
      <c r="OMT24" s="37"/>
      <c r="OMU24" s="37"/>
      <c r="OMV24" s="37"/>
      <c r="OMW24" s="37"/>
      <c r="OMX24" s="37"/>
      <c r="OMY24" s="37"/>
      <c r="OMZ24" s="37"/>
      <c r="ONA24" s="37"/>
      <c r="ONB24" s="37"/>
      <c r="ONC24" s="37"/>
      <c r="OND24" s="37"/>
      <c r="ONE24" s="37"/>
      <c r="ONF24" s="37"/>
      <c r="ONG24" s="37"/>
      <c r="ONH24" s="37"/>
      <c r="ONI24" s="37"/>
      <c r="ONJ24" s="37"/>
      <c r="ONK24" s="37"/>
      <c r="ONL24" s="37"/>
      <c r="ONM24" s="37"/>
      <c r="ONN24" s="37"/>
      <c r="ONO24" s="37"/>
      <c r="ONP24" s="37"/>
      <c r="ONQ24" s="37"/>
      <c r="ONR24" s="37"/>
      <c r="ONS24" s="37"/>
      <c r="ONT24" s="37"/>
      <c r="ONU24" s="37"/>
      <c r="ONV24" s="37"/>
      <c r="ONW24" s="37"/>
      <c r="ONX24" s="37"/>
      <c r="ONY24" s="37"/>
      <c r="ONZ24" s="37"/>
      <c r="OOA24" s="37"/>
      <c r="OOB24" s="37"/>
      <c r="OOC24" s="37"/>
      <c r="OOD24" s="37"/>
      <c r="OOE24" s="37"/>
      <c r="OOF24" s="37"/>
      <c r="OOG24" s="37"/>
      <c r="OOH24" s="37"/>
      <c r="OOI24" s="37"/>
      <c r="OOJ24" s="37"/>
      <c r="OOK24" s="37"/>
      <c r="OOL24" s="37"/>
      <c r="OOM24" s="37"/>
      <c r="OON24" s="37"/>
      <c r="OOO24" s="37"/>
      <c r="OOP24" s="37"/>
      <c r="OOQ24" s="37"/>
      <c r="OOR24" s="37"/>
      <c r="OOS24" s="37"/>
      <c r="OOT24" s="37"/>
      <c r="OOU24" s="37"/>
      <c r="OOV24" s="37"/>
      <c r="OOW24" s="37"/>
      <c r="OOX24" s="37"/>
      <c r="OOY24" s="37"/>
      <c r="OOZ24" s="37"/>
      <c r="OPA24" s="37"/>
      <c r="OPB24" s="37"/>
      <c r="OPC24" s="37"/>
      <c r="OPD24" s="37"/>
      <c r="OPE24" s="37"/>
      <c r="OPF24" s="37"/>
      <c r="OPG24" s="37"/>
      <c r="OPH24" s="37"/>
      <c r="OPI24" s="37"/>
      <c r="OPJ24" s="37"/>
      <c r="OPK24" s="37"/>
      <c r="OPL24" s="37"/>
      <c r="OPM24" s="37"/>
      <c r="OPN24" s="37"/>
      <c r="OPO24" s="37"/>
      <c r="OPP24" s="37"/>
      <c r="OPQ24" s="37"/>
      <c r="OPR24" s="37"/>
      <c r="OPS24" s="37"/>
      <c r="OPT24" s="37"/>
      <c r="OPU24" s="37"/>
      <c r="OPV24" s="37"/>
      <c r="OPW24" s="37"/>
      <c r="OPX24" s="37"/>
      <c r="OPY24" s="37"/>
      <c r="OPZ24" s="37"/>
      <c r="OQA24" s="37"/>
      <c r="OQB24" s="37"/>
      <c r="OQC24" s="37"/>
      <c r="OQD24" s="37"/>
      <c r="OQE24" s="37"/>
      <c r="OQF24" s="37"/>
      <c r="OQG24" s="37"/>
      <c r="OQH24" s="37"/>
      <c r="OQI24" s="37"/>
      <c r="OQJ24" s="37"/>
      <c r="OQK24" s="37"/>
      <c r="OQL24" s="37"/>
      <c r="OQM24" s="37"/>
      <c r="OQN24" s="37"/>
      <c r="OQO24" s="37"/>
      <c r="OQP24" s="37"/>
      <c r="OQQ24" s="37"/>
      <c r="OQR24" s="37"/>
      <c r="OQS24" s="37"/>
      <c r="OQT24" s="37"/>
      <c r="OQU24" s="37"/>
      <c r="OQV24" s="37"/>
      <c r="OQW24" s="37"/>
      <c r="OQX24" s="37"/>
      <c r="OQY24" s="37"/>
      <c r="OQZ24" s="37"/>
      <c r="ORA24" s="37"/>
      <c r="ORB24" s="37"/>
      <c r="ORC24" s="37"/>
      <c r="ORD24" s="37"/>
      <c r="ORE24" s="37"/>
      <c r="ORF24" s="37"/>
      <c r="ORG24" s="37"/>
      <c r="ORH24" s="37"/>
      <c r="ORI24" s="37"/>
      <c r="ORJ24" s="37"/>
      <c r="ORK24" s="37"/>
      <c r="ORL24" s="37"/>
      <c r="ORM24" s="37"/>
      <c r="ORN24" s="37"/>
      <c r="ORO24" s="37"/>
      <c r="ORP24" s="37"/>
      <c r="ORQ24" s="37"/>
      <c r="ORR24" s="37"/>
      <c r="ORS24" s="37"/>
      <c r="ORT24" s="37"/>
      <c r="ORU24" s="37"/>
      <c r="ORV24" s="37"/>
      <c r="ORW24" s="37"/>
      <c r="ORX24" s="37"/>
      <c r="ORY24" s="37"/>
      <c r="ORZ24" s="37"/>
      <c r="OSA24" s="37"/>
      <c r="OSB24" s="37"/>
      <c r="OSC24" s="37"/>
      <c r="OSD24" s="37"/>
      <c r="OSE24" s="37"/>
      <c r="OSF24" s="37"/>
      <c r="OSG24" s="37"/>
      <c r="OSH24" s="37"/>
      <c r="OSI24" s="37"/>
      <c r="OSJ24" s="37"/>
      <c r="OSK24" s="37"/>
      <c r="OSL24" s="37"/>
      <c r="OSM24" s="37"/>
      <c r="OSN24" s="37"/>
      <c r="OSO24" s="37"/>
      <c r="OSP24" s="37"/>
      <c r="OSQ24" s="37"/>
      <c r="OSR24" s="37"/>
      <c r="OSS24" s="37"/>
      <c r="OST24" s="37"/>
      <c r="OSU24" s="37"/>
      <c r="OSV24" s="37"/>
      <c r="OSW24" s="37"/>
      <c r="OSX24" s="37"/>
      <c r="OSY24" s="37"/>
      <c r="OSZ24" s="37"/>
      <c r="OTA24" s="37"/>
      <c r="OTB24" s="37"/>
      <c r="OTC24" s="37"/>
      <c r="OTD24" s="37"/>
      <c r="OTE24" s="37"/>
      <c r="OTF24" s="37"/>
      <c r="OTG24" s="37"/>
      <c r="OTH24" s="37"/>
      <c r="OTI24" s="37"/>
      <c r="OTJ24" s="37"/>
      <c r="OTK24" s="37"/>
      <c r="OTL24" s="37"/>
      <c r="OTM24" s="37"/>
      <c r="OTN24" s="37"/>
      <c r="OTO24" s="37"/>
      <c r="OTP24" s="37"/>
      <c r="OTQ24" s="37"/>
      <c r="OTR24" s="37"/>
      <c r="OTS24" s="37"/>
      <c r="OTT24" s="37"/>
      <c r="OTU24" s="37"/>
      <c r="OTV24" s="37"/>
      <c r="OTW24" s="37"/>
      <c r="OTX24" s="37"/>
      <c r="OTY24" s="37"/>
      <c r="OTZ24" s="37"/>
      <c r="OUA24" s="37"/>
      <c r="OUB24" s="37"/>
      <c r="OUC24" s="37"/>
      <c r="OUD24" s="37"/>
      <c r="OUE24" s="37"/>
      <c r="OUF24" s="37"/>
      <c r="OUG24" s="37"/>
      <c r="OUH24" s="37"/>
      <c r="OUI24" s="37"/>
      <c r="OUJ24" s="37"/>
      <c r="OUK24" s="37"/>
      <c r="OUL24" s="37"/>
      <c r="OUM24" s="37"/>
      <c r="OUN24" s="37"/>
      <c r="OUO24" s="37"/>
      <c r="OUP24" s="37"/>
      <c r="OUQ24" s="37"/>
      <c r="OUR24" s="37"/>
      <c r="OUS24" s="37"/>
      <c r="OUT24" s="37"/>
      <c r="OUU24" s="37"/>
      <c r="OUV24" s="37"/>
      <c r="OUW24" s="37"/>
      <c r="OUX24" s="37"/>
      <c r="OUY24" s="37"/>
      <c r="OUZ24" s="37"/>
      <c r="OVA24" s="37"/>
      <c r="OVB24" s="37"/>
      <c r="OVC24" s="37"/>
      <c r="OVD24" s="37"/>
      <c r="OVE24" s="37"/>
      <c r="OVF24" s="37"/>
      <c r="OVG24" s="37"/>
      <c r="OVH24" s="37"/>
      <c r="OVI24" s="37"/>
      <c r="OVJ24" s="37"/>
      <c r="OVK24" s="37"/>
      <c r="OVL24" s="37"/>
      <c r="OVM24" s="37"/>
      <c r="OVN24" s="37"/>
      <c r="OVO24" s="37"/>
      <c r="OVP24" s="37"/>
      <c r="OVQ24" s="37"/>
      <c r="OVR24" s="37"/>
      <c r="OVS24" s="37"/>
      <c r="OVT24" s="37"/>
      <c r="OVU24" s="37"/>
      <c r="OVV24" s="37"/>
      <c r="OVW24" s="37"/>
      <c r="OVX24" s="37"/>
      <c r="OVY24" s="37"/>
      <c r="OVZ24" s="37"/>
      <c r="OWA24" s="37"/>
      <c r="OWB24" s="37"/>
      <c r="OWC24" s="37"/>
      <c r="OWD24" s="37"/>
      <c r="OWE24" s="37"/>
      <c r="OWF24" s="37"/>
      <c r="OWG24" s="37"/>
      <c r="OWH24" s="37"/>
      <c r="OWI24" s="37"/>
      <c r="OWJ24" s="37"/>
      <c r="OWK24" s="37"/>
      <c r="OWL24" s="37"/>
      <c r="OWM24" s="37"/>
      <c r="OWN24" s="37"/>
      <c r="OWO24" s="37"/>
      <c r="OWP24" s="37"/>
      <c r="OWQ24" s="37"/>
      <c r="OWR24" s="37"/>
      <c r="OWS24" s="37"/>
      <c r="OWT24" s="37"/>
      <c r="OWU24" s="37"/>
      <c r="OWV24" s="37"/>
      <c r="OWW24" s="37"/>
      <c r="OWX24" s="37"/>
      <c r="OWY24" s="37"/>
      <c r="OWZ24" s="37"/>
      <c r="OXA24" s="37"/>
      <c r="OXB24" s="37"/>
      <c r="OXC24" s="37"/>
      <c r="OXD24" s="37"/>
      <c r="OXE24" s="37"/>
      <c r="OXF24" s="37"/>
      <c r="OXG24" s="37"/>
      <c r="OXH24" s="37"/>
      <c r="OXI24" s="37"/>
      <c r="OXJ24" s="37"/>
      <c r="OXK24" s="37"/>
      <c r="OXL24" s="37"/>
      <c r="OXM24" s="37"/>
      <c r="OXN24" s="37"/>
      <c r="OXO24" s="37"/>
      <c r="OXP24" s="37"/>
      <c r="OXQ24" s="37"/>
      <c r="OXR24" s="37"/>
      <c r="OXS24" s="37"/>
      <c r="OXT24" s="37"/>
      <c r="OXU24" s="37"/>
      <c r="OXV24" s="37"/>
      <c r="OXW24" s="37"/>
      <c r="OXX24" s="37"/>
      <c r="OXY24" s="37"/>
      <c r="OXZ24" s="37"/>
      <c r="OYA24" s="37"/>
      <c r="OYB24" s="37"/>
      <c r="OYC24" s="37"/>
      <c r="OYD24" s="37"/>
      <c r="OYE24" s="37"/>
      <c r="OYF24" s="37"/>
      <c r="OYG24" s="37"/>
      <c r="OYH24" s="37"/>
      <c r="OYI24" s="37"/>
      <c r="OYJ24" s="37"/>
      <c r="OYK24" s="37"/>
      <c r="OYL24" s="37"/>
      <c r="OYM24" s="37"/>
      <c r="OYN24" s="37"/>
      <c r="OYO24" s="37"/>
      <c r="OYP24" s="37"/>
      <c r="OYQ24" s="37"/>
      <c r="OYR24" s="37"/>
      <c r="OYS24" s="37"/>
      <c r="OYT24" s="37"/>
      <c r="OYU24" s="37"/>
      <c r="OYV24" s="37"/>
      <c r="OYW24" s="37"/>
      <c r="OYX24" s="37"/>
      <c r="OYY24" s="37"/>
      <c r="OYZ24" s="37"/>
      <c r="OZA24" s="37"/>
      <c r="OZB24" s="37"/>
      <c r="OZC24" s="37"/>
      <c r="OZD24" s="37"/>
      <c r="OZE24" s="37"/>
      <c r="OZF24" s="37"/>
      <c r="OZG24" s="37"/>
      <c r="OZH24" s="37"/>
      <c r="OZI24" s="37"/>
      <c r="OZJ24" s="37"/>
      <c r="OZK24" s="37"/>
      <c r="OZL24" s="37"/>
      <c r="OZM24" s="37"/>
      <c r="OZN24" s="37"/>
      <c r="OZO24" s="37"/>
      <c r="OZP24" s="37"/>
      <c r="OZQ24" s="37"/>
      <c r="OZR24" s="37"/>
      <c r="OZS24" s="37"/>
      <c r="OZT24" s="37"/>
      <c r="OZU24" s="37"/>
      <c r="OZV24" s="37"/>
      <c r="OZW24" s="37"/>
      <c r="OZX24" s="37"/>
      <c r="OZY24" s="37"/>
      <c r="OZZ24" s="37"/>
      <c r="PAA24" s="37"/>
      <c r="PAB24" s="37"/>
      <c r="PAC24" s="37"/>
      <c r="PAD24" s="37"/>
      <c r="PAE24" s="37"/>
      <c r="PAF24" s="37"/>
      <c r="PAG24" s="37"/>
      <c r="PAH24" s="37"/>
      <c r="PAI24" s="37"/>
      <c r="PAJ24" s="37"/>
      <c r="PAK24" s="37"/>
      <c r="PAL24" s="37"/>
      <c r="PAM24" s="37"/>
      <c r="PAN24" s="37"/>
      <c r="PAO24" s="37"/>
      <c r="PAP24" s="37"/>
      <c r="PAQ24" s="37"/>
      <c r="PAR24" s="37"/>
      <c r="PAS24" s="37"/>
      <c r="PAT24" s="37"/>
      <c r="PAU24" s="37"/>
      <c r="PAV24" s="37"/>
      <c r="PAW24" s="37"/>
      <c r="PAX24" s="37"/>
      <c r="PAY24" s="37"/>
      <c r="PAZ24" s="37"/>
      <c r="PBA24" s="37"/>
      <c r="PBB24" s="37"/>
      <c r="PBC24" s="37"/>
      <c r="PBD24" s="37"/>
      <c r="PBE24" s="37"/>
      <c r="PBF24" s="37"/>
      <c r="PBG24" s="37"/>
      <c r="PBH24" s="37"/>
      <c r="PBI24" s="37"/>
      <c r="PBJ24" s="37"/>
      <c r="PBK24" s="37"/>
      <c r="PBL24" s="37"/>
      <c r="PBM24" s="37"/>
      <c r="PBN24" s="37"/>
      <c r="PBO24" s="37"/>
      <c r="PBP24" s="37"/>
      <c r="PBQ24" s="37"/>
      <c r="PBR24" s="37"/>
      <c r="PBS24" s="37"/>
      <c r="PBT24" s="37"/>
      <c r="PBU24" s="37"/>
      <c r="PBV24" s="37"/>
      <c r="PBW24" s="37"/>
      <c r="PBX24" s="37"/>
      <c r="PBY24" s="37"/>
      <c r="PBZ24" s="37"/>
      <c r="PCA24" s="37"/>
      <c r="PCB24" s="37"/>
      <c r="PCC24" s="37"/>
      <c r="PCD24" s="37"/>
      <c r="PCE24" s="37"/>
      <c r="PCF24" s="37"/>
      <c r="PCG24" s="37"/>
      <c r="PCH24" s="37"/>
      <c r="PCI24" s="37"/>
      <c r="PCJ24" s="37"/>
      <c r="PCK24" s="37"/>
      <c r="PCL24" s="37"/>
      <c r="PCM24" s="37"/>
      <c r="PCN24" s="37"/>
      <c r="PCO24" s="37"/>
      <c r="PCP24" s="37"/>
      <c r="PCQ24" s="37"/>
      <c r="PCR24" s="37"/>
      <c r="PCS24" s="37"/>
      <c r="PCT24" s="37"/>
      <c r="PCU24" s="37"/>
      <c r="PCV24" s="37"/>
      <c r="PCW24" s="37"/>
      <c r="PCX24" s="37"/>
      <c r="PCY24" s="37"/>
      <c r="PCZ24" s="37"/>
      <c r="PDA24" s="37"/>
      <c r="PDB24" s="37"/>
      <c r="PDC24" s="37"/>
      <c r="PDD24" s="37"/>
      <c r="PDE24" s="37"/>
      <c r="PDF24" s="37"/>
      <c r="PDG24" s="37"/>
      <c r="PDH24" s="37"/>
      <c r="PDI24" s="37"/>
      <c r="PDJ24" s="37"/>
      <c r="PDK24" s="37"/>
      <c r="PDL24" s="37"/>
      <c r="PDM24" s="37"/>
      <c r="PDN24" s="37"/>
      <c r="PDO24" s="37"/>
      <c r="PDP24" s="37"/>
      <c r="PDQ24" s="37"/>
      <c r="PDR24" s="37"/>
      <c r="PDS24" s="37"/>
      <c r="PDT24" s="37"/>
      <c r="PDU24" s="37"/>
      <c r="PDV24" s="37"/>
      <c r="PDW24" s="37"/>
      <c r="PDX24" s="37"/>
      <c r="PDY24" s="37"/>
      <c r="PDZ24" s="37"/>
      <c r="PEA24" s="37"/>
      <c r="PEB24" s="37"/>
      <c r="PEC24" s="37"/>
      <c r="PED24" s="37"/>
      <c r="PEE24" s="37"/>
      <c r="PEF24" s="37"/>
      <c r="PEG24" s="37"/>
      <c r="PEH24" s="37"/>
      <c r="PEI24" s="37"/>
      <c r="PEJ24" s="37"/>
      <c r="PEK24" s="37"/>
      <c r="PEL24" s="37"/>
      <c r="PEM24" s="37"/>
      <c r="PEN24" s="37"/>
      <c r="PEO24" s="37"/>
      <c r="PEP24" s="37"/>
      <c r="PEQ24" s="37"/>
      <c r="PER24" s="37"/>
      <c r="PES24" s="37"/>
      <c r="PET24" s="37"/>
      <c r="PEU24" s="37"/>
      <c r="PEV24" s="37"/>
      <c r="PEW24" s="37"/>
      <c r="PEX24" s="37"/>
      <c r="PEY24" s="37"/>
      <c r="PEZ24" s="37"/>
      <c r="PFA24" s="37"/>
      <c r="PFB24" s="37"/>
      <c r="PFC24" s="37"/>
      <c r="PFD24" s="37"/>
      <c r="PFE24" s="37"/>
      <c r="PFF24" s="37"/>
      <c r="PFG24" s="37"/>
      <c r="PFH24" s="37"/>
      <c r="PFI24" s="37"/>
      <c r="PFJ24" s="37"/>
      <c r="PFK24" s="37"/>
      <c r="PFL24" s="37"/>
      <c r="PFM24" s="37"/>
      <c r="PFN24" s="37"/>
      <c r="PFO24" s="37"/>
      <c r="PFP24" s="37"/>
      <c r="PFQ24" s="37"/>
      <c r="PFR24" s="37"/>
      <c r="PFS24" s="37"/>
      <c r="PFT24" s="37"/>
      <c r="PFU24" s="37"/>
      <c r="PFV24" s="37"/>
      <c r="PFW24" s="37"/>
      <c r="PFX24" s="37"/>
      <c r="PFY24" s="37"/>
      <c r="PFZ24" s="37"/>
      <c r="PGA24" s="37"/>
      <c r="PGB24" s="37"/>
      <c r="PGC24" s="37"/>
      <c r="PGD24" s="37"/>
      <c r="PGE24" s="37"/>
      <c r="PGF24" s="37"/>
      <c r="PGG24" s="37"/>
      <c r="PGH24" s="37"/>
      <c r="PGI24" s="37"/>
      <c r="PGJ24" s="37"/>
      <c r="PGK24" s="37"/>
      <c r="PGL24" s="37"/>
      <c r="PGM24" s="37"/>
      <c r="PGN24" s="37"/>
      <c r="PGO24" s="37"/>
      <c r="PGP24" s="37"/>
      <c r="PGQ24" s="37"/>
      <c r="PGR24" s="37"/>
      <c r="PGS24" s="37"/>
      <c r="PGT24" s="37"/>
      <c r="PGU24" s="37"/>
      <c r="PGV24" s="37"/>
      <c r="PGW24" s="37"/>
      <c r="PGX24" s="37"/>
      <c r="PGY24" s="37"/>
      <c r="PGZ24" s="37"/>
      <c r="PHA24" s="37"/>
      <c r="PHB24" s="37"/>
      <c r="PHC24" s="37"/>
      <c r="PHD24" s="37"/>
      <c r="PHE24" s="37"/>
      <c r="PHF24" s="37"/>
      <c r="PHG24" s="37"/>
      <c r="PHH24" s="37"/>
      <c r="PHI24" s="37"/>
      <c r="PHJ24" s="37"/>
      <c r="PHK24" s="37"/>
      <c r="PHL24" s="37"/>
      <c r="PHM24" s="37"/>
      <c r="PHN24" s="37"/>
      <c r="PHO24" s="37"/>
      <c r="PHP24" s="37"/>
      <c r="PHQ24" s="37"/>
      <c r="PHR24" s="37"/>
      <c r="PHS24" s="37"/>
      <c r="PHT24" s="37"/>
      <c r="PHU24" s="37"/>
      <c r="PHV24" s="37"/>
      <c r="PHW24" s="37"/>
      <c r="PHX24" s="37"/>
      <c r="PHY24" s="37"/>
      <c r="PHZ24" s="37"/>
      <c r="PIA24" s="37"/>
      <c r="PIB24" s="37"/>
      <c r="PIC24" s="37"/>
      <c r="PID24" s="37"/>
      <c r="PIE24" s="37"/>
      <c r="PIF24" s="37"/>
      <c r="PIG24" s="37"/>
      <c r="PIH24" s="37"/>
      <c r="PII24" s="37"/>
      <c r="PIJ24" s="37"/>
      <c r="PIK24" s="37"/>
      <c r="PIL24" s="37"/>
      <c r="PIM24" s="37"/>
      <c r="PIN24" s="37"/>
      <c r="PIO24" s="37"/>
      <c r="PIP24" s="37"/>
      <c r="PIQ24" s="37"/>
      <c r="PIR24" s="37"/>
      <c r="PIS24" s="37"/>
      <c r="PIT24" s="37"/>
      <c r="PIU24" s="37"/>
      <c r="PIV24" s="37"/>
      <c r="PIW24" s="37"/>
      <c r="PIX24" s="37"/>
      <c r="PIY24" s="37"/>
      <c r="PIZ24" s="37"/>
      <c r="PJA24" s="37"/>
      <c r="PJB24" s="37"/>
      <c r="PJC24" s="37"/>
      <c r="PJD24" s="37"/>
      <c r="PJE24" s="37"/>
      <c r="PJF24" s="37"/>
      <c r="PJG24" s="37"/>
      <c r="PJH24" s="37"/>
      <c r="PJI24" s="37"/>
      <c r="PJJ24" s="37"/>
      <c r="PJK24" s="37"/>
      <c r="PJL24" s="37"/>
      <c r="PJM24" s="37"/>
      <c r="PJN24" s="37"/>
      <c r="PJO24" s="37"/>
      <c r="PJP24" s="37"/>
      <c r="PJQ24" s="37"/>
      <c r="PJR24" s="37"/>
      <c r="PJS24" s="37"/>
      <c r="PJT24" s="37"/>
      <c r="PJU24" s="37"/>
      <c r="PJV24" s="37"/>
      <c r="PJW24" s="37"/>
      <c r="PJX24" s="37"/>
      <c r="PJY24" s="37"/>
      <c r="PJZ24" s="37"/>
      <c r="PKA24" s="37"/>
      <c r="PKB24" s="37"/>
      <c r="PKC24" s="37"/>
      <c r="PKD24" s="37"/>
      <c r="PKE24" s="37"/>
      <c r="PKF24" s="37"/>
      <c r="PKG24" s="37"/>
      <c r="PKH24" s="37"/>
      <c r="PKI24" s="37"/>
      <c r="PKJ24" s="37"/>
      <c r="PKK24" s="37"/>
      <c r="PKL24" s="37"/>
      <c r="PKM24" s="37"/>
      <c r="PKN24" s="37"/>
      <c r="PKO24" s="37"/>
      <c r="PKP24" s="37"/>
      <c r="PKQ24" s="37"/>
      <c r="PKR24" s="37"/>
      <c r="PKS24" s="37"/>
      <c r="PKT24" s="37"/>
      <c r="PKU24" s="37"/>
      <c r="PKV24" s="37"/>
      <c r="PKW24" s="37"/>
      <c r="PKX24" s="37"/>
      <c r="PKY24" s="37"/>
      <c r="PKZ24" s="37"/>
      <c r="PLA24" s="37"/>
      <c r="PLB24" s="37"/>
      <c r="PLC24" s="37"/>
      <c r="PLD24" s="37"/>
      <c r="PLE24" s="37"/>
      <c r="PLF24" s="37"/>
      <c r="PLG24" s="37"/>
      <c r="PLH24" s="37"/>
      <c r="PLI24" s="37"/>
      <c r="PLJ24" s="37"/>
      <c r="PLK24" s="37"/>
      <c r="PLL24" s="37"/>
      <c r="PLM24" s="37"/>
      <c r="PLN24" s="37"/>
      <c r="PLO24" s="37"/>
      <c r="PLP24" s="37"/>
      <c r="PLQ24" s="37"/>
      <c r="PLR24" s="37"/>
      <c r="PLS24" s="37"/>
      <c r="PLT24" s="37"/>
      <c r="PLU24" s="37"/>
      <c r="PLV24" s="37"/>
      <c r="PLW24" s="37"/>
      <c r="PLX24" s="37"/>
      <c r="PLY24" s="37"/>
      <c r="PLZ24" s="37"/>
      <c r="PMA24" s="37"/>
      <c r="PMB24" s="37"/>
      <c r="PMC24" s="37"/>
      <c r="PMD24" s="37"/>
      <c r="PME24" s="37"/>
      <c r="PMF24" s="37"/>
      <c r="PMG24" s="37"/>
      <c r="PMH24" s="37"/>
      <c r="PMI24" s="37"/>
      <c r="PMJ24" s="37"/>
      <c r="PMK24" s="37"/>
      <c r="PML24" s="37"/>
      <c r="PMM24" s="37"/>
      <c r="PMN24" s="37"/>
      <c r="PMO24" s="37"/>
      <c r="PMP24" s="37"/>
      <c r="PMQ24" s="37"/>
      <c r="PMR24" s="37"/>
      <c r="PMS24" s="37"/>
      <c r="PMT24" s="37"/>
      <c r="PMU24" s="37"/>
      <c r="PMV24" s="37"/>
      <c r="PMW24" s="37"/>
      <c r="PMX24" s="37"/>
      <c r="PMY24" s="37"/>
      <c r="PMZ24" s="37"/>
      <c r="PNA24" s="37"/>
      <c r="PNB24" s="37"/>
      <c r="PNC24" s="37"/>
      <c r="PND24" s="37"/>
      <c r="PNE24" s="37"/>
      <c r="PNF24" s="37"/>
      <c r="PNG24" s="37"/>
      <c r="PNH24" s="37"/>
      <c r="PNI24" s="37"/>
      <c r="PNJ24" s="37"/>
      <c r="PNK24" s="37"/>
      <c r="PNL24" s="37"/>
      <c r="PNM24" s="37"/>
      <c r="PNN24" s="37"/>
      <c r="PNO24" s="37"/>
      <c r="PNP24" s="37"/>
      <c r="PNQ24" s="37"/>
      <c r="PNR24" s="37"/>
      <c r="PNS24" s="37"/>
      <c r="PNT24" s="37"/>
      <c r="PNU24" s="37"/>
      <c r="PNV24" s="37"/>
      <c r="PNW24" s="37"/>
      <c r="PNX24" s="37"/>
      <c r="PNY24" s="37"/>
      <c r="PNZ24" s="37"/>
      <c r="POA24" s="37"/>
      <c r="POB24" s="37"/>
      <c r="POC24" s="37"/>
      <c r="POD24" s="37"/>
      <c r="POE24" s="37"/>
      <c r="POF24" s="37"/>
      <c r="POG24" s="37"/>
      <c r="POH24" s="37"/>
      <c r="POI24" s="37"/>
      <c r="POJ24" s="37"/>
      <c r="POK24" s="37"/>
      <c r="POL24" s="37"/>
      <c r="POM24" s="37"/>
      <c r="PON24" s="37"/>
      <c r="POO24" s="37"/>
      <c r="POP24" s="37"/>
      <c r="POQ24" s="37"/>
      <c r="POR24" s="37"/>
      <c r="POS24" s="37"/>
      <c r="POT24" s="37"/>
      <c r="POU24" s="37"/>
      <c r="POV24" s="37"/>
      <c r="POW24" s="37"/>
      <c r="POX24" s="37"/>
      <c r="POY24" s="37"/>
      <c r="POZ24" s="37"/>
      <c r="PPA24" s="37"/>
      <c r="PPB24" s="37"/>
      <c r="PPC24" s="37"/>
      <c r="PPD24" s="37"/>
      <c r="PPE24" s="37"/>
      <c r="PPF24" s="37"/>
      <c r="PPG24" s="37"/>
      <c r="PPH24" s="37"/>
      <c r="PPI24" s="37"/>
      <c r="PPJ24" s="37"/>
      <c r="PPK24" s="37"/>
      <c r="PPL24" s="37"/>
      <c r="PPM24" s="37"/>
      <c r="PPN24" s="37"/>
      <c r="PPO24" s="37"/>
      <c r="PPP24" s="37"/>
      <c r="PPQ24" s="37"/>
      <c r="PPR24" s="37"/>
      <c r="PPS24" s="37"/>
      <c r="PPT24" s="37"/>
      <c r="PPU24" s="37"/>
      <c r="PPV24" s="37"/>
      <c r="PPW24" s="37"/>
      <c r="PPX24" s="37"/>
      <c r="PPY24" s="37"/>
      <c r="PPZ24" s="37"/>
      <c r="PQA24" s="37"/>
      <c r="PQB24" s="37"/>
      <c r="PQC24" s="37"/>
      <c r="PQD24" s="37"/>
      <c r="PQE24" s="37"/>
      <c r="PQF24" s="37"/>
      <c r="PQG24" s="37"/>
      <c r="PQH24" s="37"/>
      <c r="PQI24" s="37"/>
      <c r="PQJ24" s="37"/>
      <c r="PQK24" s="37"/>
      <c r="PQL24" s="37"/>
      <c r="PQM24" s="37"/>
      <c r="PQN24" s="37"/>
      <c r="PQO24" s="37"/>
      <c r="PQP24" s="37"/>
      <c r="PQQ24" s="37"/>
      <c r="PQR24" s="37"/>
      <c r="PQS24" s="37"/>
      <c r="PQT24" s="37"/>
      <c r="PQU24" s="37"/>
      <c r="PQV24" s="37"/>
      <c r="PQW24" s="37"/>
      <c r="PQX24" s="37"/>
      <c r="PQY24" s="37"/>
      <c r="PQZ24" s="37"/>
      <c r="PRA24" s="37"/>
      <c r="PRB24" s="37"/>
      <c r="PRC24" s="37"/>
      <c r="PRD24" s="37"/>
      <c r="PRE24" s="37"/>
      <c r="PRF24" s="37"/>
      <c r="PRG24" s="37"/>
      <c r="PRH24" s="37"/>
      <c r="PRI24" s="37"/>
      <c r="PRJ24" s="37"/>
      <c r="PRK24" s="37"/>
      <c r="PRL24" s="37"/>
      <c r="PRM24" s="37"/>
      <c r="PRN24" s="37"/>
      <c r="PRO24" s="37"/>
      <c r="PRP24" s="37"/>
      <c r="PRQ24" s="37"/>
      <c r="PRR24" s="37"/>
      <c r="PRS24" s="37"/>
      <c r="PRT24" s="37"/>
      <c r="PRU24" s="37"/>
      <c r="PRV24" s="37"/>
      <c r="PRW24" s="37"/>
      <c r="PRX24" s="37"/>
      <c r="PRY24" s="37"/>
      <c r="PRZ24" s="37"/>
      <c r="PSA24" s="37"/>
      <c r="PSB24" s="37"/>
      <c r="PSC24" s="37"/>
      <c r="PSD24" s="37"/>
      <c r="PSE24" s="37"/>
      <c r="PSF24" s="37"/>
      <c r="PSG24" s="37"/>
      <c r="PSH24" s="37"/>
      <c r="PSI24" s="37"/>
      <c r="PSJ24" s="37"/>
      <c r="PSK24" s="37"/>
      <c r="PSL24" s="37"/>
      <c r="PSM24" s="37"/>
      <c r="PSN24" s="37"/>
      <c r="PSO24" s="37"/>
      <c r="PSP24" s="37"/>
      <c r="PSQ24" s="37"/>
      <c r="PSR24" s="37"/>
      <c r="PSS24" s="37"/>
      <c r="PST24" s="37"/>
      <c r="PSU24" s="37"/>
      <c r="PSV24" s="37"/>
      <c r="PSW24" s="37"/>
      <c r="PSX24" s="37"/>
      <c r="PSY24" s="37"/>
      <c r="PSZ24" s="37"/>
      <c r="PTA24" s="37"/>
      <c r="PTB24" s="37"/>
      <c r="PTC24" s="37"/>
      <c r="PTD24" s="37"/>
      <c r="PTE24" s="37"/>
      <c r="PTF24" s="37"/>
      <c r="PTG24" s="37"/>
      <c r="PTH24" s="37"/>
      <c r="PTI24" s="37"/>
      <c r="PTJ24" s="37"/>
      <c r="PTK24" s="37"/>
      <c r="PTL24" s="37"/>
      <c r="PTM24" s="37"/>
      <c r="PTN24" s="37"/>
      <c r="PTO24" s="37"/>
      <c r="PTP24" s="37"/>
      <c r="PTQ24" s="37"/>
      <c r="PTR24" s="37"/>
      <c r="PTS24" s="37"/>
      <c r="PTT24" s="37"/>
      <c r="PTU24" s="37"/>
      <c r="PTV24" s="37"/>
      <c r="PTW24" s="37"/>
      <c r="PTX24" s="37"/>
      <c r="PTY24" s="37"/>
      <c r="PTZ24" s="37"/>
      <c r="PUA24" s="37"/>
      <c r="PUB24" s="37"/>
      <c r="PUC24" s="37"/>
      <c r="PUD24" s="37"/>
      <c r="PUE24" s="37"/>
      <c r="PUF24" s="37"/>
      <c r="PUG24" s="37"/>
      <c r="PUH24" s="37"/>
      <c r="PUI24" s="37"/>
      <c r="PUJ24" s="37"/>
      <c r="PUK24" s="37"/>
      <c r="PUL24" s="37"/>
      <c r="PUM24" s="37"/>
      <c r="PUN24" s="37"/>
      <c r="PUO24" s="37"/>
      <c r="PUP24" s="37"/>
      <c r="PUQ24" s="37"/>
      <c r="PUR24" s="37"/>
      <c r="PUS24" s="37"/>
      <c r="PUT24" s="37"/>
      <c r="PUU24" s="37"/>
      <c r="PUV24" s="37"/>
      <c r="PUW24" s="37"/>
      <c r="PUX24" s="37"/>
      <c r="PUY24" s="37"/>
      <c r="PUZ24" s="37"/>
      <c r="PVA24" s="37"/>
      <c r="PVB24" s="37"/>
      <c r="PVC24" s="37"/>
      <c r="PVD24" s="37"/>
      <c r="PVE24" s="37"/>
      <c r="PVF24" s="37"/>
      <c r="PVG24" s="37"/>
      <c r="PVH24" s="37"/>
      <c r="PVI24" s="37"/>
      <c r="PVJ24" s="37"/>
      <c r="PVK24" s="37"/>
      <c r="PVL24" s="37"/>
      <c r="PVM24" s="37"/>
      <c r="PVN24" s="37"/>
      <c r="PVO24" s="37"/>
      <c r="PVP24" s="37"/>
      <c r="PVQ24" s="37"/>
      <c r="PVR24" s="37"/>
      <c r="PVS24" s="37"/>
      <c r="PVT24" s="37"/>
      <c r="PVU24" s="37"/>
      <c r="PVV24" s="37"/>
      <c r="PVW24" s="37"/>
      <c r="PVX24" s="37"/>
      <c r="PVY24" s="37"/>
      <c r="PVZ24" s="37"/>
      <c r="PWA24" s="37"/>
      <c r="PWB24" s="37"/>
      <c r="PWC24" s="37"/>
      <c r="PWD24" s="37"/>
      <c r="PWE24" s="37"/>
      <c r="PWF24" s="37"/>
      <c r="PWG24" s="37"/>
      <c r="PWH24" s="37"/>
      <c r="PWI24" s="37"/>
      <c r="PWJ24" s="37"/>
      <c r="PWK24" s="37"/>
      <c r="PWL24" s="37"/>
      <c r="PWM24" s="37"/>
      <c r="PWN24" s="37"/>
      <c r="PWO24" s="37"/>
      <c r="PWP24" s="37"/>
      <c r="PWQ24" s="37"/>
      <c r="PWR24" s="37"/>
      <c r="PWS24" s="37"/>
      <c r="PWT24" s="37"/>
      <c r="PWU24" s="37"/>
      <c r="PWV24" s="37"/>
      <c r="PWW24" s="37"/>
      <c r="PWX24" s="37"/>
      <c r="PWY24" s="37"/>
      <c r="PWZ24" s="37"/>
      <c r="PXA24" s="37"/>
      <c r="PXB24" s="37"/>
      <c r="PXC24" s="37"/>
      <c r="PXD24" s="37"/>
      <c r="PXE24" s="37"/>
      <c r="PXF24" s="37"/>
      <c r="PXG24" s="37"/>
      <c r="PXH24" s="37"/>
      <c r="PXI24" s="37"/>
      <c r="PXJ24" s="37"/>
      <c r="PXK24" s="37"/>
      <c r="PXL24" s="37"/>
      <c r="PXM24" s="37"/>
      <c r="PXN24" s="37"/>
      <c r="PXO24" s="37"/>
      <c r="PXP24" s="37"/>
      <c r="PXQ24" s="37"/>
      <c r="PXR24" s="37"/>
      <c r="PXS24" s="37"/>
      <c r="PXT24" s="37"/>
      <c r="PXU24" s="37"/>
      <c r="PXV24" s="37"/>
      <c r="PXW24" s="37"/>
      <c r="PXX24" s="37"/>
      <c r="PXY24" s="37"/>
      <c r="PXZ24" s="37"/>
      <c r="PYA24" s="37"/>
      <c r="PYB24" s="37"/>
      <c r="PYC24" s="37"/>
      <c r="PYD24" s="37"/>
      <c r="PYE24" s="37"/>
      <c r="PYF24" s="37"/>
      <c r="PYG24" s="37"/>
      <c r="PYH24" s="37"/>
      <c r="PYI24" s="37"/>
      <c r="PYJ24" s="37"/>
      <c r="PYK24" s="37"/>
      <c r="PYL24" s="37"/>
      <c r="PYM24" s="37"/>
      <c r="PYN24" s="37"/>
      <c r="PYO24" s="37"/>
      <c r="PYP24" s="37"/>
      <c r="PYQ24" s="37"/>
      <c r="PYR24" s="37"/>
      <c r="PYS24" s="37"/>
      <c r="PYT24" s="37"/>
      <c r="PYU24" s="37"/>
      <c r="PYV24" s="37"/>
      <c r="PYW24" s="37"/>
      <c r="PYX24" s="37"/>
      <c r="PYY24" s="37"/>
      <c r="PYZ24" s="37"/>
      <c r="PZA24" s="37"/>
      <c r="PZB24" s="37"/>
      <c r="PZC24" s="37"/>
      <c r="PZD24" s="37"/>
      <c r="PZE24" s="37"/>
      <c r="PZF24" s="37"/>
      <c r="PZG24" s="37"/>
      <c r="PZH24" s="37"/>
      <c r="PZI24" s="37"/>
      <c r="PZJ24" s="37"/>
      <c r="PZK24" s="37"/>
      <c r="PZL24" s="37"/>
      <c r="PZM24" s="37"/>
      <c r="PZN24" s="37"/>
      <c r="PZO24" s="37"/>
      <c r="PZP24" s="37"/>
      <c r="PZQ24" s="37"/>
      <c r="PZR24" s="37"/>
      <c r="PZS24" s="37"/>
      <c r="PZT24" s="37"/>
      <c r="PZU24" s="37"/>
      <c r="PZV24" s="37"/>
      <c r="PZW24" s="37"/>
      <c r="PZX24" s="37"/>
      <c r="PZY24" s="37"/>
      <c r="PZZ24" s="37"/>
      <c r="QAA24" s="37"/>
      <c r="QAB24" s="37"/>
      <c r="QAC24" s="37"/>
      <c r="QAD24" s="37"/>
      <c r="QAE24" s="37"/>
      <c r="QAF24" s="37"/>
      <c r="QAG24" s="37"/>
      <c r="QAH24" s="37"/>
      <c r="QAI24" s="37"/>
      <c r="QAJ24" s="37"/>
      <c r="QAK24" s="37"/>
      <c r="QAL24" s="37"/>
      <c r="QAM24" s="37"/>
      <c r="QAN24" s="37"/>
      <c r="QAO24" s="37"/>
      <c r="QAP24" s="37"/>
      <c r="QAQ24" s="37"/>
      <c r="QAR24" s="37"/>
      <c r="QAS24" s="37"/>
      <c r="QAT24" s="37"/>
      <c r="QAU24" s="37"/>
      <c r="QAV24" s="37"/>
      <c r="QAW24" s="37"/>
      <c r="QAX24" s="37"/>
      <c r="QAY24" s="37"/>
      <c r="QAZ24" s="37"/>
      <c r="QBA24" s="37"/>
      <c r="QBB24" s="37"/>
      <c r="QBC24" s="37"/>
      <c r="QBD24" s="37"/>
      <c r="QBE24" s="37"/>
      <c r="QBF24" s="37"/>
      <c r="QBG24" s="37"/>
      <c r="QBH24" s="37"/>
      <c r="QBI24" s="37"/>
      <c r="QBJ24" s="37"/>
      <c r="QBK24" s="37"/>
      <c r="QBL24" s="37"/>
      <c r="QBM24" s="37"/>
      <c r="QBN24" s="37"/>
      <c r="QBO24" s="37"/>
      <c r="QBP24" s="37"/>
      <c r="QBQ24" s="37"/>
      <c r="QBR24" s="37"/>
      <c r="QBS24" s="37"/>
      <c r="QBT24" s="37"/>
      <c r="QBU24" s="37"/>
      <c r="QBV24" s="37"/>
      <c r="QBW24" s="37"/>
      <c r="QBX24" s="37"/>
      <c r="QBY24" s="37"/>
      <c r="QBZ24" s="37"/>
      <c r="QCA24" s="37"/>
      <c r="QCB24" s="37"/>
      <c r="QCC24" s="37"/>
      <c r="QCD24" s="37"/>
      <c r="QCE24" s="37"/>
      <c r="QCF24" s="37"/>
      <c r="QCG24" s="37"/>
      <c r="QCH24" s="37"/>
      <c r="QCI24" s="37"/>
      <c r="QCJ24" s="37"/>
      <c r="QCK24" s="37"/>
      <c r="QCL24" s="37"/>
      <c r="QCM24" s="37"/>
      <c r="QCN24" s="37"/>
      <c r="QCO24" s="37"/>
      <c r="QCP24" s="37"/>
      <c r="QCQ24" s="37"/>
      <c r="QCR24" s="37"/>
      <c r="QCS24" s="37"/>
      <c r="QCT24" s="37"/>
      <c r="QCU24" s="37"/>
      <c r="QCV24" s="37"/>
      <c r="QCW24" s="37"/>
      <c r="QCX24" s="37"/>
      <c r="QCY24" s="37"/>
      <c r="QCZ24" s="37"/>
      <c r="QDA24" s="37"/>
      <c r="QDB24" s="37"/>
      <c r="QDC24" s="37"/>
      <c r="QDD24" s="37"/>
      <c r="QDE24" s="37"/>
      <c r="QDF24" s="37"/>
      <c r="QDG24" s="37"/>
      <c r="QDH24" s="37"/>
      <c r="QDI24" s="37"/>
      <c r="QDJ24" s="37"/>
      <c r="QDK24" s="37"/>
      <c r="QDL24" s="37"/>
      <c r="QDM24" s="37"/>
      <c r="QDN24" s="37"/>
      <c r="QDO24" s="37"/>
      <c r="QDP24" s="37"/>
      <c r="QDQ24" s="37"/>
      <c r="QDR24" s="37"/>
      <c r="QDS24" s="37"/>
      <c r="QDT24" s="37"/>
      <c r="QDU24" s="37"/>
      <c r="QDV24" s="37"/>
      <c r="QDW24" s="37"/>
      <c r="QDX24" s="37"/>
      <c r="QDY24" s="37"/>
      <c r="QDZ24" s="37"/>
      <c r="QEA24" s="37"/>
      <c r="QEB24" s="37"/>
      <c r="QEC24" s="37"/>
      <c r="QED24" s="37"/>
      <c r="QEE24" s="37"/>
      <c r="QEF24" s="37"/>
      <c r="QEG24" s="37"/>
      <c r="QEH24" s="37"/>
      <c r="QEI24" s="37"/>
      <c r="QEJ24" s="37"/>
      <c r="QEK24" s="37"/>
      <c r="QEL24" s="37"/>
      <c r="QEM24" s="37"/>
      <c r="QEN24" s="37"/>
      <c r="QEO24" s="37"/>
      <c r="QEP24" s="37"/>
      <c r="QEQ24" s="37"/>
      <c r="QER24" s="37"/>
      <c r="QES24" s="37"/>
      <c r="QET24" s="37"/>
      <c r="QEU24" s="37"/>
      <c r="QEV24" s="37"/>
      <c r="QEW24" s="37"/>
      <c r="QEX24" s="37"/>
      <c r="QEY24" s="37"/>
      <c r="QEZ24" s="37"/>
      <c r="QFA24" s="37"/>
      <c r="QFB24" s="37"/>
      <c r="QFC24" s="37"/>
      <c r="QFD24" s="37"/>
      <c r="QFE24" s="37"/>
      <c r="QFF24" s="37"/>
      <c r="QFG24" s="37"/>
      <c r="QFH24" s="37"/>
      <c r="QFI24" s="37"/>
      <c r="QFJ24" s="37"/>
      <c r="QFK24" s="37"/>
      <c r="QFL24" s="37"/>
      <c r="QFM24" s="37"/>
      <c r="QFN24" s="37"/>
      <c r="QFO24" s="37"/>
      <c r="QFP24" s="37"/>
      <c r="QFQ24" s="37"/>
      <c r="QFR24" s="37"/>
      <c r="QFS24" s="37"/>
      <c r="QFT24" s="37"/>
      <c r="QFU24" s="37"/>
      <c r="QFV24" s="37"/>
      <c r="QFW24" s="37"/>
      <c r="QFX24" s="37"/>
      <c r="QFY24" s="37"/>
      <c r="QFZ24" s="37"/>
      <c r="QGA24" s="37"/>
      <c r="QGB24" s="37"/>
      <c r="QGC24" s="37"/>
      <c r="QGD24" s="37"/>
      <c r="QGE24" s="37"/>
      <c r="QGF24" s="37"/>
      <c r="QGG24" s="37"/>
      <c r="QGH24" s="37"/>
      <c r="QGI24" s="37"/>
      <c r="QGJ24" s="37"/>
      <c r="QGK24" s="37"/>
      <c r="QGL24" s="37"/>
      <c r="QGM24" s="37"/>
      <c r="QGN24" s="37"/>
      <c r="QGO24" s="37"/>
      <c r="QGP24" s="37"/>
      <c r="QGQ24" s="37"/>
      <c r="QGR24" s="37"/>
      <c r="QGS24" s="37"/>
      <c r="QGT24" s="37"/>
      <c r="QGU24" s="37"/>
      <c r="QGV24" s="37"/>
      <c r="QGW24" s="37"/>
      <c r="QGX24" s="37"/>
      <c r="QGY24" s="37"/>
      <c r="QGZ24" s="37"/>
      <c r="QHA24" s="37"/>
      <c r="QHB24" s="37"/>
      <c r="QHC24" s="37"/>
      <c r="QHD24" s="37"/>
      <c r="QHE24" s="37"/>
      <c r="QHF24" s="37"/>
      <c r="QHG24" s="37"/>
      <c r="QHH24" s="37"/>
      <c r="QHI24" s="37"/>
      <c r="QHJ24" s="37"/>
      <c r="QHK24" s="37"/>
      <c r="QHL24" s="37"/>
      <c r="QHM24" s="37"/>
      <c r="QHN24" s="37"/>
      <c r="QHO24" s="37"/>
      <c r="QHP24" s="37"/>
      <c r="QHQ24" s="37"/>
      <c r="QHR24" s="37"/>
      <c r="QHS24" s="37"/>
      <c r="QHT24" s="37"/>
      <c r="QHU24" s="37"/>
      <c r="QHV24" s="37"/>
      <c r="QHW24" s="37"/>
      <c r="QHX24" s="37"/>
      <c r="QHY24" s="37"/>
      <c r="QHZ24" s="37"/>
      <c r="QIA24" s="37"/>
      <c r="QIB24" s="37"/>
      <c r="QIC24" s="37"/>
      <c r="QID24" s="37"/>
      <c r="QIE24" s="37"/>
      <c r="QIF24" s="37"/>
      <c r="QIG24" s="37"/>
      <c r="QIH24" s="37"/>
      <c r="QII24" s="37"/>
      <c r="QIJ24" s="37"/>
      <c r="QIK24" s="37"/>
      <c r="QIL24" s="37"/>
      <c r="QIM24" s="37"/>
      <c r="QIN24" s="37"/>
      <c r="QIO24" s="37"/>
      <c r="QIP24" s="37"/>
      <c r="QIQ24" s="37"/>
      <c r="QIR24" s="37"/>
      <c r="QIS24" s="37"/>
      <c r="QIT24" s="37"/>
      <c r="QIU24" s="37"/>
      <c r="QIV24" s="37"/>
      <c r="QIW24" s="37"/>
      <c r="QIX24" s="37"/>
      <c r="QIY24" s="37"/>
      <c r="QIZ24" s="37"/>
      <c r="QJA24" s="37"/>
      <c r="QJB24" s="37"/>
      <c r="QJC24" s="37"/>
      <c r="QJD24" s="37"/>
      <c r="QJE24" s="37"/>
      <c r="QJF24" s="37"/>
      <c r="QJG24" s="37"/>
      <c r="QJH24" s="37"/>
      <c r="QJI24" s="37"/>
      <c r="QJJ24" s="37"/>
      <c r="QJK24" s="37"/>
      <c r="QJL24" s="37"/>
      <c r="QJM24" s="37"/>
      <c r="QJN24" s="37"/>
      <c r="QJO24" s="37"/>
      <c r="QJP24" s="37"/>
      <c r="QJQ24" s="37"/>
      <c r="QJR24" s="37"/>
      <c r="QJS24" s="37"/>
      <c r="QJT24" s="37"/>
      <c r="QJU24" s="37"/>
      <c r="QJV24" s="37"/>
      <c r="QJW24" s="37"/>
      <c r="QJX24" s="37"/>
      <c r="QJY24" s="37"/>
      <c r="QJZ24" s="37"/>
      <c r="QKA24" s="37"/>
      <c r="QKB24" s="37"/>
      <c r="QKC24" s="37"/>
      <c r="QKD24" s="37"/>
      <c r="QKE24" s="37"/>
      <c r="QKF24" s="37"/>
      <c r="QKG24" s="37"/>
      <c r="QKH24" s="37"/>
      <c r="QKI24" s="37"/>
      <c r="QKJ24" s="37"/>
      <c r="QKK24" s="37"/>
      <c r="QKL24" s="37"/>
      <c r="QKM24" s="37"/>
      <c r="QKN24" s="37"/>
      <c r="QKO24" s="37"/>
      <c r="QKP24" s="37"/>
      <c r="QKQ24" s="37"/>
      <c r="QKR24" s="37"/>
      <c r="QKS24" s="37"/>
      <c r="QKT24" s="37"/>
      <c r="QKU24" s="37"/>
      <c r="QKV24" s="37"/>
      <c r="QKW24" s="37"/>
      <c r="QKX24" s="37"/>
      <c r="QKY24" s="37"/>
      <c r="QKZ24" s="37"/>
      <c r="QLA24" s="37"/>
      <c r="QLB24" s="37"/>
      <c r="QLC24" s="37"/>
      <c r="QLD24" s="37"/>
      <c r="QLE24" s="37"/>
      <c r="QLF24" s="37"/>
      <c r="QLG24" s="37"/>
      <c r="QLH24" s="37"/>
      <c r="QLI24" s="37"/>
      <c r="QLJ24" s="37"/>
      <c r="QLK24" s="37"/>
      <c r="QLL24" s="37"/>
      <c r="QLM24" s="37"/>
      <c r="QLN24" s="37"/>
      <c r="QLO24" s="37"/>
      <c r="QLP24" s="37"/>
      <c r="QLQ24" s="37"/>
      <c r="QLR24" s="37"/>
      <c r="QLS24" s="37"/>
      <c r="QLT24" s="37"/>
      <c r="QLU24" s="37"/>
      <c r="QLV24" s="37"/>
      <c r="QLW24" s="37"/>
      <c r="QLX24" s="37"/>
      <c r="QLY24" s="37"/>
      <c r="QLZ24" s="37"/>
      <c r="QMA24" s="37"/>
      <c r="QMB24" s="37"/>
      <c r="QMC24" s="37"/>
      <c r="QMD24" s="37"/>
      <c r="QME24" s="37"/>
      <c r="QMF24" s="37"/>
      <c r="QMG24" s="37"/>
      <c r="QMH24" s="37"/>
      <c r="QMI24" s="37"/>
      <c r="QMJ24" s="37"/>
      <c r="QMK24" s="37"/>
      <c r="QML24" s="37"/>
      <c r="QMM24" s="37"/>
      <c r="QMN24" s="37"/>
      <c r="QMO24" s="37"/>
      <c r="QMP24" s="37"/>
      <c r="QMQ24" s="37"/>
      <c r="QMR24" s="37"/>
      <c r="QMS24" s="37"/>
      <c r="QMT24" s="37"/>
      <c r="QMU24" s="37"/>
      <c r="QMV24" s="37"/>
      <c r="QMW24" s="37"/>
      <c r="QMX24" s="37"/>
      <c r="QMY24" s="37"/>
      <c r="QMZ24" s="37"/>
      <c r="QNA24" s="37"/>
      <c r="QNB24" s="37"/>
      <c r="QNC24" s="37"/>
      <c r="QND24" s="37"/>
      <c r="QNE24" s="37"/>
      <c r="QNF24" s="37"/>
      <c r="QNG24" s="37"/>
      <c r="QNH24" s="37"/>
      <c r="QNI24" s="37"/>
      <c r="QNJ24" s="37"/>
      <c r="QNK24" s="37"/>
      <c r="QNL24" s="37"/>
      <c r="QNM24" s="37"/>
      <c r="QNN24" s="37"/>
      <c r="QNO24" s="37"/>
      <c r="QNP24" s="37"/>
      <c r="QNQ24" s="37"/>
      <c r="QNR24" s="37"/>
      <c r="QNS24" s="37"/>
      <c r="QNT24" s="37"/>
      <c r="QNU24" s="37"/>
      <c r="QNV24" s="37"/>
      <c r="QNW24" s="37"/>
      <c r="QNX24" s="37"/>
      <c r="QNY24" s="37"/>
      <c r="QNZ24" s="37"/>
      <c r="QOA24" s="37"/>
      <c r="QOB24" s="37"/>
      <c r="QOC24" s="37"/>
      <c r="QOD24" s="37"/>
      <c r="QOE24" s="37"/>
      <c r="QOF24" s="37"/>
      <c r="QOG24" s="37"/>
      <c r="QOH24" s="37"/>
      <c r="QOI24" s="37"/>
      <c r="QOJ24" s="37"/>
      <c r="QOK24" s="37"/>
      <c r="QOL24" s="37"/>
      <c r="QOM24" s="37"/>
      <c r="QON24" s="37"/>
      <c r="QOO24" s="37"/>
      <c r="QOP24" s="37"/>
      <c r="QOQ24" s="37"/>
      <c r="QOR24" s="37"/>
      <c r="QOS24" s="37"/>
      <c r="QOT24" s="37"/>
      <c r="QOU24" s="37"/>
      <c r="QOV24" s="37"/>
      <c r="QOW24" s="37"/>
      <c r="QOX24" s="37"/>
      <c r="QOY24" s="37"/>
      <c r="QOZ24" s="37"/>
      <c r="QPA24" s="37"/>
      <c r="QPB24" s="37"/>
      <c r="QPC24" s="37"/>
      <c r="QPD24" s="37"/>
      <c r="QPE24" s="37"/>
      <c r="QPF24" s="37"/>
      <c r="QPG24" s="37"/>
      <c r="QPH24" s="37"/>
      <c r="QPI24" s="37"/>
      <c r="QPJ24" s="37"/>
      <c r="QPK24" s="37"/>
      <c r="QPL24" s="37"/>
      <c r="QPM24" s="37"/>
      <c r="QPN24" s="37"/>
      <c r="QPO24" s="37"/>
      <c r="QPP24" s="37"/>
      <c r="QPQ24" s="37"/>
      <c r="QPR24" s="37"/>
      <c r="QPS24" s="37"/>
      <c r="QPT24" s="37"/>
      <c r="QPU24" s="37"/>
      <c r="QPV24" s="37"/>
      <c r="QPW24" s="37"/>
      <c r="QPX24" s="37"/>
      <c r="QPY24" s="37"/>
      <c r="QPZ24" s="37"/>
      <c r="QQA24" s="37"/>
      <c r="QQB24" s="37"/>
      <c r="QQC24" s="37"/>
      <c r="QQD24" s="37"/>
      <c r="QQE24" s="37"/>
      <c r="QQF24" s="37"/>
      <c r="QQG24" s="37"/>
      <c r="QQH24" s="37"/>
      <c r="QQI24" s="37"/>
      <c r="QQJ24" s="37"/>
      <c r="QQK24" s="37"/>
      <c r="QQL24" s="37"/>
      <c r="QQM24" s="37"/>
      <c r="QQN24" s="37"/>
      <c r="QQO24" s="37"/>
      <c r="QQP24" s="37"/>
      <c r="QQQ24" s="37"/>
      <c r="QQR24" s="37"/>
      <c r="QQS24" s="37"/>
      <c r="QQT24" s="37"/>
      <c r="QQU24" s="37"/>
      <c r="QQV24" s="37"/>
      <c r="QQW24" s="37"/>
      <c r="QQX24" s="37"/>
      <c r="QQY24" s="37"/>
      <c r="QQZ24" s="37"/>
      <c r="QRA24" s="37"/>
      <c r="QRB24" s="37"/>
      <c r="QRC24" s="37"/>
      <c r="QRD24" s="37"/>
      <c r="QRE24" s="37"/>
      <c r="QRF24" s="37"/>
      <c r="QRG24" s="37"/>
      <c r="QRH24" s="37"/>
      <c r="QRI24" s="37"/>
      <c r="QRJ24" s="37"/>
      <c r="QRK24" s="37"/>
      <c r="QRL24" s="37"/>
      <c r="QRM24" s="37"/>
      <c r="QRN24" s="37"/>
      <c r="QRO24" s="37"/>
      <c r="QRP24" s="37"/>
      <c r="QRQ24" s="37"/>
      <c r="QRR24" s="37"/>
      <c r="QRS24" s="37"/>
      <c r="QRT24" s="37"/>
      <c r="QRU24" s="37"/>
      <c r="QRV24" s="37"/>
      <c r="QRW24" s="37"/>
      <c r="QRX24" s="37"/>
      <c r="QRY24" s="37"/>
      <c r="QRZ24" s="37"/>
      <c r="QSA24" s="37"/>
      <c r="QSB24" s="37"/>
      <c r="QSC24" s="37"/>
      <c r="QSD24" s="37"/>
      <c r="QSE24" s="37"/>
      <c r="QSF24" s="37"/>
      <c r="QSG24" s="37"/>
      <c r="QSH24" s="37"/>
      <c r="QSI24" s="37"/>
      <c r="QSJ24" s="37"/>
      <c r="QSK24" s="37"/>
      <c r="QSL24" s="37"/>
      <c r="QSM24" s="37"/>
      <c r="QSN24" s="37"/>
      <c r="QSO24" s="37"/>
      <c r="QSP24" s="37"/>
      <c r="QSQ24" s="37"/>
      <c r="QSR24" s="37"/>
      <c r="QSS24" s="37"/>
      <c r="QST24" s="37"/>
      <c r="QSU24" s="37"/>
      <c r="QSV24" s="37"/>
      <c r="QSW24" s="37"/>
      <c r="QSX24" s="37"/>
      <c r="QSY24" s="37"/>
      <c r="QSZ24" s="37"/>
      <c r="QTA24" s="37"/>
      <c r="QTB24" s="37"/>
      <c r="QTC24" s="37"/>
      <c r="QTD24" s="37"/>
      <c r="QTE24" s="37"/>
      <c r="QTF24" s="37"/>
      <c r="QTG24" s="37"/>
      <c r="QTH24" s="37"/>
      <c r="QTI24" s="37"/>
      <c r="QTJ24" s="37"/>
      <c r="QTK24" s="37"/>
      <c r="QTL24" s="37"/>
      <c r="QTM24" s="37"/>
      <c r="QTN24" s="37"/>
      <c r="QTO24" s="37"/>
      <c r="QTP24" s="37"/>
      <c r="QTQ24" s="37"/>
      <c r="QTR24" s="37"/>
      <c r="QTS24" s="37"/>
      <c r="QTT24" s="37"/>
      <c r="QTU24" s="37"/>
      <c r="QTV24" s="37"/>
      <c r="QTW24" s="37"/>
      <c r="QTX24" s="37"/>
      <c r="QTY24" s="37"/>
      <c r="QTZ24" s="37"/>
      <c r="QUA24" s="37"/>
      <c r="QUB24" s="37"/>
      <c r="QUC24" s="37"/>
      <c r="QUD24" s="37"/>
      <c r="QUE24" s="37"/>
      <c r="QUF24" s="37"/>
      <c r="QUG24" s="37"/>
      <c r="QUH24" s="37"/>
      <c r="QUI24" s="37"/>
      <c r="QUJ24" s="37"/>
      <c r="QUK24" s="37"/>
      <c r="QUL24" s="37"/>
      <c r="QUM24" s="37"/>
      <c r="QUN24" s="37"/>
      <c r="QUO24" s="37"/>
      <c r="QUP24" s="37"/>
      <c r="QUQ24" s="37"/>
      <c r="QUR24" s="37"/>
      <c r="QUS24" s="37"/>
      <c r="QUT24" s="37"/>
      <c r="QUU24" s="37"/>
      <c r="QUV24" s="37"/>
      <c r="QUW24" s="37"/>
      <c r="QUX24" s="37"/>
      <c r="QUY24" s="37"/>
      <c r="QUZ24" s="37"/>
      <c r="QVA24" s="37"/>
      <c r="QVB24" s="37"/>
      <c r="QVC24" s="37"/>
      <c r="QVD24" s="37"/>
      <c r="QVE24" s="37"/>
      <c r="QVF24" s="37"/>
      <c r="QVG24" s="37"/>
      <c r="QVH24" s="37"/>
      <c r="QVI24" s="37"/>
      <c r="QVJ24" s="37"/>
      <c r="QVK24" s="37"/>
      <c r="QVL24" s="37"/>
      <c r="QVM24" s="37"/>
      <c r="QVN24" s="37"/>
      <c r="QVO24" s="37"/>
      <c r="QVP24" s="37"/>
      <c r="QVQ24" s="37"/>
      <c r="QVR24" s="37"/>
      <c r="QVS24" s="37"/>
      <c r="QVT24" s="37"/>
      <c r="QVU24" s="37"/>
      <c r="QVV24" s="37"/>
      <c r="QVW24" s="37"/>
      <c r="QVX24" s="37"/>
      <c r="QVY24" s="37"/>
      <c r="QVZ24" s="37"/>
      <c r="QWA24" s="37"/>
      <c r="QWB24" s="37"/>
      <c r="QWC24" s="37"/>
      <c r="QWD24" s="37"/>
      <c r="QWE24" s="37"/>
      <c r="QWF24" s="37"/>
      <c r="QWG24" s="37"/>
      <c r="QWH24" s="37"/>
      <c r="QWI24" s="37"/>
      <c r="QWJ24" s="37"/>
      <c r="QWK24" s="37"/>
      <c r="QWL24" s="37"/>
      <c r="QWM24" s="37"/>
      <c r="QWN24" s="37"/>
      <c r="QWO24" s="37"/>
      <c r="QWP24" s="37"/>
      <c r="QWQ24" s="37"/>
      <c r="QWR24" s="37"/>
      <c r="QWS24" s="37"/>
      <c r="QWT24" s="37"/>
      <c r="QWU24" s="37"/>
      <c r="QWV24" s="37"/>
      <c r="QWW24" s="37"/>
      <c r="QWX24" s="37"/>
      <c r="QWY24" s="37"/>
      <c r="QWZ24" s="37"/>
      <c r="QXA24" s="37"/>
      <c r="QXB24" s="37"/>
      <c r="QXC24" s="37"/>
      <c r="QXD24" s="37"/>
      <c r="QXE24" s="37"/>
      <c r="QXF24" s="37"/>
      <c r="QXG24" s="37"/>
      <c r="QXH24" s="37"/>
      <c r="QXI24" s="37"/>
      <c r="QXJ24" s="37"/>
      <c r="QXK24" s="37"/>
      <c r="QXL24" s="37"/>
      <c r="QXM24" s="37"/>
      <c r="QXN24" s="37"/>
      <c r="QXO24" s="37"/>
      <c r="QXP24" s="37"/>
      <c r="QXQ24" s="37"/>
      <c r="QXR24" s="37"/>
      <c r="QXS24" s="37"/>
      <c r="QXT24" s="37"/>
      <c r="QXU24" s="37"/>
      <c r="QXV24" s="37"/>
      <c r="QXW24" s="37"/>
      <c r="QXX24" s="37"/>
      <c r="QXY24" s="37"/>
      <c r="QXZ24" s="37"/>
      <c r="QYA24" s="37"/>
      <c r="QYB24" s="37"/>
      <c r="QYC24" s="37"/>
      <c r="QYD24" s="37"/>
      <c r="QYE24" s="37"/>
      <c r="QYF24" s="37"/>
      <c r="QYG24" s="37"/>
      <c r="QYH24" s="37"/>
      <c r="QYI24" s="37"/>
      <c r="QYJ24" s="37"/>
      <c r="QYK24" s="37"/>
      <c r="QYL24" s="37"/>
      <c r="QYM24" s="37"/>
      <c r="QYN24" s="37"/>
      <c r="QYO24" s="37"/>
      <c r="QYP24" s="37"/>
      <c r="QYQ24" s="37"/>
      <c r="QYR24" s="37"/>
      <c r="QYS24" s="37"/>
      <c r="QYT24" s="37"/>
      <c r="QYU24" s="37"/>
      <c r="QYV24" s="37"/>
      <c r="QYW24" s="37"/>
      <c r="QYX24" s="37"/>
      <c r="QYY24" s="37"/>
      <c r="QYZ24" s="37"/>
      <c r="QZA24" s="37"/>
      <c r="QZB24" s="37"/>
      <c r="QZC24" s="37"/>
      <c r="QZD24" s="37"/>
      <c r="QZE24" s="37"/>
      <c r="QZF24" s="37"/>
      <c r="QZG24" s="37"/>
      <c r="QZH24" s="37"/>
      <c r="QZI24" s="37"/>
      <c r="QZJ24" s="37"/>
      <c r="QZK24" s="37"/>
      <c r="QZL24" s="37"/>
      <c r="QZM24" s="37"/>
      <c r="QZN24" s="37"/>
      <c r="QZO24" s="37"/>
      <c r="QZP24" s="37"/>
      <c r="QZQ24" s="37"/>
      <c r="QZR24" s="37"/>
      <c r="QZS24" s="37"/>
      <c r="QZT24" s="37"/>
      <c r="QZU24" s="37"/>
      <c r="QZV24" s="37"/>
      <c r="QZW24" s="37"/>
      <c r="QZX24" s="37"/>
      <c r="QZY24" s="37"/>
      <c r="QZZ24" s="37"/>
      <c r="RAA24" s="37"/>
      <c r="RAB24" s="37"/>
      <c r="RAC24" s="37"/>
      <c r="RAD24" s="37"/>
      <c r="RAE24" s="37"/>
      <c r="RAF24" s="37"/>
      <c r="RAG24" s="37"/>
      <c r="RAH24" s="37"/>
      <c r="RAI24" s="37"/>
      <c r="RAJ24" s="37"/>
      <c r="RAK24" s="37"/>
      <c r="RAL24" s="37"/>
      <c r="RAM24" s="37"/>
      <c r="RAN24" s="37"/>
      <c r="RAO24" s="37"/>
      <c r="RAP24" s="37"/>
      <c r="RAQ24" s="37"/>
      <c r="RAR24" s="37"/>
      <c r="RAS24" s="37"/>
      <c r="RAT24" s="37"/>
      <c r="RAU24" s="37"/>
      <c r="RAV24" s="37"/>
      <c r="RAW24" s="37"/>
      <c r="RAX24" s="37"/>
      <c r="RAY24" s="37"/>
      <c r="RAZ24" s="37"/>
      <c r="RBA24" s="37"/>
      <c r="RBB24" s="37"/>
      <c r="RBC24" s="37"/>
      <c r="RBD24" s="37"/>
      <c r="RBE24" s="37"/>
      <c r="RBF24" s="37"/>
      <c r="RBG24" s="37"/>
      <c r="RBH24" s="37"/>
      <c r="RBI24" s="37"/>
      <c r="RBJ24" s="37"/>
      <c r="RBK24" s="37"/>
      <c r="RBL24" s="37"/>
      <c r="RBM24" s="37"/>
      <c r="RBN24" s="37"/>
      <c r="RBO24" s="37"/>
      <c r="RBP24" s="37"/>
      <c r="RBQ24" s="37"/>
      <c r="RBR24" s="37"/>
      <c r="RBS24" s="37"/>
      <c r="RBT24" s="37"/>
      <c r="RBU24" s="37"/>
      <c r="RBV24" s="37"/>
      <c r="RBW24" s="37"/>
      <c r="RBX24" s="37"/>
      <c r="RBY24" s="37"/>
      <c r="RBZ24" s="37"/>
      <c r="RCA24" s="37"/>
      <c r="RCB24" s="37"/>
      <c r="RCC24" s="37"/>
      <c r="RCD24" s="37"/>
      <c r="RCE24" s="37"/>
      <c r="RCF24" s="37"/>
      <c r="RCG24" s="37"/>
      <c r="RCH24" s="37"/>
      <c r="RCI24" s="37"/>
      <c r="RCJ24" s="37"/>
      <c r="RCK24" s="37"/>
      <c r="RCL24" s="37"/>
      <c r="RCM24" s="37"/>
      <c r="RCN24" s="37"/>
      <c r="RCO24" s="37"/>
      <c r="RCP24" s="37"/>
      <c r="RCQ24" s="37"/>
      <c r="RCR24" s="37"/>
      <c r="RCS24" s="37"/>
      <c r="RCT24" s="37"/>
      <c r="RCU24" s="37"/>
      <c r="RCV24" s="37"/>
      <c r="RCW24" s="37"/>
      <c r="RCX24" s="37"/>
      <c r="RCY24" s="37"/>
      <c r="RCZ24" s="37"/>
      <c r="RDA24" s="37"/>
      <c r="RDB24" s="37"/>
      <c r="RDC24" s="37"/>
      <c r="RDD24" s="37"/>
      <c r="RDE24" s="37"/>
      <c r="RDF24" s="37"/>
      <c r="RDG24" s="37"/>
      <c r="RDH24" s="37"/>
      <c r="RDI24" s="37"/>
      <c r="RDJ24" s="37"/>
      <c r="RDK24" s="37"/>
      <c r="RDL24" s="37"/>
      <c r="RDM24" s="37"/>
      <c r="RDN24" s="37"/>
      <c r="RDO24" s="37"/>
      <c r="RDP24" s="37"/>
      <c r="RDQ24" s="37"/>
      <c r="RDR24" s="37"/>
      <c r="RDS24" s="37"/>
      <c r="RDT24" s="37"/>
      <c r="RDU24" s="37"/>
      <c r="RDV24" s="37"/>
      <c r="RDW24" s="37"/>
      <c r="RDX24" s="37"/>
      <c r="RDY24" s="37"/>
      <c r="RDZ24" s="37"/>
      <c r="REA24" s="37"/>
      <c r="REB24" s="37"/>
      <c r="REC24" s="37"/>
      <c r="RED24" s="37"/>
      <c r="REE24" s="37"/>
      <c r="REF24" s="37"/>
      <c r="REG24" s="37"/>
      <c r="REH24" s="37"/>
      <c r="REI24" s="37"/>
      <c r="REJ24" s="37"/>
      <c r="REK24" s="37"/>
      <c r="REL24" s="37"/>
      <c r="REM24" s="37"/>
      <c r="REN24" s="37"/>
      <c r="REO24" s="37"/>
      <c r="REP24" s="37"/>
      <c r="REQ24" s="37"/>
      <c r="RER24" s="37"/>
      <c r="RES24" s="37"/>
      <c r="RET24" s="37"/>
      <c r="REU24" s="37"/>
      <c r="REV24" s="37"/>
      <c r="REW24" s="37"/>
      <c r="REX24" s="37"/>
      <c r="REY24" s="37"/>
      <c r="REZ24" s="37"/>
      <c r="RFA24" s="37"/>
      <c r="RFB24" s="37"/>
      <c r="RFC24" s="37"/>
      <c r="RFD24" s="37"/>
      <c r="RFE24" s="37"/>
      <c r="RFF24" s="37"/>
      <c r="RFG24" s="37"/>
      <c r="RFH24" s="37"/>
      <c r="RFI24" s="37"/>
      <c r="RFJ24" s="37"/>
      <c r="RFK24" s="37"/>
      <c r="RFL24" s="37"/>
      <c r="RFM24" s="37"/>
      <c r="RFN24" s="37"/>
      <c r="RFO24" s="37"/>
      <c r="RFP24" s="37"/>
      <c r="RFQ24" s="37"/>
      <c r="RFR24" s="37"/>
      <c r="RFS24" s="37"/>
      <c r="RFT24" s="37"/>
      <c r="RFU24" s="37"/>
      <c r="RFV24" s="37"/>
      <c r="RFW24" s="37"/>
      <c r="RFX24" s="37"/>
      <c r="RFY24" s="37"/>
      <c r="RFZ24" s="37"/>
      <c r="RGA24" s="37"/>
      <c r="RGB24" s="37"/>
      <c r="RGC24" s="37"/>
      <c r="RGD24" s="37"/>
      <c r="RGE24" s="37"/>
      <c r="RGF24" s="37"/>
      <c r="RGG24" s="37"/>
      <c r="RGH24" s="37"/>
      <c r="RGI24" s="37"/>
      <c r="RGJ24" s="37"/>
      <c r="RGK24" s="37"/>
      <c r="RGL24" s="37"/>
      <c r="RGM24" s="37"/>
      <c r="RGN24" s="37"/>
      <c r="RGO24" s="37"/>
      <c r="RGP24" s="37"/>
      <c r="RGQ24" s="37"/>
      <c r="RGR24" s="37"/>
      <c r="RGS24" s="37"/>
      <c r="RGT24" s="37"/>
      <c r="RGU24" s="37"/>
      <c r="RGV24" s="37"/>
      <c r="RGW24" s="37"/>
      <c r="RGX24" s="37"/>
      <c r="RGY24" s="37"/>
      <c r="RGZ24" s="37"/>
      <c r="RHA24" s="37"/>
      <c r="RHB24" s="37"/>
      <c r="RHC24" s="37"/>
      <c r="RHD24" s="37"/>
      <c r="RHE24" s="37"/>
      <c r="RHF24" s="37"/>
      <c r="RHG24" s="37"/>
      <c r="RHH24" s="37"/>
      <c r="RHI24" s="37"/>
      <c r="RHJ24" s="37"/>
      <c r="RHK24" s="37"/>
      <c r="RHL24" s="37"/>
      <c r="RHM24" s="37"/>
      <c r="RHN24" s="37"/>
      <c r="RHO24" s="37"/>
      <c r="RHP24" s="37"/>
      <c r="RHQ24" s="37"/>
      <c r="RHR24" s="37"/>
      <c r="RHS24" s="37"/>
      <c r="RHT24" s="37"/>
      <c r="RHU24" s="37"/>
      <c r="RHV24" s="37"/>
      <c r="RHW24" s="37"/>
      <c r="RHX24" s="37"/>
      <c r="RHY24" s="37"/>
      <c r="RHZ24" s="37"/>
      <c r="RIA24" s="37"/>
      <c r="RIB24" s="37"/>
      <c r="RIC24" s="37"/>
      <c r="RID24" s="37"/>
      <c r="RIE24" s="37"/>
      <c r="RIF24" s="37"/>
      <c r="RIG24" s="37"/>
      <c r="RIH24" s="37"/>
      <c r="RII24" s="37"/>
      <c r="RIJ24" s="37"/>
      <c r="RIK24" s="37"/>
      <c r="RIL24" s="37"/>
      <c r="RIM24" s="37"/>
      <c r="RIN24" s="37"/>
      <c r="RIO24" s="37"/>
      <c r="RIP24" s="37"/>
      <c r="RIQ24" s="37"/>
      <c r="RIR24" s="37"/>
      <c r="RIS24" s="37"/>
      <c r="RIT24" s="37"/>
      <c r="RIU24" s="37"/>
      <c r="RIV24" s="37"/>
      <c r="RIW24" s="37"/>
      <c r="RIX24" s="37"/>
      <c r="RIY24" s="37"/>
      <c r="RIZ24" s="37"/>
      <c r="RJA24" s="37"/>
      <c r="RJB24" s="37"/>
      <c r="RJC24" s="37"/>
      <c r="RJD24" s="37"/>
      <c r="RJE24" s="37"/>
      <c r="RJF24" s="37"/>
      <c r="RJG24" s="37"/>
      <c r="RJH24" s="37"/>
      <c r="RJI24" s="37"/>
      <c r="RJJ24" s="37"/>
      <c r="RJK24" s="37"/>
      <c r="RJL24" s="37"/>
      <c r="RJM24" s="37"/>
      <c r="RJN24" s="37"/>
      <c r="RJO24" s="37"/>
      <c r="RJP24" s="37"/>
      <c r="RJQ24" s="37"/>
      <c r="RJR24" s="37"/>
      <c r="RJS24" s="37"/>
      <c r="RJT24" s="37"/>
      <c r="RJU24" s="37"/>
      <c r="RJV24" s="37"/>
      <c r="RJW24" s="37"/>
      <c r="RJX24" s="37"/>
      <c r="RJY24" s="37"/>
      <c r="RJZ24" s="37"/>
      <c r="RKA24" s="37"/>
      <c r="RKB24" s="37"/>
      <c r="RKC24" s="37"/>
      <c r="RKD24" s="37"/>
      <c r="RKE24" s="37"/>
      <c r="RKF24" s="37"/>
      <c r="RKG24" s="37"/>
      <c r="RKH24" s="37"/>
      <c r="RKI24" s="37"/>
      <c r="RKJ24" s="37"/>
      <c r="RKK24" s="37"/>
      <c r="RKL24" s="37"/>
      <c r="RKM24" s="37"/>
      <c r="RKN24" s="37"/>
      <c r="RKO24" s="37"/>
      <c r="RKP24" s="37"/>
      <c r="RKQ24" s="37"/>
      <c r="RKR24" s="37"/>
      <c r="RKS24" s="37"/>
      <c r="RKT24" s="37"/>
      <c r="RKU24" s="37"/>
      <c r="RKV24" s="37"/>
      <c r="RKW24" s="37"/>
      <c r="RKX24" s="37"/>
      <c r="RKY24" s="37"/>
      <c r="RKZ24" s="37"/>
      <c r="RLA24" s="37"/>
      <c r="RLB24" s="37"/>
      <c r="RLC24" s="37"/>
      <c r="RLD24" s="37"/>
      <c r="RLE24" s="37"/>
      <c r="RLF24" s="37"/>
      <c r="RLG24" s="37"/>
      <c r="RLH24" s="37"/>
      <c r="RLI24" s="37"/>
      <c r="RLJ24" s="37"/>
      <c r="RLK24" s="37"/>
      <c r="RLL24" s="37"/>
      <c r="RLM24" s="37"/>
      <c r="RLN24" s="37"/>
      <c r="RLO24" s="37"/>
      <c r="RLP24" s="37"/>
      <c r="RLQ24" s="37"/>
      <c r="RLR24" s="37"/>
      <c r="RLS24" s="37"/>
      <c r="RLT24" s="37"/>
      <c r="RLU24" s="37"/>
      <c r="RLV24" s="37"/>
      <c r="RLW24" s="37"/>
      <c r="RLX24" s="37"/>
      <c r="RLY24" s="37"/>
      <c r="RLZ24" s="37"/>
      <c r="RMA24" s="37"/>
      <c r="RMB24" s="37"/>
      <c r="RMC24" s="37"/>
      <c r="RMD24" s="37"/>
      <c r="RME24" s="37"/>
      <c r="RMF24" s="37"/>
      <c r="RMG24" s="37"/>
      <c r="RMH24" s="37"/>
      <c r="RMI24" s="37"/>
      <c r="RMJ24" s="37"/>
      <c r="RMK24" s="37"/>
      <c r="RML24" s="37"/>
      <c r="RMM24" s="37"/>
      <c r="RMN24" s="37"/>
      <c r="RMO24" s="37"/>
      <c r="RMP24" s="37"/>
      <c r="RMQ24" s="37"/>
      <c r="RMR24" s="37"/>
      <c r="RMS24" s="37"/>
      <c r="RMT24" s="37"/>
      <c r="RMU24" s="37"/>
      <c r="RMV24" s="37"/>
      <c r="RMW24" s="37"/>
      <c r="RMX24" s="37"/>
      <c r="RMY24" s="37"/>
      <c r="RMZ24" s="37"/>
      <c r="RNA24" s="37"/>
      <c r="RNB24" s="37"/>
      <c r="RNC24" s="37"/>
      <c r="RND24" s="37"/>
      <c r="RNE24" s="37"/>
      <c r="RNF24" s="37"/>
      <c r="RNG24" s="37"/>
      <c r="RNH24" s="37"/>
      <c r="RNI24" s="37"/>
      <c r="RNJ24" s="37"/>
      <c r="RNK24" s="37"/>
      <c r="RNL24" s="37"/>
      <c r="RNM24" s="37"/>
      <c r="RNN24" s="37"/>
      <c r="RNO24" s="37"/>
      <c r="RNP24" s="37"/>
      <c r="RNQ24" s="37"/>
      <c r="RNR24" s="37"/>
      <c r="RNS24" s="37"/>
      <c r="RNT24" s="37"/>
      <c r="RNU24" s="37"/>
      <c r="RNV24" s="37"/>
      <c r="RNW24" s="37"/>
      <c r="RNX24" s="37"/>
      <c r="RNY24" s="37"/>
      <c r="RNZ24" s="37"/>
      <c r="ROA24" s="37"/>
      <c r="ROB24" s="37"/>
      <c r="ROC24" s="37"/>
      <c r="ROD24" s="37"/>
      <c r="ROE24" s="37"/>
      <c r="ROF24" s="37"/>
      <c r="ROG24" s="37"/>
      <c r="ROH24" s="37"/>
      <c r="ROI24" s="37"/>
      <c r="ROJ24" s="37"/>
      <c r="ROK24" s="37"/>
      <c r="ROL24" s="37"/>
      <c r="ROM24" s="37"/>
      <c r="RON24" s="37"/>
      <c r="ROO24" s="37"/>
      <c r="ROP24" s="37"/>
      <c r="ROQ24" s="37"/>
      <c r="ROR24" s="37"/>
      <c r="ROS24" s="37"/>
      <c r="ROT24" s="37"/>
      <c r="ROU24" s="37"/>
      <c r="ROV24" s="37"/>
      <c r="ROW24" s="37"/>
      <c r="ROX24" s="37"/>
      <c r="ROY24" s="37"/>
      <c r="ROZ24" s="37"/>
      <c r="RPA24" s="37"/>
      <c r="RPB24" s="37"/>
      <c r="RPC24" s="37"/>
      <c r="RPD24" s="37"/>
      <c r="RPE24" s="37"/>
      <c r="RPF24" s="37"/>
      <c r="RPG24" s="37"/>
      <c r="RPH24" s="37"/>
      <c r="RPI24" s="37"/>
      <c r="RPJ24" s="37"/>
      <c r="RPK24" s="37"/>
      <c r="RPL24" s="37"/>
      <c r="RPM24" s="37"/>
      <c r="RPN24" s="37"/>
      <c r="RPO24" s="37"/>
      <c r="RPP24" s="37"/>
      <c r="RPQ24" s="37"/>
      <c r="RPR24" s="37"/>
      <c r="RPS24" s="37"/>
      <c r="RPT24" s="37"/>
      <c r="RPU24" s="37"/>
      <c r="RPV24" s="37"/>
      <c r="RPW24" s="37"/>
      <c r="RPX24" s="37"/>
      <c r="RPY24" s="37"/>
      <c r="RPZ24" s="37"/>
      <c r="RQA24" s="37"/>
      <c r="RQB24" s="37"/>
      <c r="RQC24" s="37"/>
      <c r="RQD24" s="37"/>
      <c r="RQE24" s="37"/>
      <c r="RQF24" s="37"/>
      <c r="RQG24" s="37"/>
      <c r="RQH24" s="37"/>
      <c r="RQI24" s="37"/>
      <c r="RQJ24" s="37"/>
      <c r="RQK24" s="37"/>
      <c r="RQL24" s="37"/>
      <c r="RQM24" s="37"/>
      <c r="RQN24" s="37"/>
      <c r="RQO24" s="37"/>
      <c r="RQP24" s="37"/>
      <c r="RQQ24" s="37"/>
      <c r="RQR24" s="37"/>
      <c r="RQS24" s="37"/>
      <c r="RQT24" s="37"/>
      <c r="RQU24" s="37"/>
      <c r="RQV24" s="37"/>
      <c r="RQW24" s="37"/>
      <c r="RQX24" s="37"/>
      <c r="RQY24" s="37"/>
      <c r="RQZ24" s="37"/>
      <c r="RRA24" s="37"/>
      <c r="RRB24" s="37"/>
      <c r="RRC24" s="37"/>
      <c r="RRD24" s="37"/>
      <c r="RRE24" s="37"/>
      <c r="RRF24" s="37"/>
      <c r="RRG24" s="37"/>
      <c r="RRH24" s="37"/>
      <c r="RRI24" s="37"/>
      <c r="RRJ24" s="37"/>
      <c r="RRK24" s="37"/>
      <c r="RRL24" s="37"/>
      <c r="RRM24" s="37"/>
      <c r="RRN24" s="37"/>
      <c r="RRO24" s="37"/>
      <c r="RRP24" s="37"/>
      <c r="RRQ24" s="37"/>
      <c r="RRR24" s="37"/>
      <c r="RRS24" s="37"/>
      <c r="RRT24" s="37"/>
      <c r="RRU24" s="37"/>
      <c r="RRV24" s="37"/>
      <c r="RRW24" s="37"/>
      <c r="RRX24" s="37"/>
      <c r="RRY24" s="37"/>
      <c r="RRZ24" s="37"/>
      <c r="RSA24" s="37"/>
      <c r="RSB24" s="37"/>
      <c r="RSC24" s="37"/>
      <c r="RSD24" s="37"/>
      <c r="RSE24" s="37"/>
      <c r="RSF24" s="37"/>
      <c r="RSG24" s="37"/>
      <c r="RSH24" s="37"/>
      <c r="RSI24" s="37"/>
      <c r="RSJ24" s="37"/>
      <c r="RSK24" s="37"/>
      <c r="RSL24" s="37"/>
      <c r="RSM24" s="37"/>
      <c r="RSN24" s="37"/>
      <c r="RSO24" s="37"/>
      <c r="RSP24" s="37"/>
      <c r="RSQ24" s="37"/>
      <c r="RSR24" s="37"/>
      <c r="RSS24" s="37"/>
      <c r="RST24" s="37"/>
      <c r="RSU24" s="37"/>
      <c r="RSV24" s="37"/>
      <c r="RSW24" s="37"/>
      <c r="RSX24" s="37"/>
      <c r="RSY24" s="37"/>
      <c r="RSZ24" s="37"/>
      <c r="RTA24" s="37"/>
      <c r="RTB24" s="37"/>
      <c r="RTC24" s="37"/>
      <c r="RTD24" s="37"/>
      <c r="RTE24" s="37"/>
      <c r="RTF24" s="37"/>
      <c r="RTG24" s="37"/>
      <c r="RTH24" s="37"/>
      <c r="RTI24" s="37"/>
      <c r="RTJ24" s="37"/>
      <c r="RTK24" s="37"/>
      <c r="RTL24" s="37"/>
      <c r="RTM24" s="37"/>
      <c r="RTN24" s="37"/>
      <c r="RTO24" s="37"/>
      <c r="RTP24" s="37"/>
      <c r="RTQ24" s="37"/>
      <c r="RTR24" s="37"/>
      <c r="RTS24" s="37"/>
      <c r="RTT24" s="37"/>
      <c r="RTU24" s="37"/>
      <c r="RTV24" s="37"/>
      <c r="RTW24" s="37"/>
      <c r="RTX24" s="37"/>
      <c r="RTY24" s="37"/>
      <c r="RTZ24" s="37"/>
      <c r="RUA24" s="37"/>
      <c r="RUB24" s="37"/>
      <c r="RUC24" s="37"/>
      <c r="RUD24" s="37"/>
      <c r="RUE24" s="37"/>
      <c r="RUF24" s="37"/>
      <c r="RUG24" s="37"/>
      <c r="RUH24" s="37"/>
      <c r="RUI24" s="37"/>
      <c r="RUJ24" s="37"/>
      <c r="RUK24" s="37"/>
      <c r="RUL24" s="37"/>
      <c r="RUM24" s="37"/>
      <c r="RUN24" s="37"/>
      <c r="RUO24" s="37"/>
      <c r="RUP24" s="37"/>
      <c r="RUQ24" s="37"/>
      <c r="RUR24" s="37"/>
      <c r="RUS24" s="37"/>
      <c r="RUT24" s="37"/>
      <c r="RUU24" s="37"/>
      <c r="RUV24" s="37"/>
      <c r="RUW24" s="37"/>
      <c r="RUX24" s="37"/>
      <c r="RUY24" s="37"/>
      <c r="RUZ24" s="37"/>
      <c r="RVA24" s="37"/>
      <c r="RVB24" s="37"/>
      <c r="RVC24" s="37"/>
      <c r="RVD24" s="37"/>
      <c r="RVE24" s="37"/>
      <c r="RVF24" s="37"/>
      <c r="RVG24" s="37"/>
      <c r="RVH24" s="37"/>
      <c r="RVI24" s="37"/>
      <c r="RVJ24" s="37"/>
      <c r="RVK24" s="37"/>
      <c r="RVL24" s="37"/>
      <c r="RVM24" s="37"/>
      <c r="RVN24" s="37"/>
      <c r="RVO24" s="37"/>
      <c r="RVP24" s="37"/>
      <c r="RVQ24" s="37"/>
      <c r="RVR24" s="37"/>
      <c r="RVS24" s="37"/>
      <c r="RVT24" s="37"/>
      <c r="RVU24" s="37"/>
      <c r="RVV24" s="37"/>
      <c r="RVW24" s="37"/>
      <c r="RVX24" s="37"/>
      <c r="RVY24" s="37"/>
      <c r="RVZ24" s="37"/>
      <c r="RWA24" s="37"/>
      <c r="RWB24" s="37"/>
      <c r="RWC24" s="37"/>
      <c r="RWD24" s="37"/>
      <c r="RWE24" s="37"/>
      <c r="RWF24" s="37"/>
      <c r="RWG24" s="37"/>
      <c r="RWH24" s="37"/>
      <c r="RWI24" s="37"/>
      <c r="RWJ24" s="37"/>
      <c r="RWK24" s="37"/>
      <c r="RWL24" s="37"/>
      <c r="RWM24" s="37"/>
      <c r="RWN24" s="37"/>
      <c r="RWO24" s="37"/>
      <c r="RWP24" s="37"/>
      <c r="RWQ24" s="37"/>
      <c r="RWR24" s="37"/>
      <c r="RWS24" s="37"/>
      <c r="RWT24" s="37"/>
      <c r="RWU24" s="37"/>
      <c r="RWV24" s="37"/>
      <c r="RWW24" s="37"/>
      <c r="RWX24" s="37"/>
      <c r="RWY24" s="37"/>
      <c r="RWZ24" s="37"/>
      <c r="RXA24" s="37"/>
      <c r="RXB24" s="37"/>
      <c r="RXC24" s="37"/>
      <c r="RXD24" s="37"/>
      <c r="RXE24" s="37"/>
      <c r="RXF24" s="37"/>
      <c r="RXG24" s="37"/>
      <c r="RXH24" s="37"/>
      <c r="RXI24" s="37"/>
      <c r="RXJ24" s="37"/>
      <c r="RXK24" s="37"/>
      <c r="RXL24" s="37"/>
      <c r="RXM24" s="37"/>
      <c r="RXN24" s="37"/>
      <c r="RXO24" s="37"/>
      <c r="RXP24" s="37"/>
      <c r="RXQ24" s="37"/>
      <c r="RXR24" s="37"/>
      <c r="RXS24" s="37"/>
      <c r="RXT24" s="37"/>
      <c r="RXU24" s="37"/>
      <c r="RXV24" s="37"/>
      <c r="RXW24" s="37"/>
      <c r="RXX24" s="37"/>
      <c r="RXY24" s="37"/>
      <c r="RXZ24" s="37"/>
      <c r="RYA24" s="37"/>
      <c r="RYB24" s="37"/>
      <c r="RYC24" s="37"/>
      <c r="RYD24" s="37"/>
      <c r="RYE24" s="37"/>
      <c r="RYF24" s="37"/>
      <c r="RYG24" s="37"/>
      <c r="RYH24" s="37"/>
      <c r="RYI24" s="37"/>
      <c r="RYJ24" s="37"/>
      <c r="RYK24" s="37"/>
      <c r="RYL24" s="37"/>
      <c r="RYM24" s="37"/>
      <c r="RYN24" s="37"/>
      <c r="RYO24" s="37"/>
      <c r="RYP24" s="37"/>
      <c r="RYQ24" s="37"/>
      <c r="RYR24" s="37"/>
      <c r="RYS24" s="37"/>
      <c r="RYT24" s="37"/>
      <c r="RYU24" s="37"/>
      <c r="RYV24" s="37"/>
      <c r="RYW24" s="37"/>
      <c r="RYX24" s="37"/>
      <c r="RYY24" s="37"/>
      <c r="RYZ24" s="37"/>
      <c r="RZA24" s="37"/>
      <c r="RZB24" s="37"/>
      <c r="RZC24" s="37"/>
      <c r="RZD24" s="37"/>
      <c r="RZE24" s="37"/>
      <c r="RZF24" s="37"/>
      <c r="RZG24" s="37"/>
      <c r="RZH24" s="37"/>
      <c r="RZI24" s="37"/>
      <c r="RZJ24" s="37"/>
      <c r="RZK24" s="37"/>
      <c r="RZL24" s="37"/>
      <c r="RZM24" s="37"/>
      <c r="RZN24" s="37"/>
      <c r="RZO24" s="37"/>
      <c r="RZP24" s="37"/>
      <c r="RZQ24" s="37"/>
      <c r="RZR24" s="37"/>
      <c r="RZS24" s="37"/>
      <c r="RZT24" s="37"/>
      <c r="RZU24" s="37"/>
      <c r="RZV24" s="37"/>
      <c r="RZW24" s="37"/>
      <c r="RZX24" s="37"/>
      <c r="RZY24" s="37"/>
      <c r="RZZ24" s="37"/>
      <c r="SAA24" s="37"/>
      <c r="SAB24" s="37"/>
      <c r="SAC24" s="37"/>
      <c r="SAD24" s="37"/>
      <c r="SAE24" s="37"/>
      <c r="SAF24" s="37"/>
      <c r="SAG24" s="37"/>
      <c r="SAH24" s="37"/>
      <c r="SAI24" s="37"/>
      <c r="SAJ24" s="37"/>
      <c r="SAK24" s="37"/>
      <c r="SAL24" s="37"/>
      <c r="SAM24" s="37"/>
      <c r="SAN24" s="37"/>
      <c r="SAO24" s="37"/>
      <c r="SAP24" s="37"/>
      <c r="SAQ24" s="37"/>
      <c r="SAR24" s="37"/>
      <c r="SAS24" s="37"/>
      <c r="SAT24" s="37"/>
      <c r="SAU24" s="37"/>
      <c r="SAV24" s="37"/>
      <c r="SAW24" s="37"/>
      <c r="SAX24" s="37"/>
      <c r="SAY24" s="37"/>
      <c r="SAZ24" s="37"/>
      <c r="SBA24" s="37"/>
      <c r="SBB24" s="37"/>
      <c r="SBC24" s="37"/>
      <c r="SBD24" s="37"/>
      <c r="SBE24" s="37"/>
      <c r="SBF24" s="37"/>
      <c r="SBG24" s="37"/>
      <c r="SBH24" s="37"/>
      <c r="SBI24" s="37"/>
      <c r="SBJ24" s="37"/>
      <c r="SBK24" s="37"/>
      <c r="SBL24" s="37"/>
      <c r="SBM24" s="37"/>
      <c r="SBN24" s="37"/>
      <c r="SBO24" s="37"/>
      <c r="SBP24" s="37"/>
      <c r="SBQ24" s="37"/>
      <c r="SBR24" s="37"/>
      <c r="SBS24" s="37"/>
      <c r="SBT24" s="37"/>
      <c r="SBU24" s="37"/>
      <c r="SBV24" s="37"/>
      <c r="SBW24" s="37"/>
      <c r="SBX24" s="37"/>
      <c r="SBY24" s="37"/>
      <c r="SBZ24" s="37"/>
      <c r="SCA24" s="37"/>
      <c r="SCB24" s="37"/>
      <c r="SCC24" s="37"/>
      <c r="SCD24" s="37"/>
      <c r="SCE24" s="37"/>
      <c r="SCF24" s="37"/>
      <c r="SCG24" s="37"/>
      <c r="SCH24" s="37"/>
      <c r="SCI24" s="37"/>
      <c r="SCJ24" s="37"/>
      <c r="SCK24" s="37"/>
      <c r="SCL24" s="37"/>
      <c r="SCM24" s="37"/>
      <c r="SCN24" s="37"/>
      <c r="SCO24" s="37"/>
      <c r="SCP24" s="37"/>
      <c r="SCQ24" s="37"/>
      <c r="SCR24" s="37"/>
      <c r="SCS24" s="37"/>
      <c r="SCT24" s="37"/>
      <c r="SCU24" s="37"/>
      <c r="SCV24" s="37"/>
      <c r="SCW24" s="37"/>
      <c r="SCX24" s="37"/>
      <c r="SCY24" s="37"/>
      <c r="SCZ24" s="37"/>
      <c r="SDA24" s="37"/>
      <c r="SDB24" s="37"/>
      <c r="SDC24" s="37"/>
      <c r="SDD24" s="37"/>
      <c r="SDE24" s="37"/>
      <c r="SDF24" s="37"/>
      <c r="SDG24" s="37"/>
      <c r="SDH24" s="37"/>
      <c r="SDI24" s="37"/>
      <c r="SDJ24" s="37"/>
      <c r="SDK24" s="37"/>
      <c r="SDL24" s="37"/>
      <c r="SDM24" s="37"/>
      <c r="SDN24" s="37"/>
      <c r="SDO24" s="37"/>
      <c r="SDP24" s="37"/>
      <c r="SDQ24" s="37"/>
      <c r="SDR24" s="37"/>
      <c r="SDS24" s="37"/>
      <c r="SDT24" s="37"/>
      <c r="SDU24" s="37"/>
      <c r="SDV24" s="37"/>
      <c r="SDW24" s="37"/>
      <c r="SDX24" s="37"/>
      <c r="SDY24" s="37"/>
      <c r="SDZ24" s="37"/>
      <c r="SEA24" s="37"/>
      <c r="SEB24" s="37"/>
      <c r="SEC24" s="37"/>
      <c r="SED24" s="37"/>
      <c r="SEE24" s="37"/>
      <c r="SEF24" s="37"/>
      <c r="SEG24" s="37"/>
      <c r="SEH24" s="37"/>
      <c r="SEI24" s="37"/>
      <c r="SEJ24" s="37"/>
      <c r="SEK24" s="37"/>
      <c r="SEL24" s="37"/>
      <c r="SEM24" s="37"/>
      <c r="SEN24" s="37"/>
      <c r="SEO24" s="37"/>
      <c r="SEP24" s="37"/>
      <c r="SEQ24" s="37"/>
      <c r="SER24" s="37"/>
      <c r="SES24" s="37"/>
      <c r="SET24" s="37"/>
      <c r="SEU24" s="37"/>
      <c r="SEV24" s="37"/>
      <c r="SEW24" s="37"/>
      <c r="SEX24" s="37"/>
      <c r="SEY24" s="37"/>
      <c r="SEZ24" s="37"/>
      <c r="SFA24" s="37"/>
      <c r="SFB24" s="37"/>
      <c r="SFC24" s="37"/>
      <c r="SFD24" s="37"/>
      <c r="SFE24" s="37"/>
      <c r="SFF24" s="37"/>
      <c r="SFG24" s="37"/>
      <c r="SFH24" s="37"/>
      <c r="SFI24" s="37"/>
      <c r="SFJ24" s="37"/>
      <c r="SFK24" s="37"/>
      <c r="SFL24" s="37"/>
      <c r="SFM24" s="37"/>
      <c r="SFN24" s="37"/>
      <c r="SFO24" s="37"/>
      <c r="SFP24" s="37"/>
      <c r="SFQ24" s="37"/>
      <c r="SFR24" s="37"/>
      <c r="SFS24" s="37"/>
      <c r="SFT24" s="37"/>
      <c r="SFU24" s="37"/>
      <c r="SFV24" s="37"/>
      <c r="SFW24" s="37"/>
      <c r="SFX24" s="37"/>
      <c r="SFY24" s="37"/>
      <c r="SFZ24" s="37"/>
      <c r="SGA24" s="37"/>
      <c r="SGB24" s="37"/>
      <c r="SGC24" s="37"/>
      <c r="SGD24" s="37"/>
      <c r="SGE24" s="37"/>
      <c r="SGF24" s="37"/>
      <c r="SGG24" s="37"/>
      <c r="SGH24" s="37"/>
      <c r="SGI24" s="37"/>
      <c r="SGJ24" s="37"/>
      <c r="SGK24" s="37"/>
      <c r="SGL24" s="37"/>
      <c r="SGM24" s="37"/>
      <c r="SGN24" s="37"/>
      <c r="SGO24" s="37"/>
      <c r="SGP24" s="37"/>
      <c r="SGQ24" s="37"/>
      <c r="SGR24" s="37"/>
      <c r="SGS24" s="37"/>
      <c r="SGT24" s="37"/>
      <c r="SGU24" s="37"/>
      <c r="SGV24" s="37"/>
      <c r="SGW24" s="37"/>
      <c r="SGX24" s="37"/>
      <c r="SGY24" s="37"/>
      <c r="SGZ24" s="37"/>
      <c r="SHA24" s="37"/>
      <c r="SHB24" s="37"/>
      <c r="SHC24" s="37"/>
      <c r="SHD24" s="37"/>
      <c r="SHE24" s="37"/>
      <c r="SHF24" s="37"/>
      <c r="SHG24" s="37"/>
      <c r="SHH24" s="37"/>
      <c r="SHI24" s="37"/>
      <c r="SHJ24" s="37"/>
      <c r="SHK24" s="37"/>
      <c r="SHL24" s="37"/>
      <c r="SHM24" s="37"/>
      <c r="SHN24" s="37"/>
      <c r="SHO24" s="37"/>
      <c r="SHP24" s="37"/>
      <c r="SHQ24" s="37"/>
      <c r="SHR24" s="37"/>
      <c r="SHS24" s="37"/>
      <c r="SHT24" s="37"/>
      <c r="SHU24" s="37"/>
      <c r="SHV24" s="37"/>
      <c r="SHW24" s="37"/>
      <c r="SHX24" s="37"/>
      <c r="SHY24" s="37"/>
      <c r="SHZ24" s="37"/>
      <c r="SIA24" s="37"/>
      <c r="SIB24" s="37"/>
      <c r="SIC24" s="37"/>
      <c r="SID24" s="37"/>
      <c r="SIE24" s="37"/>
      <c r="SIF24" s="37"/>
      <c r="SIG24" s="37"/>
      <c r="SIH24" s="37"/>
      <c r="SII24" s="37"/>
      <c r="SIJ24" s="37"/>
      <c r="SIK24" s="37"/>
      <c r="SIL24" s="37"/>
      <c r="SIM24" s="37"/>
      <c r="SIN24" s="37"/>
      <c r="SIO24" s="37"/>
      <c r="SIP24" s="37"/>
      <c r="SIQ24" s="37"/>
      <c r="SIR24" s="37"/>
      <c r="SIS24" s="37"/>
      <c r="SIT24" s="37"/>
      <c r="SIU24" s="37"/>
      <c r="SIV24" s="37"/>
      <c r="SIW24" s="37"/>
      <c r="SIX24" s="37"/>
      <c r="SIY24" s="37"/>
      <c r="SIZ24" s="37"/>
      <c r="SJA24" s="37"/>
      <c r="SJB24" s="37"/>
      <c r="SJC24" s="37"/>
      <c r="SJD24" s="37"/>
      <c r="SJE24" s="37"/>
      <c r="SJF24" s="37"/>
      <c r="SJG24" s="37"/>
      <c r="SJH24" s="37"/>
      <c r="SJI24" s="37"/>
      <c r="SJJ24" s="37"/>
      <c r="SJK24" s="37"/>
      <c r="SJL24" s="37"/>
      <c r="SJM24" s="37"/>
      <c r="SJN24" s="37"/>
      <c r="SJO24" s="37"/>
      <c r="SJP24" s="37"/>
      <c r="SJQ24" s="37"/>
      <c r="SJR24" s="37"/>
      <c r="SJS24" s="37"/>
      <c r="SJT24" s="37"/>
      <c r="SJU24" s="37"/>
      <c r="SJV24" s="37"/>
      <c r="SJW24" s="37"/>
      <c r="SJX24" s="37"/>
      <c r="SJY24" s="37"/>
      <c r="SJZ24" s="37"/>
      <c r="SKA24" s="37"/>
      <c r="SKB24" s="37"/>
      <c r="SKC24" s="37"/>
      <c r="SKD24" s="37"/>
      <c r="SKE24" s="37"/>
      <c r="SKF24" s="37"/>
      <c r="SKG24" s="37"/>
      <c r="SKH24" s="37"/>
      <c r="SKI24" s="37"/>
      <c r="SKJ24" s="37"/>
      <c r="SKK24" s="37"/>
      <c r="SKL24" s="37"/>
      <c r="SKM24" s="37"/>
      <c r="SKN24" s="37"/>
      <c r="SKO24" s="37"/>
      <c r="SKP24" s="37"/>
      <c r="SKQ24" s="37"/>
      <c r="SKR24" s="37"/>
      <c r="SKS24" s="37"/>
      <c r="SKT24" s="37"/>
      <c r="SKU24" s="37"/>
      <c r="SKV24" s="37"/>
      <c r="SKW24" s="37"/>
      <c r="SKX24" s="37"/>
      <c r="SKY24" s="37"/>
      <c r="SKZ24" s="37"/>
      <c r="SLA24" s="37"/>
      <c r="SLB24" s="37"/>
      <c r="SLC24" s="37"/>
      <c r="SLD24" s="37"/>
      <c r="SLE24" s="37"/>
      <c r="SLF24" s="37"/>
      <c r="SLG24" s="37"/>
      <c r="SLH24" s="37"/>
      <c r="SLI24" s="37"/>
      <c r="SLJ24" s="37"/>
      <c r="SLK24" s="37"/>
      <c r="SLL24" s="37"/>
      <c r="SLM24" s="37"/>
      <c r="SLN24" s="37"/>
      <c r="SLO24" s="37"/>
      <c r="SLP24" s="37"/>
      <c r="SLQ24" s="37"/>
      <c r="SLR24" s="37"/>
      <c r="SLS24" s="37"/>
      <c r="SLT24" s="37"/>
      <c r="SLU24" s="37"/>
      <c r="SLV24" s="37"/>
      <c r="SLW24" s="37"/>
      <c r="SLX24" s="37"/>
      <c r="SLY24" s="37"/>
      <c r="SLZ24" s="37"/>
      <c r="SMA24" s="37"/>
      <c r="SMB24" s="37"/>
      <c r="SMC24" s="37"/>
      <c r="SMD24" s="37"/>
      <c r="SME24" s="37"/>
      <c r="SMF24" s="37"/>
      <c r="SMG24" s="37"/>
      <c r="SMH24" s="37"/>
      <c r="SMI24" s="37"/>
      <c r="SMJ24" s="37"/>
      <c r="SMK24" s="37"/>
      <c r="SML24" s="37"/>
      <c r="SMM24" s="37"/>
      <c r="SMN24" s="37"/>
      <c r="SMO24" s="37"/>
      <c r="SMP24" s="37"/>
      <c r="SMQ24" s="37"/>
      <c r="SMR24" s="37"/>
      <c r="SMS24" s="37"/>
      <c r="SMT24" s="37"/>
      <c r="SMU24" s="37"/>
      <c r="SMV24" s="37"/>
      <c r="SMW24" s="37"/>
      <c r="SMX24" s="37"/>
      <c r="SMY24" s="37"/>
      <c r="SMZ24" s="37"/>
      <c r="SNA24" s="37"/>
      <c r="SNB24" s="37"/>
      <c r="SNC24" s="37"/>
      <c r="SND24" s="37"/>
      <c r="SNE24" s="37"/>
      <c r="SNF24" s="37"/>
      <c r="SNG24" s="37"/>
      <c r="SNH24" s="37"/>
      <c r="SNI24" s="37"/>
      <c r="SNJ24" s="37"/>
      <c r="SNK24" s="37"/>
      <c r="SNL24" s="37"/>
      <c r="SNM24" s="37"/>
      <c r="SNN24" s="37"/>
      <c r="SNO24" s="37"/>
      <c r="SNP24" s="37"/>
      <c r="SNQ24" s="37"/>
      <c r="SNR24" s="37"/>
      <c r="SNS24" s="37"/>
      <c r="SNT24" s="37"/>
      <c r="SNU24" s="37"/>
      <c r="SNV24" s="37"/>
      <c r="SNW24" s="37"/>
      <c r="SNX24" s="37"/>
      <c r="SNY24" s="37"/>
      <c r="SNZ24" s="37"/>
      <c r="SOA24" s="37"/>
      <c r="SOB24" s="37"/>
      <c r="SOC24" s="37"/>
      <c r="SOD24" s="37"/>
      <c r="SOE24" s="37"/>
      <c r="SOF24" s="37"/>
      <c r="SOG24" s="37"/>
      <c r="SOH24" s="37"/>
      <c r="SOI24" s="37"/>
      <c r="SOJ24" s="37"/>
      <c r="SOK24" s="37"/>
      <c r="SOL24" s="37"/>
      <c r="SOM24" s="37"/>
      <c r="SON24" s="37"/>
      <c r="SOO24" s="37"/>
      <c r="SOP24" s="37"/>
      <c r="SOQ24" s="37"/>
      <c r="SOR24" s="37"/>
      <c r="SOS24" s="37"/>
      <c r="SOT24" s="37"/>
      <c r="SOU24" s="37"/>
      <c r="SOV24" s="37"/>
      <c r="SOW24" s="37"/>
      <c r="SOX24" s="37"/>
      <c r="SOY24" s="37"/>
      <c r="SOZ24" s="37"/>
      <c r="SPA24" s="37"/>
      <c r="SPB24" s="37"/>
      <c r="SPC24" s="37"/>
      <c r="SPD24" s="37"/>
      <c r="SPE24" s="37"/>
      <c r="SPF24" s="37"/>
      <c r="SPG24" s="37"/>
      <c r="SPH24" s="37"/>
      <c r="SPI24" s="37"/>
      <c r="SPJ24" s="37"/>
      <c r="SPK24" s="37"/>
      <c r="SPL24" s="37"/>
      <c r="SPM24" s="37"/>
      <c r="SPN24" s="37"/>
      <c r="SPO24" s="37"/>
      <c r="SPP24" s="37"/>
      <c r="SPQ24" s="37"/>
      <c r="SPR24" s="37"/>
      <c r="SPS24" s="37"/>
      <c r="SPT24" s="37"/>
      <c r="SPU24" s="37"/>
      <c r="SPV24" s="37"/>
      <c r="SPW24" s="37"/>
      <c r="SPX24" s="37"/>
      <c r="SPY24" s="37"/>
      <c r="SPZ24" s="37"/>
      <c r="SQA24" s="37"/>
      <c r="SQB24" s="37"/>
      <c r="SQC24" s="37"/>
      <c r="SQD24" s="37"/>
      <c r="SQE24" s="37"/>
      <c r="SQF24" s="37"/>
      <c r="SQG24" s="37"/>
      <c r="SQH24" s="37"/>
      <c r="SQI24" s="37"/>
      <c r="SQJ24" s="37"/>
      <c r="SQK24" s="37"/>
      <c r="SQL24" s="37"/>
      <c r="SQM24" s="37"/>
      <c r="SQN24" s="37"/>
      <c r="SQO24" s="37"/>
      <c r="SQP24" s="37"/>
      <c r="SQQ24" s="37"/>
      <c r="SQR24" s="37"/>
      <c r="SQS24" s="37"/>
      <c r="SQT24" s="37"/>
      <c r="SQU24" s="37"/>
      <c r="SQV24" s="37"/>
      <c r="SQW24" s="37"/>
      <c r="SQX24" s="37"/>
      <c r="SQY24" s="37"/>
      <c r="SQZ24" s="37"/>
      <c r="SRA24" s="37"/>
      <c r="SRB24" s="37"/>
      <c r="SRC24" s="37"/>
      <c r="SRD24" s="37"/>
      <c r="SRE24" s="37"/>
      <c r="SRF24" s="37"/>
      <c r="SRG24" s="37"/>
      <c r="SRH24" s="37"/>
      <c r="SRI24" s="37"/>
      <c r="SRJ24" s="37"/>
      <c r="SRK24" s="37"/>
      <c r="SRL24" s="37"/>
      <c r="SRM24" s="37"/>
      <c r="SRN24" s="37"/>
      <c r="SRO24" s="37"/>
      <c r="SRP24" s="37"/>
      <c r="SRQ24" s="37"/>
      <c r="SRR24" s="37"/>
      <c r="SRS24" s="37"/>
      <c r="SRT24" s="37"/>
      <c r="SRU24" s="37"/>
      <c r="SRV24" s="37"/>
      <c r="SRW24" s="37"/>
      <c r="SRX24" s="37"/>
      <c r="SRY24" s="37"/>
      <c r="SRZ24" s="37"/>
      <c r="SSA24" s="37"/>
      <c r="SSB24" s="37"/>
      <c r="SSC24" s="37"/>
      <c r="SSD24" s="37"/>
      <c r="SSE24" s="37"/>
      <c r="SSF24" s="37"/>
      <c r="SSG24" s="37"/>
      <c r="SSH24" s="37"/>
      <c r="SSI24" s="37"/>
      <c r="SSJ24" s="37"/>
      <c r="SSK24" s="37"/>
      <c r="SSL24" s="37"/>
      <c r="SSM24" s="37"/>
      <c r="SSN24" s="37"/>
      <c r="SSO24" s="37"/>
      <c r="SSP24" s="37"/>
      <c r="SSQ24" s="37"/>
      <c r="SSR24" s="37"/>
      <c r="SSS24" s="37"/>
      <c r="SST24" s="37"/>
      <c r="SSU24" s="37"/>
      <c r="SSV24" s="37"/>
      <c r="SSW24" s="37"/>
      <c r="SSX24" s="37"/>
      <c r="SSY24" s="37"/>
      <c r="SSZ24" s="37"/>
      <c r="STA24" s="37"/>
      <c r="STB24" s="37"/>
      <c r="STC24" s="37"/>
      <c r="STD24" s="37"/>
      <c r="STE24" s="37"/>
      <c r="STF24" s="37"/>
      <c r="STG24" s="37"/>
      <c r="STH24" s="37"/>
      <c r="STI24" s="37"/>
      <c r="STJ24" s="37"/>
      <c r="STK24" s="37"/>
      <c r="STL24" s="37"/>
      <c r="STM24" s="37"/>
      <c r="STN24" s="37"/>
      <c r="STO24" s="37"/>
      <c r="STP24" s="37"/>
      <c r="STQ24" s="37"/>
      <c r="STR24" s="37"/>
      <c r="STS24" s="37"/>
      <c r="STT24" s="37"/>
      <c r="STU24" s="37"/>
      <c r="STV24" s="37"/>
      <c r="STW24" s="37"/>
      <c r="STX24" s="37"/>
      <c r="STY24" s="37"/>
      <c r="STZ24" s="37"/>
      <c r="SUA24" s="37"/>
      <c r="SUB24" s="37"/>
      <c r="SUC24" s="37"/>
      <c r="SUD24" s="37"/>
      <c r="SUE24" s="37"/>
      <c r="SUF24" s="37"/>
      <c r="SUG24" s="37"/>
      <c r="SUH24" s="37"/>
      <c r="SUI24" s="37"/>
      <c r="SUJ24" s="37"/>
      <c r="SUK24" s="37"/>
      <c r="SUL24" s="37"/>
      <c r="SUM24" s="37"/>
      <c r="SUN24" s="37"/>
      <c r="SUO24" s="37"/>
      <c r="SUP24" s="37"/>
      <c r="SUQ24" s="37"/>
      <c r="SUR24" s="37"/>
      <c r="SUS24" s="37"/>
      <c r="SUT24" s="37"/>
      <c r="SUU24" s="37"/>
      <c r="SUV24" s="37"/>
      <c r="SUW24" s="37"/>
      <c r="SUX24" s="37"/>
      <c r="SUY24" s="37"/>
      <c r="SUZ24" s="37"/>
      <c r="SVA24" s="37"/>
      <c r="SVB24" s="37"/>
      <c r="SVC24" s="37"/>
      <c r="SVD24" s="37"/>
      <c r="SVE24" s="37"/>
      <c r="SVF24" s="37"/>
      <c r="SVG24" s="37"/>
      <c r="SVH24" s="37"/>
      <c r="SVI24" s="37"/>
      <c r="SVJ24" s="37"/>
      <c r="SVK24" s="37"/>
      <c r="SVL24" s="37"/>
      <c r="SVM24" s="37"/>
      <c r="SVN24" s="37"/>
      <c r="SVO24" s="37"/>
      <c r="SVP24" s="37"/>
      <c r="SVQ24" s="37"/>
      <c r="SVR24" s="37"/>
      <c r="SVS24" s="37"/>
      <c r="SVT24" s="37"/>
      <c r="SVU24" s="37"/>
      <c r="SVV24" s="37"/>
      <c r="SVW24" s="37"/>
      <c r="SVX24" s="37"/>
      <c r="SVY24" s="37"/>
      <c r="SVZ24" s="37"/>
      <c r="SWA24" s="37"/>
      <c r="SWB24" s="37"/>
      <c r="SWC24" s="37"/>
      <c r="SWD24" s="37"/>
      <c r="SWE24" s="37"/>
      <c r="SWF24" s="37"/>
      <c r="SWG24" s="37"/>
      <c r="SWH24" s="37"/>
      <c r="SWI24" s="37"/>
      <c r="SWJ24" s="37"/>
      <c r="SWK24" s="37"/>
      <c r="SWL24" s="37"/>
      <c r="SWM24" s="37"/>
      <c r="SWN24" s="37"/>
      <c r="SWO24" s="37"/>
      <c r="SWP24" s="37"/>
      <c r="SWQ24" s="37"/>
      <c r="SWR24" s="37"/>
      <c r="SWS24" s="37"/>
      <c r="SWT24" s="37"/>
      <c r="SWU24" s="37"/>
      <c r="SWV24" s="37"/>
      <c r="SWW24" s="37"/>
      <c r="SWX24" s="37"/>
      <c r="SWY24" s="37"/>
      <c r="SWZ24" s="37"/>
      <c r="SXA24" s="37"/>
      <c r="SXB24" s="37"/>
      <c r="SXC24" s="37"/>
      <c r="SXD24" s="37"/>
      <c r="SXE24" s="37"/>
      <c r="SXF24" s="37"/>
      <c r="SXG24" s="37"/>
      <c r="SXH24" s="37"/>
      <c r="SXI24" s="37"/>
      <c r="SXJ24" s="37"/>
      <c r="SXK24" s="37"/>
      <c r="SXL24" s="37"/>
      <c r="SXM24" s="37"/>
      <c r="SXN24" s="37"/>
      <c r="SXO24" s="37"/>
      <c r="SXP24" s="37"/>
      <c r="SXQ24" s="37"/>
      <c r="SXR24" s="37"/>
      <c r="SXS24" s="37"/>
      <c r="SXT24" s="37"/>
      <c r="SXU24" s="37"/>
      <c r="SXV24" s="37"/>
      <c r="SXW24" s="37"/>
      <c r="SXX24" s="37"/>
      <c r="SXY24" s="37"/>
      <c r="SXZ24" s="37"/>
      <c r="SYA24" s="37"/>
      <c r="SYB24" s="37"/>
      <c r="SYC24" s="37"/>
      <c r="SYD24" s="37"/>
      <c r="SYE24" s="37"/>
      <c r="SYF24" s="37"/>
      <c r="SYG24" s="37"/>
      <c r="SYH24" s="37"/>
      <c r="SYI24" s="37"/>
      <c r="SYJ24" s="37"/>
      <c r="SYK24" s="37"/>
      <c r="SYL24" s="37"/>
      <c r="SYM24" s="37"/>
      <c r="SYN24" s="37"/>
      <c r="SYO24" s="37"/>
      <c r="SYP24" s="37"/>
      <c r="SYQ24" s="37"/>
      <c r="SYR24" s="37"/>
      <c r="SYS24" s="37"/>
      <c r="SYT24" s="37"/>
      <c r="SYU24" s="37"/>
      <c r="SYV24" s="37"/>
      <c r="SYW24" s="37"/>
      <c r="SYX24" s="37"/>
      <c r="SYY24" s="37"/>
      <c r="SYZ24" s="37"/>
      <c r="SZA24" s="37"/>
      <c r="SZB24" s="37"/>
      <c r="SZC24" s="37"/>
      <c r="SZD24" s="37"/>
      <c r="SZE24" s="37"/>
      <c r="SZF24" s="37"/>
      <c r="SZG24" s="37"/>
      <c r="SZH24" s="37"/>
      <c r="SZI24" s="37"/>
      <c r="SZJ24" s="37"/>
      <c r="SZK24" s="37"/>
      <c r="SZL24" s="37"/>
      <c r="SZM24" s="37"/>
      <c r="SZN24" s="37"/>
      <c r="SZO24" s="37"/>
      <c r="SZP24" s="37"/>
      <c r="SZQ24" s="37"/>
      <c r="SZR24" s="37"/>
      <c r="SZS24" s="37"/>
      <c r="SZT24" s="37"/>
      <c r="SZU24" s="37"/>
      <c r="SZV24" s="37"/>
      <c r="SZW24" s="37"/>
      <c r="SZX24" s="37"/>
      <c r="SZY24" s="37"/>
      <c r="SZZ24" s="37"/>
      <c r="TAA24" s="37"/>
      <c r="TAB24" s="37"/>
      <c r="TAC24" s="37"/>
      <c r="TAD24" s="37"/>
      <c r="TAE24" s="37"/>
      <c r="TAF24" s="37"/>
      <c r="TAG24" s="37"/>
      <c r="TAH24" s="37"/>
      <c r="TAI24" s="37"/>
      <c r="TAJ24" s="37"/>
      <c r="TAK24" s="37"/>
      <c r="TAL24" s="37"/>
      <c r="TAM24" s="37"/>
      <c r="TAN24" s="37"/>
      <c r="TAO24" s="37"/>
      <c r="TAP24" s="37"/>
      <c r="TAQ24" s="37"/>
      <c r="TAR24" s="37"/>
      <c r="TAS24" s="37"/>
      <c r="TAT24" s="37"/>
      <c r="TAU24" s="37"/>
      <c r="TAV24" s="37"/>
      <c r="TAW24" s="37"/>
      <c r="TAX24" s="37"/>
      <c r="TAY24" s="37"/>
      <c r="TAZ24" s="37"/>
      <c r="TBA24" s="37"/>
      <c r="TBB24" s="37"/>
      <c r="TBC24" s="37"/>
      <c r="TBD24" s="37"/>
      <c r="TBE24" s="37"/>
      <c r="TBF24" s="37"/>
      <c r="TBG24" s="37"/>
      <c r="TBH24" s="37"/>
      <c r="TBI24" s="37"/>
      <c r="TBJ24" s="37"/>
      <c r="TBK24" s="37"/>
      <c r="TBL24" s="37"/>
      <c r="TBM24" s="37"/>
      <c r="TBN24" s="37"/>
      <c r="TBO24" s="37"/>
      <c r="TBP24" s="37"/>
      <c r="TBQ24" s="37"/>
      <c r="TBR24" s="37"/>
      <c r="TBS24" s="37"/>
      <c r="TBT24" s="37"/>
      <c r="TBU24" s="37"/>
      <c r="TBV24" s="37"/>
      <c r="TBW24" s="37"/>
      <c r="TBX24" s="37"/>
      <c r="TBY24" s="37"/>
      <c r="TBZ24" s="37"/>
      <c r="TCA24" s="37"/>
      <c r="TCB24" s="37"/>
      <c r="TCC24" s="37"/>
      <c r="TCD24" s="37"/>
      <c r="TCE24" s="37"/>
      <c r="TCF24" s="37"/>
      <c r="TCG24" s="37"/>
      <c r="TCH24" s="37"/>
      <c r="TCI24" s="37"/>
      <c r="TCJ24" s="37"/>
      <c r="TCK24" s="37"/>
      <c r="TCL24" s="37"/>
      <c r="TCM24" s="37"/>
      <c r="TCN24" s="37"/>
      <c r="TCO24" s="37"/>
      <c r="TCP24" s="37"/>
      <c r="TCQ24" s="37"/>
      <c r="TCR24" s="37"/>
      <c r="TCS24" s="37"/>
      <c r="TCT24" s="37"/>
      <c r="TCU24" s="37"/>
      <c r="TCV24" s="37"/>
      <c r="TCW24" s="37"/>
      <c r="TCX24" s="37"/>
      <c r="TCY24" s="37"/>
      <c r="TCZ24" s="37"/>
      <c r="TDA24" s="37"/>
      <c r="TDB24" s="37"/>
      <c r="TDC24" s="37"/>
      <c r="TDD24" s="37"/>
      <c r="TDE24" s="37"/>
      <c r="TDF24" s="37"/>
      <c r="TDG24" s="37"/>
      <c r="TDH24" s="37"/>
      <c r="TDI24" s="37"/>
      <c r="TDJ24" s="37"/>
      <c r="TDK24" s="37"/>
      <c r="TDL24" s="37"/>
      <c r="TDM24" s="37"/>
      <c r="TDN24" s="37"/>
      <c r="TDO24" s="37"/>
      <c r="TDP24" s="37"/>
      <c r="TDQ24" s="37"/>
      <c r="TDR24" s="37"/>
      <c r="TDS24" s="37"/>
      <c r="TDT24" s="37"/>
      <c r="TDU24" s="37"/>
      <c r="TDV24" s="37"/>
      <c r="TDW24" s="37"/>
      <c r="TDX24" s="37"/>
      <c r="TDY24" s="37"/>
      <c r="TDZ24" s="37"/>
      <c r="TEA24" s="37"/>
      <c r="TEB24" s="37"/>
      <c r="TEC24" s="37"/>
      <c r="TED24" s="37"/>
      <c r="TEE24" s="37"/>
      <c r="TEF24" s="37"/>
      <c r="TEG24" s="37"/>
      <c r="TEH24" s="37"/>
      <c r="TEI24" s="37"/>
      <c r="TEJ24" s="37"/>
      <c r="TEK24" s="37"/>
      <c r="TEL24" s="37"/>
      <c r="TEM24" s="37"/>
      <c r="TEN24" s="37"/>
      <c r="TEO24" s="37"/>
      <c r="TEP24" s="37"/>
      <c r="TEQ24" s="37"/>
      <c r="TER24" s="37"/>
      <c r="TES24" s="37"/>
      <c r="TET24" s="37"/>
      <c r="TEU24" s="37"/>
      <c r="TEV24" s="37"/>
      <c r="TEW24" s="37"/>
      <c r="TEX24" s="37"/>
      <c r="TEY24" s="37"/>
      <c r="TEZ24" s="37"/>
      <c r="TFA24" s="37"/>
      <c r="TFB24" s="37"/>
      <c r="TFC24" s="37"/>
      <c r="TFD24" s="37"/>
      <c r="TFE24" s="37"/>
      <c r="TFF24" s="37"/>
      <c r="TFG24" s="37"/>
      <c r="TFH24" s="37"/>
      <c r="TFI24" s="37"/>
      <c r="TFJ24" s="37"/>
      <c r="TFK24" s="37"/>
      <c r="TFL24" s="37"/>
      <c r="TFM24" s="37"/>
      <c r="TFN24" s="37"/>
      <c r="TFO24" s="37"/>
      <c r="TFP24" s="37"/>
      <c r="TFQ24" s="37"/>
      <c r="TFR24" s="37"/>
      <c r="TFS24" s="37"/>
      <c r="TFT24" s="37"/>
      <c r="TFU24" s="37"/>
      <c r="TFV24" s="37"/>
      <c r="TFW24" s="37"/>
      <c r="TFX24" s="37"/>
      <c r="TFY24" s="37"/>
      <c r="TFZ24" s="37"/>
      <c r="TGA24" s="37"/>
      <c r="TGB24" s="37"/>
      <c r="TGC24" s="37"/>
      <c r="TGD24" s="37"/>
      <c r="TGE24" s="37"/>
      <c r="TGF24" s="37"/>
      <c r="TGG24" s="37"/>
      <c r="TGH24" s="37"/>
      <c r="TGI24" s="37"/>
      <c r="TGJ24" s="37"/>
      <c r="TGK24" s="37"/>
      <c r="TGL24" s="37"/>
      <c r="TGM24" s="37"/>
      <c r="TGN24" s="37"/>
      <c r="TGO24" s="37"/>
      <c r="TGP24" s="37"/>
      <c r="TGQ24" s="37"/>
      <c r="TGR24" s="37"/>
      <c r="TGS24" s="37"/>
      <c r="TGT24" s="37"/>
      <c r="TGU24" s="37"/>
      <c r="TGV24" s="37"/>
      <c r="TGW24" s="37"/>
      <c r="TGX24" s="37"/>
      <c r="TGY24" s="37"/>
      <c r="TGZ24" s="37"/>
      <c r="THA24" s="37"/>
      <c r="THB24" s="37"/>
      <c r="THC24" s="37"/>
      <c r="THD24" s="37"/>
      <c r="THE24" s="37"/>
      <c r="THF24" s="37"/>
      <c r="THG24" s="37"/>
      <c r="THH24" s="37"/>
      <c r="THI24" s="37"/>
      <c r="THJ24" s="37"/>
      <c r="THK24" s="37"/>
      <c r="THL24" s="37"/>
      <c r="THM24" s="37"/>
      <c r="THN24" s="37"/>
      <c r="THO24" s="37"/>
      <c r="THP24" s="37"/>
      <c r="THQ24" s="37"/>
      <c r="THR24" s="37"/>
      <c r="THS24" s="37"/>
      <c r="THT24" s="37"/>
      <c r="THU24" s="37"/>
      <c r="THV24" s="37"/>
      <c r="THW24" s="37"/>
      <c r="THX24" s="37"/>
      <c r="THY24" s="37"/>
      <c r="THZ24" s="37"/>
      <c r="TIA24" s="37"/>
      <c r="TIB24" s="37"/>
      <c r="TIC24" s="37"/>
      <c r="TID24" s="37"/>
      <c r="TIE24" s="37"/>
      <c r="TIF24" s="37"/>
      <c r="TIG24" s="37"/>
      <c r="TIH24" s="37"/>
      <c r="TII24" s="37"/>
      <c r="TIJ24" s="37"/>
      <c r="TIK24" s="37"/>
      <c r="TIL24" s="37"/>
      <c r="TIM24" s="37"/>
      <c r="TIN24" s="37"/>
      <c r="TIO24" s="37"/>
      <c r="TIP24" s="37"/>
      <c r="TIQ24" s="37"/>
      <c r="TIR24" s="37"/>
      <c r="TIS24" s="37"/>
      <c r="TIT24" s="37"/>
      <c r="TIU24" s="37"/>
      <c r="TIV24" s="37"/>
      <c r="TIW24" s="37"/>
      <c r="TIX24" s="37"/>
      <c r="TIY24" s="37"/>
      <c r="TIZ24" s="37"/>
      <c r="TJA24" s="37"/>
      <c r="TJB24" s="37"/>
      <c r="TJC24" s="37"/>
      <c r="TJD24" s="37"/>
      <c r="TJE24" s="37"/>
      <c r="TJF24" s="37"/>
      <c r="TJG24" s="37"/>
      <c r="TJH24" s="37"/>
      <c r="TJI24" s="37"/>
      <c r="TJJ24" s="37"/>
      <c r="TJK24" s="37"/>
      <c r="TJL24" s="37"/>
      <c r="TJM24" s="37"/>
      <c r="TJN24" s="37"/>
      <c r="TJO24" s="37"/>
      <c r="TJP24" s="37"/>
      <c r="TJQ24" s="37"/>
      <c r="TJR24" s="37"/>
      <c r="TJS24" s="37"/>
      <c r="TJT24" s="37"/>
      <c r="TJU24" s="37"/>
      <c r="TJV24" s="37"/>
      <c r="TJW24" s="37"/>
      <c r="TJX24" s="37"/>
      <c r="TJY24" s="37"/>
      <c r="TJZ24" s="37"/>
      <c r="TKA24" s="37"/>
      <c r="TKB24" s="37"/>
      <c r="TKC24" s="37"/>
      <c r="TKD24" s="37"/>
      <c r="TKE24" s="37"/>
      <c r="TKF24" s="37"/>
      <c r="TKG24" s="37"/>
      <c r="TKH24" s="37"/>
      <c r="TKI24" s="37"/>
      <c r="TKJ24" s="37"/>
      <c r="TKK24" s="37"/>
      <c r="TKL24" s="37"/>
      <c r="TKM24" s="37"/>
      <c r="TKN24" s="37"/>
      <c r="TKO24" s="37"/>
      <c r="TKP24" s="37"/>
      <c r="TKQ24" s="37"/>
      <c r="TKR24" s="37"/>
      <c r="TKS24" s="37"/>
      <c r="TKT24" s="37"/>
      <c r="TKU24" s="37"/>
      <c r="TKV24" s="37"/>
      <c r="TKW24" s="37"/>
      <c r="TKX24" s="37"/>
      <c r="TKY24" s="37"/>
      <c r="TKZ24" s="37"/>
      <c r="TLA24" s="37"/>
      <c r="TLB24" s="37"/>
      <c r="TLC24" s="37"/>
      <c r="TLD24" s="37"/>
      <c r="TLE24" s="37"/>
      <c r="TLF24" s="37"/>
      <c r="TLG24" s="37"/>
      <c r="TLH24" s="37"/>
      <c r="TLI24" s="37"/>
      <c r="TLJ24" s="37"/>
      <c r="TLK24" s="37"/>
      <c r="TLL24" s="37"/>
      <c r="TLM24" s="37"/>
      <c r="TLN24" s="37"/>
      <c r="TLO24" s="37"/>
      <c r="TLP24" s="37"/>
      <c r="TLQ24" s="37"/>
      <c r="TLR24" s="37"/>
      <c r="TLS24" s="37"/>
      <c r="TLT24" s="37"/>
      <c r="TLU24" s="37"/>
      <c r="TLV24" s="37"/>
      <c r="TLW24" s="37"/>
      <c r="TLX24" s="37"/>
      <c r="TLY24" s="37"/>
      <c r="TLZ24" s="37"/>
      <c r="TMA24" s="37"/>
      <c r="TMB24" s="37"/>
      <c r="TMC24" s="37"/>
      <c r="TMD24" s="37"/>
      <c r="TME24" s="37"/>
      <c r="TMF24" s="37"/>
      <c r="TMG24" s="37"/>
      <c r="TMH24" s="37"/>
      <c r="TMI24" s="37"/>
      <c r="TMJ24" s="37"/>
      <c r="TMK24" s="37"/>
      <c r="TML24" s="37"/>
      <c r="TMM24" s="37"/>
      <c r="TMN24" s="37"/>
      <c r="TMO24" s="37"/>
      <c r="TMP24" s="37"/>
      <c r="TMQ24" s="37"/>
      <c r="TMR24" s="37"/>
      <c r="TMS24" s="37"/>
      <c r="TMT24" s="37"/>
      <c r="TMU24" s="37"/>
      <c r="TMV24" s="37"/>
      <c r="TMW24" s="37"/>
      <c r="TMX24" s="37"/>
      <c r="TMY24" s="37"/>
      <c r="TMZ24" s="37"/>
      <c r="TNA24" s="37"/>
      <c r="TNB24" s="37"/>
      <c r="TNC24" s="37"/>
      <c r="TND24" s="37"/>
      <c r="TNE24" s="37"/>
      <c r="TNF24" s="37"/>
      <c r="TNG24" s="37"/>
      <c r="TNH24" s="37"/>
      <c r="TNI24" s="37"/>
      <c r="TNJ24" s="37"/>
      <c r="TNK24" s="37"/>
      <c r="TNL24" s="37"/>
      <c r="TNM24" s="37"/>
      <c r="TNN24" s="37"/>
      <c r="TNO24" s="37"/>
      <c r="TNP24" s="37"/>
      <c r="TNQ24" s="37"/>
      <c r="TNR24" s="37"/>
      <c r="TNS24" s="37"/>
      <c r="TNT24" s="37"/>
      <c r="TNU24" s="37"/>
      <c r="TNV24" s="37"/>
      <c r="TNW24" s="37"/>
      <c r="TNX24" s="37"/>
      <c r="TNY24" s="37"/>
      <c r="TNZ24" s="37"/>
      <c r="TOA24" s="37"/>
      <c r="TOB24" s="37"/>
      <c r="TOC24" s="37"/>
      <c r="TOD24" s="37"/>
      <c r="TOE24" s="37"/>
      <c r="TOF24" s="37"/>
      <c r="TOG24" s="37"/>
      <c r="TOH24" s="37"/>
      <c r="TOI24" s="37"/>
      <c r="TOJ24" s="37"/>
      <c r="TOK24" s="37"/>
      <c r="TOL24" s="37"/>
      <c r="TOM24" s="37"/>
      <c r="TON24" s="37"/>
      <c r="TOO24" s="37"/>
      <c r="TOP24" s="37"/>
      <c r="TOQ24" s="37"/>
      <c r="TOR24" s="37"/>
      <c r="TOS24" s="37"/>
      <c r="TOT24" s="37"/>
      <c r="TOU24" s="37"/>
      <c r="TOV24" s="37"/>
      <c r="TOW24" s="37"/>
      <c r="TOX24" s="37"/>
      <c r="TOY24" s="37"/>
      <c r="TOZ24" s="37"/>
      <c r="TPA24" s="37"/>
      <c r="TPB24" s="37"/>
      <c r="TPC24" s="37"/>
      <c r="TPD24" s="37"/>
      <c r="TPE24" s="37"/>
      <c r="TPF24" s="37"/>
      <c r="TPG24" s="37"/>
      <c r="TPH24" s="37"/>
      <c r="TPI24" s="37"/>
      <c r="TPJ24" s="37"/>
      <c r="TPK24" s="37"/>
      <c r="TPL24" s="37"/>
      <c r="TPM24" s="37"/>
      <c r="TPN24" s="37"/>
      <c r="TPO24" s="37"/>
      <c r="TPP24" s="37"/>
      <c r="TPQ24" s="37"/>
      <c r="TPR24" s="37"/>
      <c r="TPS24" s="37"/>
      <c r="TPT24" s="37"/>
      <c r="TPU24" s="37"/>
      <c r="TPV24" s="37"/>
      <c r="TPW24" s="37"/>
      <c r="TPX24" s="37"/>
      <c r="TPY24" s="37"/>
      <c r="TPZ24" s="37"/>
      <c r="TQA24" s="37"/>
      <c r="TQB24" s="37"/>
      <c r="TQC24" s="37"/>
      <c r="TQD24" s="37"/>
      <c r="TQE24" s="37"/>
      <c r="TQF24" s="37"/>
      <c r="TQG24" s="37"/>
      <c r="TQH24" s="37"/>
      <c r="TQI24" s="37"/>
      <c r="TQJ24" s="37"/>
      <c r="TQK24" s="37"/>
      <c r="TQL24" s="37"/>
      <c r="TQM24" s="37"/>
      <c r="TQN24" s="37"/>
      <c r="TQO24" s="37"/>
      <c r="TQP24" s="37"/>
      <c r="TQQ24" s="37"/>
      <c r="TQR24" s="37"/>
      <c r="TQS24" s="37"/>
      <c r="TQT24" s="37"/>
      <c r="TQU24" s="37"/>
      <c r="TQV24" s="37"/>
      <c r="TQW24" s="37"/>
      <c r="TQX24" s="37"/>
      <c r="TQY24" s="37"/>
      <c r="TQZ24" s="37"/>
      <c r="TRA24" s="37"/>
      <c r="TRB24" s="37"/>
      <c r="TRC24" s="37"/>
      <c r="TRD24" s="37"/>
      <c r="TRE24" s="37"/>
      <c r="TRF24" s="37"/>
      <c r="TRG24" s="37"/>
      <c r="TRH24" s="37"/>
      <c r="TRI24" s="37"/>
      <c r="TRJ24" s="37"/>
      <c r="TRK24" s="37"/>
      <c r="TRL24" s="37"/>
      <c r="TRM24" s="37"/>
      <c r="TRN24" s="37"/>
      <c r="TRO24" s="37"/>
      <c r="TRP24" s="37"/>
      <c r="TRQ24" s="37"/>
      <c r="TRR24" s="37"/>
      <c r="TRS24" s="37"/>
      <c r="TRT24" s="37"/>
      <c r="TRU24" s="37"/>
      <c r="TRV24" s="37"/>
      <c r="TRW24" s="37"/>
      <c r="TRX24" s="37"/>
      <c r="TRY24" s="37"/>
      <c r="TRZ24" s="37"/>
      <c r="TSA24" s="37"/>
      <c r="TSB24" s="37"/>
      <c r="TSC24" s="37"/>
      <c r="TSD24" s="37"/>
      <c r="TSE24" s="37"/>
      <c r="TSF24" s="37"/>
      <c r="TSG24" s="37"/>
      <c r="TSH24" s="37"/>
      <c r="TSI24" s="37"/>
      <c r="TSJ24" s="37"/>
      <c r="TSK24" s="37"/>
      <c r="TSL24" s="37"/>
      <c r="TSM24" s="37"/>
      <c r="TSN24" s="37"/>
      <c r="TSO24" s="37"/>
      <c r="TSP24" s="37"/>
      <c r="TSQ24" s="37"/>
      <c r="TSR24" s="37"/>
      <c r="TSS24" s="37"/>
      <c r="TST24" s="37"/>
      <c r="TSU24" s="37"/>
      <c r="TSV24" s="37"/>
      <c r="TSW24" s="37"/>
      <c r="TSX24" s="37"/>
      <c r="TSY24" s="37"/>
      <c r="TSZ24" s="37"/>
      <c r="TTA24" s="37"/>
      <c r="TTB24" s="37"/>
      <c r="TTC24" s="37"/>
      <c r="TTD24" s="37"/>
      <c r="TTE24" s="37"/>
      <c r="TTF24" s="37"/>
      <c r="TTG24" s="37"/>
      <c r="TTH24" s="37"/>
      <c r="TTI24" s="37"/>
      <c r="TTJ24" s="37"/>
      <c r="TTK24" s="37"/>
      <c r="TTL24" s="37"/>
      <c r="TTM24" s="37"/>
      <c r="TTN24" s="37"/>
      <c r="TTO24" s="37"/>
      <c r="TTP24" s="37"/>
      <c r="TTQ24" s="37"/>
      <c r="TTR24" s="37"/>
      <c r="TTS24" s="37"/>
      <c r="TTT24" s="37"/>
      <c r="TTU24" s="37"/>
      <c r="TTV24" s="37"/>
      <c r="TTW24" s="37"/>
      <c r="TTX24" s="37"/>
      <c r="TTY24" s="37"/>
      <c r="TTZ24" s="37"/>
      <c r="TUA24" s="37"/>
      <c r="TUB24" s="37"/>
      <c r="TUC24" s="37"/>
      <c r="TUD24" s="37"/>
      <c r="TUE24" s="37"/>
      <c r="TUF24" s="37"/>
      <c r="TUG24" s="37"/>
      <c r="TUH24" s="37"/>
      <c r="TUI24" s="37"/>
      <c r="TUJ24" s="37"/>
      <c r="TUK24" s="37"/>
      <c r="TUL24" s="37"/>
      <c r="TUM24" s="37"/>
      <c r="TUN24" s="37"/>
      <c r="TUO24" s="37"/>
      <c r="TUP24" s="37"/>
      <c r="TUQ24" s="37"/>
      <c r="TUR24" s="37"/>
      <c r="TUS24" s="37"/>
      <c r="TUT24" s="37"/>
      <c r="TUU24" s="37"/>
      <c r="TUV24" s="37"/>
      <c r="TUW24" s="37"/>
      <c r="TUX24" s="37"/>
      <c r="TUY24" s="37"/>
      <c r="TUZ24" s="37"/>
      <c r="TVA24" s="37"/>
      <c r="TVB24" s="37"/>
      <c r="TVC24" s="37"/>
      <c r="TVD24" s="37"/>
      <c r="TVE24" s="37"/>
      <c r="TVF24" s="37"/>
      <c r="TVG24" s="37"/>
      <c r="TVH24" s="37"/>
      <c r="TVI24" s="37"/>
      <c r="TVJ24" s="37"/>
      <c r="TVK24" s="37"/>
      <c r="TVL24" s="37"/>
      <c r="TVM24" s="37"/>
      <c r="TVN24" s="37"/>
      <c r="TVO24" s="37"/>
      <c r="TVP24" s="37"/>
      <c r="TVQ24" s="37"/>
      <c r="TVR24" s="37"/>
      <c r="TVS24" s="37"/>
      <c r="TVT24" s="37"/>
      <c r="TVU24" s="37"/>
      <c r="TVV24" s="37"/>
      <c r="TVW24" s="37"/>
      <c r="TVX24" s="37"/>
      <c r="TVY24" s="37"/>
      <c r="TVZ24" s="37"/>
      <c r="TWA24" s="37"/>
      <c r="TWB24" s="37"/>
      <c r="TWC24" s="37"/>
      <c r="TWD24" s="37"/>
      <c r="TWE24" s="37"/>
      <c r="TWF24" s="37"/>
      <c r="TWG24" s="37"/>
      <c r="TWH24" s="37"/>
      <c r="TWI24" s="37"/>
      <c r="TWJ24" s="37"/>
      <c r="TWK24" s="37"/>
      <c r="TWL24" s="37"/>
      <c r="TWM24" s="37"/>
      <c r="TWN24" s="37"/>
      <c r="TWO24" s="37"/>
      <c r="TWP24" s="37"/>
      <c r="TWQ24" s="37"/>
      <c r="TWR24" s="37"/>
      <c r="TWS24" s="37"/>
      <c r="TWT24" s="37"/>
      <c r="TWU24" s="37"/>
      <c r="TWV24" s="37"/>
      <c r="TWW24" s="37"/>
      <c r="TWX24" s="37"/>
      <c r="TWY24" s="37"/>
      <c r="TWZ24" s="37"/>
      <c r="TXA24" s="37"/>
      <c r="TXB24" s="37"/>
      <c r="TXC24" s="37"/>
      <c r="TXD24" s="37"/>
      <c r="TXE24" s="37"/>
      <c r="TXF24" s="37"/>
      <c r="TXG24" s="37"/>
      <c r="TXH24" s="37"/>
      <c r="TXI24" s="37"/>
      <c r="TXJ24" s="37"/>
      <c r="TXK24" s="37"/>
      <c r="TXL24" s="37"/>
      <c r="TXM24" s="37"/>
      <c r="TXN24" s="37"/>
      <c r="TXO24" s="37"/>
      <c r="TXP24" s="37"/>
      <c r="TXQ24" s="37"/>
      <c r="TXR24" s="37"/>
      <c r="TXS24" s="37"/>
      <c r="TXT24" s="37"/>
      <c r="TXU24" s="37"/>
      <c r="TXV24" s="37"/>
      <c r="TXW24" s="37"/>
      <c r="TXX24" s="37"/>
      <c r="TXY24" s="37"/>
      <c r="TXZ24" s="37"/>
      <c r="TYA24" s="37"/>
      <c r="TYB24" s="37"/>
      <c r="TYC24" s="37"/>
      <c r="TYD24" s="37"/>
      <c r="TYE24" s="37"/>
      <c r="TYF24" s="37"/>
      <c r="TYG24" s="37"/>
      <c r="TYH24" s="37"/>
      <c r="TYI24" s="37"/>
      <c r="TYJ24" s="37"/>
      <c r="TYK24" s="37"/>
      <c r="TYL24" s="37"/>
      <c r="TYM24" s="37"/>
      <c r="TYN24" s="37"/>
      <c r="TYO24" s="37"/>
      <c r="TYP24" s="37"/>
      <c r="TYQ24" s="37"/>
      <c r="TYR24" s="37"/>
      <c r="TYS24" s="37"/>
      <c r="TYT24" s="37"/>
      <c r="TYU24" s="37"/>
      <c r="TYV24" s="37"/>
      <c r="TYW24" s="37"/>
      <c r="TYX24" s="37"/>
      <c r="TYY24" s="37"/>
      <c r="TYZ24" s="37"/>
      <c r="TZA24" s="37"/>
      <c r="TZB24" s="37"/>
      <c r="TZC24" s="37"/>
      <c r="TZD24" s="37"/>
      <c r="TZE24" s="37"/>
      <c r="TZF24" s="37"/>
      <c r="TZG24" s="37"/>
      <c r="TZH24" s="37"/>
      <c r="TZI24" s="37"/>
      <c r="TZJ24" s="37"/>
      <c r="TZK24" s="37"/>
      <c r="TZL24" s="37"/>
      <c r="TZM24" s="37"/>
      <c r="TZN24" s="37"/>
      <c r="TZO24" s="37"/>
      <c r="TZP24" s="37"/>
      <c r="TZQ24" s="37"/>
      <c r="TZR24" s="37"/>
      <c r="TZS24" s="37"/>
      <c r="TZT24" s="37"/>
      <c r="TZU24" s="37"/>
      <c r="TZV24" s="37"/>
      <c r="TZW24" s="37"/>
      <c r="TZX24" s="37"/>
      <c r="TZY24" s="37"/>
      <c r="TZZ24" s="37"/>
      <c r="UAA24" s="37"/>
      <c r="UAB24" s="37"/>
      <c r="UAC24" s="37"/>
      <c r="UAD24" s="37"/>
      <c r="UAE24" s="37"/>
      <c r="UAF24" s="37"/>
      <c r="UAG24" s="37"/>
      <c r="UAH24" s="37"/>
      <c r="UAI24" s="37"/>
      <c r="UAJ24" s="37"/>
      <c r="UAK24" s="37"/>
      <c r="UAL24" s="37"/>
      <c r="UAM24" s="37"/>
      <c r="UAN24" s="37"/>
      <c r="UAO24" s="37"/>
      <c r="UAP24" s="37"/>
      <c r="UAQ24" s="37"/>
      <c r="UAR24" s="37"/>
      <c r="UAS24" s="37"/>
      <c r="UAT24" s="37"/>
      <c r="UAU24" s="37"/>
      <c r="UAV24" s="37"/>
      <c r="UAW24" s="37"/>
      <c r="UAX24" s="37"/>
      <c r="UAY24" s="37"/>
      <c r="UAZ24" s="37"/>
      <c r="UBA24" s="37"/>
      <c r="UBB24" s="37"/>
      <c r="UBC24" s="37"/>
      <c r="UBD24" s="37"/>
      <c r="UBE24" s="37"/>
      <c r="UBF24" s="37"/>
      <c r="UBG24" s="37"/>
      <c r="UBH24" s="37"/>
      <c r="UBI24" s="37"/>
      <c r="UBJ24" s="37"/>
      <c r="UBK24" s="37"/>
      <c r="UBL24" s="37"/>
      <c r="UBM24" s="37"/>
      <c r="UBN24" s="37"/>
      <c r="UBO24" s="37"/>
      <c r="UBP24" s="37"/>
      <c r="UBQ24" s="37"/>
      <c r="UBR24" s="37"/>
      <c r="UBS24" s="37"/>
      <c r="UBT24" s="37"/>
      <c r="UBU24" s="37"/>
      <c r="UBV24" s="37"/>
      <c r="UBW24" s="37"/>
      <c r="UBX24" s="37"/>
      <c r="UBY24" s="37"/>
      <c r="UBZ24" s="37"/>
      <c r="UCA24" s="37"/>
      <c r="UCB24" s="37"/>
      <c r="UCC24" s="37"/>
      <c r="UCD24" s="37"/>
      <c r="UCE24" s="37"/>
      <c r="UCF24" s="37"/>
      <c r="UCG24" s="37"/>
      <c r="UCH24" s="37"/>
      <c r="UCI24" s="37"/>
      <c r="UCJ24" s="37"/>
      <c r="UCK24" s="37"/>
      <c r="UCL24" s="37"/>
      <c r="UCM24" s="37"/>
      <c r="UCN24" s="37"/>
      <c r="UCO24" s="37"/>
      <c r="UCP24" s="37"/>
      <c r="UCQ24" s="37"/>
      <c r="UCR24" s="37"/>
      <c r="UCS24" s="37"/>
      <c r="UCT24" s="37"/>
      <c r="UCU24" s="37"/>
      <c r="UCV24" s="37"/>
      <c r="UCW24" s="37"/>
      <c r="UCX24" s="37"/>
      <c r="UCY24" s="37"/>
      <c r="UCZ24" s="37"/>
      <c r="UDA24" s="37"/>
      <c r="UDB24" s="37"/>
      <c r="UDC24" s="37"/>
      <c r="UDD24" s="37"/>
      <c r="UDE24" s="37"/>
      <c r="UDF24" s="37"/>
      <c r="UDG24" s="37"/>
      <c r="UDH24" s="37"/>
      <c r="UDI24" s="37"/>
      <c r="UDJ24" s="37"/>
      <c r="UDK24" s="37"/>
      <c r="UDL24" s="37"/>
      <c r="UDM24" s="37"/>
      <c r="UDN24" s="37"/>
      <c r="UDO24" s="37"/>
      <c r="UDP24" s="37"/>
      <c r="UDQ24" s="37"/>
      <c r="UDR24" s="37"/>
      <c r="UDS24" s="37"/>
      <c r="UDT24" s="37"/>
      <c r="UDU24" s="37"/>
      <c r="UDV24" s="37"/>
      <c r="UDW24" s="37"/>
      <c r="UDX24" s="37"/>
      <c r="UDY24" s="37"/>
      <c r="UDZ24" s="37"/>
      <c r="UEA24" s="37"/>
      <c r="UEB24" s="37"/>
      <c r="UEC24" s="37"/>
      <c r="UED24" s="37"/>
      <c r="UEE24" s="37"/>
      <c r="UEF24" s="37"/>
      <c r="UEG24" s="37"/>
      <c r="UEH24" s="37"/>
      <c r="UEI24" s="37"/>
      <c r="UEJ24" s="37"/>
      <c r="UEK24" s="37"/>
      <c r="UEL24" s="37"/>
      <c r="UEM24" s="37"/>
      <c r="UEN24" s="37"/>
      <c r="UEO24" s="37"/>
      <c r="UEP24" s="37"/>
      <c r="UEQ24" s="37"/>
      <c r="UER24" s="37"/>
      <c r="UES24" s="37"/>
      <c r="UET24" s="37"/>
      <c r="UEU24" s="37"/>
      <c r="UEV24" s="37"/>
      <c r="UEW24" s="37"/>
      <c r="UEX24" s="37"/>
      <c r="UEY24" s="37"/>
      <c r="UEZ24" s="37"/>
      <c r="UFA24" s="37"/>
      <c r="UFB24" s="37"/>
      <c r="UFC24" s="37"/>
      <c r="UFD24" s="37"/>
      <c r="UFE24" s="37"/>
      <c r="UFF24" s="37"/>
      <c r="UFG24" s="37"/>
      <c r="UFH24" s="37"/>
      <c r="UFI24" s="37"/>
      <c r="UFJ24" s="37"/>
      <c r="UFK24" s="37"/>
      <c r="UFL24" s="37"/>
      <c r="UFM24" s="37"/>
      <c r="UFN24" s="37"/>
      <c r="UFO24" s="37"/>
      <c r="UFP24" s="37"/>
      <c r="UFQ24" s="37"/>
      <c r="UFR24" s="37"/>
      <c r="UFS24" s="37"/>
      <c r="UFT24" s="37"/>
      <c r="UFU24" s="37"/>
      <c r="UFV24" s="37"/>
      <c r="UFW24" s="37"/>
      <c r="UFX24" s="37"/>
      <c r="UFY24" s="37"/>
      <c r="UFZ24" s="37"/>
      <c r="UGA24" s="37"/>
      <c r="UGB24" s="37"/>
      <c r="UGC24" s="37"/>
      <c r="UGD24" s="37"/>
      <c r="UGE24" s="37"/>
      <c r="UGF24" s="37"/>
      <c r="UGG24" s="37"/>
      <c r="UGH24" s="37"/>
      <c r="UGI24" s="37"/>
      <c r="UGJ24" s="37"/>
      <c r="UGK24" s="37"/>
      <c r="UGL24" s="37"/>
      <c r="UGM24" s="37"/>
      <c r="UGN24" s="37"/>
      <c r="UGO24" s="37"/>
      <c r="UGP24" s="37"/>
      <c r="UGQ24" s="37"/>
      <c r="UGR24" s="37"/>
      <c r="UGS24" s="37"/>
      <c r="UGT24" s="37"/>
      <c r="UGU24" s="37"/>
      <c r="UGV24" s="37"/>
      <c r="UGW24" s="37"/>
      <c r="UGX24" s="37"/>
      <c r="UGY24" s="37"/>
      <c r="UGZ24" s="37"/>
      <c r="UHA24" s="37"/>
      <c r="UHB24" s="37"/>
      <c r="UHC24" s="37"/>
      <c r="UHD24" s="37"/>
      <c r="UHE24" s="37"/>
      <c r="UHF24" s="37"/>
      <c r="UHG24" s="37"/>
      <c r="UHH24" s="37"/>
      <c r="UHI24" s="37"/>
      <c r="UHJ24" s="37"/>
      <c r="UHK24" s="37"/>
      <c r="UHL24" s="37"/>
      <c r="UHM24" s="37"/>
      <c r="UHN24" s="37"/>
      <c r="UHO24" s="37"/>
      <c r="UHP24" s="37"/>
      <c r="UHQ24" s="37"/>
      <c r="UHR24" s="37"/>
      <c r="UHS24" s="37"/>
      <c r="UHT24" s="37"/>
      <c r="UHU24" s="37"/>
      <c r="UHV24" s="37"/>
      <c r="UHW24" s="37"/>
      <c r="UHX24" s="37"/>
      <c r="UHY24" s="37"/>
      <c r="UHZ24" s="37"/>
      <c r="UIA24" s="37"/>
      <c r="UIB24" s="37"/>
      <c r="UIC24" s="37"/>
      <c r="UID24" s="37"/>
      <c r="UIE24" s="37"/>
      <c r="UIF24" s="37"/>
      <c r="UIG24" s="37"/>
      <c r="UIH24" s="37"/>
      <c r="UII24" s="37"/>
      <c r="UIJ24" s="37"/>
      <c r="UIK24" s="37"/>
      <c r="UIL24" s="37"/>
      <c r="UIM24" s="37"/>
      <c r="UIN24" s="37"/>
      <c r="UIO24" s="37"/>
      <c r="UIP24" s="37"/>
      <c r="UIQ24" s="37"/>
      <c r="UIR24" s="37"/>
      <c r="UIS24" s="37"/>
      <c r="UIT24" s="37"/>
      <c r="UIU24" s="37"/>
      <c r="UIV24" s="37"/>
      <c r="UIW24" s="37"/>
      <c r="UIX24" s="37"/>
      <c r="UIY24" s="37"/>
      <c r="UIZ24" s="37"/>
      <c r="UJA24" s="37"/>
      <c r="UJB24" s="37"/>
      <c r="UJC24" s="37"/>
      <c r="UJD24" s="37"/>
      <c r="UJE24" s="37"/>
      <c r="UJF24" s="37"/>
      <c r="UJG24" s="37"/>
      <c r="UJH24" s="37"/>
      <c r="UJI24" s="37"/>
      <c r="UJJ24" s="37"/>
      <c r="UJK24" s="37"/>
      <c r="UJL24" s="37"/>
      <c r="UJM24" s="37"/>
      <c r="UJN24" s="37"/>
      <c r="UJO24" s="37"/>
      <c r="UJP24" s="37"/>
      <c r="UJQ24" s="37"/>
      <c r="UJR24" s="37"/>
      <c r="UJS24" s="37"/>
      <c r="UJT24" s="37"/>
      <c r="UJU24" s="37"/>
      <c r="UJV24" s="37"/>
      <c r="UJW24" s="37"/>
      <c r="UJX24" s="37"/>
      <c r="UJY24" s="37"/>
      <c r="UJZ24" s="37"/>
      <c r="UKA24" s="37"/>
      <c r="UKB24" s="37"/>
      <c r="UKC24" s="37"/>
      <c r="UKD24" s="37"/>
      <c r="UKE24" s="37"/>
      <c r="UKF24" s="37"/>
      <c r="UKG24" s="37"/>
      <c r="UKH24" s="37"/>
      <c r="UKI24" s="37"/>
      <c r="UKJ24" s="37"/>
      <c r="UKK24" s="37"/>
      <c r="UKL24" s="37"/>
      <c r="UKM24" s="37"/>
      <c r="UKN24" s="37"/>
      <c r="UKO24" s="37"/>
      <c r="UKP24" s="37"/>
      <c r="UKQ24" s="37"/>
      <c r="UKR24" s="37"/>
      <c r="UKS24" s="37"/>
      <c r="UKT24" s="37"/>
      <c r="UKU24" s="37"/>
      <c r="UKV24" s="37"/>
      <c r="UKW24" s="37"/>
      <c r="UKX24" s="37"/>
      <c r="UKY24" s="37"/>
      <c r="UKZ24" s="37"/>
      <c r="ULA24" s="37"/>
      <c r="ULB24" s="37"/>
      <c r="ULC24" s="37"/>
      <c r="ULD24" s="37"/>
      <c r="ULE24" s="37"/>
      <c r="ULF24" s="37"/>
      <c r="ULG24" s="37"/>
      <c r="ULH24" s="37"/>
      <c r="ULI24" s="37"/>
      <c r="ULJ24" s="37"/>
      <c r="ULK24" s="37"/>
      <c r="ULL24" s="37"/>
      <c r="ULM24" s="37"/>
      <c r="ULN24" s="37"/>
      <c r="ULO24" s="37"/>
      <c r="ULP24" s="37"/>
      <c r="ULQ24" s="37"/>
      <c r="ULR24" s="37"/>
      <c r="ULS24" s="37"/>
      <c r="ULT24" s="37"/>
      <c r="ULU24" s="37"/>
      <c r="ULV24" s="37"/>
      <c r="ULW24" s="37"/>
      <c r="ULX24" s="37"/>
      <c r="ULY24" s="37"/>
      <c r="ULZ24" s="37"/>
      <c r="UMA24" s="37"/>
      <c r="UMB24" s="37"/>
      <c r="UMC24" s="37"/>
      <c r="UMD24" s="37"/>
      <c r="UME24" s="37"/>
      <c r="UMF24" s="37"/>
      <c r="UMG24" s="37"/>
      <c r="UMH24" s="37"/>
      <c r="UMI24" s="37"/>
      <c r="UMJ24" s="37"/>
      <c r="UMK24" s="37"/>
      <c r="UML24" s="37"/>
      <c r="UMM24" s="37"/>
      <c r="UMN24" s="37"/>
      <c r="UMO24" s="37"/>
      <c r="UMP24" s="37"/>
      <c r="UMQ24" s="37"/>
      <c r="UMR24" s="37"/>
      <c r="UMS24" s="37"/>
      <c r="UMT24" s="37"/>
      <c r="UMU24" s="37"/>
      <c r="UMV24" s="37"/>
      <c r="UMW24" s="37"/>
      <c r="UMX24" s="37"/>
      <c r="UMY24" s="37"/>
      <c r="UMZ24" s="37"/>
      <c r="UNA24" s="37"/>
      <c r="UNB24" s="37"/>
      <c r="UNC24" s="37"/>
      <c r="UND24" s="37"/>
      <c r="UNE24" s="37"/>
      <c r="UNF24" s="37"/>
      <c r="UNG24" s="37"/>
      <c r="UNH24" s="37"/>
      <c r="UNI24" s="37"/>
      <c r="UNJ24" s="37"/>
      <c r="UNK24" s="37"/>
      <c r="UNL24" s="37"/>
      <c r="UNM24" s="37"/>
      <c r="UNN24" s="37"/>
      <c r="UNO24" s="37"/>
      <c r="UNP24" s="37"/>
      <c r="UNQ24" s="37"/>
      <c r="UNR24" s="37"/>
      <c r="UNS24" s="37"/>
      <c r="UNT24" s="37"/>
      <c r="UNU24" s="37"/>
      <c r="UNV24" s="37"/>
      <c r="UNW24" s="37"/>
      <c r="UNX24" s="37"/>
      <c r="UNY24" s="37"/>
      <c r="UNZ24" s="37"/>
      <c r="UOA24" s="37"/>
      <c r="UOB24" s="37"/>
      <c r="UOC24" s="37"/>
      <c r="UOD24" s="37"/>
      <c r="UOE24" s="37"/>
      <c r="UOF24" s="37"/>
      <c r="UOG24" s="37"/>
      <c r="UOH24" s="37"/>
      <c r="UOI24" s="37"/>
      <c r="UOJ24" s="37"/>
      <c r="UOK24" s="37"/>
      <c r="UOL24" s="37"/>
      <c r="UOM24" s="37"/>
      <c r="UON24" s="37"/>
      <c r="UOO24" s="37"/>
      <c r="UOP24" s="37"/>
      <c r="UOQ24" s="37"/>
      <c r="UOR24" s="37"/>
      <c r="UOS24" s="37"/>
      <c r="UOT24" s="37"/>
      <c r="UOU24" s="37"/>
      <c r="UOV24" s="37"/>
      <c r="UOW24" s="37"/>
      <c r="UOX24" s="37"/>
      <c r="UOY24" s="37"/>
      <c r="UOZ24" s="37"/>
      <c r="UPA24" s="37"/>
      <c r="UPB24" s="37"/>
      <c r="UPC24" s="37"/>
      <c r="UPD24" s="37"/>
      <c r="UPE24" s="37"/>
      <c r="UPF24" s="37"/>
      <c r="UPG24" s="37"/>
      <c r="UPH24" s="37"/>
      <c r="UPI24" s="37"/>
      <c r="UPJ24" s="37"/>
      <c r="UPK24" s="37"/>
      <c r="UPL24" s="37"/>
      <c r="UPM24" s="37"/>
      <c r="UPN24" s="37"/>
      <c r="UPO24" s="37"/>
      <c r="UPP24" s="37"/>
      <c r="UPQ24" s="37"/>
      <c r="UPR24" s="37"/>
      <c r="UPS24" s="37"/>
      <c r="UPT24" s="37"/>
      <c r="UPU24" s="37"/>
      <c r="UPV24" s="37"/>
      <c r="UPW24" s="37"/>
      <c r="UPX24" s="37"/>
      <c r="UPY24" s="37"/>
      <c r="UPZ24" s="37"/>
      <c r="UQA24" s="37"/>
      <c r="UQB24" s="37"/>
      <c r="UQC24" s="37"/>
      <c r="UQD24" s="37"/>
      <c r="UQE24" s="37"/>
      <c r="UQF24" s="37"/>
      <c r="UQG24" s="37"/>
      <c r="UQH24" s="37"/>
      <c r="UQI24" s="37"/>
      <c r="UQJ24" s="37"/>
      <c r="UQK24" s="37"/>
      <c r="UQL24" s="37"/>
      <c r="UQM24" s="37"/>
      <c r="UQN24" s="37"/>
      <c r="UQO24" s="37"/>
      <c r="UQP24" s="37"/>
      <c r="UQQ24" s="37"/>
      <c r="UQR24" s="37"/>
      <c r="UQS24" s="37"/>
      <c r="UQT24" s="37"/>
      <c r="UQU24" s="37"/>
      <c r="UQV24" s="37"/>
      <c r="UQW24" s="37"/>
      <c r="UQX24" s="37"/>
      <c r="UQY24" s="37"/>
      <c r="UQZ24" s="37"/>
      <c r="URA24" s="37"/>
      <c r="URB24" s="37"/>
      <c r="URC24" s="37"/>
      <c r="URD24" s="37"/>
      <c r="URE24" s="37"/>
      <c r="URF24" s="37"/>
      <c r="URG24" s="37"/>
      <c r="URH24" s="37"/>
      <c r="URI24" s="37"/>
      <c r="URJ24" s="37"/>
      <c r="URK24" s="37"/>
      <c r="URL24" s="37"/>
      <c r="URM24" s="37"/>
      <c r="URN24" s="37"/>
      <c r="URO24" s="37"/>
      <c r="URP24" s="37"/>
      <c r="URQ24" s="37"/>
      <c r="URR24" s="37"/>
      <c r="URS24" s="37"/>
      <c r="URT24" s="37"/>
      <c r="URU24" s="37"/>
      <c r="URV24" s="37"/>
      <c r="URW24" s="37"/>
      <c r="URX24" s="37"/>
      <c r="URY24" s="37"/>
      <c r="URZ24" s="37"/>
      <c r="USA24" s="37"/>
      <c r="USB24" s="37"/>
      <c r="USC24" s="37"/>
      <c r="USD24" s="37"/>
      <c r="USE24" s="37"/>
      <c r="USF24" s="37"/>
      <c r="USG24" s="37"/>
      <c r="USH24" s="37"/>
      <c r="USI24" s="37"/>
      <c r="USJ24" s="37"/>
      <c r="USK24" s="37"/>
      <c r="USL24" s="37"/>
      <c r="USM24" s="37"/>
      <c r="USN24" s="37"/>
      <c r="USO24" s="37"/>
      <c r="USP24" s="37"/>
      <c r="USQ24" s="37"/>
      <c r="USR24" s="37"/>
      <c r="USS24" s="37"/>
      <c r="UST24" s="37"/>
      <c r="USU24" s="37"/>
      <c r="USV24" s="37"/>
      <c r="USW24" s="37"/>
      <c r="USX24" s="37"/>
      <c r="USY24" s="37"/>
      <c r="USZ24" s="37"/>
      <c r="UTA24" s="37"/>
      <c r="UTB24" s="37"/>
      <c r="UTC24" s="37"/>
      <c r="UTD24" s="37"/>
      <c r="UTE24" s="37"/>
      <c r="UTF24" s="37"/>
      <c r="UTG24" s="37"/>
      <c r="UTH24" s="37"/>
      <c r="UTI24" s="37"/>
      <c r="UTJ24" s="37"/>
      <c r="UTK24" s="37"/>
      <c r="UTL24" s="37"/>
      <c r="UTM24" s="37"/>
      <c r="UTN24" s="37"/>
      <c r="UTO24" s="37"/>
      <c r="UTP24" s="37"/>
      <c r="UTQ24" s="37"/>
      <c r="UTR24" s="37"/>
      <c r="UTS24" s="37"/>
      <c r="UTT24" s="37"/>
      <c r="UTU24" s="37"/>
      <c r="UTV24" s="37"/>
      <c r="UTW24" s="37"/>
      <c r="UTX24" s="37"/>
      <c r="UTY24" s="37"/>
      <c r="UTZ24" s="37"/>
      <c r="UUA24" s="37"/>
      <c r="UUB24" s="37"/>
      <c r="UUC24" s="37"/>
      <c r="UUD24" s="37"/>
      <c r="UUE24" s="37"/>
      <c r="UUF24" s="37"/>
      <c r="UUG24" s="37"/>
      <c r="UUH24" s="37"/>
      <c r="UUI24" s="37"/>
      <c r="UUJ24" s="37"/>
      <c r="UUK24" s="37"/>
      <c r="UUL24" s="37"/>
      <c r="UUM24" s="37"/>
      <c r="UUN24" s="37"/>
      <c r="UUO24" s="37"/>
      <c r="UUP24" s="37"/>
      <c r="UUQ24" s="37"/>
      <c r="UUR24" s="37"/>
      <c r="UUS24" s="37"/>
      <c r="UUT24" s="37"/>
      <c r="UUU24" s="37"/>
      <c r="UUV24" s="37"/>
      <c r="UUW24" s="37"/>
      <c r="UUX24" s="37"/>
      <c r="UUY24" s="37"/>
      <c r="UUZ24" s="37"/>
      <c r="UVA24" s="37"/>
      <c r="UVB24" s="37"/>
      <c r="UVC24" s="37"/>
      <c r="UVD24" s="37"/>
      <c r="UVE24" s="37"/>
      <c r="UVF24" s="37"/>
      <c r="UVG24" s="37"/>
      <c r="UVH24" s="37"/>
      <c r="UVI24" s="37"/>
      <c r="UVJ24" s="37"/>
      <c r="UVK24" s="37"/>
      <c r="UVL24" s="37"/>
      <c r="UVM24" s="37"/>
      <c r="UVN24" s="37"/>
      <c r="UVO24" s="37"/>
      <c r="UVP24" s="37"/>
      <c r="UVQ24" s="37"/>
      <c r="UVR24" s="37"/>
      <c r="UVS24" s="37"/>
      <c r="UVT24" s="37"/>
      <c r="UVU24" s="37"/>
      <c r="UVV24" s="37"/>
      <c r="UVW24" s="37"/>
      <c r="UVX24" s="37"/>
      <c r="UVY24" s="37"/>
      <c r="UVZ24" s="37"/>
      <c r="UWA24" s="37"/>
      <c r="UWB24" s="37"/>
      <c r="UWC24" s="37"/>
      <c r="UWD24" s="37"/>
      <c r="UWE24" s="37"/>
      <c r="UWF24" s="37"/>
      <c r="UWG24" s="37"/>
      <c r="UWH24" s="37"/>
      <c r="UWI24" s="37"/>
      <c r="UWJ24" s="37"/>
      <c r="UWK24" s="37"/>
      <c r="UWL24" s="37"/>
      <c r="UWM24" s="37"/>
      <c r="UWN24" s="37"/>
      <c r="UWO24" s="37"/>
      <c r="UWP24" s="37"/>
      <c r="UWQ24" s="37"/>
      <c r="UWR24" s="37"/>
      <c r="UWS24" s="37"/>
      <c r="UWT24" s="37"/>
      <c r="UWU24" s="37"/>
      <c r="UWV24" s="37"/>
      <c r="UWW24" s="37"/>
      <c r="UWX24" s="37"/>
      <c r="UWY24" s="37"/>
      <c r="UWZ24" s="37"/>
      <c r="UXA24" s="37"/>
      <c r="UXB24" s="37"/>
      <c r="UXC24" s="37"/>
      <c r="UXD24" s="37"/>
      <c r="UXE24" s="37"/>
      <c r="UXF24" s="37"/>
      <c r="UXG24" s="37"/>
      <c r="UXH24" s="37"/>
      <c r="UXI24" s="37"/>
      <c r="UXJ24" s="37"/>
      <c r="UXK24" s="37"/>
      <c r="UXL24" s="37"/>
      <c r="UXM24" s="37"/>
      <c r="UXN24" s="37"/>
      <c r="UXO24" s="37"/>
      <c r="UXP24" s="37"/>
      <c r="UXQ24" s="37"/>
      <c r="UXR24" s="37"/>
      <c r="UXS24" s="37"/>
      <c r="UXT24" s="37"/>
      <c r="UXU24" s="37"/>
      <c r="UXV24" s="37"/>
      <c r="UXW24" s="37"/>
      <c r="UXX24" s="37"/>
      <c r="UXY24" s="37"/>
      <c r="UXZ24" s="37"/>
      <c r="UYA24" s="37"/>
      <c r="UYB24" s="37"/>
      <c r="UYC24" s="37"/>
      <c r="UYD24" s="37"/>
      <c r="UYE24" s="37"/>
      <c r="UYF24" s="37"/>
      <c r="UYG24" s="37"/>
      <c r="UYH24" s="37"/>
      <c r="UYI24" s="37"/>
      <c r="UYJ24" s="37"/>
      <c r="UYK24" s="37"/>
      <c r="UYL24" s="37"/>
      <c r="UYM24" s="37"/>
      <c r="UYN24" s="37"/>
      <c r="UYO24" s="37"/>
      <c r="UYP24" s="37"/>
      <c r="UYQ24" s="37"/>
      <c r="UYR24" s="37"/>
      <c r="UYS24" s="37"/>
      <c r="UYT24" s="37"/>
      <c r="UYU24" s="37"/>
      <c r="UYV24" s="37"/>
      <c r="UYW24" s="37"/>
      <c r="UYX24" s="37"/>
      <c r="UYY24" s="37"/>
      <c r="UYZ24" s="37"/>
      <c r="UZA24" s="37"/>
      <c r="UZB24" s="37"/>
      <c r="UZC24" s="37"/>
      <c r="UZD24" s="37"/>
      <c r="UZE24" s="37"/>
      <c r="UZF24" s="37"/>
      <c r="UZG24" s="37"/>
      <c r="UZH24" s="37"/>
      <c r="UZI24" s="37"/>
      <c r="UZJ24" s="37"/>
      <c r="UZK24" s="37"/>
      <c r="UZL24" s="37"/>
      <c r="UZM24" s="37"/>
      <c r="UZN24" s="37"/>
      <c r="UZO24" s="37"/>
      <c r="UZP24" s="37"/>
      <c r="UZQ24" s="37"/>
      <c r="UZR24" s="37"/>
      <c r="UZS24" s="37"/>
      <c r="UZT24" s="37"/>
      <c r="UZU24" s="37"/>
      <c r="UZV24" s="37"/>
      <c r="UZW24" s="37"/>
      <c r="UZX24" s="37"/>
      <c r="UZY24" s="37"/>
      <c r="UZZ24" s="37"/>
      <c r="VAA24" s="37"/>
      <c r="VAB24" s="37"/>
      <c r="VAC24" s="37"/>
      <c r="VAD24" s="37"/>
      <c r="VAE24" s="37"/>
      <c r="VAF24" s="37"/>
      <c r="VAG24" s="37"/>
      <c r="VAH24" s="37"/>
      <c r="VAI24" s="37"/>
      <c r="VAJ24" s="37"/>
      <c r="VAK24" s="37"/>
      <c r="VAL24" s="37"/>
      <c r="VAM24" s="37"/>
      <c r="VAN24" s="37"/>
      <c r="VAO24" s="37"/>
      <c r="VAP24" s="37"/>
      <c r="VAQ24" s="37"/>
      <c r="VAR24" s="37"/>
      <c r="VAS24" s="37"/>
      <c r="VAT24" s="37"/>
      <c r="VAU24" s="37"/>
      <c r="VAV24" s="37"/>
      <c r="VAW24" s="37"/>
      <c r="VAX24" s="37"/>
      <c r="VAY24" s="37"/>
      <c r="VAZ24" s="37"/>
      <c r="VBA24" s="37"/>
      <c r="VBB24" s="37"/>
      <c r="VBC24" s="37"/>
      <c r="VBD24" s="37"/>
      <c r="VBE24" s="37"/>
      <c r="VBF24" s="37"/>
      <c r="VBG24" s="37"/>
      <c r="VBH24" s="37"/>
      <c r="VBI24" s="37"/>
      <c r="VBJ24" s="37"/>
      <c r="VBK24" s="37"/>
      <c r="VBL24" s="37"/>
      <c r="VBM24" s="37"/>
      <c r="VBN24" s="37"/>
      <c r="VBO24" s="37"/>
      <c r="VBP24" s="37"/>
      <c r="VBQ24" s="37"/>
      <c r="VBR24" s="37"/>
      <c r="VBS24" s="37"/>
      <c r="VBT24" s="37"/>
      <c r="VBU24" s="37"/>
      <c r="VBV24" s="37"/>
      <c r="VBW24" s="37"/>
      <c r="VBX24" s="37"/>
      <c r="VBY24" s="37"/>
      <c r="VBZ24" s="37"/>
      <c r="VCA24" s="37"/>
      <c r="VCB24" s="37"/>
      <c r="VCC24" s="37"/>
      <c r="VCD24" s="37"/>
      <c r="VCE24" s="37"/>
      <c r="VCF24" s="37"/>
      <c r="VCG24" s="37"/>
      <c r="VCH24" s="37"/>
      <c r="VCI24" s="37"/>
      <c r="VCJ24" s="37"/>
      <c r="VCK24" s="37"/>
      <c r="VCL24" s="37"/>
      <c r="VCM24" s="37"/>
      <c r="VCN24" s="37"/>
      <c r="VCO24" s="37"/>
      <c r="VCP24" s="37"/>
      <c r="VCQ24" s="37"/>
      <c r="VCR24" s="37"/>
      <c r="VCS24" s="37"/>
      <c r="VCT24" s="37"/>
      <c r="VCU24" s="37"/>
      <c r="VCV24" s="37"/>
      <c r="VCW24" s="37"/>
      <c r="VCX24" s="37"/>
      <c r="VCY24" s="37"/>
      <c r="VCZ24" s="37"/>
      <c r="VDA24" s="37"/>
      <c r="VDB24" s="37"/>
      <c r="VDC24" s="37"/>
      <c r="VDD24" s="37"/>
      <c r="VDE24" s="37"/>
      <c r="VDF24" s="37"/>
      <c r="VDG24" s="37"/>
      <c r="VDH24" s="37"/>
      <c r="VDI24" s="37"/>
      <c r="VDJ24" s="37"/>
      <c r="VDK24" s="37"/>
      <c r="VDL24" s="37"/>
      <c r="VDM24" s="37"/>
      <c r="VDN24" s="37"/>
      <c r="VDO24" s="37"/>
      <c r="VDP24" s="37"/>
      <c r="VDQ24" s="37"/>
      <c r="VDR24" s="37"/>
      <c r="VDS24" s="37"/>
      <c r="VDT24" s="37"/>
      <c r="VDU24" s="37"/>
      <c r="VDV24" s="37"/>
      <c r="VDW24" s="37"/>
      <c r="VDX24" s="37"/>
      <c r="VDY24" s="37"/>
      <c r="VDZ24" s="37"/>
      <c r="VEA24" s="37"/>
      <c r="VEB24" s="37"/>
      <c r="VEC24" s="37"/>
      <c r="VED24" s="37"/>
      <c r="VEE24" s="37"/>
      <c r="VEF24" s="37"/>
      <c r="VEG24" s="37"/>
      <c r="VEH24" s="37"/>
      <c r="VEI24" s="37"/>
      <c r="VEJ24" s="37"/>
      <c r="VEK24" s="37"/>
      <c r="VEL24" s="37"/>
      <c r="VEM24" s="37"/>
      <c r="VEN24" s="37"/>
      <c r="VEO24" s="37"/>
      <c r="VEP24" s="37"/>
      <c r="VEQ24" s="37"/>
      <c r="VER24" s="37"/>
      <c r="VES24" s="37"/>
      <c r="VET24" s="37"/>
      <c r="VEU24" s="37"/>
      <c r="VEV24" s="37"/>
      <c r="VEW24" s="37"/>
      <c r="VEX24" s="37"/>
      <c r="VEY24" s="37"/>
      <c r="VEZ24" s="37"/>
      <c r="VFA24" s="37"/>
      <c r="VFB24" s="37"/>
      <c r="VFC24" s="37"/>
      <c r="VFD24" s="37"/>
      <c r="VFE24" s="37"/>
      <c r="VFF24" s="37"/>
      <c r="VFG24" s="37"/>
      <c r="VFH24" s="37"/>
      <c r="VFI24" s="37"/>
      <c r="VFJ24" s="37"/>
      <c r="VFK24" s="37"/>
      <c r="VFL24" s="37"/>
      <c r="VFM24" s="37"/>
      <c r="VFN24" s="37"/>
      <c r="VFO24" s="37"/>
      <c r="VFP24" s="37"/>
      <c r="VFQ24" s="37"/>
      <c r="VFR24" s="37"/>
      <c r="VFS24" s="37"/>
      <c r="VFT24" s="37"/>
      <c r="VFU24" s="37"/>
      <c r="VFV24" s="37"/>
      <c r="VFW24" s="37"/>
      <c r="VFX24" s="37"/>
      <c r="VFY24" s="37"/>
      <c r="VFZ24" s="37"/>
      <c r="VGA24" s="37"/>
      <c r="VGB24" s="37"/>
      <c r="VGC24" s="37"/>
      <c r="VGD24" s="37"/>
      <c r="VGE24" s="37"/>
      <c r="VGF24" s="37"/>
      <c r="VGG24" s="37"/>
      <c r="VGH24" s="37"/>
      <c r="VGI24" s="37"/>
      <c r="VGJ24" s="37"/>
      <c r="VGK24" s="37"/>
      <c r="VGL24" s="37"/>
      <c r="VGM24" s="37"/>
      <c r="VGN24" s="37"/>
      <c r="VGO24" s="37"/>
      <c r="VGP24" s="37"/>
      <c r="VGQ24" s="37"/>
      <c r="VGR24" s="37"/>
      <c r="VGS24" s="37"/>
      <c r="VGT24" s="37"/>
      <c r="VGU24" s="37"/>
      <c r="VGV24" s="37"/>
      <c r="VGW24" s="37"/>
      <c r="VGX24" s="37"/>
      <c r="VGY24" s="37"/>
      <c r="VGZ24" s="37"/>
      <c r="VHA24" s="37"/>
      <c r="VHB24" s="37"/>
      <c r="VHC24" s="37"/>
      <c r="VHD24" s="37"/>
      <c r="VHE24" s="37"/>
      <c r="VHF24" s="37"/>
      <c r="VHG24" s="37"/>
      <c r="VHH24" s="37"/>
      <c r="VHI24" s="37"/>
      <c r="VHJ24" s="37"/>
      <c r="VHK24" s="37"/>
      <c r="VHL24" s="37"/>
      <c r="VHM24" s="37"/>
      <c r="VHN24" s="37"/>
      <c r="VHO24" s="37"/>
      <c r="VHP24" s="37"/>
      <c r="VHQ24" s="37"/>
      <c r="VHR24" s="37"/>
      <c r="VHS24" s="37"/>
      <c r="VHT24" s="37"/>
      <c r="VHU24" s="37"/>
      <c r="VHV24" s="37"/>
      <c r="VHW24" s="37"/>
      <c r="VHX24" s="37"/>
      <c r="VHY24" s="37"/>
      <c r="VHZ24" s="37"/>
      <c r="VIA24" s="37"/>
      <c r="VIB24" s="37"/>
      <c r="VIC24" s="37"/>
      <c r="VID24" s="37"/>
      <c r="VIE24" s="37"/>
      <c r="VIF24" s="37"/>
      <c r="VIG24" s="37"/>
      <c r="VIH24" s="37"/>
      <c r="VII24" s="37"/>
      <c r="VIJ24" s="37"/>
      <c r="VIK24" s="37"/>
      <c r="VIL24" s="37"/>
      <c r="VIM24" s="37"/>
      <c r="VIN24" s="37"/>
      <c r="VIO24" s="37"/>
      <c r="VIP24" s="37"/>
      <c r="VIQ24" s="37"/>
      <c r="VIR24" s="37"/>
      <c r="VIS24" s="37"/>
      <c r="VIT24" s="37"/>
      <c r="VIU24" s="37"/>
      <c r="VIV24" s="37"/>
      <c r="VIW24" s="37"/>
      <c r="VIX24" s="37"/>
      <c r="VIY24" s="37"/>
      <c r="VIZ24" s="37"/>
      <c r="VJA24" s="37"/>
      <c r="VJB24" s="37"/>
      <c r="VJC24" s="37"/>
      <c r="VJD24" s="37"/>
      <c r="VJE24" s="37"/>
      <c r="VJF24" s="37"/>
      <c r="VJG24" s="37"/>
      <c r="VJH24" s="37"/>
      <c r="VJI24" s="37"/>
      <c r="VJJ24" s="37"/>
      <c r="VJK24" s="37"/>
      <c r="VJL24" s="37"/>
      <c r="VJM24" s="37"/>
      <c r="VJN24" s="37"/>
      <c r="VJO24" s="37"/>
      <c r="VJP24" s="37"/>
      <c r="VJQ24" s="37"/>
      <c r="VJR24" s="37"/>
      <c r="VJS24" s="37"/>
      <c r="VJT24" s="37"/>
      <c r="VJU24" s="37"/>
      <c r="VJV24" s="37"/>
      <c r="VJW24" s="37"/>
      <c r="VJX24" s="37"/>
      <c r="VJY24" s="37"/>
      <c r="VJZ24" s="37"/>
      <c r="VKA24" s="37"/>
      <c r="VKB24" s="37"/>
      <c r="VKC24" s="37"/>
      <c r="VKD24" s="37"/>
      <c r="VKE24" s="37"/>
      <c r="VKF24" s="37"/>
      <c r="VKG24" s="37"/>
      <c r="VKH24" s="37"/>
      <c r="VKI24" s="37"/>
      <c r="VKJ24" s="37"/>
      <c r="VKK24" s="37"/>
      <c r="VKL24" s="37"/>
      <c r="VKM24" s="37"/>
      <c r="VKN24" s="37"/>
      <c r="VKO24" s="37"/>
      <c r="VKP24" s="37"/>
      <c r="VKQ24" s="37"/>
      <c r="VKR24" s="37"/>
      <c r="VKS24" s="37"/>
      <c r="VKT24" s="37"/>
      <c r="VKU24" s="37"/>
      <c r="VKV24" s="37"/>
      <c r="VKW24" s="37"/>
      <c r="VKX24" s="37"/>
      <c r="VKY24" s="37"/>
      <c r="VKZ24" s="37"/>
      <c r="VLA24" s="37"/>
      <c r="VLB24" s="37"/>
      <c r="VLC24" s="37"/>
      <c r="VLD24" s="37"/>
      <c r="VLE24" s="37"/>
      <c r="VLF24" s="37"/>
      <c r="VLG24" s="37"/>
      <c r="VLH24" s="37"/>
      <c r="VLI24" s="37"/>
      <c r="VLJ24" s="37"/>
      <c r="VLK24" s="37"/>
      <c r="VLL24" s="37"/>
      <c r="VLM24" s="37"/>
      <c r="VLN24" s="37"/>
      <c r="VLO24" s="37"/>
      <c r="VLP24" s="37"/>
      <c r="VLQ24" s="37"/>
      <c r="VLR24" s="37"/>
      <c r="VLS24" s="37"/>
      <c r="VLT24" s="37"/>
      <c r="VLU24" s="37"/>
      <c r="VLV24" s="37"/>
      <c r="VLW24" s="37"/>
      <c r="VLX24" s="37"/>
      <c r="VLY24" s="37"/>
      <c r="VLZ24" s="37"/>
      <c r="VMA24" s="37"/>
      <c r="VMB24" s="37"/>
      <c r="VMC24" s="37"/>
      <c r="VMD24" s="37"/>
      <c r="VME24" s="37"/>
      <c r="VMF24" s="37"/>
      <c r="VMG24" s="37"/>
      <c r="VMH24" s="37"/>
      <c r="VMI24" s="37"/>
      <c r="VMJ24" s="37"/>
      <c r="VMK24" s="37"/>
      <c r="VML24" s="37"/>
      <c r="VMM24" s="37"/>
      <c r="VMN24" s="37"/>
      <c r="VMO24" s="37"/>
      <c r="VMP24" s="37"/>
      <c r="VMQ24" s="37"/>
      <c r="VMR24" s="37"/>
      <c r="VMS24" s="37"/>
      <c r="VMT24" s="37"/>
      <c r="VMU24" s="37"/>
      <c r="VMV24" s="37"/>
      <c r="VMW24" s="37"/>
      <c r="VMX24" s="37"/>
      <c r="VMY24" s="37"/>
      <c r="VMZ24" s="37"/>
      <c r="VNA24" s="37"/>
      <c r="VNB24" s="37"/>
      <c r="VNC24" s="37"/>
      <c r="VND24" s="37"/>
      <c r="VNE24" s="37"/>
      <c r="VNF24" s="37"/>
      <c r="VNG24" s="37"/>
      <c r="VNH24" s="37"/>
      <c r="VNI24" s="37"/>
      <c r="VNJ24" s="37"/>
      <c r="VNK24" s="37"/>
      <c r="VNL24" s="37"/>
      <c r="VNM24" s="37"/>
      <c r="VNN24" s="37"/>
      <c r="VNO24" s="37"/>
      <c r="VNP24" s="37"/>
      <c r="VNQ24" s="37"/>
      <c r="VNR24" s="37"/>
      <c r="VNS24" s="37"/>
      <c r="VNT24" s="37"/>
      <c r="VNU24" s="37"/>
      <c r="VNV24" s="37"/>
      <c r="VNW24" s="37"/>
      <c r="VNX24" s="37"/>
      <c r="VNY24" s="37"/>
      <c r="VNZ24" s="37"/>
      <c r="VOA24" s="37"/>
      <c r="VOB24" s="37"/>
      <c r="VOC24" s="37"/>
      <c r="VOD24" s="37"/>
      <c r="VOE24" s="37"/>
      <c r="VOF24" s="37"/>
      <c r="VOG24" s="37"/>
      <c r="VOH24" s="37"/>
      <c r="VOI24" s="37"/>
      <c r="VOJ24" s="37"/>
      <c r="VOK24" s="37"/>
      <c r="VOL24" s="37"/>
      <c r="VOM24" s="37"/>
      <c r="VON24" s="37"/>
      <c r="VOO24" s="37"/>
      <c r="VOP24" s="37"/>
      <c r="VOQ24" s="37"/>
      <c r="VOR24" s="37"/>
      <c r="VOS24" s="37"/>
      <c r="VOT24" s="37"/>
      <c r="VOU24" s="37"/>
      <c r="VOV24" s="37"/>
      <c r="VOW24" s="37"/>
      <c r="VOX24" s="37"/>
      <c r="VOY24" s="37"/>
      <c r="VOZ24" s="37"/>
      <c r="VPA24" s="37"/>
      <c r="VPB24" s="37"/>
      <c r="VPC24" s="37"/>
      <c r="VPD24" s="37"/>
      <c r="VPE24" s="37"/>
      <c r="VPF24" s="37"/>
      <c r="VPG24" s="37"/>
      <c r="VPH24" s="37"/>
      <c r="VPI24" s="37"/>
      <c r="VPJ24" s="37"/>
      <c r="VPK24" s="37"/>
      <c r="VPL24" s="37"/>
      <c r="VPM24" s="37"/>
      <c r="VPN24" s="37"/>
      <c r="VPO24" s="37"/>
      <c r="VPP24" s="37"/>
      <c r="VPQ24" s="37"/>
      <c r="VPR24" s="37"/>
      <c r="VPS24" s="37"/>
      <c r="VPT24" s="37"/>
      <c r="VPU24" s="37"/>
      <c r="VPV24" s="37"/>
      <c r="VPW24" s="37"/>
      <c r="VPX24" s="37"/>
      <c r="VPY24" s="37"/>
      <c r="VPZ24" s="37"/>
      <c r="VQA24" s="37"/>
      <c r="VQB24" s="37"/>
      <c r="VQC24" s="37"/>
      <c r="VQD24" s="37"/>
      <c r="VQE24" s="37"/>
      <c r="VQF24" s="37"/>
      <c r="VQG24" s="37"/>
      <c r="VQH24" s="37"/>
      <c r="VQI24" s="37"/>
      <c r="VQJ24" s="37"/>
      <c r="VQK24" s="37"/>
      <c r="VQL24" s="37"/>
      <c r="VQM24" s="37"/>
      <c r="VQN24" s="37"/>
      <c r="VQO24" s="37"/>
      <c r="VQP24" s="37"/>
      <c r="VQQ24" s="37"/>
      <c r="VQR24" s="37"/>
      <c r="VQS24" s="37"/>
      <c r="VQT24" s="37"/>
      <c r="VQU24" s="37"/>
      <c r="VQV24" s="37"/>
      <c r="VQW24" s="37"/>
      <c r="VQX24" s="37"/>
      <c r="VQY24" s="37"/>
      <c r="VQZ24" s="37"/>
      <c r="VRA24" s="37"/>
      <c r="VRB24" s="37"/>
      <c r="VRC24" s="37"/>
      <c r="VRD24" s="37"/>
      <c r="VRE24" s="37"/>
      <c r="VRF24" s="37"/>
      <c r="VRG24" s="37"/>
      <c r="VRH24" s="37"/>
      <c r="VRI24" s="37"/>
      <c r="VRJ24" s="37"/>
      <c r="VRK24" s="37"/>
      <c r="VRL24" s="37"/>
      <c r="VRM24" s="37"/>
      <c r="VRN24" s="37"/>
      <c r="VRO24" s="37"/>
      <c r="VRP24" s="37"/>
      <c r="VRQ24" s="37"/>
      <c r="VRR24" s="37"/>
      <c r="VRS24" s="37"/>
      <c r="VRT24" s="37"/>
      <c r="VRU24" s="37"/>
      <c r="VRV24" s="37"/>
      <c r="VRW24" s="37"/>
      <c r="VRX24" s="37"/>
      <c r="VRY24" s="37"/>
      <c r="VRZ24" s="37"/>
      <c r="VSA24" s="37"/>
      <c r="VSB24" s="37"/>
      <c r="VSC24" s="37"/>
      <c r="VSD24" s="37"/>
      <c r="VSE24" s="37"/>
      <c r="VSF24" s="37"/>
      <c r="VSG24" s="37"/>
      <c r="VSH24" s="37"/>
      <c r="VSI24" s="37"/>
      <c r="VSJ24" s="37"/>
      <c r="VSK24" s="37"/>
      <c r="VSL24" s="37"/>
      <c r="VSM24" s="37"/>
      <c r="VSN24" s="37"/>
      <c r="VSO24" s="37"/>
      <c r="VSP24" s="37"/>
      <c r="VSQ24" s="37"/>
      <c r="VSR24" s="37"/>
      <c r="VSS24" s="37"/>
      <c r="VST24" s="37"/>
      <c r="VSU24" s="37"/>
      <c r="VSV24" s="37"/>
      <c r="VSW24" s="37"/>
      <c r="VSX24" s="37"/>
      <c r="VSY24" s="37"/>
      <c r="VSZ24" s="37"/>
      <c r="VTA24" s="37"/>
      <c r="VTB24" s="37"/>
      <c r="VTC24" s="37"/>
      <c r="VTD24" s="37"/>
      <c r="VTE24" s="37"/>
      <c r="VTF24" s="37"/>
      <c r="VTG24" s="37"/>
      <c r="VTH24" s="37"/>
      <c r="VTI24" s="37"/>
      <c r="VTJ24" s="37"/>
      <c r="VTK24" s="37"/>
      <c r="VTL24" s="37"/>
      <c r="VTM24" s="37"/>
      <c r="VTN24" s="37"/>
      <c r="VTO24" s="37"/>
      <c r="VTP24" s="37"/>
      <c r="VTQ24" s="37"/>
      <c r="VTR24" s="37"/>
      <c r="VTS24" s="37"/>
      <c r="VTT24" s="37"/>
      <c r="VTU24" s="37"/>
      <c r="VTV24" s="37"/>
      <c r="VTW24" s="37"/>
      <c r="VTX24" s="37"/>
      <c r="VTY24" s="37"/>
      <c r="VTZ24" s="37"/>
      <c r="VUA24" s="37"/>
      <c r="VUB24" s="37"/>
      <c r="VUC24" s="37"/>
      <c r="VUD24" s="37"/>
      <c r="VUE24" s="37"/>
      <c r="VUF24" s="37"/>
      <c r="VUG24" s="37"/>
      <c r="VUH24" s="37"/>
      <c r="VUI24" s="37"/>
      <c r="VUJ24" s="37"/>
      <c r="VUK24" s="37"/>
      <c r="VUL24" s="37"/>
      <c r="VUM24" s="37"/>
      <c r="VUN24" s="37"/>
      <c r="VUO24" s="37"/>
      <c r="VUP24" s="37"/>
      <c r="VUQ24" s="37"/>
      <c r="VUR24" s="37"/>
      <c r="VUS24" s="37"/>
      <c r="VUT24" s="37"/>
      <c r="VUU24" s="37"/>
      <c r="VUV24" s="37"/>
      <c r="VUW24" s="37"/>
      <c r="VUX24" s="37"/>
      <c r="VUY24" s="37"/>
      <c r="VUZ24" s="37"/>
      <c r="VVA24" s="37"/>
      <c r="VVB24" s="37"/>
      <c r="VVC24" s="37"/>
      <c r="VVD24" s="37"/>
      <c r="VVE24" s="37"/>
      <c r="VVF24" s="37"/>
      <c r="VVG24" s="37"/>
      <c r="VVH24" s="37"/>
      <c r="VVI24" s="37"/>
      <c r="VVJ24" s="37"/>
      <c r="VVK24" s="37"/>
      <c r="VVL24" s="37"/>
      <c r="VVM24" s="37"/>
      <c r="VVN24" s="37"/>
      <c r="VVO24" s="37"/>
      <c r="VVP24" s="37"/>
      <c r="VVQ24" s="37"/>
      <c r="VVR24" s="37"/>
      <c r="VVS24" s="37"/>
      <c r="VVT24" s="37"/>
      <c r="VVU24" s="37"/>
      <c r="VVV24" s="37"/>
      <c r="VVW24" s="37"/>
      <c r="VVX24" s="37"/>
      <c r="VVY24" s="37"/>
      <c r="VVZ24" s="37"/>
      <c r="VWA24" s="37"/>
      <c r="VWB24" s="37"/>
      <c r="VWC24" s="37"/>
      <c r="VWD24" s="37"/>
      <c r="VWE24" s="37"/>
      <c r="VWF24" s="37"/>
      <c r="VWG24" s="37"/>
      <c r="VWH24" s="37"/>
      <c r="VWI24" s="37"/>
      <c r="VWJ24" s="37"/>
      <c r="VWK24" s="37"/>
      <c r="VWL24" s="37"/>
      <c r="VWM24" s="37"/>
      <c r="VWN24" s="37"/>
      <c r="VWO24" s="37"/>
      <c r="VWP24" s="37"/>
      <c r="VWQ24" s="37"/>
      <c r="VWR24" s="37"/>
      <c r="VWS24" s="37"/>
      <c r="VWT24" s="37"/>
      <c r="VWU24" s="37"/>
      <c r="VWV24" s="37"/>
      <c r="VWW24" s="37"/>
      <c r="VWX24" s="37"/>
      <c r="VWY24" s="37"/>
      <c r="VWZ24" s="37"/>
      <c r="VXA24" s="37"/>
      <c r="VXB24" s="37"/>
      <c r="VXC24" s="37"/>
      <c r="VXD24" s="37"/>
      <c r="VXE24" s="37"/>
      <c r="VXF24" s="37"/>
      <c r="VXG24" s="37"/>
      <c r="VXH24" s="37"/>
      <c r="VXI24" s="37"/>
      <c r="VXJ24" s="37"/>
      <c r="VXK24" s="37"/>
      <c r="VXL24" s="37"/>
      <c r="VXM24" s="37"/>
      <c r="VXN24" s="37"/>
      <c r="VXO24" s="37"/>
      <c r="VXP24" s="37"/>
      <c r="VXQ24" s="37"/>
      <c r="VXR24" s="37"/>
      <c r="VXS24" s="37"/>
      <c r="VXT24" s="37"/>
      <c r="VXU24" s="37"/>
      <c r="VXV24" s="37"/>
      <c r="VXW24" s="37"/>
      <c r="VXX24" s="37"/>
      <c r="VXY24" s="37"/>
      <c r="VXZ24" s="37"/>
      <c r="VYA24" s="37"/>
      <c r="VYB24" s="37"/>
      <c r="VYC24" s="37"/>
      <c r="VYD24" s="37"/>
      <c r="VYE24" s="37"/>
      <c r="VYF24" s="37"/>
      <c r="VYG24" s="37"/>
      <c r="VYH24" s="37"/>
      <c r="VYI24" s="37"/>
      <c r="VYJ24" s="37"/>
      <c r="VYK24" s="37"/>
      <c r="VYL24" s="37"/>
      <c r="VYM24" s="37"/>
      <c r="VYN24" s="37"/>
      <c r="VYO24" s="37"/>
      <c r="VYP24" s="37"/>
      <c r="VYQ24" s="37"/>
      <c r="VYR24" s="37"/>
      <c r="VYS24" s="37"/>
      <c r="VYT24" s="37"/>
      <c r="VYU24" s="37"/>
      <c r="VYV24" s="37"/>
      <c r="VYW24" s="37"/>
      <c r="VYX24" s="37"/>
      <c r="VYY24" s="37"/>
      <c r="VYZ24" s="37"/>
      <c r="VZA24" s="37"/>
      <c r="VZB24" s="37"/>
      <c r="VZC24" s="37"/>
      <c r="VZD24" s="37"/>
      <c r="VZE24" s="37"/>
      <c r="VZF24" s="37"/>
      <c r="VZG24" s="37"/>
      <c r="VZH24" s="37"/>
      <c r="VZI24" s="37"/>
      <c r="VZJ24" s="37"/>
      <c r="VZK24" s="37"/>
      <c r="VZL24" s="37"/>
      <c r="VZM24" s="37"/>
      <c r="VZN24" s="37"/>
      <c r="VZO24" s="37"/>
      <c r="VZP24" s="37"/>
      <c r="VZQ24" s="37"/>
      <c r="VZR24" s="37"/>
      <c r="VZS24" s="37"/>
      <c r="VZT24" s="37"/>
      <c r="VZU24" s="37"/>
      <c r="VZV24" s="37"/>
      <c r="VZW24" s="37"/>
      <c r="VZX24" s="37"/>
      <c r="VZY24" s="37"/>
      <c r="VZZ24" s="37"/>
      <c r="WAA24" s="37"/>
      <c r="WAB24" s="37"/>
      <c r="WAC24" s="37"/>
      <c r="WAD24" s="37"/>
      <c r="WAE24" s="37"/>
      <c r="WAF24" s="37"/>
      <c r="WAG24" s="37"/>
      <c r="WAH24" s="37"/>
      <c r="WAI24" s="37"/>
      <c r="WAJ24" s="37"/>
      <c r="WAK24" s="37"/>
      <c r="WAL24" s="37"/>
      <c r="WAM24" s="37"/>
      <c r="WAN24" s="37"/>
      <c r="WAO24" s="37"/>
      <c r="WAP24" s="37"/>
      <c r="WAQ24" s="37"/>
      <c r="WAR24" s="37"/>
      <c r="WAS24" s="37"/>
      <c r="WAT24" s="37"/>
      <c r="WAU24" s="37"/>
      <c r="WAV24" s="37"/>
      <c r="WAW24" s="37"/>
      <c r="WAX24" s="37"/>
      <c r="WAY24" s="37"/>
      <c r="WAZ24" s="37"/>
      <c r="WBA24" s="37"/>
      <c r="WBB24" s="37"/>
      <c r="WBC24" s="37"/>
      <c r="WBD24" s="37"/>
      <c r="WBE24" s="37"/>
      <c r="WBF24" s="37"/>
      <c r="WBG24" s="37"/>
      <c r="WBH24" s="37"/>
      <c r="WBI24" s="37"/>
      <c r="WBJ24" s="37"/>
      <c r="WBK24" s="37"/>
      <c r="WBL24" s="37"/>
      <c r="WBM24" s="37"/>
      <c r="WBN24" s="37"/>
      <c r="WBO24" s="37"/>
      <c r="WBP24" s="37"/>
      <c r="WBQ24" s="37"/>
      <c r="WBR24" s="37"/>
      <c r="WBS24" s="37"/>
      <c r="WBT24" s="37"/>
      <c r="WBU24" s="37"/>
      <c r="WBV24" s="37"/>
      <c r="WBW24" s="37"/>
      <c r="WBX24" s="37"/>
      <c r="WBY24" s="37"/>
      <c r="WBZ24" s="37"/>
      <c r="WCA24" s="37"/>
      <c r="WCB24" s="37"/>
      <c r="WCC24" s="37"/>
      <c r="WCD24" s="37"/>
      <c r="WCE24" s="37"/>
      <c r="WCF24" s="37"/>
      <c r="WCG24" s="37"/>
      <c r="WCH24" s="37"/>
      <c r="WCI24" s="37"/>
      <c r="WCJ24" s="37"/>
      <c r="WCK24" s="37"/>
      <c r="WCL24" s="37"/>
      <c r="WCM24" s="37"/>
      <c r="WCN24" s="37"/>
      <c r="WCO24" s="37"/>
      <c r="WCP24" s="37"/>
      <c r="WCQ24" s="37"/>
      <c r="WCR24" s="37"/>
      <c r="WCS24" s="37"/>
      <c r="WCT24" s="37"/>
      <c r="WCU24" s="37"/>
      <c r="WCV24" s="37"/>
      <c r="WCW24" s="37"/>
      <c r="WCX24" s="37"/>
      <c r="WCY24" s="37"/>
      <c r="WCZ24" s="37"/>
      <c r="WDA24" s="37"/>
      <c r="WDB24" s="37"/>
      <c r="WDC24" s="37"/>
      <c r="WDD24" s="37"/>
      <c r="WDE24" s="37"/>
      <c r="WDF24" s="37"/>
      <c r="WDG24" s="37"/>
      <c r="WDH24" s="37"/>
      <c r="WDI24" s="37"/>
      <c r="WDJ24" s="37"/>
      <c r="WDK24" s="37"/>
      <c r="WDL24" s="37"/>
      <c r="WDM24" s="37"/>
      <c r="WDN24" s="37"/>
      <c r="WDO24" s="37"/>
      <c r="WDP24" s="37"/>
      <c r="WDQ24" s="37"/>
      <c r="WDR24" s="37"/>
      <c r="WDS24" s="37"/>
      <c r="WDT24" s="37"/>
      <c r="WDU24" s="37"/>
      <c r="WDV24" s="37"/>
      <c r="WDW24" s="37"/>
      <c r="WDX24" s="37"/>
      <c r="WDY24" s="37"/>
      <c r="WDZ24" s="37"/>
      <c r="WEA24" s="37"/>
      <c r="WEB24" s="37"/>
      <c r="WEC24" s="37"/>
      <c r="WED24" s="37"/>
      <c r="WEE24" s="37"/>
      <c r="WEF24" s="37"/>
      <c r="WEG24" s="37"/>
      <c r="WEH24" s="37"/>
      <c r="WEI24" s="37"/>
      <c r="WEJ24" s="37"/>
      <c r="WEK24" s="37"/>
      <c r="WEL24" s="37"/>
      <c r="WEM24" s="37"/>
      <c r="WEN24" s="37"/>
      <c r="WEO24" s="37"/>
      <c r="WEP24" s="37"/>
      <c r="WEQ24" s="37"/>
      <c r="WER24" s="37"/>
      <c r="WES24" s="37"/>
      <c r="WET24" s="37"/>
      <c r="WEU24" s="37"/>
      <c r="WEV24" s="37"/>
      <c r="WEW24" s="37"/>
      <c r="WEX24" s="37"/>
      <c r="WEY24" s="37"/>
      <c r="WEZ24" s="37"/>
      <c r="WFA24" s="37"/>
      <c r="WFB24" s="37"/>
      <c r="WFC24" s="37"/>
      <c r="WFD24" s="37"/>
      <c r="WFE24" s="37"/>
      <c r="WFF24" s="37"/>
      <c r="WFG24" s="37"/>
      <c r="WFH24" s="37"/>
      <c r="WFI24" s="37"/>
      <c r="WFJ24" s="37"/>
      <c r="WFK24" s="37"/>
      <c r="WFL24" s="37"/>
      <c r="WFM24" s="37"/>
      <c r="WFN24" s="37"/>
      <c r="WFO24" s="37"/>
      <c r="WFP24" s="37"/>
      <c r="WFQ24" s="37"/>
      <c r="WFR24" s="37"/>
      <c r="WFS24" s="37"/>
      <c r="WFT24" s="37"/>
      <c r="WFU24" s="37"/>
      <c r="WFV24" s="37"/>
      <c r="WFW24" s="37"/>
      <c r="WFX24" s="37"/>
      <c r="WFY24" s="37"/>
      <c r="WFZ24" s="37"/>
      <c r="WGA24" s="37"/>
      <c r="WGB24" s="37"/>
      <c r="WGC24" s="37"/>
      <c r="WGD24" s="37"/>
      <c r="WGE24" s="37"/>
      <c r="WGF24" s="37"/>
      <c r="WGG24" s="37"/>
      <c r="WGH24" s="37"/>
      <c r="WGI24" s="37"/>
      <c r="WGJ24" s="37"/>
      <c r="WGK24" s="37"/>
      <c r="WGL24" s="37"/>
      <c r="WGM24" s="37"/>
      <c r="WGN24" s="37"/>
      <c r="WGO24" s="37"/>
      <c r="WGP24" s="37"/>
      <c r="WGQ24" s="37"/>
      <c r="WGR24" s="37"/>
      <c r="WGS24" s="37"/>
      <c r="WGT24" s="37"/>
      <c r="WGU24" s="37"/>
      <c r="WGV24" s="37"/>
      <c r="WGW24" s="37"/>
      <c r="WGX24" s="37"/>
      <c r="WGY24" s="37"/>
      <c r="WGZ24" s="37"/>
      <c r="WHA24" s="37"/>
      <c r="WHB24" s="37"/>
      <c r="WHC24" s="37"/>
      <c r="WHD24" s="37"/>
      <c r="WHE24" s="37"/>
      <c r="WHF24" s="37"/>
      <c r="WHG24" s="37"/>
      <c r="WHH24" s="37"/>
      <c r="WHI24" s="37"/>
      <c r="WHJ24" s="37"/>
      <c r="WHK24" s="37"/>
      <c r="WHL24" s="37"/>
      <c r="WHM24" s="37"/>
      <c r="WHN24" s="37"/>
      <c r="WHO24" s="37"/>
      <c r="WHP24" s="37"/>
      <c r="WHQ24" s="37"/>
      <c r="WHR24" s="37"/>
      <c r="WHS24" s="37"/>
      <c r="WHT24" s="37"/>
      <c r="WHU24" s="37"/>
      <c r="WHV24" s="37"/>
      <c r="WHW24" s="37"/>
      <c r="WHX24" s="37"/>
      <c r="WHY24" s="37"/>
      <c r="WHZ24" s="37"/>
      <c r="WIA24" s="37"/>
      <c r="WIB24" s="37"/>
      <c r="WIC24" s="37"/>
      <c r="WID24" s="37"/>
      <c r="WIE24" s="37"/>
      <c r="WIF24" s="37"/>
      <c r="WIG24" s="37"/>
      <c r="WIH24" s="37"/>
      <c r="WII24" s="37"/>
      <c r="WIJ24" s="37"/>
      <c r="WIK24" s="37"/>
      <c r="WIL24" s="37"/>
      <c r="WIM24" s="37"/>
      <c r="WIN24" s="37"/>
      <c r="WIO24" s="37"/>
      <c r="WIP24" s="37"/>
      <c r="WIQ24" s="37"/>
      <c r="WIR24" s="37"/>
      <c r="WIS24" s="37"/>
      <c r="WIT24" s="37"/>
      <c r="WIU24" s="37"/>
      <c r="WIV24" s="37"/>
      <c r="WIW24" s="37"/>
      <c r="WIX24" s="37"/>
      <c r="WIY24" s="37"/>
      <c r="WIZ24" s="37"/>
      <c r="WJA24" s="37"/>
      <c r="WJB24" s="37"/>
      <c r="WJC24" s="37"/>
      <c r="WJD24" s="37"/>
      <c r="WJE24" s="37"/>
      <c r="WJF24" s="37"/>
      <c r="WJG24" s="37"/>
      <c r="WJH24" s="37"/>
      <c r="WJI24" s="37"/>
      <c r="WJJ24" s="37"/>
      <c r="WJK24" s="37"/>
      <c r="WJL24" s="37"/>
      <c r="WJM24" s="37"/>
      <c r="WJN24" s="37"/>
      <c r="WJO24" s="37"/>
      <c r="WJP24" s="37"/>
      <c r="WJQ24" s="37"/>
      <c r="WJR24" s="37"/>
      <c r="WJS24" s="37"/>
      <c r="WJT24" s="37"/>
      <c r="WJU24" s="37"/>
      <c r="WJV24" s="37"/>
      <c r="WJW24" s="37"/>
      <c r="WJX24" s="37"/>
      <c r="WJY24" s="37"/>
      <c r="WJZ24" s="37"/>
      <c r="WKA24" s="37"/>
      <c r="WKB24" s="37"/>
      <c r="WKC24" s="37"/>
      <c r="WKD24" s="37"/>
      <c r="WKE24" s="37"/>
      <c r="WKF24" s="37"/>
      <c r="WKG24" s="37"/>
      <c r="WKH24" s="37"/>
      <c r="WKI24" s="37"/>
      <c r="WKJ24" s="37"/>
      <c r="WKK24" s="37"/>
      <c r="WKL24" s="37"/>
      <c r="WKM24" s="37"/>
      <c r="WKN24" s="37"/>
      <c r="WKO24" s="37"/>
      <c r="WKP24" s="37"/>
      <c r="WKQ24" s="37"/>
      <c r="WKR24" s="37"/>
      <c r="WKS24" s="37"/>
      <c r="WKT24" s="37"/>
      <c r="WKU24" s="37"/>
      <c r="WKV24" s="37"/>
      <c r="WKW24" s="37"/>
      <c r="WKX24" s="37"/>
      <c r="WKY24" s="37"/>
      <c r="WKZ24" s="37"/>
      <c r="WLA24" s="37"/>
      <c r="WLB24" s="37"/>
      <c r="WLC24" s="37"/>
      <c r="WLD24" s="37"/>
      <c r="WLE24" s="37"/>
      <c r="WLF24" s="37"/>
      <c r="WLG24" s="37"/>
      <c r="WLH24" s="37"/>
      <c r="WLI24" s="37"/>
      <c r="WLJ24" s="37"/>
      <c r="WLK24" s="37"/>
      <c r="WLL24" s="37"/>
      <c r="WLM24" s="37"/>
      <c r="WLN24" s="37"/>
      <c r="WLO24" s="37"/>
      <c r="WLP24" s="37"/>
      <c r="WLQ24" s="37"/>
      <c r="WLR24" s="37"/>
      <c r="WLS24" s="37"/>
      <c r="WLT24" s="37"/>
      <c r="WLU24" s="37"/>
      <c r="WLV24" s="37"/>
      <c r="WLW24" s="37"/>
      <c r="WLX24" s="37"/>
      <c r="WLY24" s="37"/>
      <c r="WLZ24" s="37"/>
      <c r="WMA24" s="37"/>
      <c r="WMB24" s="37"/>
      <c r="WMC24" s="37"/>
      <c r="WMD24" s="37"/>
      <c r="WME24" s="37"/>
      <c r="WMF24" s="37"/>
      <c r="WMG24" s="37"/>
      <c r="WMH24" s="37"/>
      <c r="WMI24" s="37"/>
      <c r="WMJ24" s="37"/>
      <c r="WMK24" s="37"/>
      <c r="WML24" s="37"/>
      <c r="WMM24" s="37"/>
      <c r="WMN24" s="37"/>
      <c r="WMO24" s="37"/>
      <c r="WMP24" s="37"/>
      <c r="WMQ24" s="37"/>
      <c r="WMR24" s="37"/>
      <c r="WMS24" s="37"/>
      <c r="WMT24" s="37"/>
      <c r="WMU24" s="37"/>
      <c r="WMV24" s="37"/>
      <c r="WMW24" s="37"/>
      <c r="WMX24" s="37"/>
      <c r="WMY24" s="37"/>
      <c r="WMZ24" s="37"/>
      <c r="WNA24" s="37"/>
      <c r="WNB24" s="37"/>
      <c r="WNC24" s="37"/>
      <c r="WND24" s="37"/>
      <c r="WNE24" s="37"/>
      <c r="WNF24" s="37"/>
      <c r="WNG24" s="37"/>
      <c r="WNH24" s="37"/>
      <c r="WNI24" s="37"/>
      <c r="WNJ24" s="37"/>
      <c r="WNK24" s="37"/>
      <c r="WNL24" s="37"/>
      <c r="WNM24" s="37"/>
      <c r="WNN24" s="37"/>
      <c r="WNO24" s="37"/>
      <c r="WNP24" s="37"/>
      <c r="WNQ24" s="37"/>
      <c r="WNR24" s="37"/>
      <c r="WNS24" s="37"/>
      <c r="WNT24" s="37"/>
      <c r="WNU24" s="37"/>
      <c r="WNV24" s="37"/>
      <c r="WNW24" s="37"/>
      <c r="WNX24" s="37"/>
      <c r="WNY24" s="37"/>
      <c r="WNZ24" s="37"/>
      <c r="WOA24" s="37"/>
      <c r="WOB24" s="37"/>
      <c r="WOC24" s="37"/>
      <c r="WOD24" s="37"/>
      <c r="WOE24" s="37"/>
      <c r="WOF24" s="37"/>
      <c r="WOG24" s="37"/>
      <c r="WOH24" s="37"/>
      <c r="WOI24" s="37"/>
      <c r="WOJ24" s="37"/>
      <c r="WOK24" s="37"/>
      <c r="WOL24" s="37"/>
      <c r="WOM24" s="37"/>
      <c r="WON24" s="37"/>
      <c r="WOO24" s="37"/>
      <c r="WOP24" s="37"/>
      <c r="WOQ24" s="37"/>
      <c r="WOR24" s="37"/>
      <c r="WOS24" s="37"/>
      <c r="WOT24" s="37"/>
      <c r="WOU24" s="37"/>
      <c r="WOV24" s="37"/>
      <c r="WOW24" s="37"/>
      <c r="WOX24" s="37"/>
      <c r="WOY24" s="37"/>
      <c r="WOZ24" s="37"/>
      <c r="WPA24" s="37"/>
      <c r="WPB24" s="37"/>
      <c r="WPC24" s="37"/>
      <c r="WPD24" s="37"/>
      <c r="WPE24" s="37"/>
      <c r="WPF24" s="37"/>
      <c r="WPG24" s="37"/>
      <c r="WPH24" s="37"/>
      <c r="WPI24" s="37"/>
      <c r="WPJ24" s="37"/>
      <c r="WPK24" s="37"/>
      <c r="WPL24" s="37"/>
      <c r="WPM24" s="37"/>
      <c r="WPN24" s="37"/>
      <c r="WPO24" s="37"/>
      <c r="WPP24" s="37"/>
      <c r="WPQ24" s="37"/>
      <c r="WPR24" s="37"/>
      <c r="WPS24" s="37"/>
      <c r="WPT24" s="37"/>
      <c r="WPU24" s="37"/>
      <c r="WPV24" s="37"/>
      <c r="WPW24" s="37"/>
      <c r="WPX24" s="37"/>
      <c r="WPY24" s="37"/>
      <c r="WPZ24" s="37"/>
      <c r="WQA24" s="37"/>
      <c r="WQB24" s="37"/>
      <c r="WQC24" s="37"/>
      <c r="WQD24" s="37"/>
      <c r="WQE24" s="37"/>
      <c r="WQF24" s="37"/>
      <c r="WQG24" s="37"/>
      <c r="WQH24" s="37"/>
      <c r="WQI24" s="37"/>
      <c r="WQJ24" s="37"/>
      <c r="WQK24" s="37"/>
      <c r="WQL24" s="37"/>
      <c r="WQM24" s="37"/>
      <c r="WQN24" s="37"/>
      <c r="WQO24" s="37"/>
      <c r="WQP24" s="37"/>
      <c r="WQQ24" s="37"/>
      <c r="WQR24" s="37"/>
      <c r="WQS24" s="37"/>
      <c r="WQT24" s="37"/>
      <c r="WQU24" s="37"/>
      <c r="WQV24" s="37"/>
      <c r="WQW24" s="37"/>
      <c r="WQX24" s="37"/>
      <c r="WQY24" s="37"/>
      <c r="WQZ24" s="37"/>
      <c r="WRA24" s="37"/>
      <c r="WRB24" s="37"/>
      <c r="WRC24" s="37"/>
      <c r="WRD24" s="37"/>
      <c r="WRE24" s="37"/>
      <c r="WRF24" s="37"/>
      <c r="WRG24" s="37"/>
      <c r="WRH24" s="37"/>
      <c r="WRI24" s="37"/>
      <c r="WRJ24" s="37"/>
      <c r="WRK24" s="37"/>
      <c r="WRL24" s="37"/>
      <c r="WRM24" s="37"/>
      <c r="WRN24" s="37"/>
      <c r="WRO24" s="37"/>
      <c r="WRP24" s="37"/>
      <c r="WRQ24" s="37"/>
      <c r="WRR24" s="37"/>
      <c r="WRS24" s="37"/>
      <c r="WRT24" s="37"/>
      <c r="WRU24" s="37"/>
      <c r="WRV24" s="37"/>
      <c r="WRW24" s="37"/>
      <c r="WRX24" s="37"/>
      <c r="WRY24" s="37"/>
      <c r="WRZ24" s="37"/>
      <c r="WSA24" s="37"/>
      <c r="WSB24" s="37"/>
      <c r="WSC24" s="37"/>
      <c r="WSD24" s="37"/>
      <c r="WSE24" s="37"/>
      <c r="WSF24" s="37"/>
      <c r="WSG24" s="37"/>
      <c r="WSH24" s="37"/>
      <c r="WSI24" s="37"/>
      <c r="WSJ24" s="37"/>
      <c r="WSK24" s="37"/>
      <c r="WSL24" s="37"/>
      <c r="WSM24" s="37"/>
      <c r="WSN24" s="37"/>
      <c r="WSO24" s="37"/>
      <c r="WSP24" s="37"/>
      <c r="WSQ24" s="37"/>
      <c r="WSR24" s="37"/>
      <c r="WSS24" s="37"/>
      <c r="WST24" s="37"/>
      <c r="WSU24" s="37"/>
      <c r="WSV24" s="37"/>
      <c r="WSW24" s="37"/>
      <c r="WSX24" s="37"/>
      <c r="WSY24" s="37"/>
      <c r="WSZ24" s="37"/>
      <c r="WTA24" s="37"/>
      <c r="WTB24" s="37"/>
      <c r="WTC24" s="37"/>
      <c r="WTD24" s="37"/>
      <c r="WTE24" s="37"/>
      <c r="WTF24" s="37"/>
      <c r="WTG24" s="37"/>
      <c r="WTH24" s="37"/>
      <c r="WTI24" s="37"/>
      <c r="WTJ24" s="37"/>
      <c r="WTK24" s="37"/>
      <c r="WTL24" s="37"/>
      <c r="WTM24" s="37"/>
      <c r="WTN24" s="37"/>
      <c r="WTO24" s="37"/>
      <c r="WTP24" s="37"/>
      <c r="WTQ24" s="37"/>
      <c r="WTR24" s="37"/>
      <c r="WTS24" s="37"/>
      <c r="WTT24" s="37"/>
      <c r="WTU24" s="37"/>
      <c r="WTV24" s="37"/>
      <c r="WTW24" s="37"/>
      <c r="WTX24" s="37"/>
      <c r="WTY24" s="37"/>
      <c r="WTZ24" s="37"/>
      <c r="WUA24" s="37"/>
      <c r="WUB24" s="37"/>
      <c r="WUC24" s="37"/>
      <c r="WUD24" s="37"/>
      <c r="WUE24" s="37"/>
      <c r="WUF24" s="37"/>
      <c r="WUG24" s="37"/>
      <c r="WUH24" s="37"/>
      <c r="WUI24" s="37"/>
      <c r="WUJ24" s="37"/>
      <c r="WUK24" s="37"/>
      <c r="WUL24" s="37"/>
      <c r="WUM24" s="37"/>
      <c r="WUN24" s="37"/>
      <c r="WUO24" s="37"/>
      <c r="WUP24" s="37"/>
      <c r="WUQ24" s="37"/>
      <c r="WUR24" s="37"/>
      <c r="WUS24" s="37"/>
      <c r="WUT24" s="37"/>
      <c r="WUU24" s="37"/>
      <c r="WUV24" s="37"/>
      <c r="WUW24" s="37"/>
      <c r="WUX24" s="37"/>
      <c r="WUY24" s="37"/>
      <c r="WUZ24" s="37"/>
      <c r="WVA24" s="37"/>
      <c r="WVB24" s="37"/>
      <c r="WVC24" s="37"/>
      <c r="WVD24" s="37"/>
      <c r="WVE24" s="37"/>
      <c r="WVF24" s="37"/>
      <c r="WVG24" s="37"/>
      <c r="WVH24" s="37"/>
      <c r="WVI24" s="37"/>
      <c r="WVJ24" s="37"/>
      <c r="WVK24" s="37"/>
      <c r="WVL24" s="37"/>
      <c r="WVM24" s="37"/>
      <c r="WVN24" s="37"/>
      <c r="WVO24" s="37"/>
      <c r="WVP24" s="37"/>
      <c r="WVQ24" s="37"/>
      <c r="WVR24" s="37"/>
      <c r="WVS24" s="37"/>
      <c r="WVT24" s="37"/>
      <c r="WVU24" s="37"/>
      <c r="WVV24" s="37"/>
      <c r="WVW24" s="37"/>
      <c r="WVX24" s="37"/>
      <c r="WVY24" s="37"/>
      <c r="WVZ24" s="37"/>
      <c r="WWA24" s="37"/>
      <c r="WWB24" s="37"/>
      <c r="WWC24" s="37"/>
      <c r="WWD24" s="37"/>
      <c r="WWE24" s="37"/>
      <c r="WWF24" s="37"/>
      <c r="WWG24" s="37"/>
      <c r="WWH24" s="37"/>
      <c r="WWI24" s="37"/>
      <c r="WWJ24" s="37"/>
      <c r="WWK24" s="37"/>
      <c r="WWL24" s="37"/>
      <c r="WWM24" s="37"/>
      <c r="WWN24" s="37"/>
      <c r="WWO24" s="37"/>
      <c r="WWP24" s="37"/>
      <c r="WWQ24" s="37"/>
      <c r="WWR24" s="37"/>
      <c r="WWS24" s="37"/>
      <c r="WWT24" s="37"/>
      <c r="WWU24" s="37"/>
      <c r="WWV24" s="37"/>
      <c r="WWW24" s="37"/>
      <c r="WWX24" s="37"/>
      <c r="WWY24" s="37"/>
      <c r="WWZ24" s="37"/>
      <c r="WXA24" s="37"/>
      <c r="WXB24" s="37"/>
      <c r="WXC24" s="37"/>
      <c r="WXD24" s="37"/>
      <c r="WXE24" s="37"/>
      <c r="WXF24" s="37"/>
      <c r="WXG24" s="37"/>
      <c r="WXH24" s="37"/>
      <c r="WXI24" s="37"/>
      <c r="WXJ24" s="37"/>
      <c r="WXK24" s="37"/>
      <c r="WXL24" s="37"/>
      <c r="WXM24" s="37"/>
      <c r="WXN24" s="37"/>
      <c r="WXO24" s="37"/>
      <c r="WXP24" s="37"/>
      <c r="WXQ24" s="37"/>
      <c r="WXR24" s="37"/>
      <c r="WXS24" s="37"/>
      <c r="WXT24" s="37"/>
      <c r="WXU24" s="37"/>
      <c r="WXV24" s="37"/>
      <c r="WXW24" s="37"/>
      <c r="WXX24" s="37"/>
      <c r="WXY24" s="37"/>
      <c r="WXZ24" s="37"/>
      <c r="WYA24" s="37"/>
      <c r="WYB24" s="37"/>
      <c r="WYC24" s="37"/>
      <c r="WYD24" s="37"/>
      <c r="WYE24" s="37"/>
      <c r="WYF24" s="37"/>
      <c r="WYG24" s="37"/>
      <c r="WYH24" s="37"/>
      <c r="WYI24" s="37"/>
      <c r="WYJ24" s="37"/>
      <c r="WYK24" s="37"/>
      <c r="WYL24" s="37"/>
      <c r="WYM24" s="37"/>
      <c r="WYN24" s="37"/>
      <c r="WYO24" s="37"/>
      <c r="WYP24" s="37"/>
      <c r="WYQ24" s="37"/>
      <c r="WYR24" s="37"/>
      <c r="WYS24" s="37"/>
      <c r="WYT24" s="37"/>
      <c r="WYU24" s="37"/>
      <c r="WYV24" s="37"/>
      <c r="WYW24" s="37"/>
      <c r="WYX24" s="37"/>
      <c r="WYY24" s="37"/>
      <c r="WYZ24" s="37"/>
      <c r="WZA24" s="37"/>
      <c r="WZB24" s="37"/>
      <c r="WZC24" s="37"/>
      <c r="WZD24" s="37"/>
      <c r="WZE24" s="37"/>
      <c r="WZF24" s="37"/>
      <c r="WZG24" s="37"/>
      <c r="WZH24" s="37"/>
      <c r="WZI24" s="37"/>
      <c r="WZJ24" s="37"/>
      <c r="WZK24" s="37"/>
      <c r="WZL24" s="37"/>
      <c r="WZM24" s="37"/>
      <c r="WZN24" s="37"/>
      <c r="WZO24" s="37"/>
      <c r="WZP24" s="37"/>
      <c r="WZQ24" s="37"/>
      <c r="WZR24" s="37"/>
      <c r="WZS24" s="37"/>
      <c r="WZT24" s="37"/>
      <c r="WZU24" s="37"/>
      <c r="WZV24" s="37"/>
      <c r="WZW24" s="37"/>
      <c r="WZX24" s="37"/>
      <c r="WZY24" s="37"/>
      <c r="WZZ24" s="37"/>
      <c r="XAA24" s="37"/>
      <c r="XAB24" s="37"/>
      <c r="XAC24" s="37"/>
      <c r="XAD24" s="37"/>
      <c r="XAE24" s="37"/>
      <c r="XAF24" s="37"/>
      <c r="XAG24" s="37"/>
      <c r="XAH24" s="37"/>
      <c r="XAI24" s="37"/>
      <c r="XAJ24" s="37"/>
      <c r="XAK24" s="37"/>
      <c r="XAL24" s="37"/>
      <c r="XAM24" s="37"/>
      <c r="XAN24" s="37"/>
      <c r="XAO24" s="37"/>
      <c r="XAP24" s="37"/>
      <c r="XAQ24" s="37"/>
      <c r="XAR24" s="37"/>
      <c r="XAS24" s="37"/>
      <c r="XAT24" s="37"/>
      <c r="XAU24" s="37"/>
      <c r="XAV24" s="37"/>
      <c r="XAW24" s="37"/>
      <c r="XAX24" s="37"/>
      <c r="XAY24" s="37"/>
    </row>
    <row r="25" spans="1:16275" ht="13.5" customHeight="1">
      <c r="A25" s="98" t="s">
        <v>28</v>
      </c>
      <c r="B25" s="86">
        <v>2</v>
      </c>
      <c r="C25" s="57" t="s">
        <v>61</v>
      </c>
      <c r="D25" s="87">
        <v>2</v>
      </c>
      <c r="E25" s="59" t="s">
        <v>104</v>
      </c>
      <c r="F25" s="60">
        <v>44945</v>
      </c>
      <c r="G25" s="60">
        <f t="shared" ref="G25:G27" si="7">IF(D25 &gt;= 1, WORKDAY(F25,(D25 -1),$L$5:$L$31), WORKDAY(F25,D25,$L$5:$L$31))</f>
        <v>44946</v>
      </c>
      <c r="H25" s="59" t="s">
        <v>114</v>
      </c>
      <c r="I25" s="61">
        <v>1</v>
      </c>
      <c r="J25" s="62">
        <f>(1-I25)*D25</f>
        <v>0</v>
      </c>
      <c r="K25" s="118"/>
    </row>
    <row r="26" spans="1:16275">
      <c r="A26" s="98" t="s">
        <v>28</v>
      </c>
      <c r="B26" s="86">
        <v>3</v>
      </c>
      <c r="C26" s="57" t="s">
        <v>102</v>
      </c>
      <c r="D26" s="64">
        <v>2</v>
      </c>
      <c r="E26" s="59" t="s">
        <v>104</v>
      </c>
      <c r="F26" s="60">
        <v>44951</v>
      </c>
      <c r="G26" s="60">
        <f>IF(D26 &gt;= 1, WORKDAY(F26,(D26 -1),$L$5:$L$31), WORKDAY(F26,D26,$L$5:$L$31))</f>
        <v>44952</v>
      </c>
      <c r="H26" s="59" t="s">
        <v>114</v>
      </c>
      <c r="I26" s="61">
        <v>1</v>
      </c>
      <c r="J26" s="62">
        <f>(1-I26)*D26</f>
        <v>0</v>
      </c>
      <c r="K26" s="63"/>
    </row>
    <row r="27" spans="1:16275">
      <c r="A27" s="98" t="s">
        <v>60</v>
      </c>
      <c r="B27" s="86">
        <v>4</v>
      </c>
      <c r="C27" s="57" t="s">
        <v>103</v>
      </c>
      <c r="D27" s="87">
        <v>2</v>
      </c>
      <c r="E27" s="59" t="s">
        <v>104</v>
      </c>
      <c r="F27" s="60">
        <v>44953</v>
      </c>
      <c r="G27" s="60">
        <f t="shared" si="7"/>
        <v>44956</v>
      </c>
      <c r="H27" s="59" t="s">
        <v>138</v>
      </c>
      <c r="I27" s="61">
        <v>0.6</v>
      </c>
      <c r="J27" s="62">
        <f>(1-I27)*D27</f>
        <v>0.8</v>
      </c>
      <c r="K27" s="63"/>
    </row>
    <row r="28" spans="1:16275">
      <c r="A28" s="102"/>
      <c r="K28" s="103"/>
    </row>
    <row r="29" spans="1:16275">
      <c r="A29" s="100" t="s">
        <v>29</v>
      </c>
      <c r="B29" s="66"/>
      <c r="C29" s="67" t="s">
        <v>39</v>
      </c>
      <c r="D29" s="68">
        <f>SUM(D30:D31)</f>
        <v>4</v>
      </c>
      <c r="E29" s="69"/>
      <c r="F29" s="70">
        <f>MIN(F30:F31)</f>
        <v>44951</v>
      </c>
      <c r="G29" s="70">
        <f>MAX(G30:G31)</f>
        <v>44952</v>
      </c>
      <c r="H29" s="66"/>
      <c r="I29" s="71"/>
      <c r="J29" s="72">
        <f>SUM(J30:J31)</f>
        <v>0</v>
      </c>
      <c r="K29" s="73"/>
    </row>
    <row r="30" spans="1:16275" s="85" customFormat="1">
      <c r="A30" s="99">
        <v>1.4</v>
      </c>
      <c r="B30" s="56">
        <v>1</v>
      </c>
      <c r="C30" s="57" t="s">
        <v>62</v>
      </c>
      <c r="D30" s="64">
        <v>2</v>
      </c>
      <c r="E30" s="59" t="s">
        <v>105</v>
      </c>
      <c r="F30" s="60">
        <v>44951</v>
      </c>
      <c r="G30" s="60">
        <f>IF(D30 &gt;= 1, WORKDAY(F30,(D30 -1),$L$5:$L$31), WORKDAY(F30,D30,$L$5:$L$31))</f>
        <v>44952</v>
      </c>
      <c r="H30" s="59" t="s">
        <v>114</v>
      </c>
      <c r="I30" s="61">
        <v>1</v>
      </c>
      <c r="J30" s="62">
        <f>(1-I30)*D30</f>
        <v>0</v>
      </c>
      <c r="K30" s="63"/>
      <c r="L30" s="39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  <c r="EZ30" s="37"/>
      <c r="FA30" s="37"/>
      <c r="FB30" s="37"/>
      <c r="FC30" s="37"/>
      <c r="FD30" s="37"/>
      <c r="FE30" s="37"/>
      <c r="FF30" s="37"/>
      <c r="FG30" s="37"/>
      <c r="FH30" s="37"/>
      <c r="FI30" s="37"/>
      <c r="FJ30" s="37"/>
      <c r="FK30" s="37"/>
      <c r="FL30" s="37"/>
      <c r="FM30" s="37"/>
      <c r="FN30" s="37"/>
      <c r="FO30" s="37"/>
      <c r="FP30" s="37"/>
      <c r="FQ30" s="37"/>
      <c r="FR30" s="37"/>
      <c r="FS30" s="37"/>
      <c r="FT30" s="37"/>
      <c r="FU30" s="37"/>
      <c r="FV30" s="37"/>
      <c r="FW30" s="37"/>
      <c r="FX30" s="37"/>
      <c r="FY30" s="37"/>
      <c r="FZ30" s="37"/>
      <c r="GA30" s="37"/>
      <c r="GB30" s="37"/>
      <c r="GC30" s="37"/>
      <c r="GD30" s="37"/>
      <c r="GE30" s="37"/>
      <c r="GF30" s="37"/>
      <c r="GG30" s="37"/>
      <c r="GH30" s="37"/>
      <c r="GI30" s="37"/>
      <c r="GJ30" s="37"/>
      <c r="GK30" s="37"/>
      <c r="GL30" s="37"/>
      <c r="GM30" s="37"/>
      <c r="GN30" s="37"/>
      <c r="GO30" s="37"/>
      <c r="GP30" s="37"/>
      <c r="GQ30" s="37"/>
      <c r="GR30" s="37"/>
      <c r="GS30" s="37"/>
      <c r="GT30" s="37"/>
      <c r="GU30" s="37"/>
      <c r="GV30" s="37"/>
      <c r="GW30" s="37"/>
      <c r="GX30" s="37"/>
      <c r="GY30" s="37"/>
      <c r="GZ30" s="37"/>
      <c r="HA30" s="37"/>
      <c r="HB30" s="37"/>
      <c r="HC30" s="37"/>
      <c r="HD30" s="37"/>
      <c r="HE30" s="37"/>
      <c r="HF30" s="37"/>
      <c r="HG30" s="37"/>
      <c r="HH30" s="37"/>
      <c r="HI30" s="37"/>
      <c r="HJ30" s="37"/>
      <c r="HK30" s="37"/>
      <c r="HL30" s="37"/>
      <c r="HM30" s="37"/>
      <c r="HN30" s="37"/>
      <c r="HO30" s="37"/>
      <c r="HP30" s="37"/>
      <c r="HQ30" s="37"/>
      <c r="HR30" s="37"/>
      <c r="HS30" s="37"/>
      <c r="HT30" s="37"/>
      <c r="HU30" s="37"/>
      <c r="HV30" s="37"/>
      <c r="HW30" s="37"/>
      <c r="HX30" s="37"/>
      <c r="HY30" s="37"/>
      <c r="HZ30" s="37"/>
      <c r="IA30" s="37"/>
      <c r="IB30" s="37"/>
      <c r="IC30" s="37"/>
      <c r="ID30" s="37"/>
      <c r="IE30" s="37"/>
      <c r="IF30" s="37"/>
      <c r="IG30" s="37"/>
      <c r="IH30" s="37"/>
      <c r="II30" s="37"/>
      <c r="IJ30" s="37"/>
      <c r="IK30" s="37"/>
      <c r="IL30" s="37"/>
      <c r="IM30" s="37"/>
      <c r="IN30" s="37"/>
      <c r="IO30" s="37"/>
      <c r="IP30" s="37"/>
      <c r="IQ30" s="37"/>
      <c r="IR30" s="37"/>
      <c r="IS30" s="37"/>
      <c r="IT30" s="37"/>
      <c r="IU30" s="37"/>
      <c r="IV30" s="37"/>
      <c r="IW30" s="37"/>
      <c r="IX30" s="37"/>
      <c r="IY30" s="37"/>
      <c r="IZ30" s="37"/>
      <c r="JA30" s="37"/>
      <c r="JB30" s="37"/>
      <c r="JC30" s="37"/>
      <c r="JD30" s="37"/>
      <c r="JE30" s="37"/>
      <c r="JF30" s="37"/>
      <c r="JG30" s="37"/>
      <c r="JH30" s="37"/>
      <c r="JI30" s="37"/>
      <c r="JJ30" s="37"/>
      <c r="JK30" s="37"/>
      <c r="JL30" s="37"/>
      <c r="JM30" s="37"/>
      <c r="JN30" s="37"/>
      <c r="JO30" s="37"/>
      <c r="JP30" s="37"/>
      <c r="JQ30" s="37"/>
      <c r="JR30" s="37"/>
      <c r="JS30" s="37"/>
      <c r="JT30" s="37"/>
      <c r="JU30" s="37"/>
      <c r="JV30" s="37"/>
      <c r="JW30" s="37"/>
      <c r="JX30" s="37"/>
      <c r="JY30" s="37"/>
      <c r="JZ30" s="37"/>
      <c r="KA30" s="37"/>
      <c r="KB30" s="37"/>
      <c r="KC30" s="37"/>
      <c r="KD30" s="37"/>
      <c r="KE30" s="37"/>
      <c r="KF30" s="37"/>
      <c r="KG30" s="37"/>
      <c r="KH30" s="37"/>
      <c r="KI30" s="37"/>
      <c r="KJ30" s="37"/>
      <c r="KK30" s="37"/>
      <c r="KL30" s="37"/>
      <c r="KM30" s="37"/>
      <c r="KN30" s="37"/>
      <c r="KO30" s="37"/>
      <c r="KP30" s="37"/>
      <c r="KQ30" s="37"/>
      <c r="KR30" s="37"/>
      <c r="KS30" s="37"/>
      <c r="KT30" s="37"/>
      <c r="KU30" s="37"/>
      <c r="KV30" s="37"/>
      <c r="KW30" s="37"/>
      <c r="KX30" s="37"/>
      <c r="KY30" s="37"/>
      <c r="KZ30" s="37"/>
      <c r="LA30" s="37"/>
      <c r="LB30" s="37"/>
      <c r="LC30" s="37"/>
      <c r="LD30" s="37"/>
      <c r="LE30" s="37"/>
      <c r="LF30" s="37"/>
      <c r="LG30" s="37"/>
      <c r="LH30" s="37"/>
      <c r="LI30" s="37"/>
      <c r="LJ30" s="37"/>
      <c r="LK30" s="37"/>
      <c r="LL30" s="37"/>
      <c r="LM30" s="37"/>
      <c r="LN30" s="37"/>
      <c r="LO30" s="37"/>
      <c r="LP30" s="37"/>
      <c r="LQ30" s="37"/>
      <c r="LR30" s="37"/>
      <c r="LS30" s="37"/>
      <c r="LT30" s="37"/>
      <c r="LU30" s="37"/>
      <c r="LV30" s="37"/>
      <c r="LW30" s="37"/>
      <c r="LX30" s="37"/>
      <c r="LY30" s="37"/>
      <c r="LZ30" s="37"/>
      <c r="MA30" s="37"/>
      <c r="MB30" s="37"/>
      <c r="MC30" s="37"/>
      <c r="MD30" s="37"/>
      <c r="ME30" s="37"/>
      <c r="MF30" s="37"/>
      <c r="MG30" s="37"/>
      <c r="MH30" s="37"/>
      <c r="MI30" s="37"/>
      <c r="MJ30" s="37"/>
      <c r="MK30" s="37"/>
      <c r="ML30" s="37"/>
      <c r="MM30" s="37"/>
      <c r="MN30" s="37"/>
      <c r="MO30" s="37"/>
      <c r="MP30" s="37"/>
      <c r="MQ30" s="37"/>
      <c r="MR30" s="37"/>
      <c r="MS30" s="37"/>
      <c r="MT30" s="37"/>
      <c r="MU30" s="37"/>
      <c r="MV30" s="37"/>
      <c r="MW30" s="37"/>
      <c r="MX30" s="37"/>
      <c r="MY30" s="37"/>
      <c r="MZ30" s="37"/>
      <c r="NA30" s="37"/>
      <c r="NB30" s="37"/>
      <c r="NC30" s="37"/>
      <c r="ND30" s="37"/>
      <c r="NE30" s="37"/>
      <c r="NF30" s="37"/>
      <c r="NG30" s="37"/>
      <c r="NH30" s="37"/>
      <c r="NI30" s="37"/>
      <c r="NJ30" s="37"/>
      <c r="NK30" s="37"/>
      <c r="NL30" s="37"/>
      <c r="NM30" s="37"/>
      <c r="NN30" s="37"/>
      <c r="NO30" s="37"/>
      <c r="NP30" s="37"/>
      <c r="NQ30" s="37"/>
      <c r="NR30" s="37"/>
      <c r="NS30" s="37"/>
      <c r="NT30" s="37"/>
      <c r="NU30" s="37"/>
      <c r="NV30" s="37"/>
      <c r="NW30" s="37"/>
      <c r="NX30" s="37"/>
      <c r="NY30" s="37"/>
      <c r="NZ30" s="37"/>
      <c r="OA30" s="37"/>
      <c r="OB30" s="37"/>
      <c r="OC30" s="37"/>
      <c r="OD30" s="37"/>
      <c r="OE30" s="37"/>
      <c r="OF30" s="37"/>
      <c r="OG30" s="37"/>
      <c r="OH30" s="37"/>
      <c r="OI30" s="37"/>
      <c r="OJ30" s="37"/>
      <c r="OK30" s="37"/>
      <c r="OL30" s="37"/>
      <c r="OM30" s="37"/>
      <c r="ON30" s="37"/>
      <c r="OO30" s="37"/>
      <c r="OP30" s="37"/>
      <c r="OQ30" s="37"/>
      <c r="OR30" s="37"/>
      <c r="OS30" s="37"/>
      <c r="OT30" s="37"/>
      <c r="OU30" s="37"/>
      <c r="OV30" s="37"/>
      <c r="OW30" s="37"/>
      <c r="OX30" s="37"/>
      <c r="OY30" s="37"/>
      <c r="OZ30" s="37"/>
      <c r="PA30" s="37"/>
      <c r="PB30" s="37"/>
      <c r="PC30" s="37"/>
      <c r="PD30" s="37"/>
      <c r="PE30" s="37"/>
      <c r="PF30" s="37"/>
      <c r="PG30" s="37"/>
      <c r="PH30" s="37"/>
      <c r="PI30" s="37"/>
      <c r="PJ30" s="37"/>
      <c r="PK30" s="37"/>
      <c r="PL30" s="37"/>
      <c r="PM30" s="37"/>
      <c r="PN30" s="37"/>
      <c r="PO30" s="37"/>
      <c r="PP30" s="37"/>
      <c r="PQ30" s="37"/>
      <c r="PR30" s="37"/>
      <c r="PS30" s="37"/>
      <c r="PT30" s="37"/>
      <c r="PU30" s="37"/>
      <c r="PV30" s="37"/>
      <c r="PW30" s="37"/>
      <c r="PX30" s="37"/>
      <c r="PY30" s="37"/>
      <c r="PZ30" s="37"/>
      <c r="QA30" s="37"/>
      <c r="QB30" s="37"/>
      <c r="QC30" s="37"/>
      <c r="QD30" s="37"/>
      <c r="QE30" s="37"/>
      <c r="QF30" s="37"/>
      <c r="QG30" s="37"/>
      <c r="QH30" s="37"/>
      <c r="QI30" s="37"/>
      <c r="QJ30" s="37"/>
      <c r="QK30" s="37"/>
      <c r="QL30" s="37"/>
      <c r="QM30" s="37"/>
      <c r="QN30" s="37"/>
      <c r="QO30" s="37"/>
      <c r="QP30" s="37"/>
      <c r="QQ30" s="37"/>
      <c r="QR30" s="37"/>
      <c r="QS30" s="37"/>
      <c r="QT30" s="37"/>
      <c r="QU30" s="37"/>
      <c r="QV30" s="37"/>
      <c r="QW30" s="37"/>
      <c r="QX30" s="37"/>
      <c r="QY30" s="37"/>
      <c r="QZ30" s="37"/>
      <c r="RA30" s="37"/>
      <c r="RB30" s="37"/>
      <c r="RC30" s="37"/>
      <c r="RD30" s="37"/>
      <c r="RE30" s="37"/>
      <c r="RF30" s="37"/>
      <c r="RG30" s="37"/>
      <c r="RH30" s="37"/>
      <c r="RI30" s="37"/>
      <c r="RJ30" s="37"/>
      <c r="RK30" s="37"/>
      <c r="RL30" s="37"/>
      <c r="RM30" s="37"/>
      <c r="RN30" s="37"/>
      <c r="RO30" s="37"/>
      <c r="RP30" s="37"/>
      <c r="RQ30" s="37"/>
      <c r="RR30" s="37"/>
      <c r="RS30" s="37"/>
      <c r="RT30" s="37"/>
      <c r="RU30" s="37"/>
      <c r="RV30" s="37"/>
      <c r="RW30" s="37"/>
      <c r="RX30" s="37"/>
      <c r="RY30" s="37"/>
      <c r="RZ30" s="37"/>
      <c r="SA30" s="37"/>
      <c r="SB30" s="37"/>
      <c r="SC30" s="37"/>
      <c r="SD30" s="37"/>
      <c r="SE30" s="37"/>
      <c r="SF30" s="37"/>
      <c r="SG30" s="37"/>
      <c r="SH30" s="37"/>
      <c r="SI30" s="37"/>
      <c r="SJ30" s="37"/>
      <c r="SK30" s="37"/>
      <c r="SL30" s="37"/>
      <c r="SM30" s="37"/>
      <c r="SN30" s="37"/>
      <c r="SO30" s="37"/>
      <c r="SP30" s="37"/>
      <c r="SQ30" s="37"/>
      <c r="SR30" s="37"/>
      <c r="SS30" s="37"/>
      <c r="ST30" s="37"/>
      <c r="SU30" s="37"/>
      <c r="SV30" s="37"/>
      <c r="SW30" s="37"/>
      <c r="SX30" s="37"/>
      <c r="SY30" s="37"/>
      <c r="SZ30" s="37"/>
      <c r="TA30" s="37"/>
      <c r="TB30" s="37"/>
      <c r="TC30" s="37"/>
      <c r="TD30" s="37"/>
      <c r="TE30" s="37"/>
      <c r="TF30" s="37"/>
      <c r="TG30" s="37"/>
      <c r="TH30" s="37"/>
      <c r="TI30" s="37"/>
      <c r="TJ30" s="37"/>
      <c r="TK30" s="37"/>
      <c r="TL30" s="37"/>
      <c r="TM30" s="37"/>
      <c r="TN30" s="37"/>
      <c r="TO30" s="37"/>
      <c r="TP30" s="37"/>
      <c r="TQ30" s="37"/>
      <c r="TR30" s="37"/>
      <c r="TS30" s="37"/>
      <c r="TT30" s="37"/>
      <c r="TU30" s="37"/>
      <c r="TV30" s="37"/>
      <c r="TW30" s="37"/>
      <c r="TX30" s="37"/>
      <c r="TY30" s="37"/>
      <c r="TZ30" s="37"/>
      <c r="UA30" s="37"/>
      <c r="UB30" s="37"/>
      <c r="UC30" s="37"/>
      <c r="UD30" s="37"/>
      <c r="UE30" s="37"/>
      <c r="UF30" s="37"/>
      <c r="UG30" s="37"/>
      <c r="UH30" s="37"/>
      <c r="UI30" s="37"/>
      <c r="UJ30" s="37"/>
      <c r="UK30" s="37"/>
      <c r="UL30" s="37"/>
      <c r="UM30" s="37"/>
      <c r="UN30" s="37"/>
      <c r="UO30" s="37"/>
      <c r="UP30" s="37"/>
      <c r="UQ30" s="37"/>
      <c r="UR30" s="37"/>
      <c r="US30" s="37"/>
      <c r="UT30" s="37"/>
      <c r="UU30" s="37"/>
      <c r="UV30" s="37"/>
      <c r="UW30" s="37"/>
      <c r="UX30" s="37"/>
      <c r="UY30" s="37"/>
      <c r="UZ30" s="37"/>
      <c r="VA30" s="37"/>
      <c r="VB30" s="37"/>
      <c r="VC30" s="37"/>
      <c r="VD30" s="37"/>
      <c r="VE30" s="37"/>
      <c r="VF30" s="37"/>
      <c r="VG30" s="37"/>
      <c r="VH30" s="37"/>
      <c r="VI30" s="37"/>
      <c r="VJ30" s="37"/>
      <c r="VK30" s="37"/>
      <c r="VL30" s="37"/>
      <c r="VM30" s="37"/>
      <c r="VN30" s="37"/>
      <c r="VO30" s="37"/>
      <c r="VP30" s="37"/>
      <c r="VQ30" s="37"/>
      <c r="VR30" s="37"/>
      <c r="VS30" s="37"/>
      <c r="VT30" s="37"/>
      <c r="VU30" s="37"/>
      <c r="VV30" s="37"/>
      <c r="VW30" s="37"/>
      <c r="VX30" s="37"/>
      <c r="VY30" s="37"/>
      <c r="VZ30" s="37"/>
      <c r="WA30" s="37"/>
      <c r="WB30" s="37"/>
      <c r="WC30" s="37"/>
      <c r="WD30" s="37"/>
      <c r="WE30" s="37"/>
      <c r="WF30" s="37"/>
      <c r="WG30" s="37"/>
      <c r="WH30" s="37"/>
      <c r="WI30" s="37"/>
      <c r="WJ30" s="37"/>
      <c r="WK30" s="37"/>
      <c r="WL30" s="37"/>
      <c r="WM30" s="37"/>
      <c r="WN30" s="37"/>
      <c r="WO30" s="37"/>
      <c r="WP30" s="37"/>
      <c r="WQ30" s="37"/>
      <c r="WR30" s="37"/>
      <c r="WS30" s="37"/>
      <c r="WT30" s="37"/>
      <c r="WU30" s="37"/>
      <c r="WV30" s="37"/>
      <c r="WW30" s="37"/>
      <c r="WX30" s="37"/>
      <c r="WY30" s="37"/>
      <c r="WZ30" s="37"/>
      <c r="XA30" s="37"/>
      <c r="XB30" s="37"/>
      <c r="XC30" s="37"/>
      <c r="XD30" s="37"/>
      <c r="XE30" s="37"/>
      <c r="XF30" s="37"/>
      <c r="XG30" s="37"/>
      <c r="XH30" s="37"/>
      <c r="XI30" s="37"/>
      <c r="XJ30" s="37"/>
      <c r="XK30" s="37"/>
      <c r="XL30" s="37"/>
      <c r="XM30" s="37"/>
      <c r="XN30" s="37"/>
      <c r="XO30" s="37"/>
      <c r="XP30" s="37"/>
      <c r="XQ30" s="37"/>
      <c r="XR30" s="37"/>
      <c r="XS30" s="37"/>
      <c r="XT30" s="37"/>
      <c r="XU30" s="37"/>
      <c r="XV30" s="37"/>
      <c r="XW30" s="37"/>
      <c r="XX30" s="37"/>
      <c r="XY30" s="37"/>
      <c r="XZ30" s="37"/>
      <c r="YA30" s="37"/>
      <c r="YB30" s="37"/>
      <c r="YC30" s="37"/>
      <c r="YD30" s="37"/>
      <c r="YE30" s="37"/>
      <c r="YF30" s="37"/>
      <c r="YG30" s="37"/>
      <c r="YH30" s="37"/>
      <c r="YI30" s="37"/>
      <c r="YJ30" s="37"/>
      <c r="YK30" s="37"/>
      <c r="YL30" s="37"/>
      <c r="YM30" s="37"/>
      <c r="YN30" s="37"/>
      <c r="YO30" s="37"/>
      <c r="YP30" s="37"/>
      <c r="YQ30" s="37"/>
      <c r="YR30" s="37"/>
      <c r="YS30" s="37"/>
      <c r="YT30" s="37"/>
      <c r="YU30" s="37"/>
      <c r="YV30" s="37"/>
      <c r="YW30" s="37"/>
      <c r="YX30" s="37"/>
      <c r="YY30" s="37"/>
      <c r="YZ30" s="37"/>
      <c r="ZA30" s="37"/>
      <c r="ZB30" s="37"/>
      <c r="ZC30" s="37"/>
      <c r="ZD30" s="37"/>
      <c r="ZE30" s="37"/>
      <c r="ZF30" s="37"/>
      <c r="ZG30" s="37"/>
      <c r="ZH30" s="37"/>
      <c r="ZI30" s="37"/>
      <c r="ZJ30" s="37"/>
      <c r="ZK30" s="37"/>
      <c r="ZL30" s="37"/>
      <c r="ZM30" s="37"/>
      <c r="ZN30" s="37"/>
      <c r="ZO30" s="37"/>
      <c r="ZP30" s="37"/>
      <c r="ZQ30" s="37"/>
      <c r="ZR30" s="37"/>
      <c r="ZS30" s="37"/>
      <c r="ZT30" s="37"/>
      <c r="ZU30" s="37"/>
      <c r="ZV30" s="37"/>
      <c r="ZW30" s="37"/>
      <c r="ZX30" s="37"/>
      <c r="ZY30" s="37"/>
      <c r="ZZ30" s="37"/>
      <c r="AAA30" s="37"/>
      <c r="AAB30" s="37"/>
      <c r="AAC30" s="37"/>
      <c r="AAD30" s="37"/>
      <c r="AAE30" s="37"/>
      <c r="AAF30" s="37"/>
      <c r="AAG30" s="37"/>
      <c r="AAH30" s="37"/>
      <c r="AAI30" s="37"/>
      <c r="AAJ30" s="37"/>
      <c r="AAK30" s="37"/>
      <c r="AAL30" s="37"/>
      <c r="AAM30" s="37"/>
      <c r="AAN30" s="37"/>
      <c r="AAO30" s="37"/>
      <c r="AAP30" s="37"/>
      <c r="AAQ30" s="37"/>
      <c r="AAR30" s="37"/>
      <c r="AAS30" s="37"/>
      <c r="AAT30" s="37"/>
      <c r="AAU30" s="37"/>
      <c r="AAV30" s="37"/>
      <c r="AAW30" s="37"/>
      <c r="AAX30" s="37"/>
      <c r="AAY30" s="37"/>
      <c r="AAZ30" s="37"/>
      <c r="ABA30" s="37"/>
      <c r="ABB30" s="37"/>
      <c r="ABC30" s="37"/>
      <c r="ABD30" s="37"/>
      <c r="ABE30" s="37"/>
      <c r="ABF30" s="37"/>
      <c r="ABG30" s="37"/>
      <c r="ABH30" s="37"/>
      <c r="ABI30" s="37"/>
      <c r="ABJ30" s="37"/>
      <c r="ABK30" s="37"/>
      <c r="ABL30" s="37"/>
      <c r="ABM30" s="37"/>
      <c r="ABN30" s="37"/>
      <c r="ABO30" s="37"/>
      <c r="ABP30" s="37"/>
      <c r="ABQ30" s="37"/>
      <c r="ABR30" s="37"/>
      <c r="ABS30" s="37"/>
      <c r="ABT30" s="37"/>
      <c r="ABU30" s="37"/>
      <c r="ABV30" s="37"/>
      <c r="ABW30" s="37"/>
      <c r="ABX30" s="37"/>
      <c r="ABY30" s="37"/>
      <c r="ABZ30" s="37"/>
      <c r="ACA30" s="37"/>
      <c r="ACB30" s="37"/>
      <c r="ACC30" s="37"/>
      <c r="ACD30" s="37"/>
      <c r="ACE30" s="37"/>
      <c r="ACF30" s="37"/>
      <c r="ACG30" s="37"/>
      <c r="ACH30" s="37"/>
      <c r="ACI30" s="37"/>
      <c r="ACJ30" s="37"/>
      <c r="ACK30" s="37"/>
      <c r="ACL30" s="37"/>
      <c r="ACM30" s="37"/>
      <c r="ACN30" s="37"/>
      <c r="ACO30" s="37"/>
      <c r="ACP30" s="37"/>
      <c r="ACQ30" s="37"/>
      <c r="ACR30" s="37"/>
      <c r="ACS30" s="37"/>
      <c r="ACT30" s="37"/>
      <c r="ACU30" s="37"/>
      <c r="ACV30" s="37"/>
      <c r="ACW30" s="37"/>
      <c r="ACX30" s="37"/>
      <c r="ACY30" s="37"/>
      <c r="ACZ30" s="37"/>
      <c r="ADA30" s="37"/>
      <c r="ADB30" s="37"/>
      <c r="ADC30" s="37"/>
      <c r="ADD30" s="37"/>
      <c r="ADE30" s="37"/>
      <c r="ADF30" s="37"/>
      <c r="ADG30" s="37"/>
      <c r="ADH30" s="37"/>
      <c r="ADI30" s="37"/>
      <c r="ADJ30" s="37"/>
      <c r="ADK30" s="37"/>
      <c r="ADL30" s="37"/>
      <c r="ADM30" s="37"/>
      <c r="ADN30" s="37"/>
      <c r="ADO30" s="37"/>
      <c r="ADP30" s="37"/>
      <c r="ADQ30" s="37"/>
      <c r="ADR30" s="37"/>
      <c r="ADS30" s="37"/>
      <c r="ADT30" s="37"/>
      <c r="ADU30" s="37"/>
      <c r="ADV30" s="37"/>
      <c r="ADW30" s="37"/>
      <c r="ADX30" s="37"/>
      <c r="ADY30" s="37"/>
      <c r="ADZ30" s="37"/>
      <c r="AEA30" s="37"/>
      <c r="AEB30" s="37"/>
      <c r="AEC30" s="37"/>
      <c r="AED30" s="37"/>
      <c r="AEE30" s="37"/>
      <c r="AEF30" s="37"/>
      <c r="AEG30" s="37"/>
      <c r="AEH30" s="37"/>
      <c r="AEI30" s="37"/>
      <c r="AEJ30" s="37"/>
      <c r="AEK30" s="37"/>
      <c r="AEL30" s="37"/>
      <c r="AEM30" s="37"/>
      <c r="AEN30" s="37"/>
      <c r="AEO30" s="37"/>
      <c r="AEP30" s="37"/>
      <c r="AEQ30" s="37"/>
      <c r="AER30" s="37"/>
      <c r="AES30" s="37"/>
      <c r="AET30" s="37"/>
      <c r="AEU30" s="37"/>
      <c r="AEV30" s="37"/>
      <c r="AEW30" s="37"/>
      <c r="AEX30" s="37"/>
      <c r="AEY30" s="37"/>
      <c r="AEZ30" s="37"/>
      <c r="AFA30" s="37"/>
      <c r="AFB30" s="37"/>
      <c r="AFC30" s="37"/>
      <c r="AFD30" s="37"/>
      <c r="AFE30" s="37"/>
      <c r="AFF30" s="37"/>
      <c r="AFG30" s="37"/>
      <c r="AFH30" s="37"/>
      <c r="AFI30" s="37"/>
      <c r="AFJ30" s="37"/>
      <c r="AFK30" s="37"/>
      <c r="AFL30" s="37"/>
      <c r="AFM30" s="37"/>
      <c r="AFN30" s="37"/>
      <c r="AFO30" s="37"/>
      <c r="AFP30" s="37"/>
      <c r="AFQ30" s="37"/>
      <c r="AFR30" s="37"/>
      <c r="AFS30" s="37"/>
      <c r="AFT30" s="37"/>
      <c r="AFU30" s="37"/>
      <c r="AFV30" s="37"/>
      <c r="AFW30" s="37"/>
      <c r="AFX30" s="37"/>
      <c r="AFY30" s="37"/>
      <c r="AFZ30" s="37"/>
      <c r="AGA30" s="37"/>
      <c r="AGB30" s="37"/>
      <c r="AGC30" s="37"/>
      <c r="AGD30" s="37"/>
      <c r="AGE30" s="37"/>
      <c r="AGF30" s="37"/>
      <c r="AGG30" s="37"/>
      <c r="AGH30" s="37"/>
      <c r="AGI30" s="37"/>
      <c r="AGJ30" s="37"/>
      <c r="AGK30" s="37"/>
      <c r="AGL30" s="37"/>
      <c r="AGM30" s="37"/>
      <c r="AGN30" s="37"/>
      <c r="AGO30" s="37"/>
      <c r="AGP30" s="37"/>
      <c r="AGQ30" s="37"/>
      <c r="AGR30" s="37"/>
      <c r="AGS30" s="37"/>
      <c r="AGT30" s="37"/>
      <c r="AGU30" s="37"/>
      <c r="AGV30" s="37"/>
      <c r="AGW30" s="37"/>
      <c r="AGX30" s="37"/>
      <c r="AGY30" s="37"/>
      <c r="AGZ30" s="37"/>
      <c r="AHA30" s="37"/>
      <c r="AHB30" s="37"/>
      <c r="AHC30" s="37"/>
      <c r="AHD30" s="37"/>
      <c r="AHE30" s="37"/>
      <c r="AHF30" s="37"/>
      <c r="AHG30" s="37"/>
      <c r="AHH30" s="37"/>
      <c r="AHI30" s="37"/>
      <c r="AHJ30" s="37"/>
      <c r="AHK30" s="37"/>
      <c r="AHL30" s="37"/>
      <c r="AHM30" s="37"/>
      <c r="AHN30" s="37"/>
      <c r="AHO30" s="37"/>
      <c r="AHP30" s="37"/>
      <c r="AHQ30" s="37"/>
      <c r="AHR30" s="37"/>
      <c r="AHS30" s="37"/>
      <c r="AHT30" s="37"/>
      <c r="AHU30" s="37"/>
      <c r="AHV30" s="37"/>
      <c r="AHW30" s="37"/>
      <c r="AHX30" s="37"/>
      <c r="AHY30" s="37"/>
      <c r="AHZ30" s="37"/>
      <c r="AIA30" s="37"/>
      <c r="AIB30" s="37"/>
      <c r="AIC30" s="37"/>
      <c r="AID30" s="37"/>
      <c r="AIE30" s="37"/>
      <c r="AIF30" s="37"/>
      <c r="AIG30" s="37"/>
      <c r="AIH30" s="37"/>
      <c r="AII30" s="37"/>
      <c r="AIJ30" s="37"/>
      <c r="AIK30" s="37"/>
      <c r="AIL30" s="37"/>
      <c r="AIM30" s="37"/>
      <c r="AIN30" s="37"/>
      <c r="AIO30" s="37"/>
      <c r="AIP30" s="37"/>
      <c r="AIQ30" s="37"/>
      <c r="AIR30" s="37"/>
      <c r="AIS30" s="37"/>
      <c r="AIT30" s="37"/>
      <c r="AIU30" s="37"/>
      <c r="AIV30" s="37"/>
      <c r="AIW30" s="37"/>
      <c r="AIX30" s="37"/>
      <c r="AIY30" s="37"/>
      <c r="AIZ30" s="37"/>
      <c r="AJA30" s="37"/>
      <c r="AJB30" s="37"/>
      <c r="AJC30" s="37"/>
      <c r="AJD30" s="37"/>
      <c r="AJE30" s="37"/>
      <c r="AJF30" s="37"/>
      <c r="AJG30" s="37"/>
      <c r="AJH30" s="37"/>
      <c r="AJI30" s="37"/>
      <c r="AJJ30" s="37"/>
      <c r="AJK30" s="37"/>
      <c r="AJL30" s="37"/>
      <c r="AJM30" s="37"/>
      <c r="AJN30" s="37"/>
      <c r="AJO30" s="37"/>
      <c r="AJP30" s="37"/>
      <c r="AJQ30" s="37"/>
      <c r="AJR30" s="37"/>
      <c r="AJS30" s="37"/>
      <c r="AJT30" s="37"/>
      <c r="AJU30" s="37"/>
      <c r="AJV30" s="37"/>
      <c r="AJW30" s="37"/>
      <c r="AJX30" s="37"/>
      <c r="AJY30" s="37"/>
      <c r="AJZ30" s="37"/>
      <c r="AKA30" s="37"/>
      <c r="AKB30" s="37"/>
      <c r="AKC30" s="37"/>
      <c r="AKD30" s="37"/>
      <c r="AKE30" s="37"/>
      <c r="AKF30" s="37"/>
      <c r="AKG30" s="37"/>
      <c r="AKH30" s="37"/>
      <c r="AKI30" s="37"/>
      <c r="AKJ30" s="37"/>
      <c r="AKK30" s="37"/>
      <c r="AKL30" s="37"/>
      <c r="AKM30" s="37"/>
      <c r="AKN30" s="37"/>
      <c r="AKO30" s="37"/>
      <c r="AKP30" s="37"/>
      <c r="AKQ30" s="37"/>
      <c r="AKR30" s="37"/>
      <c r="AKS30" s="37"/>
      <c r="AKT30" s="37"/>
      <c r="AKU30" s="37"/>
      <c r="AKV30" s="37"/>
      <c r="AKW30" s="37"/>
      <c r="AKX30" s="37"/>
      <c r="AKY30" s="37"/>
      <c r="AKZ30" s="37"/>
      <c r="ALA30" s="37"/>
      <c r="ALB30" s="37"/>
      <c r="ALC30" s="37"/>
      <c r="ALD30" s="37"/>
      <c r="ALE30" s="37"/>
      <c r="ALF30" s="37"/>
      <c r="ALG30" s="37"/>
      <c r="ALH30" s="37"/>
      <c r="ALI30" s="37"/>
      <c r="ALJ30" s="37"/>
      <c r="ALK30" s="37"/>
      <c r="ALL30" s="37"/>
      <c r="ALM30" s="37"/>
      <c r="ALN30" s="37"/>
      <c r="ALO30" s="37"/>
      <c r="ALP30" s="37"/>
      <c r="ALQ30" s="37"/>
      <c r="ALR30" s="37"/>
      <c r="ALS30" s="37"/>
      <c r="ALT30" s="37"/>
      <c r="ALU30" s="37"/>
      <c r="ALV30" s="37"/>
      <c r="ALW30" s="37"/>
      <c r="ALX30" s="37"/>
      <c r="ALY30" s="37"/>
      <c r="ALZ30" s="37"/>
      <c r="AMA30" s="37"/>
      <c r="AMB30" s="37"/>
      <c r="AMC30" s="37"/>
      <c r="AMD30" s="37"/>
      <c r="AME30" s="37"/>
      <c r="AMF30" s="37"/>
      <c r="AMG30" s="37"/>
      <c r="AMH30" s="37"/>
      <c r="AMI30" s="37"/>
      <c r="AMJ30" s="37"/>
      <c r="AMK30" s="37"/>
      <c r="AML30" s="37"/>
      <c r="AMM30" s="37"/>
      <c r="AMN30" s="37"/>
      <c r="AMO30" s="37"/>
      <c r="AMP30" s="37"/>
      <c r="AMQ30" s="37"/>
      <c r="AMR30" s="37"/>
      <c r="AMS30" s="37"/>
      <c r="AMT30" s="37"/>
      <c r="AMU30" s="37"/>
      <c r="AMV30" s="37"/>
      <c r="AMW30" s="37"/>
      <c r="AMX30" s="37"/>
      <c r="AMY30" s="37"/>
      <c r="AMZ30" s="37"/>
      <c r="ANA30" s="37"/>
      <c r="ANB30" s="37"/>
      <c r="ANC30" s="37"/>
      <c r="AND30" s="37"/>
      <c r="ANE30" s="37"/>
      <c r="ANF30" s="37"/>
      <c r="ANG30" s="37"/>
      <c r="ANH30" s="37"/>
      <c r="ANI30" s="37"/>
      <c r="ANJ30" s="37"/>
      <c r="ANK30" s="37"/>
      <c r="ANL30" s="37"/>
      <c r="ANM30" s="37"/>
      <c r="ANN30" s="37"/>
      <c r="ANO30" s="37"/>
      <c r="ANP30" s="37"/>
      <c r="ANQ30" s="37"/>
      <c r="ANR30" s="37"/>
      <c r="ANS30" s="37"/>
      <c r="ANT30" s="37"/>
      <c r="ANU30" s="37"/>
      <c r="ANV30" s="37"/>
      <c r="ANW30" s="37"/>
      <c r="ANX30" s="37"/>
      <c r="ANY30" s="37"/>
      <c r="ANZ30" s="37"/>
      <c r="AOA30" s="37"/>
      <c r="AOB30" s="37"/>
      <c r="AOC30" s="37"/>
      <c r="AOD30" s="37"/>
      <c r="AOE30" s="37"/>
      <c r="AOF30" s="37"/>
      <c r="AOG30" s="37"/>
      <c r="AOH30" s="37"/>
      <c r="AOI30" s="37"/>
      <c r="AOJ30" s="37"/>
      <c r="AOK30" s="37"/>
      <c r="AOL30" s="37"/>
      <c r="AOM30" s="37"/>
      <c r="AON30" s="37"/>
      <c r="AOO30" s="37"/>
      <c r="AOP30" s="37"/>
      <c r="AOQ30" s="37"/>
      <c r="AOR30" s="37"/>
      <c r="AOS30" s="37"/>
      <c r="AOT30" s="37"/>
      <c r="AOU30" s="37"/>
      <c r="AOV30" s="37"/>
      <c r="AOW30" s="37"/>
      <c r="AOX30" s="37"/>
      <c r="AOY30" s="37"/>
      <c r="AOZ30" s="37"/>
      <c r="APA30" s="37"/>
      <c r="APB30" s="37"/>
      <c r="APC30" s="37"/>
      <c r="APD30" s="37"/>
      <c r="APE30" s="37"/>
      <c r="APF30" s="37"/>
      <c r="APG30" s="37"/>
      <c r="APH30" s="37"/>
      <c r="API30" s="37"/>
      <c r="APJ30" s="37"/>
      <c r="APK30" s="37"/>
      <c r="APL30" s="37"/>
      <c r="APM30" s="37"/>
      <c r="APN30" s="37"/>
      <c r="APO30" s="37"/>
      <c r="APP30" s="37"/>
      <c r="APQ30" s="37"/>
      <c r="APR30" s="37"/>
      <c r="APS30" s="37"/>
      <c r="APT30" s="37"/>
      <c r="APU30" s="37"/>
      <c r="APV30" s="37"/>
      <c r="APW30" s="37"/>
      <c r="APX30" s="37"/>
      <c r="APY30" s="37"/>
      <c r="APZ30" s="37"/>
      <c r="AQA30" s="37"/>
      <c r="AQB30" s="37"/>
      <c r="AQC30" s="37"/>
      <c r="AQD30" s="37"/>
      <c r="AQE30" s="37"/>
      <c r="AQF30" s="37"/>
      <c r="AQG30" s="37"/>
      <c r="AQH30" s="37"/>
      <c r="AQI30" s="37"/>
      <c r="AQJ30" s="37"/>
      <c r="AQK30" s="37"/>
      <c r="AQL30" s="37"/>
      <c r="AQM30" s="37"/>
      <c r="AQN30" s="37"/>
      <c r="AQO30" s="37"/>
      <c r="AQP30" s="37"/>
      <c r="AQQ30" s="37"/>
      <c r="AQR30" s="37"/>
      <c r="AQS30" s="37"/>
      <c r="AQT30" s="37"/>
      <c r="AQU30" s="37"/>
      <c r="AQV30" s="37"/>
      <c r="AQW30" s="37"/>
      <c r="AQX30" s="37"/>
      <c r="AQY30" s="37"/>
      <c r="AQZ30" s="37"/>
      <c r="ARA30" s="37"/>
      <c r="ARB30" s="37"/>
      <c r="ARC30" s="37"/>
      <c r="ARD30" s="37"/>
      <c r="ARE30" s="37"/>
      <c r="ARF30" s="37"/>
      <c r="ARG30" s="37"/>
      <c r="ARH30" s="37"/>
      <c r="ARI30" s="37"/>
      <c r="ARJ30" s="37"/>
      <c r="ARK30" s="37"/>
      <c r="ARL30" s="37"/>
      <c r="ARM30" s="37"/>
      <c r="ARN30" s="37"/>
      <c r="ARO30" s="37"/>
      <c r="ARP30" s="37"/>
      <c r="ARQ30" s="37"/>
      <c r="ARR30" s="37"/>
      <c r="ARS30" s="37"/>
      <c r="ART30" s="37"/>
      <c r="ARU30" s="37"/>
      <c r="ARV30" s="37"/>
      <c r="ARW30" s="37"/>
      <c r="ARX30" s="37"/>
      <c r="ARY30" s="37"/>
      <c r="ARZ30" s="37"/>
      <c r="ASA30" s="37"/>
      <c r="ASB30" s="37"/>
      <c r="ASC30" s="37"/>
      <c r="ASD30" s="37"/>
      <c r="ASE30" s="37"/>
      <c r="ASF30" s="37"/>
      <c r="ASG30" s="37"/>
      <c r="ASH30" s="37"/>
      <c r="ASI30" s="37"/>
      <c r="ASJ30" s="37"/>
      <c r="ASK30" s="37"/>
      <c r="ASL30" s="37"/>
      <c r="ASM30" s="37"/>
      <c r="ASN30" s="37"/>
      <c r="ASO30" s="37"/>
      <c r="ASP30" s="37"/>
      <c r="ASQ30" s="37"/>
      <c r="ASR30" s="37"/>
      <c r="ASS30" s="37"/>
      <c r="AST30" s="37"/>
      <c r="ASU30" s="37"/>
      <c r="ASV30" s="37"/>
      <c r="ASW30" s="37"/>
      <c r="ASX30" s="37"/>
      <c r="ASY30" s="37"/>
      <c r="ASZ30" s="37"/>
      <c r="ATA30" s="37"/>
      <c r="ATB30" s="37"/>
      <c r="ATC30" s="37"/>
      <c r="ATD30" s="37"/>
      <c r="ATE30" s="37"/>
      <c r="ATF30" s="37"/>
      <c r="ATG30" s="37"/>
      <c r="ATH30" s="37"/>
      <c r="ATI30" s="37"/>
      <c r="ATJ30" s="37"/>
      <c r="ATK30" s="37"/>
      <c r="ATL30" s="37"/>
      <c r="ATM30" s="37"/>
      <c r="ATN30" s="37"/>
      <c r="ATO30" s="37"/>
      <c r="ATP30" s="37"/>
      <c r="ATQ30" s="37"/>
      <c r="ATR30" s="37"/>
      <c r="ATS30" s="37"/>
      <c r="ATT30" s="37"/>
      <c r="ATU30" s="37"/>
      <c r="ATV30" s="37"/>
      <c r="ATW30" s="37"/>
      <c r="ATX30" s="37"/>
      <c r="ATY30" s="37"/>
      <c r="ATZ30" s="37"/>
      <c r="AUA30" s="37"/>
      <c r="AUB30" s="37"/>
      <c r="AUC30" s="37"/>
      <c r="AUD30" s="37"/>
      <c r="AUE30" s="37"/>
      <c r="AUF30" s="37"/>
      <c r="AUG30" s="37"/>
      <c r="AUH30" s="37"/>
      <c r="AUI30" s="37"/>
      <c r="AUJ30" s="37"/>
      <c r="AUK30" s="37"/>
      <c r="AUL30" s="37"/>
      <c r="AUM30" s="37"/>
      <c r="AUN30" s="37"/>
      <c r="AUO30" s="37"/>
      <c r="AUP30" s="37"/>
      <c r="AUQ30" s="37"/>
      <c r="AUR30" s="37"/>
      <c r="AUS30" s="37"/>
      <c r="AUT30" s="37"/>
      <c r="AUU30" s="37"/>
      <c r="AUV30" s="37"/>
      <c r="AUW30" s="37"/>
      <c r="AUX30" s="37"/>
      <c r="AUY30" s="37"/>
      <c r="AUZ30" s="37"/>
      <c r="AVA30" s="37"/>
      <c r="AVB30" s="37"/>
      <c r="AVC30" s="37"/>
      <c r="AVD30" s="37"/>
      <c r="AVE30" s="37"/>
      <c r="AVF30" s="37"/>
      <c r="AVG30" s="37"/>
      <c r="AVH30" s="37"/>
      <c r="AVI30" s="37"/>
      <c r="AVJ30" s="37"/>
      <c r="AVK30" s="37"/>
      <c r="AVL30" s="37"/>
      <c r="AVM30" s="37"/>
      <c r="AVN30" s="37"/>
      <c r="AVO30" s="37"/>
      <c r="AVP30" s="37"/>
      <c r="AVQ30" s="37"/>
      <c r="AVR30" s="37"/>
      <c r="AVS30" s="37"/>
      <c r="AVT30" s="37"/>
      <c r="AVU30" s="37"/>
      <c r="AVV30" s="37"/>
      <c r="AVW30" s="37"/>
      <c r="AVX30" s="37"/>
      <c r="AVY30" s="37"/>
      <c r="AVZ30" s="37"/>
      <c r="AWA30" s="37"/>
      <c r="AWB30" s="37"/>
      <c r="AWC30" s="37"/>
      <c r="AWD30" s="37"/>
      <c r="AWE30" s="37"/>
      <c r="AWF30" s="37"/>
      <c r="AWG30" s="37"/>
      <c r="AWH30" s="37"/>
      <c r="AWI30" s="37"/>
      <c r="AWJ30" s="37"/>
      <c r="AWK30" s="37"/>
      <c r="AWL30" s="37"/>
      <c r="AWM30" s="37"/>
      <c r="AWN30" s="37"/>
      <c r="AWO30" s="37"/>
      <c r="AWP30" s="37"/>
      <c r="AWQ30" s="37"/>
      <c r="AWR30" s="37"/>
      <c r="AWS30" s="37"/>
      <c r="AWT30" s="37"/>
      <c r="AWU30" s="37"/>
      <c r="AWV30" s="37"/>
      <c r="AWW30" s="37"/>
      <c r="AWX30" s="37"/>
      <c r="AWY30" s="37"/>
      <c r="AWZ30" s="37"/>
      <c r="AXA30" s="37"/>
      <c r="AXB30" s="37"/>
      <c r="AXC30" s="37"/>
      <c r="AXD30" s="37"/>
      <c r="AXE30" s="37"/>
      <c r="AXF30" s="37"/>
      <c r="AXG30" s="37"/>
      <c r="AXH30" s="37"/>
      <c r="AXI30" s="37"/>
      <c r="AXJ30" s="37"/>
      <c r="AXK30" s="37"/>
      <c r="AXL30" s="37"/>
      <c r="AXM30" s="37"/>
      <c r="AXN30" s="37"/>
      <c r="AXO30" s="37"/>
      <c r="AXP30" s="37"/>
      <c r="AXQ30" s="37"/>
      <c r="AXR30" s="37"/>
      <c r="AXS30" s="37"/>
      <c r="AXT30" s="37"/>
      <c r="AXU30" s="37"/>
      <c r="AXV30" s="37"/>
      <c r="AXW30" s="37"/>
      <c r="AXX30" s="37"/>
      <c r="AXY30" s="37"/>
      <c r="AXZ30" s="37"/>
      <c r="AYA30" s="37"/>
      <c r="AYB30" s="37"/>
      <c r="AYC30" s="37"/>
      <c r="AYD30" s="37"/>
      <c r="AYE30" s="37"/>
      <c r="AYF30" s="37"/>
      <c r="AYG30" s="37"/>
      <c r="AYH30" s="37"/>
      <c r="AYI30" s="37"/>
      <c r="AYJ30" s="37"/>
      <c r="AYK30" s="37"/>
      <c r="AYL30" s="37"/>
      <c r="AYM30" s="37"/>
      <c r="AYN30" s="37"/>
      <c r="AYO30" s="37"/>
      <c r="AYP30" s="37"/>
      <c r="AYQ30" s="37"/>
      <c r="AYR30" s="37"/>
      <c r="AYS30" s="37"/>
      <c r="AYT30" s="37"/>
      <c r="AYU30" s="37"/>
      <c r="AYV30" s="37"/>
      <c r="AYW30" s="37"/>
      <c r="AYX30" s="37"/>
      <c r="AYY30" s="37"/>
      <c r="AYZ30" s="37"/>
      <c r="AZA30" s="37"/>
      <c r="AZB30" s="37"/>
      <c r="AZC30" s="37"/>
      <c r="AZD30" s="37"/>
      <c r="AZE30" s="37"/>
      <c r="AZF30" s="37"/>
      <c r="AZG30" s="37"/>
      <c r="AZH30" s="37"/>
      <c r="AZI30" s="37"/>
      <c r="AZJ30" s="37"/>
      <c r="AZK30" s="37"/>
      <c r="AZL30" s="37"/>
      <c r="AZM30" s="37"/>
      <c r="AZN30" s="37"/>
      <c r="AZO30" s="37"/>
      <c r="AZP30" s="37"/>
      <c r="AZQ30" s="37"/>
      <c r="AZR30" s="37"/>
      <c r="AZS30" s="37"/>
      <c r="AZT30" s="37"/>
      <c r="AZU30" s="37"/>
      <c r="AZV30" s="37"/>
      <c r="AZW30" s="37"/>
      <c r="AZX30" s="37"/>
      <c r="AZY30" s="37"/>
      <c r="AZZ30" s="37"/>
      <c r="BAA30" s="37"/>
      <c r="BAB30" s="37"/>
      <c r="BAC30" s="37"/>
      <c r="BAD30" s="37"/>
      <c r="BAE30" s="37"/>
      <c r="BAF30" s="37"/>
      <c r="BAG30" s="37"/>
      <c r="BAH30" s="37"/>
      <c r="BAI30" s="37"/>
      <c r="BAJ30" s="37"/>
      <c r="BAK30" s="37"/>
      <c r="BAL30" s="37"/>
      <c r="BAM30" s="37"/>
      <c r="BAN30" s="37"/>
      <c r="BAO30" s="37"/>
      <c r="BAP30" s="37"/>
      <c r="BAQ30" s="37"/>
      <c r="BAR30" s="37"/>
      <c r="BAS30" s="37"/>
      <c r="BAT30" s="37"/>
      <c r="BAU30" s="37"/>
      <c r="BAV30" s="37"/>
      <c r="BAW30" s="37"/>
      <c r="BAX30" s="37"/>
      <c r="BAY30" s="37"/>
      <c r="BAZ30" s="37"/>
      <c r="BBA30" s="37"/>
      <c r="BBB30" s="37"/>
      <c r="BBC30" s="37"/>
      <c r="BBD30" s="37"/>
      <c r="BBE30" s="37"/>
      <c r="BBF30" s="37"/>
      <c r="BBG30" s="37"/>
      <c r="BBH30" s="37"/>
      <c r="BBI30" s="37"/>
      <c r="BBJ30" s="37"/>
      <c r="BBK30" s="37"/>
      <c r="BBL30" s="37"/>
      <c r="BBM30" s="37"/>
      <c r="BBN30" s="37"/>
      <c r="BBO30" s="37"/>
      <c r="BBP30" s="37"/>
      <c r="BBQ30" s="37"/>
      <c r="BBR30" s="37"/>
      <c r="BBS30" s="37"/>
      <c r="BBT30" s="37"/>
      <c r="BBU30" s="37"/>
      <c r="BBV30" s="37"/>
      <c r="BBW30" s="37"/>
      <c r="BBX30" s="37"/>
      <c r="BBY30" s="37"/>
      <c r="BBZ30" s="37"/>
      <c r="BCA30" s="37"/>
      <c r="BCB30" s="37"/>
      <c r="BCC30" s="37"/>
      <c r="BCD30" s="37"/>
      <c r="BCE30" s="37"/>
      <c r="BCF30" s="37"/>
      <c r="BCG30" s="37"/>
      <c r="BCH30" s="37"/>
      <c r="BCI30" s="37"/>
      <c r="BCJ30" s="37"/>
      <c r="BCK30" s="37"/>
      <c r="BCL30" s="37"/>
      <c r="BCM30" s="37"/>
      <c r="BCN30" s="37"/>
      <c r="BCO30" s="37"/>
      <c r="BCP30" s="37"/>
      <c r="BCQ30" s="37"/>
      <c r="BCR30" s="37"/>
      <c r="BCS30" s="37"/>
      <c r="BCT30" s="37"/>
      <c r="BCU30" s="37"/>
      <c r="BCV30" s="37"/>
      <c r="BCW30" s="37"/>
      <c r="BCX30" s="37"/>
      <c r="BCY30" s="37"/>
      <c r="BCZ30" s="37"/>
      <c r="BDA30" s="37"/>
      <c r="BDB30" s="37"/>
      <c r="BDC30" s="37"/>
      <c r="BDD30" s="37"/>
      <c r="BDE30" s="37"/>
      <c r="BDF30" s="37"/>
      <c r="BDG30" s="37"/>
      <c r="BDH30" s="37"/>
      <c r="BDI30" s="37"/>
      <c r="BDJ30" s="37"/>
      <c r="BDK30" s="37"/>
      <c r="BDL30" s="37"/>
      <c r="BDM30" s="37"/>
      <c r="BDN30" s="37"/>
      <c r="BDO30" s="37"/>
      <c r="BDP30" s="37"/>
      <c r="BDQ30" s="37"/>
      <c r="BDR30" s="37"/>
      <c r="BDS30" s="37"/>
      <c r="BDT30" s="37"/>
      <c r="BDU30" s="37"/>
      <c r="BDV30" s="37"/>
      <c r="BDW30" s="37"/>
      <c r="BDX30" s="37"/>
      <c r="BDY30" s="37"/>
      <c r="BDZ30" s="37"/>
      <c r="BEA30" s="37"/>
      <c r="BEB30" s="37"/>
      <c r="BEC30" s="37"/>
      <c r="BED30" s="37"/>
      <c r="BEE30" s="37"/>
      <c r="BEF30" s="37"/>
      <c r="BEG30" s="37"/>
      <c r="BEH30" s="37"/>
      <c r="BEI30" s="37"/>
      <c r="BEJ30" s="37"/>
      <c r="BEK30" s="37"/>
      <c r="BEL30" s="37"/>
      <c r="BEM30" s="37"/>
      <c r="BEN30" s="37"/>
      <c r="BEO30" s="37"/>
      <c r="BEP30" s="37"/>
      <c r="BEQ30" s="37"/>
      <c r="BER30" s="37"/>
      <c r="BES30" s="37"/>
      <c r="BET30" s="37"/>
      <c r="BEU30" s="37"/>
      <c r="BEV30" s="37"/>
      <c r="BEW30" s="37"/>
      <c r="BEX30" s="37"/>
      <c r="BEY30" s="37"/>
      <c r="BEZ30" s="37"/>
      <c r="BFA30" s="37"/>
      <c r="BFB30" s="37"/>
      <c r="BFC30" s="37"/>
      <c r="BFD30" s="37"/>
      <c r="BFE30" s="37"/>
      <c r="BFF30" s="37"/>
      <c r="BFG30" s="37"/>
      <c r="BFH30" s="37"/>
      <c r="BFI30" s="37"/>
      <c r="BFJ30" s="37"/>
      <c r="BFK30" s="37"/>
      <c r="BFL30" s="37"/>
      <c r="BFM30" s="37"/>
      <c r="BFN30" s="37"/>
      <c r="BFO30" s="37"/>
      <c r="BFP30" s="37"/>
      <c r="BFQ30" s="37"/>
      <c r="BFR30" s="37"/>
      <c r="BFS30" s="37"/>
      <c r="BFT30" s="37"/>
      <c r="BFU30" s="37"/>
      <c r="BFV30" s="37"/>
      <c r="BFW30" s="37"/>
      <c r="BFX30" s="37"/>
      <c r="BFY30" s="37"/>
      <c r="BFZ30" s="37"/>
      <c r="BGA30" s="37"/>
      <c r="BGB30" s="37"/>
      <c r="BGC30" s="37"/>
      <c r="BGD30" s="37"/>
      <c r="BGE30" s="37"/>
      <c r="BGF30" s="37"/>
      <c r="BGG30" s="37"/>
      <c r="BGH30" s="37"/>
      <c r="BGI30" s="37"/>
      <c r="BGJ30" s="37"/>
      <c r="BGK30" s="37"/>
      <c r="BGL30" s="37"/>
      <c r="BGM30" s="37"/>
      <c r="BGN30" s="37"/>
      <c r="BGO30" s="37"/>
      <c r="BGP30" s="37"/>
      <c r="BGQ30" s="37"/>
      <c r="BGR30" s="37"/>
      <c r="BGS30" s="37"/>
      <c r="BGT30" s="37"/>
      <c r="BGU30" s="37"/>
      <c r="BGV30" s="37"/>
      <c r="BGW30" s="37"/>
      <c r="BGX30" s="37"/>
      <c r="BGY30" s="37"/>
      <c r="BGZ30" s="37"/>
      <c r="BHA30" s="37"/>
      <c r="BHB30" s="37"/>
      <c r="BHC30" s="37"/>
      <c r="BHD30" s="37"/>
      <c r="BHE30" s="37"/>
      <c r="BHF30" s="37"/>
      <c r="BHG30" s="37"/>
      <c r="BHH30" s="37"/>
      <c r="BHI30" s="37"/>
      <c r="BHJ30" s="37"/>
      <c r="BHK30" s="37"/>
      <c r="BHL30" s="37"/>
      <c r="BHM30" s="37"/>
      <c r="BHN30" s="37"/>
      <c r="BHO30" s="37"/>
      <c r="BHP30" s="37"/>
      <c r="BHQ30" s="37"/>
      <c r="BHR30" s="37"/>
      <c r="BHS30" s="37"/>
      <c r="BHT30" s="37"/>
      <c r="BHU30" s="37"/>
      <c r="BHV30" s="37"/>
      <c r="BHW30" s="37"/>
      <c r="BHX30" s="37"/>
      <c r="BHY30" s="37"/>
      <c r="BHZ30" s="37"/>
      <c r="BIA30" s="37"/>
      <c r="BIB30" s="37"/>
      <c r="BIC30" s="37"/>
      <c r="BID30" s="37"/>
      <c r="BIE30" s="37"/>
      <c r="BIF30" s="37"/>
      <c r="BIG30" s="37"/>
      <c r="BIH30" s="37"/>
      <c r="BII30" s="37"/>
      <c r="BIJ30" s="37"/>
      <c r="BIK30" s="37"/>
      <c r="BIL30" s="37"/>
      <c r="BIM30" s="37"/>
      <c r="BIN30" s="37"/>
      <c r="BIO30" s="37"/>
      <c r="BIP30" s="37"/>
      <c r="BIQ30" s="37"/>
      <c r="BIR30" s="37"/>
      <c r="BIS30" s="37"/>
      <c r="BIT30" s="37"/>
      <c r="BIU30" s="37"/>
      <c r="BIV30" s="37"/>
      <c r="BIW30" s="37"/>
      <c r="BIX30" s="37"/>
      <c r="BIY30" s="37"/>
      <c r="BIZ30" s="37"/>
      <c r="BJA30" s="37"/>
      <c r="BJB30" s="37"/>
      <c r="BJC30" s="37"/>
      <c r="BJD30" s="37"/>
      <c r="BJE30" s="37"/>
      <c r="BJF30" s="37"/>
      <c r="BJG30" s="37"/>
      <c r="BJH30" s="37"/>
      <c r="BJI30" s="37"/>
      <c r="BJJ30" s="37"/>
      <c r="BJK30" s="37"/>
      <c r="BJL30" s="37"/>
      <c r="BJM30" s="37"/>
      <c r="BJN30" s="37"/>
      <c r="BJO30" s="37"/>
      <c r="BJP30" s="37"/>
      <c r="BJQ30" s="37"/>
      <c r="BJR30" s="37"/>
      <c r="BJS30" s="37"/>
      <c r="BJT30" s="37"/>
      <c r="BJU30" s="37"/>
      <c r="BJV30" s="37"/>
      <c r="BJW30" s="37"/>
      <c r="BJX30" s="37"/>
      <c r="BJY30" s="37"/>
      <c r="BJZ30" s="37"/>
      <c r="BKA30" s="37"/>
      <c r="BKB30" s="37"/>
      <c r="BKC30" s="37"/>
      <c r="BKD30" s="37"/>
      <c r="BKE30" s="37"/>
      <c r="BKF30" s="37"/>
      <c r="BKG30" s="37"/>
      <c r="BKH30" s="37"/>
      <c r="BKI30" s="37"/>
      <c r="BKJ30" s="37"/>
      <c r="BKK30" s="37"/>
      <c r="BKL30" s="37"/>
      <c r="BKM30" s="37"/>
      <c r="BKN30" s="37"/>
      <c r="BKO30" s="37"/>
      <c r="BKP30" s="37"/>
      <c r="BKQ30" s="37"/>
      <c r="BKR30" s="37"/>
      <c r="BKS30" s="37"/>
      <c r="BKT30" s="37"/>
      <c r="BKU30" s="37"/>
      <c r="BKV30" s="37"/>
      <c r="BKW30" s="37"/>
      <c r="BKX30" s="37"/>
      <c r="BKY30" s="37"/>
      <c r="BKZ30" s="37"/>
      <c r="BLA30" s="37"/>
      <c r="BLB30" s="37"/>
      <c r="BLC30" s="37"/>
      <c r="BLD30" s="37"/>
      <c r="BLE30" s="37"/>
      <c r="BLF30" s="37"/>
      <c r="BLG30" s="37"/>
      <c r="BLH30" s="37"/>
      <c r="BLI30" s="37"/>
      <c r="BLJ30" s="37"/>
      <c r="BLK30" s="37"/>
      <c r="BLL30" s="37"/>
      <c r="BLM30" s="37"/>
      <c r="BLN30" s="37"/>
      <c r="BLO30" s="37"/>
      <c r="BLP30" s="37"/>
      <c r="BLQ30" s="37"/>
      <c r="BLR30" s="37"/>
      <c r="BLS30" s="37"/>
      <c r="BLT30" s="37"/>
      <c r="BLU30" s="37"/>
      <c r="BLV30" s="37"/>
      <c r="BLW30" s="37"/>
      <c r="BLX30" s="37"/>
      <c r="BLY30" s="37"/>
      <c r="BLZ30" s="37"/>
      <c r="BMA30" s="37"/>
      <c r="BMB30" s="37"/>
      <c r="BMC30" s="37"/>
      <c r="BMD30" s="37"/>
      <c r="BME30" s="37"/>
      <c r="BMF30" s="37"/>
      <c r="BMG30" s="37"/>
      <c r="BMH30" s="37"/>
      <c r="BMI30" s="37"/>
      <c r="BMJ30" s="37"/>
      <c r="BMK30" s="37"/>
      <c r="BML30" s="37"/>
      <c r="BMM30" s="37"/>
      <c r="BMN30" s="37"/>
      <c r="BMO30" s="37"/>
      <c r="BMP30" s="37"/>
      <c r="BMQ30" s="37"/>
      <c r="BMR30" s="37"/>
      <c r="BMS30" s="37"/>
      <c r="BMT30" s="37"/>
      <c r="BMU30" s="37"/>
      <c r="BMV30" s="37"/>
      <c r="BMW30" s="37"/>
      <c r="BMX30" s="37"/>
      <c r="BMY30" s="37"/>
      <c r="BMZ30" s="37"/>
      <c r="BNA30" s="37"/>
      <c r="BNB30" s="37"/>
      <c r="BNC30" s="37"/>
      <c r="BND30" s="37"/>
      <c r="BNE30" s="37"/>
      <c r="BNF30" s="37"/>
      <c r="BNG30" s="37"/>
      <c r="BNH30" s="37"/>
      <c r="BNI30" s="37"/>
      <c r="BNJ30" s="37"/>
      <c r="BNK30" s="37"/>
      <c r="BNL30" s="37"/>
      <c r="BNM30" s="37"/>
      <c r="BNN30" s="37"/>
      <c r="BNO30" s="37"/>
      <c r="BNP30" s="37"/>
      <c r="BNQ30" s="37"/>
      <c r="BNR30" s="37"/>
      <c r="BNS30" s="37"/>
      <c r="BNT30" s="37"/>
      <c r="BNU30" s="37"/>
      <c r="BNV30" s="37"/>
      <c r="BNW30" s="37"/>
      <c r="BNX30" s="37"/>
      <c r="BNY30" s="37"/>
      <c r="BNZ30" s="37"/>
      <c r="BOA30" s="37"/>
      <c r="BOB30" s="37"/>
      <c r="BOC30" s="37"/>
      <c r="BOD30" s="37"/>
      <c r="BOE30" s="37"/>
      <c r="BOF30" s="37"/>
      <c r="BOG30" s="37"/>
      <c r="BOH30" s="37"/>
      <c r="BOI30" s="37"/>
      <c r="BOJ30" s="37"/>
      <c r="BOK30" s="37"/>
      <c r="BOL30" s="37"/>
      <c r="BOM30" s="37"/>
      <c r="BON30" s="37"/>
      <c r="BOO30" s="37"/>
      <c r="BOP30" s="37"/>
      <c r="BOQ30" s="37"/>
      <c r="BOR30" s="37"/>
      <c r="BOS30" s="37"/>
      <c r="BOT30" s="37"/>
      <c r="BOU30" s="37"/>
      <c r="BOV30" s="37"/>
      <c r="BOW30" s="37"/>
      <c r="BOX30" s="37"/>
      <c r="BOY30" s="37"/>
      <c r="BOZ30" s="37"/>
      <c r="BPA30" s="37"/>
      <c r="BPB30" s="37"/>
      <c r="BPC30" s="37"/>
      <c r="BPD30" s="37"/>
      <c r="BPE30" s="37"/>
      <c r="BPF30" s="37"/>
      <c r="BPG30" s="37"/>
      <c r="BPH30" s="37"/>
      <c r="BPI30" s="37"/>
      <c r="BPJ30" s="37"/>
      <c r="BPK30" s="37"/>
      <c r="BPL30" s="37"/>
      <c r="BPM30" s="37"/>
      <c r="BPN30" s="37"/>
      <c r="BPO30" s="37"/>
      <c r="BPP30" s="37"/>
      <c r="BPQ30" s="37"/>
      <c r="BPR30" s="37"/>
      <c r="BPS30" s="37"/>
      <c r="BPT30" s="37"/>
      <c r="BPU30" s="37"/>
      <c r="BPV30" s="37"/>
      <c r="BPW30" s="37"/>
      <c r="BPX30" s="37"/>
      <c r="BPY30" s="37"/>
      <c r="BPZ30" s="37"/>
      <c r="BQA30" s="37"/>
      <c r="BQB30" s="37"/>
      <c r="BQC30" s="37"/>
      <c r="BQD30" s="37"/>
      <c r="BQE30" s="37"/>
      <c r="BQF30" s="37"/>
      <c r="BQG30" s="37"/>
      <c r="BQH30" s="37"/>
      <c r="BQI30" s="37"/>
      <c r="BQJ30" s="37"/>
      <c r="BQK30" s="37"/>
      <c r="BQL30" s="37"/>
      <c r="BQM30" s="37"/>
      <c r="BQN30" s="37"/>
      <c r="BQO30" s="37"/>
      <c r="BQP30" s="37"/>
      <c r="BQQ30" s="37"/>
      <c r="BQR30" s="37"/>
      <c r="BQS30" s="37"/>
      <c r="BQT30" s="37"/>
      <c r="BQU30" s="37"/>
      <c r="BQV30" s="37"/>
      <c r="BQW30" s="37"/>
      <c r="BQX30" s="37"/>
      <c r="BQY30" s="37"/>
      <c r="BQZ30" s="37"/>
      <c r="BRA30" s="37"/>
      <c r="BRB30" s="37"/>
      <c r="BRC30" s="37"/>
      <c r="BRD30" s="37"/>
      <c r="BRE30" s="37"/>
      <c r="BRF30" s="37"/>
      <c r="BRG30" s="37"/>
      <c r="BRH30" s="37"/>
      <c r="BRI30" s="37"/>
      <c r="BRJ30" s="37"/>
      <c r="BRK30" s="37"/>
      <c r="BRL30" s="37"/>
      <c r="BRM30" s="37"/>
      <c r="BRN30" s="37"/>
      <c r="BRO30" s="37"/>
      <c r="BRP30" s="37"/>
      <c r="BRQ30" s="37"/>
      <c r="BRR30" s="37"/>
      <c r="BRS30" s="37"/>
      <c r="BRT30" s="37"/>
      <c r="BRU30" s="37"/>
      <c r="BRV30" s="37"/>
      <c r="BRW30" s="37"/>
      <c r="BRX30" s="37"/>
      <c r="BRY30" s="37"/>
      <c r="BRZ30" s="37"/>
      <c r="BSA30" s="37"/>
      <c r="BSB30" s="37"/>
      <c r="BSC30" s="37"/>
      <c r="BSD30" s="37"/>
      <c r="BSE30" s="37"/>
      <c r="BSF30" s="37"/>
      <c r="BSG30" s="37"/>
      <c r="BSH30" s="37"/>
      <c r="BSI30" s="37"/>
      <c r="BSJ30" s="37"/>
      <c r="BSK30" s="37"/>
      <c r="BSL30" s="37"/>
      <c r="BSM30" s="37"/>
      <c r="BSN30" s="37"/>
      <c r="BSO30" s="37"/>
      <c r="BSP30" s="37"/>
      <c r="BSQ30" s="37"/>
      <c r="BSR30" s="37"/>
      <c r="BSS30" s="37"/>
      <c r="BST30" s="37"/>
      <c r="BSU30" s="37"/>
      <c r="BSV30" s="37"/>
      <c r="BSW30" s="37"/>
      <c r="BSX30" s="37"/>
      <c r="BSY30" s="37"/>
      <c r="BSZ30" s="37"/>
      <c r="BTA30" s="37"/>
      <c r="BTB30" s="37"/>
      <c r="BTC30" s="37"/>
      <c r="BTD30" s="37"/>
      <c r="BTE30" s="37"/>
      <c r="BTF30" s="37"/>
      <c r="BTG30" s="37"/>
      <c r="BTH30" s="37"/>
      <c r="BTI30" s="37"/>
      <c r="BTJ30" s="37"/>
      <c r="BTK30" s="37"/>
      <c r="BTL30" s="37"/>
      <c r="BTM30" s="37"/>
      <c r="BTN30" s="37"/>
      <c r="BTO30" s="37"/>
      <c r="BTP30" s="37"/>
      <c r="BTQ30" s="37"/>
      <c r="BTR30" s="37"/>
      <c r="BTS30" s="37"/>
      <c r="BTT30" s="37"/>
      <c r="BTU30" s="37"/>
      <c r="BTV30" s="37"/>
      <c r="BTW30" s="37"/>
      <c r="BTX30" s="37"/>
      <c r="BTY30" s="37"/>
      <c r="BTZ30" s="37"/>
      <c r="BUA30" s="37"/>
      <c r="BUB30" s="37"/>
      <c r="BUC30" s="37"/>
      <c r="BUD30" s="37"/>
      <c r="BUE30" s="37"/>
      <c r="BUF30" s="37"/>
      <c r="BUG30" s="37"/>
      <c r="BUH30" s="37"/>
      <c r="BUI30" s="37"/>
      <c r="BUJ30" s="37"/>
      <c r="BUK30" s="37"/>
      <c r="BUL30" s="37"/>
      <c r="BUM30" s="37"/>
      <c r="BUN30" s="37"/>
      <c r="BUO30" s="37"/>
      <c r="BUP30" s="37"/>
      <c r="BUQ30" s="37"/>
      <c r="BUR30" s="37"/>
      <c r="BUS30" s="37"/>
      <c r="BUT30" s="37"/>
      <c r="BUU30" s="37"/>
      <c r="BUV30" s="37"/>
      <c r="BUW30" s="37"/>
      <c r="BUX30" s="37"/>
      <c r="BUY30" s="37"/>
      <c r="BUZ30" s="37"/>
      <c r="BVA30" s="37"/>
      <c r="BVB30" s="37"/>
      <c r="BVC30" s="37"/>
      <c r="BVD30" s="37"/>
      <c r="BVE30" s="37"/>
      <c r="BVF30" s="37"/>
      <c r="BVG30" s="37"/>
      <c r="BVH30" s="37"/>
      <c r="BVI30" s="37"/>
      <c r="BVJ30" s="37"/>
      <c r="BVK30" s="37"/>
      <c r="BVL30" s="37"/>
      <c r="BVM30" s="37"/>
      <c r="BVN30" s="37"/>
      <c r="BVO30" s="37"/>
      <c r="BVP30" s="37"/>
      <c r="BVQ30" s="37"/>
      <c r="BVR30" s="37"/>
      <c r="BVS30" s="37"/>
      <c r="BVT30" s="37"/>
      <c r="BVU30" s="37"/>
      <c r="BVV30" s="37"/>
      <c r="BVW30" s="37"/>
      <c r="BVX30" s="37"/>
      <c r="BVY30" s="37"/>
      <c r="BVZ30" s="37"/>
      <c r="BWA30" s="37"/>
      <c r="BWB30" s="37"/>
      <c r="BWC30" s="37"/>
      <c r="BWD30" s="37"/>
      <c r="BWE30" s="37"/>
      <c r="BWF30" s="37"/>
      <c r="BWG30" s="37"/>
      <c r="BWH30" s="37"/>
      <c r="BWI30" s="37"/>
      <c r="BWJ30" s="37"/>
      <c r="BWK30" s="37"/>
      <c r="BWL30" s="37"/>
      <c r="BWM30" s="37"/>
      <c r="BWN30" s="37"/>
      <c r="BWO30" s="37"/>
      <c r="BWP30" s="37"/>
      <c r="BWQ30" s="37"/>
      <c r="BWR30" s="37"/>
      <c r="BWS30" s="37"/>
      <c r="BWT30" s="37"/>
      <c r="BWU30" s="37"/>
      <c r="BWV30" s="37"/>
      <c r="BWW30" s="37"/>
      <c r="BWX30" s="37"/>
      <c r="BWY30" s="37"/>
      <c r="BWZ30" s="37"/>
      <c r="BXA30" s="37"/>
      <c r="BXB30" s="37"/>
      <c r="BXC30" s="37"/>
      <c r="BXD30" s="37"/>
      <c r="BXE30" s="37"/>
      <c r="BXF30" s="37"/>
      <c r="BXG30" s="37"/>
      <c r="BXH30" s="37"/>
      <c r="BXI30" s="37"/>
      <c r="BXJ30" s="37"/>
      <c r="BXK30" s="37"/>
      <c r="BXL30" s="37"/>
      <c r="BXM30" s="37"/>
      <c r="BXN30" s="37"/>
      <c r="BXO30" s="37"/>
      <c r="BXP30" s="37"/>
      <c r="BXQ30" s="37"/>
      <c r="BXR30" s="37"/>
      <c r="BXS30" s="37"/>
      <c r="BXT30" s="37"/>
      <c r="BXU30" s="37"/>
      <c r="BXV30" s="37"/>
      <c r="BXW30" s="37"/>
      <c r="BXX30" s="37"/>
      <c r="BXY30" s="37"/>
      <c r="BXZ30" s="37"/>
      <c r="BYA30" s="37"/>
      <c r="BYB30" s="37"/>
      <c r="BYC30" s="37"/>
      <c r="BYD30" s="37"/>
      <c r="BYE30" s="37"/>
      <c r="BYF30" s="37"/>
      <c r="BYG30" s="37"/>
      <c r="BYH30" s="37"/>
      <c r="BYI30" s="37"/>
      <c r="BYJ30" s="37"/>
      <c r="BYK30" s="37"/>
      <c r="BYL30" s="37"/>
      <c r="BYM30" s="37"/>
      <c r="BYN30" s="37"/>
      <c r="BYO30" s="37"/>
      <c r="BYP30" s="37"/>
      <c r="BYQ30" s="37"/>
      <c r="BYR30" s="37"/>
      <c r="BYS30" s="37"/>
      <c r="BYT30" s="37"/>
      <c r="BYU30" s="37"/>
      <c r="BYV30" s="37"/>
      <c r="BYW30" s="37"/>
      <c r="BYX30" s="37"/>
      <c r="BYY30" s="37"/>
      <c r="BYZ30" s="37"/>
      <c r="BZA30" s="37"/>
      <c r="BZB30" s="37"/>
      <c r="BZC30" s="37"/>
      <c r="BZD30" s="37"/>
      <c r="BZE30" s="37"/>
      <c r="BZF30" s="37"/>
      <c r="BZG30" s="37"/>
      <c r="BZH30" s="37"/>
      <c r="BZI30" s="37"/>
      <c r="BZJ30" s="37"/>
      <c r="BZK30" s="37"/>
      <c r="BZL30" s="37"/>
      <c r="BZM30" s="37"/>
      <c r="BZN30" s="37"/>
      <c r="BZO30" s="37"/>
      <c r="BZP30" s="37"/>
      <c r="BZQ30" s="37"/>
      <c r="BZR30" s="37"/>
      <c r="BZS30" s="37"/>
      <c r="BZT30" s="37"/>
      <c r="BZU30" s="37"/>
      <c r="BZV30" s="37"/>
      <c r="BZW30" s="37"/>
      <c r="BZX30" s="37"/>
      <c r="BZY30" s="37"/>
      <c r="BZZ30" s="37"/>
      <c r="CAA30" s="37"/>
      <c r="CAB30" s="37"/>
      <c r="CAC30" s="37"/>
      <c r="CAD30" s="37"/>
      <c r="CAE30" s="37"/>
      <c r="CAF30" s="37"/>
      <c r="CAG30" s="37"/>
      <c r="CAH30" s="37"/>
      <c r="CAI30" s="37"/>
      <c r="CAJ30" s="37"/>
      <c r="CAK30" s="37"/>
      <c r="CAL30" s="37"/>
      <c r="CAM30" s="37"/>
      <c r="CAN30" s="37"/>
      <c r="CAO30" s="37"/>
      <c r="CAP30" s="37"/>
      <c r="CAQ30" s="37"/>
      <c r="CAR30" s="37"/>
      <c r="CAS30" s="37"/>
      <c r="CAT30" s="37"/>
      <c r="CAU30" s="37"/>
      <c r="CAV30" s="37"/>
      <c r="CAW30" s="37"/>
      <c r="CAX30" s="37"/>
      <c r="CAY30" s="37"/>
      <c r="CAZ30" s="37"/>
      <c r="CBA30" s="37"/>
      <c r="CBB30" s="37"/>
      <c r="CBC30" s="37"/>
      <c r="CBD30" s="37"/>
      <c r="CBE30" s="37"/>
      <c r="CBF30" s="37"/>
      <c r="CBG30" s="37"/>
      <c r="CBH30" s="37"/>
      <c r="CBI30" s="37"/>
      <c r="CBJ30" s="37"/>
      <c r="CBK30" s="37"/>
      <c r="CBL30" s="37"/>
      <c r="CBM30" s="37"/>
      <c r="CBN30" s="37"/>
      <c r="CBO30" s="37"/>
      <c r="CBP30" s="37"/>
      <c r="CBQ30" s="37"/>
      <c r="CBR30" s="37"/>
      <c r="CBS30" s="37"/>
      <c r="CBT30" s="37"/>
      <c r="CBU30" s="37"/>
      <c r="CBV30" s="37"/>
      <c r="CBW30" s="37"/>
      <c r="CBX30" s="37"/>
      <c r="CBY30" s="37"/>
      <c r="CBZ30" s="37"/>
      <c r="CCA30" s="37"/>
      <c r="CCB30" s="37"/>
      <c r="CCC30" s="37"/>
      <c r="CCD30" s="37"/>
      <c r="CCE30" s="37"/>
      <c r="CCF30" s="37"/>
      <c r="CCG30" s="37"/>
      <c r="CCH30" s="37"/>
      <c r="CCI30" s="37"/>
      <c r="CCJ30" s="37"/>
      <c r="CCK30" s="37"/>
      <c r="CCL30" s="37"/>
      <c r="CCM30" s="37"/>
      <c r="CCN30" s="37"/>
      <c r="CCO30" s="37"/>
      <c r="CCP30" s="37"/>
      <c r="CCQ30" s="37"/>
      <c r="CCR30" s="37"/>
      <c r="CCS30" s="37"/>
      <c r="CCT30" s="37"/>
      <c r="CCU30" s="37"/>
      <c r="CCV30" s="37"/>
      <c r="CCW30" s="37"/>
      <c r="CCX30" s="37"/>
      <c r="CCY30" s="37"/>
      <c r="CCZ30" s="37"/>
      <c r="CDA30" s="37"/>
      <c r="CDB30" s="37"/>
      <c r="CDC30" s="37"/>
      <c r="CDD30" s="37"/>
      <c r="CDE30" s="37"/>
      <c r="CDF30" s="37"/>
      <c r="CDG30" s="37"/>
      <c r="CDH30" s="37"/>
      <c r="CDI30" s="37"/>
      <c r="CDJ30" s="37"/>
      <c r="CDK30" s="37"/>
      <c r="CDL30" s="37"/>
      <c r="CDM30" s="37"/>
      <c r="CDN30" s="37"/>
      <c r="CDO30" s="37"/>
      <c r="CDP30" s="37"/>
      <c r="CDQ30" s="37"/>
      <c r="CDR30" s="37"/>
      <c r="CDS30" s="37"/>
      <c r="CDT30" s="37"/>
      <c r="CDU30" s="37"/>
      <c r="CDV30" s="37"/>
      <c r="CDW30" s="37"/>
      <c r="CDX30" s="37"/>
      <c r="CDY30" s="37"/>
      <c r="CDZ30" s="37"/>
      <c r="CEA30" s="37"/>
      <c r="CEB30" s="37"/>
      <c r="CEC30" s="37"/>
      <c r="CED30" s="37"/>
      <c r="CEE30" s="37"/>
      <c r="CEF30" s="37"/>
      <c r="CEG30" s="37"/>
      <c r="CEH30" s="37"/>
      <c r="CEI30" s="37"/>
      <c r="CEJ30" s="37"/>
      <c r="CEK30" s="37"/>
      <c r="CEL30" s="37"/>
      <c r="CEM30" s="37"/>
      <c r="CEN30" s="37"/>
      <c r="CEO30" s="37"/>
      <c r="CEP30" s="37"/>
      <c r="CEQ30" s="37"/>
      <c r="CER30" s="37"/>
      <c r="CES30" s="37"/>
      <c r="CET30" s="37"/>
      <c r="CEU30" s="37"/>
      <c r="CEV30" s="37"/>
      <c r="CEW30" s="37"/>
      <c r="CEX30" s="37"/>
      <c r="CEY30" s="37"/>
      <c r="CEZ30" s="37"/>
      <c r="CFA30" s="37"/>
      <c r="CFB30" s="37"/>
      <c r="CFC30" s="37"/>
      <c r="CFD30" s="37"/>
      <c r="CFE30" s="37"/>
      <c r="CFF30" s="37"/>
      <c r="CFG30" s="37"/>
      <c r="CFH30" s="37"/>
      <c r="CFI30" s="37"/>
      <c r="CFJ30" s="37"/>
      <c r="CFK30" s="37"/>
      <c r="CFL30" s="37"/>
      <c r="CFM30" s="37"/>
      <c r="CFN30" s="37"/>
      <c r="CFO30" s="37"/>
      <c r="CFP30" s="37"/>
      <c r="CFQ30" s="37"/>
      <c r="CFR30" s="37"/>
      <c r="CFS30" s="37"/>
      <c r="CFT30" s="37"/>
      <c r="CFU30" s="37"/>
      <c r="CFV30" s="37"/>
      <c r="CFW30" s="37"/>
      <c r="CFX30" s="37"/>
      <c r="CFY30" s="37"/>
      <c r="CFZ30" s="37"/>
      <c r="CGA30" s="37"/>
      <c r="CGB30" s="37"/>
      <c r="CGC30" s="37"/>
      <c r="CGD30" s="37"/>
      <c r="CGE30" s="37"/>
      <c r="CGF30" s="37"/>
      <c r="CGG30" s="37"/>
      <c r="CGH30" s="37"/>
      <c r="CGI30" s="37"/>
      <c r="CGJ30" s="37"/>
      <c r="CGK30" s="37"/>
      <c r="CGL30" s="37"/>
      <c r="CGM30" s="37"/>
      <c r="CGN30" s="37"/>
      <c r="CGO30" s="37"/>
      <c r="CGP30" s="37"/>
      <c r="CGQ30" s="37"/>
      <c r="CGR30" s="37"/>
      <c r="CGS30" s="37"/>
      <c r="CGT30" s="37"/>
      <c r="CGU30" s="37"/>
      <c r="CGV30" s="37"/>
      <c r="CGW30" s="37"/>
      <c r="CGX30" s="37"/>
      <c r="CGY30" s="37"/>
      <c r="CGZ30" s="37"/>
      <c r="CHA30" s="37"/>
      <c r="CHB30" s="37"/>
      <c r="CHC30" s="37"/>
      <c r="CHD30" s="37"/>
      <c r="CHE30" s="37"/>
      <c r="CHF30" s="37"/>
      <c r="CHG30" s="37"/>
      <c r="CHH30" s="37"/>
      <c r="CHI30" s="37"/>
      <c r="CHJ30" s="37"/>
      <c r="CHK30" s="37"/>
      <c r="CHL30" s="37"/>
      <c r="CHM30" s="37"/>
      <c r="CHN30" s="37"/>
      <c r="CHO30" s="37"/>
      <c r="CHP30" s="37"/>
      <c r="CHQ30" s="37"/>
      <c r="CHR30" s="37"/>
      <c r="CHS30" s="37"/>
      <c r="CHT30" s="37"/>
      <c r="CHU30" s="37"/>
      <c r="CHV30" s="37"/>
      <c r="CHW30" s="37"/>
      <c r="CHX30" s="37"/>
      <c r="CHY30" s="37"/>
      <c r="CHZ30" s="37"/>
      <c r="CIA30" s="37"/>
      <c r="CIB30" s="37"/>
      <c r="CIC30" s="37"/>
      <c r="CID30" s="37"/>
      <c r="CIE30" s="37"/>
      <c r="CIF30" s="37"/>
      <c r="CIG30" s="37"/>
      <c r="CIH30" s="37"/>
      <c r="CII30" s="37"/>
      <c r="CIJ30" s="37"/>
      <c r="CIK30" s="37"/>
      <c r="CIL30" s="37"/>
      <c r="CIM30" s="37"/>
      <c r="CIN30" s="37"/>
      <c r="CIO30" s="37"/>
      <c r="CIP30" s="37"/>
      <c r="CIQ30" s="37"/>
      <c r="CIR30" s="37"/>
      <c r="CIS30" s="37"/>
      <c r="CIT30" s="37"/>
      <c r="CIU30" s="37"/>
      <c r="CIV30" s="37"/>
      <c r="CIW30" s="37"/>
      <c r="CIX30" s="37"/>
      <c r="CIY30" s="37"/>
      <c r="CIZ30" s="37"/>
      <c r="CJA30" s="37"/>
      <c r="CJB30" s="37"/>
      <c r="CJC30" s="37"/>
      <c r="CJD30" s="37"/>
      <c r="CJE30" s="37"/>
      <c r="CJF30" s="37"/>
      <c r="CJG30" s="37"/>
      <c r="CJH30" s="37"/>
      <c r="CJI30" s="37"/>
      <c r="CJJ30" s="37"/>
      <c r="CJK30" s="37"/>
      <c r="CJL30" s="37"/>
      <c r="CJM30" s="37"/>
      <c r="CJN30" s="37"/>
      <c r="CJO30" s="37"/>
      <c r="CJP30" s="37"/>
      <c r="CJQ30" s="37"/>
      <c r="CJR30" s="37"/>
      <c r="CJS30" s="37"/>
      <c r="CJT30" s="37"/>
      <c r="CJU30" s="37"/>
      <c r="CJV30" s="37"/>
      <c r="CJW30" s="37"/>
      <c r="CJX30" s="37"/>
      <c r="CJY30" s="37"/>
      <c r="CJZ30" s="37"/>
      <c r="CKA30" s="37"/>
      <c r="CKB30" s="37"/>
      <c r="CKC30" s="37"/>
      <c r="CKD30" s="37"/>
      <c r="CKE30" s="37"/>
      <c r="CKF30" s="37"/>
      <c r="CKG30" s="37"/>
      <c r="CKH30" s="37"/>
      <c r="CKI30" s="37"/>
      <c r="CKJ30" s="37"/>
      <c r="CKK30" s="37"/>
      <c r="CKL30" s="37"/>
      <c r="CKM30" s="37"/>
      <c r="CKN30" s="37"/>
      <c r="CKO30" s="37"/>
      <c r="CKP30" s="37"/>
      <c r="CKQ30" s="37"/>
      <c r="CKR30" s="37"/>
      <c r="CKS30" s="37"/>
      <c r="CKT30" s="37"/>
      <c r="CKU30" s="37"/>
      <c r="CKV30" s="37"/>
      <c r="CKW30" s="37"/>
      <c r="CKX30" s="37"/>
      <c r="CKY30" s="37"/>
      <c r="CKZ30" s="37"/>
      <c r="CLA30" s="37"/>
      <c r="CLB30" s="37"/>
      <c r="CLC30" s="37"/>
      <c r="CLD30" s="37"/>
      <c r="CLE30" s="37"/>
      <c r="CLF30" s="37"/>
      <c r="CLG30" s="37"/>
      <c r="CLH30" s="37"/>
      <c r="CLI30" s="37"/>
      <c r="CLJ30" s="37"/>
      <c r="CLK30" s="37"/>
      <c r="CLL30" s="37"/>
      <c r="CLM30" s="37"/>
      <c r="CLN30" s="37"/>
      <c r="CLO30" s="37"/>
      <c r="CLP30" s="37"/>
      <c r="CLQ30" s="37"/>
      <c r="CLR30" s="37"/>
      <c r="CLS30" s="37"/>
      <c r="CLT30" s="37"/>
      <c r="CLU30" s="37"/>
      <c r="CLV30" s="37"/>
      <c r="CLW30" s="37"/>
      <c r="CLX30" s="37"/>
      <c r="CLY30" s="37"/>
      <c r="CLZ30" s="37"/>
      <c r="CMA30" s="37"/>
      <c r="CMB30" s="37"/>
      <c r="CMC30" s="37"/>
      <c r="CMD30" s="37"/>
      <c r="CME30" s="37"/>
      <c r="CMF30" s="37"/>
      <c r="CMG30" s="37"/>
      <c r="CMH30" s="37"/>
      <c r="CMI30" s="37"/>
      <c r="CMJ30" s="37"/>
      <c r="CMK30" s="37"/>
      <c r="CML30" s="37"/>
      <c r="CMM30" s="37"/>
      <c r="CMN30" s="37"/>
      <c r="CMO30" s="37"/>
      <c r="CMP30" s="37"/>
      <c r="CMQ30" s="37"/>
      <c r="CMR30" s="37"/>
      <c r="CMS30" s="37"/>
      <c r="CMT30" s="37"/>
      <c r="CMU30" s="37"/>
      <c r="CMV30" s="37"/>
      <c r="CMW30" s="37"/>
      <c r="CMX30" s="37"/>
      <c r="CMY30" s="37"/>
      <c r="CMZ30" s="37"/>
      <c r="CNA30" s="37"/>
      <c r="CNB30" s="37"/>
      <c r="CNC30" s="37"/>
      <c r="CND30" s="37"/>
      <c r="CNE30" s="37"/>
      <c r="CNF30" s="37"/>
      <c r="CNG30" s="37"/>
      <c r="CNH30" s="37"/>
      <c r="CNI30" s="37"/>
      <c r="CNJ30" s="37"/>
      <c r="CNK30" s="37"/>
      <c r="CNL30" s="37"/>
      <c r="CNM30" s="37"/>
      <c r="CNN30" s="37"/>
      <c r="CNO30" s="37"/>
      <c r="CNP30" s="37"/>
      <c r="CNQ30" s="37"/>
      <c r="CNR30" s="37"/>
      <c r="CNS30" s="37"/>
      <c r="CNT30" s="37"/>
      <c r="CNU30" s="37"/>
      <c r="CNV30" s="37"/>
      <c r="CNW30" s="37"/>
      <c r="CNX30" s="37"/>
      <c r="CNY30" s="37"/>
      <c r="CNZ30" s="37"/>
      <c r="COA30" s="37"/>
      <c r="COB30" s="37"/>
      <c r="COC30" s="37"/>
      <c r="COD30" s="37"/>
      <c r="COE30" s="37"/>
      <c r="COF30" s="37"/>
      <c r="COG30" s="37"/>
      <c r="COH30" s="37"/>
      <c r="COI30" s="37"/>
      <c r="COJ30" s="37"/>
      <c r="COK30" s="37"/>
      <c r="COL30" s="37"/>
      <c r="COM30" s="37"/>
      <c r="CON30" s="37"/>
      <c r="COO30" s="37"/>
      <c r="COP30" s="37"/>
      <c r="COQ30" s="37"/>
      <c r="COR30" s="37"/>
      <c r="COS30" s="37"/>
      <c r="COT30" s="37"/>
      <c r="COU30" s="37"/>
      <c r="COV30" s="37"/>
      <c r="COW30" s="37"/>
      <c r="COX30" s="37"/>
      <c r="COY30" s="37"/>
      <c r="COZ30" s="37"/>
      <c r="CPA30" s="37"/>
      <c r="CPB30" s="37"/>
      <c r="CPC30" s="37"/>
      <c r="CPD30" s="37"/>
      <c r="CPE30" s="37"/>
      <c r="CPF30" s="37"/>
      <c r="CPG30" s="37"/>
      <c r="CPH30" s="37"/>
      <c r="CPI30" s="37"/>
      <c r="CPJ30" s="37"/>
      <c r="CPK30" s="37"/>
      <c r="CPL30" s="37"/>
      <c r="CPM30" s="37"/>
      <c r="CPN30" s="37"/>
      <c r="CPO30" s="37"/>
      <c r="CPP30" s="37"/>
      <c r="CPQ30" s="37"/>
      <c r="CPR30" s="37"/>
      <c r="CPS30" s="37"/>
      <c r="CPT30" s="37"/>
      <c r="CPU30" s="37"/>
      <c r="CPV30" s="37"/>
      <c r="CPW30" s="37"/>
      <c r="CPX30" s="37"/>
      <c r="CPY30" s="37"/>
      <c r="CPZ30" s="37"/>
      <c r="CQA30" s="37"/>
      <c r="CQB30" s="37"/>
      <c r="CQC30" s="37"/>
      <c r="CQD30" s="37"/>
      <c r="CQE30" s="37"/>
      <c r="CQF30" s="37"/>
      <c r="CQG30" s="37"/>
      <c r="CQH30" s="37"/>
      <c r="CQI30" s="37"/>
      <c r="CQJ30" s="37"/>
      <c r="CQK30" s="37"/>
      <c r="CQL30" s="37"/>
      <c r="CQM30" s="37"/>
      <c r="CQN30" s="37"/>
      <c r="CQO30" s="37"/>
      <c r="CQP30" s="37"/>
      <c r="CQQ30" s="37"/>
      <c r="CQR30" s="37"/>
      <c r="CQS30" s="37"/>
      <c r="CQT30" s="37"/>
      <c r="CQU30" s="37"/>
      <c r="CQV30" s="37"/>
      <c r="CQW30" s="37"/>
      <c r="CQX30" s="37"/>
      <c r="CQY30" s="37"/>
      <c r="CQZ30" s="37"/>
      <c r="CRA30" s="37"/>
      <c r="CRB30" s="37"/>
      <c r="CRC30" s="37"/>
      <c r="CRD30" s="37"/>
      <c r="CRE30" s="37"/>
      <c r="CRF30" s="37"/>
      <c r="CRG30" s="37"/>
      <c r="CRH30" s="37"/>
      <c r="CRI30" s="37"/>
      <c r="CRJ30" s="37"/>
      <c r="CRK30" s="37"/>
      <c r="CRL30" s="37"/>
      <c r="CRM30" s="37"/>
      <c r="CRN30" s="37"/>
      <c r="CRO30" s="37"/>
      <c r="CRP30" s="37"/>
      <c r="CRQ30" s="37"/>
      <c r="CRR30" s="37"/>
      <c r="CRS30" s="37"/>
      <c r="CRT30" s="37"/>
      <c r="CRU30" s="37"/>
      <c r="CRV30" s="37"/>
      <c r="CRW30" s="37"/>
      <c r="CRX30" s="37"/>
      <c r="CRY30" s="37"/>
      <c r="CRZ30" s="37"/>
      <c r="CSA30" s="37"/>
      <c r="CSB30" s="37"/>
      <c r="CSC30" s="37"/>
      <c r="CSD30" s="37"/>
      <c r="CSE30" s="37"/>
      <c r="CSF30" s="37"/>
      <c r="CSG30" s="37"/>
      <c r="CSH30" s="37"/>
      <c r="CSI30" s="37"/>
      <c r="CSJ30" s="37"/>
      <c r="CSK30" s="37"/>
      <c r="CSL30" s="37"/>
      <c r="CSM30" s="37"/>
      <c r="CSN30" s="37"/>
      <c r="CSO30" s="37"/>
      <c r="CSP30" s="37"/>
      <c r="CSQ30" s="37"/>
      <c r="CSR30" s="37"/>
      <c r="CSS30" s="37"/>
      <c r="CST30" s="37"/>
      <c r="CSU30" s="37"/>
      <c r="CSV30" s="37"/>
      <c r="CSW30" s="37"/>
      <c r="CSX30" s="37"/>
      <c r="CSY30" s="37"/>
      <c r="CSZ30" s="37"/>
      <c r="CTA30" s="37"/>
      <c r="CTB30" s="37"/>
      <c r="CTC30" s="37"/>
      <c r="CTD30" s="37"/>
      <c r="CTE30" s="37"/>
      <c r="CTF30" s="37"/>
      <c r="CTG30" s="37"/>
      <c r="CTH30" s="37"/>
      <c r="CTI30" s="37"/>
      <c r="CTJ30" s="37"/>
      <c r="CTK30" s="37"/>
      <c r="CTL30" s="37"/>
      <c r="CTM30" s="37"/>
      <c r="CTN30" s="37"/>
      <c r="CTO30" s="37"/>
      <c r="CTP30" s="37"/>
      <c r="CTQ30" s="37"/>
      <c r="CTR30" s="37"/>
      <c r="CTS30" s="37"/>
      <c r="CTT30" s="37"/>
      <c r="CTU30" s="37"/>
      <c r="CTV30" s="37"/>
      <c r="CTW30" s="37"/>
      <c r="CTX30" s="37"/>
      <c r="CTY30" s="37"/>
      <c r="CTZ30" s="37"/>
      <c r="CUA30" s="37"/>
      <c r="CUB30" s="37"/>
      <c r="CUC30" s="37"/>
      <c r="CUD30" s="37"/>
      <c r="CUE30" s="37"/>
      <c r="CUF30" s="37"/>
      <c r="CUG30" s="37"/>
      <c r="CUH30" s="37"/>
      <c r="CUI30" s="37"/>
      <c r="CUJ30" s="37"/>
      <c r="CUK30" s="37"/>
      <c r="CUL30" s="37"/>
      <c r="CUM30" s="37"/>
      <c r="CUN30" s="37"/>
      <c r="CUO30" s="37"/>
      <c r="CUP30" s="37"/>
      <c r="CUQ30" s="37"/>
      <c r="CUR30" s="37"/>
      <c r="CUS30" s="37"/>
      <c r="CUT30" s="37"/>
      <c r="CUU30" s="37"/>
      <c r="CUV30" s="37"/>
      <c r="CUW30" s="37"/>
      <c r="CUX30" s="37"/>
      <c r="CUY30" s="37"/>
      <c r="CUZ30" s="37"/>
      <c r="CVA30" s="37"/>
      <c r="CVB30" s="37"/>
      <c r="CVC30" s="37"/>
      <c r="CVD30" s="37"/>
      <c r="CVE30" s="37"/>
      <c r="CVF30" s="37"/>
      <c r="CVG30" s="37"/>
      <c r="CVH30" s="37"/>
      <c r="CVI30" s="37"/>
      <c r="CVJ30" s="37"/>
      <c r="CVK30" s="37"/>
      <c r="CVL30" s="37"/>
      <c r="CVM30" s="37"/>
      <c r="CVN30" s="37"/>
      <c r="CVO30" s="37"/>
      <c r="CVP30" s="37"/>
      <c r="CVQ30" s="37"/>
      <c r="CVR30" s="37"/>
      <c r="CVS30" s="37"/>
      <c r="CVT30" s="37"/>
      <c r="CVU30" s="37"/>
      <c r="CVV30" s="37"/>
      <c r="CVW30" s="37"/>
      <c r="CVX30" s="37"/>
      <c r="CVY30" s="37"/>
      <c r="CVZ30" s="37"/>
      <c r="CWA30" s="37"/>
      <c r="CWB30" s="37"/>
      <c r="CWC30" s="37"/>
      <c r="CWD30" s="37"/>
      <c r="CWE30" s="37"/>
      <c r="CWF30" s="37"/>
      <c r="CWG30" s="37"/>
      <c r="CWH30" s="37"/>
      <c r="CWI30" s="37"/>
      <c r="CWJ30" s="37"/>
      <c r="CWK30" s="37"/>
      <c r="CWL30" s="37"/>
      <c r="CWM30" s="37"/>
      <c r="CWN30" s="37"/>
      <c r="CWO30" s="37"/>
      <c r="CWP30" s="37"/>
      <c r="CWQ30" s="37"/>
      <c r="CWR30" s="37"/>
      <c r="CWS30" s="37"/>
      <c r="CWT30" s="37"/>
      <c r="CWU30" s="37"/>
      <c r="CWV30" s="37"/>
      <c r="CWW30" s="37"/>
      <c r="CWX30" s="37"/>
      <c r="CWY30" s="37"/>
      <c r="CWZ30" s="37"/>
      <c r="CXA30" s="37"/>
      <c r="CXB30" s="37"/>
      <c r="CXC30" s="37"/>
      <c r="CXD30" s="37"/>
      <c r="CXE30" s="37"/>
      <c r="CXF30" s="37"/>
      <c r="CXG30" s="37"/>
      <c r="CXH30" s="37"/>
      <c r="CXI30" s="37"/>
      <c r="CXJ30" s="37"/>
      <c r="CXK30" s="37"/>
      <c r="CXL30" s="37"/>
      <c r="CXM30" s="37"/>
      <c r="CXN30" s="37"/>
      <c r="CXO30" s="37"/>
      <c r="CXP30" s="37"/>
      <c r="CXQ30" s="37"/>
      <c r="CXR30" s="37"/>
      <c r="CXS30" s="37"/>
      <c r="CXT30" s="37"/>
      <c r="CXU30" s="37"/>
      <c r="CXV30" s="37"/>
      <c r="CXW30" s="37"/>
      <c r="CXX30" s="37"/>
      <c r="CXY30" s="37"/>
      <c r="CXZ30" s="37"/>
      <c r="CYA30" s="37"/>
      <c r="CYB30" s="37"/>
      <c r="CYC30" s="37"/>
      <c r="CYD30" s="37"/>
      <c r="CYE30" s="37"/>
      <c r="CYF30" s="37"/>
      <c r="CYG30" s="37"/>
      <c r="CYH30" s="37"/>
      <c r="CYI30" s="37"/>
      <c r="CYJ30" s="37"/>
      <c r="CYK30" s="37"/>
      <c r="CYL30" s="37"/>
      <c r="CYM30" s="37"/>
      <c r="CYN30" s="37"/>
      <c r="CYO30" s="37"/>
      <c r="CYP30" s="37"/>
      <c r="CYQ30" s="37"/>
      <c r="CYR30" s="37"/>
      <c r="CYS30" s="37"/>
      <c r="CYT30" s="37"/>
      <c r="CYU30" s="37"/>
      <c r="CYV30" s="37"/>
      <c r="CYW30" s="37"/>
      <c r="CYX30" s="37"/>
      <c r="CYY30" s="37"/>
      <c r="CYZ30" s="37"/>
      <c r="CZA30" s="37"/>
      <c r="CZB30" s="37"/>
      <c r="CZC30" s="37"/>
      <c r="CZD30" s="37"/>
      <c r="CZE30" s="37"/>
      <c r="CZF30" s="37"/>
      <c r="CZG30" s="37"/>
      <c r="CZH30" s="37"/>
      <c r="CZI30" s="37"/>
      <c r="CZJ30" s="37"/>
      <c r="CZK30" s="37"/>
      <c r="CZL30" s="37"/>
      <c r="CZM30" s="37"/>
      <c r="CZN30" s="37"/>
      <c r="CZO30" s="37"/>
      <c r="CZP30" s="37"/>
      <c r="CZQ30" s="37"/>
      <c r="CZR30" s="37"/>
      <c r="CZS30" s="37"/>
      <c r="CZT30" s="37"/>
      <c r="CZU30" s="37"/>
      <c r="CZV30" s="37"/>
      <c r="CZW30" s="37"/>
      <c r="CZX30" s="37"/>
      <c r="CZY30" s="37"/>
      <c r="CZZ30" s="37"/>
      <c r="DAA30" s="37"/>
      <c r="DAB30" s="37"/>
      <c r="DAC30" s="37"/>
      <c r="DAD30" s="37"/>
      <c r="DAE30" s="37"/>
      <c r="DAF30" s="37"/>
      <c r="DAG30" s="37"/>
      <c r="DAH30" s="37"/>
      <c r="DAI30" s="37"/>
      <c r="DAJ30" s="37"/>
      <c r="DAK30" s="37"/>
      <c r="DAL30" s="37"/>
      <c r="DAM30" s="37"/>
      <c r="DAN30" s="37"/>
      <c r="DAO30" s="37"/>
      <c r="DAP30" s="37"/>
      <c r="DAQ30" s="37"/>
      <c r="DAR30" s="37"/>
      <c r="DAS30" s="37"/>
      <c r="DAT30" s="37"/>
      <c r="DAU30" s="37"/>
      <c r="DAV30" s="37"/>
      <c r="DAW30" s="37"/>
      <c r="DAX30" s="37"/>
      <c r="DAY30" s="37"/>
      <c r="DAZ30" s="37"/>
      <c r="DBA30" s="37"/>
      <c r="DBB30" s="37"/>
      <c r="DBC30" s="37"/>
      <c r="DBD30" s="37"/>
      <c r="DBE30" s="37"/>
      <c r="DBF30" s="37"/>
      <c r="DBG30" s="37"/>
      <c r="DBH30" s="37"/>
      <c r="DBI30" s="37"/>
      <c r="DBJ30" s="37"/>
      <c r="DBK30" s="37"/>
      <c r="DBL30" s="37"/>
      <c r="DBM30" s="37"/>
      <c r="DBN30" s="37"/>
      <c r="DBO30" s="37"/>
      <c r="DBP30" s="37"/>
      <c r="DBQ30" s="37"/>
      <c r="DBR30" s="37"/>
      <c r="DBS30" s="37"/>
      <c r="DBT30" s="37"/>
      <c r="DBU30" s="37"/>
      <c r="DBV30" s="37"/>
      <c r="DBW30" s="37"/>
      <c r="DBX30" s="37"/>
      <c r="DBY30" s="37"/>
      <c r="DBZ30" s="37"/>
      <c r="DCA30" s="37"/>
      <c r="DCB30" s="37"/>
      <c r="DCC30" s="37"/>
      <c r="DCD30" s="37"/>
      <c r="DCE30" s="37"/>
      <c r="DCF30" s="37"/>
      <c r="DCG30" s="37"/>
      <c r="DCH30" s="37"/>
      <c r="DCI30" s="37"/>
      <c r="DCJ30" s="37"/>
      <c r="DCK30" s="37"/>
      <c r="DCL30" s="37"/>
      <c r="DCM30" s="37"/>
      <c r="DCN30" s="37"/>
      <c r="DCO30" s="37"/>
      <c r="DCP30" s="37"/>
      <c r="DCQ30" s="37"/>
      <c r="DCR30" s="37"/>
      <c r="DCS30" s="37"/>
      <c r="DCT30" s="37"/>
      <c r="DCU30" s="37"/>
      <c r="DCV30" s="37"/>
      <c r="DCW30" s="37"/>
      <c r="DCX30" s="37"/>
      <c r="DCY30" s="37"/>
      <c r="DCZ30" s="37"/>
      <c r="DDA30" s="37"/>
      <c r="DDB30" s="37"/>
      <c r="DDC30" s="37"/>
      <c r="DDD30" s="37"/>
      <c r="DDE30" s="37"/>
      <c r="DDF30" s="37"/>
      <c r="DDG30" s="37"/>
      <c r="DDH30" s="37"/>
      <c r="DDI30" s="37"/>
      <c r="DDJ30" s="37"/>
      <c r="DDK30" s="37"/>
      <c r="DDL30" s="37"/>
      <c r="DDM30" s="37"/>
      <c r="DDN30" s="37"/>
      <c r="DDO30" s="37"/>
      <c r="DDP30" s="37"/>
      <c r="DDQ30" s="37"/>
      <c r="DDR30" s="37"/>
      <c r="DDS30" s="37"/>
      <c r="DDT30" s="37"/>
      <c r="DDU30" s="37"/>
      <c r="DDV30" s="37"/>
      <c r="DDW30" s="37"/>
      <c r="DDX30" s="37"/>
      <c r="DDY30" s="37"/>
      <c r="DDZ30" s="37"/>
      <c r="DEA30" s="37"/>
      <c r="DEB30" s="37"/>
      <c r="DEC30" s="37"/>
      <c r="DED30" s="37"/>
      <c r="DEE30" s="37"/>
      <c r="DEF30" s="37"/>
      <c r="DEG30" s="37"/>
      <c r="DEH30" s="37"/>
      <c r="DEI30" s="37"/>
      <c r="DEJ30" s="37"/>
      <c r="DEK30" s="37"/>
      <c r="DEL30" s="37"/>
      <c r="DEM30" s="37"/>
      <c r="DEN30" s="37"/>
      <c r="DEO30" s="37"/>
      <c r="DEP30" s="37"/>
      <c r="DEQ30" s="37"/>
      <c r="DER30" s="37"/>
      <c r="DES30" s="37"/>
      <c r="DET30" s="37"/>
      <c r="DEU30" s="37"/>
      <c r="DEV30" s="37"/>
      <c r="DEW30" s="37"/>
      <c r="DEX30" s="37"/>
      <c r="DEY30" s="37"/>
      <c r="DEZ30" s="37"/>
      <c r="DFA30" s="37"/>
      <c r="DFB30" s="37"/>
      <c r="DFC30" s="37"/>
      <c r="DFD30" s="37"/>
      <c r="DFE30" s="37"/>
      <c r="DFF30" s="37"/>
      <c r="DFG30" s="37"/>
      <c r="DFH30" s="37"/>
      <c r="DFI30" s="37"/>
      <c r="DFJ30" s="37"/>
      <c r="DFK30" s="37"/>
      <c r="DFL30" s="37"/>
      <c r="DFM30" s="37"/>
      <c r="DFN30" s="37"/>
      <c r="DFO30" s="37"/>
      <c r="DFP30" s="37"/>
      <c r="DFQ30" s="37"/>
      <c r="DFR30" s="37"/>
      <c r="DFS30" s="37"/>
      <c r="DFT30" s="37"/>
      <c r="DFU30" s="37"/>
      <c r="DFV30" s="37"/>
      <c r="DFW30" s="37"/>
      <c r="DFX30" s="37"/>
      <c r="DFY30" s="37"/>
      <c r="DFZ30" s="37"/>
      <c r="DGA30" s="37"/>
      <c r="DGB30" s="37"/>
      <c r="DGC30" s="37"/>
      <c r="DGD30" s="37"/>
      <c r="DGE30" s="37"/>
      <c r="DGF30" s="37"/>
      <c r="DGG30" s="37"/>
      <c r="DGH30" s="37"/>
      <c r="DGI30" s="37"/>
      <c r="DGJ30" s="37"/>
      <c r="DGK30" s="37"/>
      <c r="DGL30" s="37"/>
      <c r="DGM30" s="37"/>
      <c r="DGN30" s="37"/>
      <c r="DGO30" s="37"/>
      <c r="DGP30" s="37"/>
      <c r="DGQ30" s="37"/>
      <c r="DGR30" s="37"/>
      <c r="DGS30" s="37"/>
      <c r="DGT30" s="37"/>
      <c r="DGU30" s="37"/>
      <c r="DGV30" s="37"/>
      <c r="DGW30" s="37"/>
      <c r="DGX30" s="37"/>
      <c r="DGY30" s="37"/>
      <c r="DGZ30" s="37"/>
      <c r="DHA30" s="37"/>
      <c r="DHB30" s="37"/>
      <c r="DHC30" s="37"/>
      <c r="DHD30" s="37"/>
      <c r="DHE30" s="37"/>
      <c r="DHF30" s="37"/>
      <c r="DHG30" s="37"/>
      <c r="DHH30" s="37"/>
      <c r="DHI30" s="37"/>
      <c r="DHJ30" s="37"/>
      <c r="DHK30" s="37"/>
      <c r="DHL30" s="37"/>
      <c r="DHM30" s="37"/>
      <c r="DHN30" s="37"/>
      <c r="DHO30" s="37"/>
      <c r="DHP30" s="37"/>
      <c r="DHQ30" s="37"/>
      <c r="DHR30" s="37"/>
      <c r="DHS30" s="37"/>
      <c r="DHT30" s="37"/>
      <c r="DHU30" s="37"/>
      <c r="DHV30" s="37"/>
      <c r="DHW30" s="37"/>
      <c r="DHX30" s="37"/>
      <c r="DHY30" s="37"/>
      <c r="DHZ30" s="37"/>
      <c r="DIA30" s="37"/>
      <c r="DIB30" s="37"/>
      <c r="DIC30" s="37"/>
      <c r="DID30" s="37"/>
      <c r="DIE30" s="37"/>
      <c r="DIF30" s="37"/>
      <c r="DIG30" s="37"/>
      <c r="DIH30" s="37"/>
      <c r="DII30" s="37"/>
      <c r="DIJ30" s="37"/>
      <c r="DIK30" s="37"/>
      <c r="DIL30" s="37"/>
      <c r="DIM30" s="37"/>
      <c r="DIN30" s="37"/>
      <c r="DIO30" s="37"/>
      <c r="DIP30" s="37"/>
      <c r="DIQ30" s="37"/>
      <c r="DIR30" s="37"/>
      <c r="DIS30" s="37"/>
      <c r="DIT30" s="37"/>
      <c r="DIU30" s="37"/>
      <c r="DIV30" s="37"/>
      <c r="DIW30" s="37"/>
      <c r="DIX30" s="37"/>
      <c r="DIY30" s="37"/>
      <c r="DIZ30" s="37"/>
      <c r="DJA30" s="37"/>
      <c r="DJB30" s="37"/>
      <c r="DJC30" s="37"/>
      <c r="DJD30" s="37"/>
      <c r="DJE30" s="37"/>
      <c r="DJF30" s="37"/>
      <c r="DJG30" s="37"/>
      <c r="DJH30" s="37"/>
      <c r="DJI30" s="37"/>
      <c r="DJJ30" s="37"/>
      <c r="DJK30" s="37"/>
      <c r="DJL30" s="37"/>
      <c r="DJM30" s="37"/>
      <c r="DJN30" s="37"/>
      <c r="DJO30" s="37"/>
      <c r="DJP30" s="37"/>
      <c r="DJQ30" s="37"/>
      <c r="DJR30" s="37"/>
      <c r="DJS30" s="37"/>
      <c r="DJT30" s="37"/>
      <c r="DJU30" s="37"/>
      <c r="DJV30" s="37"/>
      <c r="DJW30" s="37"/>
      <c r="DJX30" s="37"/>
      <c r="DJY30" s="37"/>
      <c r="DJZ30" s="37"/>
      <c r="DKA30" s="37"/>
      <c r="DKB30" s="37"/>
      <c r="DKC30" s="37"/>
      <c r="DKD30" s="37"/>
      <c r="DKE30" s="37"/>
      <c r="DKF30" s="37"/>
      <c r="DKG30" s="37"/>
      <c r="DKH30" s="37"/>
      <c r="DKI30" s="37"/>
      <c r="DKJ30" s="37"/>
      <c r="DKK30" s="37"/>
      <c r="DKL30" s="37"/>
      <c r="DKM30" s="37"/>
      <c r="DKN30" s="37"/>
      <c r="DKO30" s="37"/>
      <c r="DKP30" s="37"/>
      <c r="DKQ30" s="37"/>
      <c r="DKR30" s="37"/>
      <c r="DKS30" s="37"/>
      <c r="DKT30" s="37"/>
      <c r="DKU30" s="37"/>
      <c r="DKV30" s="37"/>
      <c r="DKW30" s="37"/>
      <c r="DKX30" s="37"/>
      <c r="DKY30" s="37"/>
      <c r="DKZ30" s="37"/>
      <c r="DLA30" s="37"/>
      <c r="DLB30" s="37"/>
      <c r="DLC30" s="37"/>
      <c r="DLD30" s="37"/>
      <c r="DLE30" s="37"/>
      <c r="DLF30" s="37"/>
      <c r="DLG30" s="37"/>
      <c r="DLH30" s="37"/>
      <c r="DLI30" s="37"/>
      <c r="DLJ30" s="37"/>
      <c r="DLK30" s="37"/>
      <c r="DLL30" s="37"/>
      <c r="DLM30" s="37"/>
      <c r="DLN30" s="37"/>
      <c r="DLO30" s="37"/>
      <c r="DLP30" s="37"/>
      <c r="DLQ30" s="37"/>
      <c r="DLR30" s="37"/>
      <c r="DLS30" s="37"/>
      <c r="DLT30" s="37"/>
      <c r="DLU30" s="37"/>
      <c r="DLV30" s="37"/>
      <c r="DLW30" s="37"/>
      <c r="DLX30" s="37"/>
      <c r="DLY30" s="37"/>
      <c r="DLZ30" s="37"/>
      <c r="DMA30" s="37"/>
      <c r="DMB30" s="37"/>
      <c r="DMC30" s="37"/>
      <c r="DMD30" s="37"/>
      <c r="DME30" s="37"/>
      <c r="DMF30" s="37"/>
      <c r="DMG30" s="37"/>
      <c r="DMH30" s="37"/>
      <c r="DMI30" s="37"/>
      <c r="DMJ30" s="37"/>
      <c r="DMK30" s="37"/>
      <c r="DML30" s="37"/>
      <c r="DMM30" s="37"/>
      <c r="DMN30" s="37"/>
      <c r="DMO30" s="37"/>
      <c r="DMP30" s="37"/>
      <c r="DMQ30" s="37"/>
      <c r="DMR30" s="37"/>
      <c r="DMS30" s="37"/>
      <c r="DMT30" s="37"/>
      <c r="DMU30" s="37"/>
      <c r="DMV30" s="37"/>
      <c r="DMW30" s="37"/>
      <c r="DMX30" s="37"/>
      <c r="DMY30" s="37"/>
      <c r="DMZ30" s="37"/>
      <c r="DNA30" s="37"/>
      <c r="DNB30" s="37"/>
      <c r="DNC30" s="37"/>
      <c r="DND30" s="37"/>
      <c r="DNE30" s="37"/>
      <c r="DNF30" s="37"/>
      <c r="DNG30" s="37"/>
      <c r="DNH30" s="37"/>
      <c r="DNI30" s="37"/>
      <c r="DNJ30" s="37"/>
      <c r="DNK30" s="37"/>
      <c r="DNL30" s="37"/>
      <c r="DNM30" s="37"/>
      <c r="DNN30" s="37"/>
      <c r="DNO30" s="37"/>
      <c r="DNP30" s="37"/>
      <c r="DNQ30" s="37"/>
      <c r="DNR30" s="37"/>
      <c r="DNS30" s="37"/>
      <c r="DNT30" s="37"/>
      <c r="DNU30" s="37"/>
      <c r="DNV30" s="37"/>
      <c r="DNW30" s="37"/>
      <c r="DNX30" s="37"/>
      <c r="DNY30" s="37"/>
      <c r="DNZ30" s="37"/>
      <c r="DOA30" s="37"/>
      <c r="DOB30" s="37"/>
      <c r="DOC30" s="37"/>
      <c r="DOD30" s="37"/>
      <c r="DOE30" s="37"/>
      <c r="DOF30" s="37"/>
      <c r="DOG30" s="37"/>
      <c r="DOH30" s="37"/>
      <c r="DOI30" s="37"/>
      <c r="DOJ30" s="37"/>
      <c r="DOK30" s="37"/>
      <c r="DOL30" s="37"/>
      <c r="DOM30" s="37"/>
      <c r="DON30" s="37"/>
      <c r="DOO30" s="37"/>
      <c r="DOP30" s="37"/>
      <c r="DOQ30" s="37"/>
      <c r="DOR30" s="37"/>
      <c r="DOS30" s="37"/>
      <c r="DOT30" s="37"/>
      <c r="DOU30" s="37"/>
      <c r="DOV30" s="37"/>
      <c r="DOW30" s="37"/>
      <c r="DOX30" s="37"/>
      <c r="DOY30" s="37"/>
      <c r="DOZ30" s="37"/>
      <c r="DPA30" s="37"/>
      <c r="DPB30" s="37"/>
      <c r="DPC30" s="37"/>
      <c r="DPD30" s="37"/>
      <c r="DPE30" s="37"/>
      <c r="DPF30" s="37"/>
      <c r="DPG30" s="37"/>
      <c r="DPH30" s="37"/>
      <c r="DPI30" s="37"/>
      <c r="DPJ30" s="37"/>
      <c r="DPK30" s="37"/>
      <c r="DPL30" s="37"/>
      <c r="DPM30" s="37"/>
      <c r="DPN30" s="37"/>
      <c r="DPO30" s="37"/>
      <c r="DPP30" s="37"/>
      <c r="DPQ30" s="37"/>
      <c r="DPR30" s="37"/>
      <c r="DPS30" s="37"/>
      <c r="DPT30" s="37"/>
      <c r="DPU30" s="37"/>
      <c r="DPV30" s="37"/>
      <c r="DPW30" s="37"/>
      <c r="DPX30" s="37"/>
      <c r="DPY30" s="37"/>
      <c r="DPZ30" s="37"/>
      <c r="DQA30" s="37"/>
      <c r="DQB30" s="37"/>
      <c r="DQC30" s="37"/>
      <c r="DQD30" s="37"/>
      <c r="DQE30" s="37"/>
      <c r="DQF30" s="37"/>
      <c r="DQG30" s="37"/>
      <c r="DQH30" s="37"/>
      <c r="DQI30" s="37"/>
      <c r="DQJ30" s="37"/>
      <c r="DQK30" s="37"/>
      <c r="DQL30" s="37"/>
      <c r="DQM30" s="37"/>
      <c r="DQN30" s="37"/>
      <c r="DQO30" s="37"/>
      <c r="DQP30" s="37"/>
      <c r="DQQ30" s="37"/>
      <c r="DQR30" s="37"/>
      <c r="DQS30" s="37"/>
      <c r="DQT30" s="37"/>
      <c r="DQU30" s="37"/>
      <c r="DQV30" s="37"/>
      <c r="DQW30" s="37"/>
      <c r="DQX30" s="37"/>
      <c r="DQY30" s="37"/>
      <c r="DQZ30" s="37"/>
      <c r="DRA30" s="37"/>
      <c r="DRB30" s="37"/>
      <c r="DRC30" s="37"/>
      <c r="DRD30" s="37"/>
      <c r="DRE30" s="37"/>
      <c r="DRF30" s="37"/>
      <c r="DRG30" s="37"/>
      <c r="DRH30" s="37"/>
      <c r="DRI30" s="37"/>
      <c r="DRJ30" s="37"/>
      <c r="DRK30" s="37"/>
      <c r="DRL30" s="37"/>
      <c r="DRM30" s="37"/>
      <c r="DRN30" s="37"/>
      <c r="DRO30" s="37"/>
      <c r="DRP30" s="37"/>
      <c r="DRQ30" s="37"/>
      <c r="DRR30" s="37"/>
      <c r="DRS30" s="37"/>
      <c r="DRT30" s="37"/>
      <c r="DRU30" s="37"/>
      <c r="DRV30" s="37"/>
      <c r="DRW30" s="37"/>
      <c r="DRX30" s="37"/>
      <c r="DRY30" s="37"/>
      <c r="DRZ30" s="37"/>
      <c r="DSA30" s="37"/>
      <c r="DSB30" s="37"/>
      <c r="DSC30" s="37"/>
      <c r="DSD30" s="37"/>
      <c r="DSE30" s="37"/>
      <c r="DSF30" s="37"/>
      <c r="DSG30" s="37"/>
      <c r="DSH30" s="37"/>
      <c r="DSI30" s="37"/>
      <c r="DSJ30" s="37"/>
      <c r="DSK30" s="37"/>
      <c r="DSL30" s="37"/>
      <c r="DSM30" s="37"/>
      <c r="DSN30" s="37"/>
      <c r="DSO30" s="37"/>
      <c r="DSP30" s="37"/>
      <c r="DSQ30" s="37"/>
      <c r="DSR30" s="37"/>
      <c r="DSS30" s="37"/>
      <c r="DST30" s="37"/>
      <c r="DSU30" s="37"/>
      <c r="DSV30" s="37"/>
      <c r="DSW30" s="37"/>
      <c r="DSX30" s="37"/>
      <c r="DSY30" s="37"/>
      <c r="DSZ30" s="37"/>
      <c r="DTA30" s="37"/>
      <c r="DTB30" s="37"/>
      <c r="DTC30" s="37"/>
      <c r="DTD30" s="37"/>
      <c r="DTE30" s="37"/>
      <c r="DTF30" s="37"/>
      <c r="DTG30" s="37"/>
      <c r="DTH30" s="37"/>
      <c r="DTI30" s="37"/>
      <c r="DTJ30" s="37"/>
      <c r="DTK30" s="37"/>
      <c r="DTL30" s="37"/>
      <c r="DTM30" s="37"/>
      <c r="DTN30" s="37"/>
      <c r="DTO30" s="37"/>
      <c r="DTP30" s="37"/>
      <c r="DTQ30" s="37"/>
      <c r="DTR30" s="37"/>
      <c r="DTS30" s="37"/>
      <c r="DTT30" s="37"/>
      <c r="DTU30" s="37"/>
      <c r="DTV30" s="37"/>
      <c r="DTW30" s="37"/>
      <c r="DTX30" s="37"/>
      <c r="DTY30" s="37"/>
      <c r="DTZ30" s="37"/>
      <c r="DUA30" s="37"/>
      <c r="DUB30" s="37"/>
      <c r="DUC30" s="37"/>
      <c r="DUD30" s="37"/>
      <c r="DUE30" s="37"/>
      <c r="DUF30" s="37"/>
      <c r="DUG30" s="37"/>
      <c r="DUH30" s="37"/>
      <c r="DUI30" s="37"/>
      <c r="DUJ30" s="37"/>
      <c r="DUK30" s="37"/>
      <c r="DUL30" s="37"/>
      <c r="DUM30" s="37"/>
      <c r="DUN30" s="37"/>
      <c r="DUO30" s="37"/>
      <c r="DUP30" s="37"/>
      <c r="DUQ30" s="37"/>
      <c r="DUR30" s="37"/>
      <c r="DUS30" s="37"/>
      <c r="DUT30" s="37"/>
      <c r="DUU30" s="37"/>
      <c r="DUV30" s="37"/>
      <c r="DUW30" s="37"/>
      <c r="DUX30" s="37"/>
      <c r="DUY30" s="37"/>
      <c r="DUZ30" s="37"/>
      <c r="DVA30" s="37"/>
      <c r="DVB30" s="37"/>
      <c r="DVC30" s="37"/>
      <c r="DVD30" s="37"/>
      <c r="DVE30" s="37"/>
      <c r="DVF30" s="37"/>
      <c r="DVG30" s="37"/>
      <c r="DVH30" s="37"/>
      <c r="DVI30" s="37"/>
      <c r="DVJ30" s="37"/>
      <c r="DVK30" s="37"/>
      <c r="DVL30" s="37"/>
      <c r="DVM30" s="37"/>
      <c r="DVN30" s="37"/>
      <c r="DVO30" s="37"/>
      <c r="DVP30" s="37"/>
      <c r="DVQ30" s="37"/>
      <c r="DVR30" s="37"/>
      <c r="DVS30" s="37"/>
      <c r="DVT30" s="37"/>
      <c r="DVU30" s="37"/>
      <c r="DVV30" s="37"/>
      <c r="DVW30" s="37"/>
      <c r="DVX30" s="37"/>
      <c r="DVY30" s="37"/>
      <c r="DVZ30" s="37"/>
      <c r="DWA30" s="37"/>
      <c r="DWB30" s="37"/>
      <c r="DWC30" s="37"/>
      <c r="DWD30" s="37"/>
      <c r="DWE30" s="37"/>
      <c r="DWF30" s="37"/>
      <c r="DWG30" s="37"/>
      <c r="DWH30" s="37"/>
      <c r="DWI30" s="37"/>
      <c r="DWJ30" s="37"/>
      <c r="DWK30" s="37"/>
      <c r="DWL30" s="37"/>
      <c r="DWM30" s="37"/>
      <c r="DWN30" s="37"/>
      <c r="DWO30" s="37"/>
      <c r="DWP30" s="37"/>
      <c r="DWQ30" s="37"/>
      <c r="DWR30" s="37"/>
      <c r="DWS30" s="37"/>
      <c r="DWT30" s="37"/>
      <c r="DWU30" s="37"/>
      <c r="DWV30" s="37"/>
      <c r="DWW30" s="37"/>
      <c r="DWX30" s="37"/>
      <c r="DWY30" s="37"/>
      <c r="DWZ30" s="37"/>
      <c r="DXA30" s="37"/>
      <c r="DXB30" s="37"/>
      <c r="DXC30" s="37"/>
      <c r="DXD30" s="37"/>
      <c r="DXE30" s="37"/>
      <c r="DXF30" s="37"/>
      <c r="DXG30" s="37"/>
      <c r="DXH30" s="37"/>
      <c r="DXI30" s="37"/>
      <c r="DXJ30" s="37"/>
      <c r="DXK30" s="37"/>
      <c r="DXL30" s="37"/>
      <c r="DXM30" s="37"/>
      <c r="DXN30" s="37"/>
      <c r="DXO30" s="37"/>
      <c r="DXP30" s="37"/>
      <c r="DXQ30" s="37"/>
      <c r="DXR30" s="37"/>
      <c r="DXS30" s="37"/>
      <c r="DXT30" s="37"/>
      <c r="DXU30" s="37"/>
      <c r="DXV30" s="37"/>
      <c r="DXW30" s="37"/>
      <c r="DXX30" s="37"/>
      <c r="DXY30" s="37"/>
      <c r="DXZ30" s="37"/>
      <c r="DYA30" s="37"/>
      <c r="DYB30" s="37"/>
      <c r="DYC30" s="37"/>
      <c r="DYD30" s="37"/>
      <c r="DYE30" s="37"/>
      <c r="DYF30" s="37"/>
      <c r="DYG30" s="37"/>
      <c r="DYH30" s="37"/>
      <c r="DYI30" s="37"/>
      <c r="DYJ30" s="37"/>
      <c r="DYK30" s="37"/>
      <c r="DYL30" s="37"/>
      <c r="DYM30" s="37"/>
      <c r="DYN30" s="37"/>
      <c r="DYO30" s="37"/>
      <c r="DYP30" s="37"/>
      <c r="DYQ30" s="37"/>
      <c r="DYR30" s="37"/>
      <c r="DYS30" s="37"/>
      <c r="DYT30" s="37"/>
      <c r="DYU30" s="37"/>
      <c r="DYV30" s="37"/>
      <c r="DYW30" s="37"/>
      <c r="DYX30" s="37"/>
      <c r="DYY30" s="37"/>
      <c r="DYZ30" s="37"/>
      <c r="DZA30" s="37"/>
      <c r="DZB30" s="37"/>
      <c r="DZC30" s="37"/>
      <c r="DZD30" s="37"/>
      <c r="DZE30" s="37"/>
      <c r="DZF30" s="37"/>
      <c r="DZG30" s="37"/>
      <c r="DZH30" s="37"/>
      <c r="DZI30" s="37"/>
      <c r="DZJ30" s="37"/>
      <c r="DZK30" s="37"/>
      <c r="DZL30" s="37"/>
      <c r="DZM30" s="37"/>
      <c r="DZN30" s="37"/>
      <c r="DZO30" s="37"/>
      <c r="DZP30" s="37"/>
      <c r="DZQ30" s="37"/>
      <c r="DZR30" s="37"/>
      <c r="DZS30" s="37"/>
      <c r="DZT30" s="37"/>
      <c r="DZU30" s="37"/>
      <c r="DZV30" s="37"/>
      <c r="DZW30" s="37"/>
      <c r="DZX30" s="37"/>
      <c r="DZY30" s="37"/>
      <c r="DZZ30" s="37"/>
      <c r="EAA30" s="37"/>
      <c r="EAB30" s="37"/>
      <c r="EAC30" s="37"/>
      <c r="EAD30" s="37"/>
      <c r="EAE30" s="37"/>
      <c r="EAF30" s="37"/>
      <c r="EAG30" s="37"/>
      <c r="EAH30" s="37"/>
      <c r="EAI30" s="37"/>
      <c r="EAJ30" s="37"/>
      <c r="EAK30" s="37"/>
      <c r="EAL30" s="37"/>
      <c r="EAM30" s="37"/>
      <c r="EAN30" s="37"/>
      <c r="EAO30" s="37"/>
      <c r="EAP30" s="37"/>
      <c r="EAQ30" s="37"/>
      <c r="EAR30" s="37"/>
      <c r="EAS30" s="37"/>
      <c r="EAT30" s="37"/>
      <c r="EAU30" s="37"/>
      <c r="EAV30" s="37"/>
      <c r="EAW30" s="37"/>
      <c r="EAX30" s="37"/>
      <c r="EAY30" s="37"/>
      <c r="EAZ30" s="37"/>
      <c r="EBA30" s="37"/>
      <c r="EBB30" s="37"/>
      <c r="EBC30" s="37"/>
      <c r="EBD30" s="37"/>
      <c r="EBE30" s="37"/>
      <c r="EBF30" s="37"/>
      <c r="EBG30" s="37"/>
      <c r="EBH30" s="37"/>
      <c r="EBI30" s="37"/>
      <c r="EBJ30" s="37"/>
      <c r="EBK30" s="37"/>
      <c r="EBL30" s="37"/>
      <c r="EBM30" s="37"/>
      <c r="EBN30" s="37"/>
      <c r="EBO30" s="37"/>
      <c r="EBP30" s="37"/>
      <c r="EBQ30" s="37"/>
      <c r="EBR30" s="37"/>
      <c r="EBS30" s="37"/>
      <c r="EBT30" s="37"/>
      <c r="EBU30" s="37"/>
      <c r="EBV30" s="37"/>
      <c r="EBW30" s="37"/>
      <c r="EBX30" s="37"/>
      <c r="EBY30" s="37"/>
      <c r="EBZ30" s="37"/>
      <c r="ECA30" s="37"/>
      <c r="ECB30" s="37"/>
      <c r="ECC30" s="37"/>
      <c r="ECD30" s="37"/>
      <c r="ECE30" s="37"/>
      <c r="ECF30" s="37"/>
      <c r="ECG30" s="37"/>
      <c r="ECH30" s="37"/>
      <c r="ECI30" s="37"/>
      <c r="ECJ30" s="37"/>
      <c r="ECK30" s="37"/>
      <c r="ECL30" s="37"/>
      <c r="ECM30" s="37"/>
      <c r="ECN30" s="37"/>
      <c r="ECO30" s="37"/>
      <c r="ECP30" s="37"/>
      <c r="ECQ30" s="37"/>
      <c r="ECR30" s="37"/>
      <c r="ECS30" s="37"/>
      <c r="ECT30" s="37"/>
      <c r="ECU30" s="37"/>
      <c r="ECV30" s="37"/>
      <c r="ECW30" s="37"/>
      <c r="ECX30" s="37"/>
      <c r="ECY30" s="37"/>
      <c r="ECZ30" s="37"/>
      <c r="EDA30" s="37"/>
      <c r="EDB30" s="37"/>
      <c r="EDC30" s="37"/>
      <c r="EDD30" s="37"/>
      <c r="EDE30" s="37"/>
      <c r="EDF30" s="37"/>
      <c r="EDG30" s="37"/>
      <c r="EDH30" s="37"/>
      <c r="EDI30" s="37"/>
      <c r="EDJ30" s="37"/>
      <c r="EDK30" s="37"/>
      <c r="EDL30" s="37"/>
      <c r="EDM30" s="37"/>
      <c r="EDN30" s="37"/>
      <c r="EDO30" s="37"/>
      <c r="EDP30" s="37"/>
      <c r="EDQ30" s="37"/>
      <c r="EDR30" s="37"/>
      <c r="EDS30" s="37"/>
      <c r="EDT30" s="37"/>
      <c r="EDU30" s="37"/>
      <c r="EDV30" s="37"/>
      <c r="EDW30" s="37"/>
      <c r="EDX30" s="37"/>
      <c r="EDY30" s="37"/>
      <c r="EDZ30" s="37"/>
      <c r="EEA30" s="37"/>
      <c r="EEB30" s="37"/>
      <c r="EEC30" s="37"/>
      <c r="EED30" s="37"/>
      <c r="EEE30" s="37"/>
      <c r="EEF30" s="37"/>
      <c r="EEG30" s="37"/>
      <c r="EEH30" s="37"/>
      <c r="EEI30" s="37"/>
      <c r="EEJ30" s="37"/>
      <c r="EEK30" s="37"/>
      <c r="EEL30" s="37"/>
      <c r="EEM30" s="37"/>
      <c r="EEN30" s="37"/>
      <c r="EEO30" s="37"/>
      <c r="EEP30" s="37"/>
      <c r="EEQ30" s="37"/>
      <c r="EER30" s="37"/>
      <c r="EES30" s="37"/>
      <c r="EET30" s="37"/>
      <c r="EEU30" s="37"/>
      <c r="EEV30" s="37"/>
      <c r="EEW30" s="37"/>
      <c r="EEX30" s="37"/>
      <c r="EEY30" s="37"/>
      <c r="EEZ30" s="37"/>
      <c r="EFA30" s="37"/>
      <c r="EFB30" s="37"/>
      <c r="EFC30" s="37"/>
      <c r="EFD30" s="37"/>
      <c r="EFE30" s="37"/>
      <c r="EFF30" s="37"/>
      <c r="EFG30" s="37"/>
      <c r="EFH30" s="37"/>
      <c r="EFI30" s="37"/>
      <c r="EFJ30" s="37"/>
      <c r="EFK30" s="37"/>
      <c r="EFL30" s="37"/>
      <c r="EFM30" s="37"/>
      <c r="EFN30" s="37"/>
      <c r="EFO30" s="37"/>
      <c r="EFP30" s="37"/>
      <c r="EFQ30" s="37"/>
      <c r="EFR30" s="37"/>
      <c r="EFS30" s="37"/>
      <c r="EFT30" s="37"/>
      <c r="EFU30" s="37"/>
      <c r="EFV30" s="37"/>
      <c r="EFW30" s="37"/>
      <c r="EFX30" s="37"/>
      <c r="EFY30" s="37"/>
      <c r="EFZ30" s="37"/>
      <c r="EGA30" s="37"/>
      <c r="EGB30" s="37"/>
      <c r="EGC30" s="37"/>
      <c r="EGD30" s="37"/>
      <c r="EGE30" s="37"/>
      <c r="EGF30" s="37"/>
      <c r="EGG30" s="37"/>
      <c r="EGH30" s="37"/>
      <c r="EGI30" s="37"/>
      <c r="EGJ30" s="37"/>
      <c r="EGK30" s="37"/>
      <c r="EGL30" s="37"/>
      <c r="EGM30" s="37"/>
      <c r="EGN30" s="37"/>
      <c r="EGO30" s="37"/>
      <c r="EGP30" s="37"/>
      <c r="EGQ30" s="37"/>
      <c r="EGR30" s="37"/>
      <c r="EGS30" s="37"/>
      <c r="EGT30" s="37"/>
      <c r="EGU30" s="37"/>
      <c r="EGV30" s="37"/>
      <c r="EGW30" s="37"/>
      <c r="EGX30" s="37"/>
      <c r="EGY30" s="37"/>
      <c r="EGZ30" s="37"/>
      <c r="EHA30" s="37"/>
      <c r="EHB30" s="37"/>
      <c r="EHC30" s="37"/>
      <c r="EHD30" s="37"/>
      <c r="EHE30" s="37"/>
      <c r="EHF30" s="37"/>
      <c r="EHG30" s="37"/>
      <c r="EHH30" s="37"/>
      <c r="EHI30" s="37"/>
      <c r="EHJ30" s="37"/>
      <c r="EHK30" s="37"/>
      <c r="EHL30" s="37"/>
      <c r="EHM30" s="37"/>
      <c r="EHN30" s="37"/>
      <c r="EHO30" s="37"/>
      <c r="EHP30" s="37"/>
      <c r="EHQ30" s="37"/>
      <c r="EHR30" s="37"/>
      <c r="EHS30" s="37"/>
      <c r="EHT30" s="37"/>
      <c r="EHU30" s="37"/>
      <c r="EHV30" s="37"/>
      <c r="EHW30" s="37"/>
      <c r="EHX30" s="37"/>
      <c r="EHY30" s="37"/>
      <c r="EHZ30" s="37"/>
      <c r="EIA30" s="37"/>
      <c r="EIB30" s="37"/>
      <c r="EIC30" s="37"/>
      <c r="EID30" s="37"/>
      <c r="EIE30" s="37"/>
      <c r="EIF30" s="37"/>
      <c r="EIG30" s="37"/>
      <c r="EIH30" s="37"/>
      <c r="EII30" s="37"/>
      <c r="EIJ30" s="37"/>
      <c r="EIK30" s="37"/>
      <c r="EIL30" s="37"/>
      <c r="EIM30" s="37"/>
      <c r="EIN30" s="37"/>
      <c r="EIO30" s="37"/>
      <c r="EIP30" s="37"/>
      <c r="EIQ30" s="37"/>
      <c r="EIR30" s="37"/>
      <c r="EIS30" s="37"/>
      <c r="EIT30" s="37"/>
      <c r="EIU30" s="37"/>
      <c r="EIV30" s="37"/>
      <c r="EIW30" s="37"/>
      <c r="EIX30" s="37"/>
      <c r="EIY30" s="37"/>
      <c r="EIZ30" s="37"/>
      <c r="EJA30" s="37"/>
      <c r="EJB30" s="37"/>
      <c r="EJC30" s="37"/>
      <c r="EJD30" s="37"/>
      <c r="EJE30" s="37"/>
      <c r="EJF30" s="37"/>
      <c r="EJG30" s="37"/>
      <c r="EJH30" s="37"/>
      <c r="EJI30" s="37"/>
      <c r="EJJ30" s="37"/>
      <c r="EJK30" s="37"/>
      <c r="EJL30" s="37"/>
      <c r="EJM30" s="37"/>
      <c r="EJN30" s="37"/>
      <c r="EJO30" s="37"/>
      <c r="EJP30" s="37"/>
      <c r="EJQ30" s="37"/>
      <c r="EJR30" s="37"/>
      <c r="EJS30" s="37"/>
      <c r="EJT30" s="37"/>
      <c r="EJU30" s="37"/>
      <c r="EJV30" s="37"/>
      <c r="EJW30" s="37"/>
      <c r="EJX30" s="37"/>
      <c r="EJY30" s="37"/>
      <c r="EJZ30" s="37"/>
      <c r="EKA30" s="37"/>
      <c r="EKB30" s="37"/>
      <c r="EKC30" s="37"/>
      <c r="EKD30" s="37"/>
      <c r="EKE30" s="37"/>
      <c r="EKF30" s="37"/>
      <c r="EKG30" s="37"/>
      <c r="EKH30" s="37"/>
      <c r="EKI30" s="37"/>
      <c r="EKJ30" s="37"/>
      <c r="EKK30" s="37"/>
      <c r="EKL30" s="37"/>
      <c r="EKM30" s="37"/>
      <c r="EKN30" s="37"/>
      <c r="EKO30" s="37"/>
      <c r="EKP30" s="37"/>
      <c r="EKQ30" s="37"/>
      <c r="EKR30" s="37"/>
      <c r="EKS30" s="37"/>
      <c r="EKT30" s="37"/>
      <c r="EKU30" s="37"/>
      <c r="EKV30" s="37"/>
      <c r="EKW30" s="37"/>
      <c r="EKX30" s="37"/>
      <c r="EKY30" s="37"/>
      <c r="EKZ30" s="37"/>
      <c r="ELA30" s="37"/>
      <c r="ELB30" s="37"/>
      <c r="ELC30" s="37"/>
      <c r="ELD30" s="37"/>
      <c r="ELE30" s="37"/>
      <c r="ELF30" s="37"/>
      <c r="ELG30" s="37"/>
      <c r="ELH30" s="37"/>
      <c r="ELI30" s="37"/>
      <c r="ELJ30" s="37"/>
      <c r="ELK30" s="37"/>
      <c r="ELL30" s="37"/>
      <c r="ELM30" s="37"/>
      <c r="ELN30" s="37"/>
      <c r="ELO30" s="37"/>
      <c r="ELP30" s="37"/>
      <c r="ELQ30" s="37"/>
      <c r="ELR30" s="37"/>
      <c r="ELS30" s="37"/>
      <c r="ELT30" s="37"/>
      <c r="ELU30" s="37"/>
      <c r="ELV30" s="37"/>
      <c r="ELW30" s="37"/>
      <c r="ELX30" s="37"/>
      <c r="ELY30" s="37"/>
      <c r="ELZ30" s="37"/>
      <c r="EMA30" s="37"/>
      <c r="EMB30" s="37"/>
      <c r="EMC30" s="37"/>
      <c r="EMD30" s="37"/>
      <c r="EME30" s="37"/>
      <c r="EMF30" s="37"/>
      <c r="EMG30" s="37"/>
      <c r="EMH30" s="37"/>
      <c r="EMI30" s="37"/>
      <c r="EMJ30" s="37"/>
      <c r="EMK30" s="37"/>
      <c r="EML30" s="37"/>
      <c r="EMM30" s="37"/>
      <c r="EMN30" s="37"/>
      <c r="EMO30" s="37"/>
      <c r="EMP30" s="37"/>
      <c r="EMQ30" s="37"/>
      <c r="EMR30" s="37"/>
      <c r="EMS30" s="37"/>
      <c r="EMT30" s="37"/>
      <c r="EMU30" s="37"/>
      <c r="EMV30" s="37"/>
      <c r="EMW30" s="37"/>
      <c r="EMX30" s="37"/>
      <c r="EMY30" s="37"/>
      <c r="EMZ30" s="37"/>
      <c r="ENA30" s="37"/>
      <c r="ENB30" s="37"/>
      <c r="ENC30" s="37"/>
      <c r="END30" s="37"/>
      <c r="ENE30" s="37"/>
      <c r="ENF30" s="37"/>
      <c r="ENG30" s="37"/>
      <c r="ENH30" s="37"/>
      <c r="ENI30" s="37"/>
      <c r="ENJ30" s="37"/>
      <c r="ENK30" s="37"/>
      <c r="ENL30" s="37"/>
      <c r="ENM30" s="37"/>
      <c r="ENN30" s="37"/>
      <c r="ENO30" s="37"/>
      <c r="ENP30" s="37"/>
      <c r="ENQ30" s="37"/>
      <c r="ENR30" s="37"/>
      <c r="ENS30" s="37"/>
      <c r="ENT30" s="37"/>
      <c r="ENU30" s="37"/>
      <c r="ENV30" s="37"/>
      <c r="ENW30" s="37"/>
      <c r="ENX30" s="37"/>
      <c r="ENY30" s="37"/>
      <c r="ENZ30" s="37"/>
      <c r="EOA30" s="37"/>
      <c r="EOB30" s="37"/>
      <c r="EOC30" s="37"/>
      <c r="EOD30" s="37"/>
      <c r="EOE30" s="37"/>
      <c r="EOF30" s="37"/>
      <c r="EOG30" s="37"/>
      <c r="EOH30" s="37"/>
      <c r="EOI30" s="37"/>
      <c r="EOJ30" s="37"/>
      <c r="EOK30" s="37"/>
      <c r="EOL30" s="37"/>
      <c r="EOM30" s="37"/>
      <c r="EON30" s="37"/>
      <c r="EOO30" s="37"/>
      <c r="EOP30" s="37"/>
      <c r="EOQ30" s="37"/>
      <c r="EOR30" s="37"/>
      <c r="EOS30" s="37"/>
      <c r="EOT30" s="37"/>
      <c r="EOU30" s="37"/>
      <c r="EOV30" s="37"/>
      <c r="EOW30" s="37"/>
      <c r="EOX30" s="37"/>
      <c r="EOY30" s="37"/>
      <c r="EOZ30" s="37"/>
      <c r="EPA30" s="37"/>
      <c r="EPB30" s="37"/>
      <c r="EPC30" s="37"/>
      <c r="EPD30" s="37"/>
      <c r="EPE30" s="37"/>
      <c r="EPF30" s="37"/>
      <c r="EPG30" s="37"/>
      <c r="EPH30" s="37"/>
      <c r="EPI30" s="37"/>
      <c r="EPJ30" s="37"/>
      <c r="EPK30" s="37"/>
      <c r="EPL30" s="37"/>
      <c r="EPM30" s="37"/>
      <c r="EPN30" s="37"/>
      <c r="EPO30" s="37"/>
      <c r="EPP30" s="37"/>
      <c r="EPQ30" s="37"/>
      <c r="EPR30" s="37"/>
      <c r="EPS30" s="37"/>
      <c r="EPT30" s="37"/>
      <c r="EPU30" s="37"/>
      <c r="EPV30" s="37"/>
      <c r="EPW30" s="37"/>
      <c r="EPX30" s="37"/>
      <c r="EPY30" s="37"/>
      <c r="EPZ30" s="37"/>
      <c r="EQA30" s="37"/>
      <c r="EQB30" s="37"/>
      <c r="EQC30" s="37"/>
      <c r="EQD30" s="37"/>
      <c r="EQE30" s="37"/>
      <c r="EQF30" s="37"/>
      <c r="EQG30" s="37"/>
      <c r="EQH30" s="37"/>
      <c r="EQI30" s="37"/>
      <c r="EQJ30" s="37"/>
      <c r="EQK30" s="37"/>
      <c r="EQL30" s="37"/>
      <c r="EQM30" s="37"/>
      <c r="EQN30" s="37"/>
      <c r="EQO30" s="37"/>
      <c r="EQP30" s="37"/>
      <c r="EQQ30" s="37"/>
      <c r="EQR30" s="37"/>
      <c r="EQS30" s="37"/>
      <c r="EQT30" s="37"/>
      <c r="EQU30" s="37"/>
      <c r="EQV30" s="37"/>
      <c r="EQW30" s="37"/>
      <c r="EQX30" s="37"/>
      <c r="EQY30" s="37"/>
      <c r="EQZ30" s="37"/>
      <c r="ERA30" s="37"/>
      <c r="ERB30" s="37"/>
      <c r="ERC30" s="37"/>
      <c r="ERD30" s="37"/>
      <c r="ERE30" s="37"/>
      <c r="ERF30" s="37"/>
      <c r="ERG30" s="37"/>
      <c r="ERH30" s="37"/>
      <c r="ERI30" s="37"/>
      <c r="ERJ30" s="37"/>
      <c r="ERK30" s="37"/>
      <c r="ERL30" s="37"/>
      <c r="ERM30" s="37"/>
      <c r="ERN30" s="37"/>
      <c r="ERO30" s="37"/>
      <c r="ERP30" s="37"/>
      <c r="ERQ30" s="37"/>
      <c r="ERR30" s="37"/>
      <c r="ERS30" s="37"/>
      <c r="ERT30" s="37"/>
      <c r="ERU30" s="37"/>
      <c r="ERV30" s="37"/>
      <c r="ERW30" s="37"/>
      <c r="ERX30" s="37"/>
      <c r="ERY30" s="37"/>
      <c r="ERZ30" s="37"/>
      <c r="ESA30" s="37"/>
      <c r="ESB30" s="37"/>
      <c r="ESC30" s="37"/>
      <c r="ESD30" s="37"/>
      <c r="ESE30" s="37"/>
      <c r="ESF30" s="37"/>
      <c r="ESG30" s="37"/>
      <c r="ESH30" s="37"/>
      <c r="ESI30" s="37"/>
      <c r="ESJ30" s="37"/>
      <c r="ESK30" s="37"/>
      <c r="ESL30" s="37"/>
      <c r="ESM30" s="37"/>
      <c r="ESN30" s="37"/>
      <c r="ESO30" s="37"/>
      <c r="ESP30" s="37"/>
      <c r="ESQ30" s="37"/>
      <c r="ESR30" s="37"/>
      <c r="ESS30" s="37"/>
      <c r="EST30" s="37"/>
      <c r="ESU30" s="37"/>
      <c r="ESV30" s="37"/>
      <c r="ESW30" s="37"/>
      <c r="ESX30" s="37"/>
      <c r="ESY30" s="37"/>
      <c r="ESZ30" s="37"/>
      <c r="ETA30" s="37"/>
      <c r="ETB30" s="37"/>
      <c r="ETC30" s="37"/>
      <c r="ETD30" s="37"/>
      <c r="ETE30" s="37"/>
      <c r="ETF30" s="37"/>
      <c r="ETG30" s="37"/>
      <c r="ETH30" s="37"/>
      <c r="ETI30" s="37"/>
      <c r="ETJ30" s="37"/>
      <c r="ETK30" s="37"/>
      <c r="ETL30" s="37"/>
      <c r="ETM30" s="37"/>
      <c r="ETN30" s="37"/>
      <c r="ETO30" s="37"/>
      <c r="ETP30" s="37"/>
      <c r="ETQ30" s="37"/>
      <c r="ETR30" s="37"/>
      <c r="ETS30" s="37"/>
      <c r="ETT30" s="37"/>
      <c r="ETU30" s="37"/>
      <c r="ETV30" s="37"/>
      <c r="ETW30" s="37"/>
      <c r="ETX30" s="37"/>
      <c r="ETY30" s="37"/>
      <c r="ETZ30" s="37"/>
      <c r="EUA30" s="37"/>
      <c r="EUB30" s="37"/>
      <c r="EUC30" s="37"/>
      <c r="EUD30" s="37"/>
      <c r="EUE30" s="37"/>
      <c r="EUF30" s="37"/>
      <c r="EUG30" s="37"/>
      <c r="EUH30" s="37"/>
      <c r="EUI30" s="37"/>
      <c r="EUJ30" s="37"/>
      <c r="EUK30" s="37"/>
      <c r="EUL30" s="37"/>
      <c r="EUM30" s="37"/>
      <c r="EUN30" s="37"/>
      <c r="EUO30" s="37"/>
      <c r="EUP30" s="37"/>
      <c r="EUQ30" s="37"/>
      <c r="EUR30" s="37"/>
      <c r="EUS30" s="37"/>
      <c r="EUT30" s="37"/>
      <c r="EUU30" s="37"/>
      <c r="EUV30" s="37"/>
      <c r="EUW30" s="37"/>
      <c r="EUX30" s="37"/>
      <c r="EUY30" s="37"/>
      <c r="EUZ30" s="37"/>
      <c r="EVA30" s="37"/>
      <c r="EVB30" s="37"/>
      <c r="EVC30" s="37"/>
      <c r="EVD30" s="37"/>
      <c r="EVE30" s="37"/>
      <c r="EVF30" s="37"/>
      <c r="EVG30" s="37"/>
      <c r="EVH30" s="37"/>
      <c r="EVI30" s="37"/>
      <c r="EVJ30" s="37"/>
      <c r="EVK30" s="37"/>
      <c r="EVL30" s="37"/>
      <c r="EVM30" s="37"/>
      <c r="EVN30" s="37"/>
      <c r="EVO30" s="37"/>
      <c r="EVP30" s="37"/>
      <c r="EVQ30" s="37"/>
      <c r="EVR30" s="37"/>
      <c r="EVS30" s="37"/>
      <c r="EVT30" s="37"/>
      <c r="EVU30" s="37"/>
      <c r="EVV30" s="37"/>
      <c r="EVW30" s="37"/>
      <c r="EVX30" s="37"/>
      <c r="EVY30" s="37"/>
      <c r="EVZ30" s="37"/>
      <c r="EWA30" s="37"/>
      <c r="EWB30" s="37"/>
      <c r="EWC30" s="37"/>
      <c r="EWD30" s="37"/>
      <c r="EWE30" s="37"/>
      <c r="EWF30" s="37"/>
      <c r="EWG30" s="37"/>
      <c r="EWH30" s="37"/>
      <c r="EWI30" s="37"/>
      <c r="EWJ30" s="37"/>
      <c r="EWK30" s="37"/>
      <c r="EWL30" s="37"/>
      <c r="EWM30" s="37"/>
      <c r="EWN30" s="37"/>
      <c r="EWO30" s="37"/>
      <c r="EWP30" s="37"/>
      <c r="EWQ30" s="37"/>
      <c r="EWR30" s="37"/>
      <c r="EWS30" s="37"/>
      <c r="EWT30" s="37"/>
      <c r="EWU30" s="37"/>
      <c r="EWV30" s="37"/>
      <c r="EWW30" s="37"/>
      <c r="EWX30" s="37"/>
      <c r="EWY30" s="37"/>
      <c r="EWZ30" s="37"/>
      <c r="EXA30" s="37"/>
      <c r="EXB30" s="37"/>
      <c r="EXC30" s="37"/>
      <c r="EXD30" s="37"/>
      <c r="EXE30" s="37"/>
      <c r="EXF30" s="37"/>
      <c r="EXG30" s="37"/>
      <c r="EXH30" s="37"/>
      <c r="EXI30" s="37"/>
      <c r="EXJ30" s="37"/>
      <c r="EXK30" s="37"/>
      <c r="EXL30" s="37"/>
      <c r="EXM30" s="37"/>
      <c r="EXN30" s="37"/>
      <c r="EXO30" s="37"/>
      <c r="EXP30" s="37"/>
      <c r="EXQ30" s="37"/>
      <c r="EXR30" s="37"/>
      <c r="EXS30" s="37"/>
      <c r="EXT30" s="37"/>
      <c r="EXU30" s="37"/>
      <c r="EXV30" s="37"/>
      <c r="EXW30" s="37"/>
      <c r="EXX30" s="37"/>
      <c r="EXY30" s="37"/>
      <c r="EXZ30" s="37"/>
      <c r="EYA30" s="37"/>
      <c r="EYB30" s="37"/>
      <c r="EYC30" s="37"/>
      <c r="EYD30" s="37"/>
      <c r="EYE30" s="37"/>
      <c r="EYF30" s="37"/>
      <c r="EYG30" s="37"/>
      <c r="EYH30" s="37"/>
      <c r="EYI30" s="37"/>
      <c r="EYJ30" s="37"/>
      <c r="EYK30" s="37"/>
      <c r="EYL30" s="37"/>
      <c r="EYM30" s="37"/>
      <c r="EYN30" s="37"/>
      <c r="EYO30" s="37"/>
      <c r="EYP30" s="37"/>
      <c r="EYQ30" s="37"/>
      <c r="EYR30" s="37"/>
      <c r="EYS30" s="37"/>
      <c r="EYT30" s="37"/>
      <c r="EYU30" s="37"/>
      <c r="EYV30" s="37"/>
      <c r="EYW30" s="37"/>
      <c r="EYX30" s="37"/>
      <c r="EYY30" s="37"/>
      <c r="EYZ30" s="37"/>
      <c r="EZA30" s="37"/>
      <c r="EZB30" s="37"/>
      <c r="EZC30" s="37"/>
      <c r="EZD30" s="37"/>
      <c r="EZE30" s="37"/>
      <c r="EZF30" s="37"/>
      <c r="EZG30" s="37"/>
      <c r="EZH30" s="37"/>
      <c r="EZI30" s="37"/>
      <c r="EZJ30" s="37"/>
      <c r="EZK30" s="37"/>
      <c r="EZL30" s="37"/>
      <c r="EZM30" s="37"/>
      <c r="EZN30" s="37"/>
      <c r="EZO30" s="37"/>
      <c r="EZP30" s="37"/>
      <c r="EZQ30" s="37"/>
      <c r="EZR30" s="37"/>
      <c r="EZS30" s="37"/>
      <c r="EZT30" s="37"/>
      <c r="EZU30" s="37"/>
      <c r="EZV30" s="37"/>
      <c r="EZW30" s="37"/>
      <c r="EZX30" s="37"/>
      <c r="EZY30" s="37"/>
      <c r="EZZ30" s="37"/>
      <c r="FAA30" s="37"/>
      <c r="FAB30" s="37"/>
      <c r="FAC30" s="37"/>
      <c r="FAD30" s="37"/>
      <c r="FAE30" s="37"/>
      <c r="FAF30" s="37"/>
      <c r="FAG30" s="37"/>
      <c r="FAH30" s="37"/>
      <c r="FAI30" s="37"/>
      <c r="FAJ30" s="37"/>
      <c r="FAK30" s="37"/>
      <c r="FAL30" s="37"/>
      <c r="FAM30" s="37"/>
      <c r="FAN30" s="37"/>
      <c r="FAO30" s="37"/>
      <c r="FAP30" s="37"/>
      <c r="FAQ30" s="37"/>
      <c r="FAR30" s="37"/>
      <c r="FAS30" s="37"/>
      <c r="FAT30" s="37"/>
      <c r="FAU30" s="37"/>
      <c r="FAV30" s="37"/>
      <c r="FAW30" s="37"/>
      <c r="FAX30" s="37"/>
      <c r="FAY30" s="37"/>
      <c r="FAZ30" s="37"/>
      <c r="FBA30" s="37"/>
      <c r="FBB30" s="37"/>
      <c r="FBC30" s="37"/>
      <c r="FBD30" s="37"/>
      <c r="FBE30" s="37"/>
      <c r="FBF30" s="37"/>
      <c r="FBG30" s="37"/>
      <c r="FBH30" s="37"/>
      <c r="FBI30" s="37"/>
      <c r="FBJ30" s="37"/>
      <c r="FBK30" s="37"/>
      <c r="FBL30" s="37"/>
      <c r="FBM30" s="37"/>
      <c r="FBN30" s="37"/>
      <c r="FBO30" s="37"/>
      <c r="FBP30" s="37"/>
      <c r="FBQ30" s="37"/>
      <c r="FBR30" s="37"/>
      <c r="FBS30" s="37"/>
      <c r="FBT30" s="37"/>
      <c r="FBU30" s="37"/>
      <c r="FBV30" s="37"/>
      <c r="FBW30" s="37"/>
      <c r="FBX30" s="37"/>
      <c r="FBY30" s="37"/>
      <c r="FBZ30" s="37"/>
      <c r="FCA30" s="37"/>
      <c r="FCB30" s="37"/>
      <c r="FCC30" s="37"/>
      <c r="FCD30" s="37"/>
      <c r="FCE30" s="37"/>
      <c r="FCF30" s="37"/>
      <c r="FCG30" s="37"/>
      <c r="FCH30" s="37"/>
      <c r="FCI30" s="37"/>
      <c r="FCJ30" s="37"/>
      <c r="FCK30" s="37"/>
      <c r="FCL30" s="37"/>
      <c r="FCM30" s="37"/>
      <c r="FCN30" s="37"/>
      <c r="FCO30" s="37"/>
      <c r="FCP30" s="37"/>
      <c r="FCQ30" s="37"/>
      <c r="FCR30" s="37"/>
      <c r="FCS30" s="37"/>
      <c r="FCT30" s="37"/>
      <c r="FCU30" s="37"/>
      <c r="FCV30" s="37"/>
      <c r="FCW30" s="37"/>
      <c r="FCX30" s="37"/>
      <c r="FCY30" s="37"/>
      <c r="FCZ30" s="37"/>
      <c r="FDA30" s="37"/>
      <c r="FDB30" s="37"/>
      <c r="FDC30" s="37"/>
      <c r="FDD30" s="37"/>
      <c r="FDE30" s="37"/>
      <c r="FDF30" s="37"/>
      <c r="FDG30" s="37"/>
      <c r="FDH30" s="37"/>
      <c r="FDI30" s="37"/>
      <c r="FDJ30" s="37"/>
      <c r="FDK30" s="37"/>
      <c r="FDL30" s="37"/>
      <c r="FDM30" s="37"/>
      <c r="FDN30" s="37"/>
      <c r="FDO30" s="37"/>
      <c r="FDP30" s="37"/>
      <c r="FDQ30" s="37"/>
      <c r="FDR30" s="37"/>
      <c r="FDS30" s="37"/>
      <c r="FDT30" s="37"/>
      <c r="FDU30" s="37"/>
      <c r="FDV30" s="37"/>
      <c r="FDW30" s="37"/>
      <c r="FDX30" s="37"/>
      <c r="FDY30" s="37"/>
      <c r="FDZ30" s="37"/>
      <c r="FEA30" s="37"/>
      <c r="FEB30" s="37"/>
      <c r="FEC30" s="37"/>
      <c r="FED30" s="37"/>
      <c r="FEE30" s="37"/>
      <c r="FEF30" s="37"/>
      <c r="FEG30" s="37"/>
      <c r="FEH30" s="37"/>
      <c r="FEI30" s="37"/>
      <c r="FEJ30" s="37"/>
      <c r="FEK30" s="37"/>
      <c r="FEL30" s="37"/>
      <c r="FEM30" s="37"/>
      <c r="FEN30" s="37"/>
      <c r="FEO30" s="37"/>
      <c r="FEP30" s="37"/>
      <c r="FEQ30" s="37"/>
      <c r="FER30" s="37"/>
      <c r="FES30" s="37"/>
      <c r="FET30" s="37"/>
      <c r="FEU30" s="37"/>
      <c r="FEV30" s="37"/>
      <c r="FEW30" s="37"/>
      <c r="FEX30" s="37"/>
      <c r="FEY30" s="37"/>
      <c r="FEZ30" s="37"/>
      <c r="FFA30" s="37"/>
      <c r="FFB30" s="37"/>
      <c r="FFC30" s="37"/>
      <c r="FFD30" s="37"/>
      <c r="FFE30" s="37"/>
      <c r="FFF30" s="37"/>
      <c r="FFG30" s="37"/>
      <c r="FFH30" s="37"/>
      <c r="FFI30" s="37"/>
      <c r="FFJ30" s="37"/>
      <c r="FFK30" s="37"/>
      <c r="FFL30" s="37"/>
      <c r="FFM30" s="37"/>
      <c r="FFN30" s="37"/>
      <c r="FFO30" s="37"/>
      <c r="FFP30" s="37"/>
      <c r="FFQ30" s="37"/>
      <c r="FFR30" s="37"/>
      <c r="FFS30" s="37"/>
      <c r="FFT30" s="37"/>
      <c r="FFU30" s="37"/>
      <c r="FFV30" s="37"/>
      <c r="FFW30" s="37"/>
      <c r="FFX30" s="37"/>
      <c r="FFY30" s="37"/>
      <c r="FFZ30" s="37"/>
      <c r="FGA30" s="37"/>
      <c r="FGB30" s="37"/>
      <c r="FGC30" s="37"/>
      <c r="FGD30" s="37"/>
      <c r="FGE30" s="37"/>
      <c r="FGF30" s="37"/>
      <c r="FGG30" s="37"/>
      <c r="FGH30" s="37"/>
      <c r="FGI30" s="37"/>
      <c r="FGJ30" s="37"/>
      <c r="FGK30" s="37"/>
      <c r="FGL30" s="37"/>
      <c r="FGM30" s="37"/>
      <c r="FGN30" s="37"/>
      <c r="FGO30" s="37"/>
      <c r="FGP30" s="37"/>
      <c r="FGQ30" s="37"/>
      <c r="FGR30" s="37"/>
      <c r="FGS30" s="37"/>
      <c r="FGT30" s="37"/>
      <c r="FGU30" s="37"/>
      <c r="FGV30" s="37"/>
      <c r="FGW30" s="37"/>
      <c r="FGX30" s="37"/>
      <c r="FGY30" s="37"/>
      <c r="FGZ30" s="37"/>
      <c r="FHA30" s="37"/>
      <c r="FHB30" s="37"/>
      <c r="FHC30" s="37"/>
      <c r="FHD30" s="37"/>
      <c r="FHE30" s="37"/>
      <c r="FHF30" s="37"/>
      <c r="FHG30" s="37"/>
      <c r="FHH30" s="37"/>
      <c r="FHI30" s="37"/>
      <c r="FHJ30" s="37"/>
      <c r="FHK30" s="37"/>
      <c r="FHL30" s="37"/>
      <c r="FHM30" s="37"/>
      <c r="FHN30" s="37"/>
      <c r="FHO30" s="37"/>
      <c r="FHP30" s="37"/>
      <c r="FHQ30" s="37"/>
      <c r="FHR30" s="37"/>
      <c r="FHS30" s="37"/>
      <c r="FHT30" s="37"/>
      <c r="FHU30" s="37"/>
      <c r="FHV30" s="37"/>
      <c r="FHW30" s="37"/>
      <c r="FHX30" s="37"/>
      <c r="FHY30" s="37"/>
      <c r="FHZ30" s="37"/>
      <c r="FIA30" s="37"/>
      <c r="FIB30" s="37"/>
      <c r="FIC30" s="37"/>
      <c r="FID30" s="37"/>
      <c r="FIE30" s="37"/>
      <c r="FIF30" s="37"/>
      <c r="FIG30" s="37"/>
      <c r="FIH30" s="37"/>
      <c r="FII30" s="37"/>
      <c r="FIJ30" s="37"/>
      <c r="FIK30" s="37"/>
      <c r="FIL30" s="37"/>
      <c r="FIM30" s="37"/>
      <c r="FIN30" s="37"/>
      <c r="FIO30" s="37"/>
      <c r="FIP30" s="37"/>
      <c r="FIQ30" s="37"/>
      <c r="FIR30" s="37"/>
      <c r="FIS30" s="37"/>
      <c r="FIT30" s="37"/>
      <c r="FIU30" s="37"/>
      <c r="FIV30" s="37"/>
      <c r="FIW30" s="37"/>
      <c r="FIX30" s="37"/>
      <c r="FIY30" s="37"/>
      <c r="FIZ30" s="37"/>
      <c r="FJA30" s="37"/>
      <c r="FJB30" s="37"/>
      <c r="FJC30" s="37"/>
      <c r="FJD30" s="37"/>
      <c r="FJE30" s="37"/>
      <c r="FJF30" s="37"/>
      <c r="FJG30" s="37"/>
      <c r="FJH30" s="37"/>
      <c r="FJI30" s="37"/>
      <c r="FJJ30" s="37"/>
      <c r="FJK30" s="37"/>
      <c r="FJL30" s="37"/>
      <c r="FJM30" s="37"/>
      <c r="FJN30" s="37"/>
      <c r="FJO30" s="37"/>
      <c r="FJP30" s="37"/>
      <c r="FJQ30" s="37"/>
      <c r="FJR30" s="37"/>
      <c r="FJS30" s="37"/>
      <c r="FJT30" s="37"/>
      <c r="FJU30" s="37"/>
      <c r="FJV30" s="37"/>
      <c r="FJW30" s="37"/>
      <c r="FJX30" s="37"/>
      <c r="FJY30" s="37"/>
      <c r="FJZ30" s="37"/>
      <c r="FKA30" s="37"/>
      <c r="FKB30" s="37"/>
      <c r="FKC30" s="37"/>
      <c r="FKD30" s="37"/>
      <c r="FKE30" s="37"/>
      <c r="FKF30" s="37"/>
      <c r="FKG30" s="37"/>
      <c r="FKH30" s="37"/>
      <c r="FKI30" s="37"/>
      <c r="FKJ30" s="37"/>
      <c r="FKK30" s="37"/>
      <c r="FKL30" s="37"/>
      <c r="FKM30" s="37"/>
      <c r="FKN30" s="37"/>
      <c r="FKO30" s="37"/>
      <c r="FKP30" s="37"/>
      <c r="FKQ30" s="37"/>
      <c r="FKR30" s="37"/>
      <c r="FKS30" s="37"/>
      <c r="FKT30" s="37"/>
      <c r="FKU30" s="37"/>
      <c r="FKV30" s="37"/>
      <c r="FKW30" s="37"/>
      <c r="FKX30" s="37"/>
      <c r="FKY30" s="37"/>
      <c r="FKZ30" s="37"/>
      <c r="FLA30" s="37"/>
      <c r="FLB30" s="37"/>
      <c r="FLC30" s="37"/>
      <c r="FLD30" s="37"/>
      <c r="FLE30" s="37"/>
      <c r="FLF30" s="37"/>
      <c r="FLG30" s="37"/>
      <c r="FLH30" s="37"/>
      <c r="FLI30" s="37"/>
      <c r="FLJ30" s="37"/>
      <c r="FLK30" s="37"/>
      <c r="FLL30" s="37"/>
      <c r="FLM30" s="37"/>
      <c r="FLN30" s="37"/>
      <c r="FLO30" s="37"/>
      <c r="FLP30" s="37"/>
      <c r="FLQ30" s="37"/>
      <c r="FLR30" s="37"/>
      <c r="FLS30" s="37"/>
      <c r="FLT30" s="37"/>
      <c r="FLU30" s="37"/>
      <c r="FLV30" s="37"/>
      <c r="FLW30" s="37"/>
      <c r="FLX30" s="37"/>
      <c r="FLY30" s="37"/>
      <c r="FLZ30" s="37"/>
      <c r="FMA30" s="37"/>
      <c r="FMB30" s="37"/>
      <c r="FMC30" s="37"/>
      <c r="FMD30" s="37"/>
      <c r="FME30" s="37"/>
      <c r="FMF30" s="37"/>
      <c r="FMG30" s="37"/>
      <c r="FMH30" s="37"/>
      <c r="FMI30" s="37"/>
      <c r="FMJ30" s="37"/>
      <c r="FMK30" s="37"/>
      <c r="FML30" s="37"/>
      <c r="FMM30" s="37"/>
      <c r="FMN30" s="37"/>
      <c r="FMO30" s="37"/>
      <c r="FMP30" s="37"/>
      <c r="FMQ30" s="37"/>
      <c r="FMR30" s="37"/>
      <c r="FMS30" s="37"/>
      <c r="FMT30" s="37"/>
      <c r="FMU30" s="37"/>
      <c r="FMV30" s="37"/>
      <c r="FMW30" s="37"/>
      <c r="FMX30" s="37"/>
      <c r="FMY30" s="37"/>
      <c r="FMZ30" s="37"/>
      <c r="FNA30" s="37"/>
      <c r="FNB30" s="37"/>
      <c r="FNC30" s="37"/>
      <c r="FND30" s="37"/>
      <c r="FNE30" s="37"/>
      <c r="FNF30" s="37"/>
      <c r="FNG30" s="37"/>
      <c r="FNH30" s="37"/>
      <c r="FNI30" s="37"/>
      <c r="FNJ30" s="37"/>
      <c r="FNK30" s="37"/>
      <c r="FNL30" s="37"/>
      <c r="FNM30" s="37"/>
      <c r="FNN30" s="37"/>
      <c r="FNO30" s="37"/>
      <c r="FNP30" s="37"/>
      <c r="FNQ30" s="37"/>
      <c r="FNR30" s="37"/>
      <c r="FNS30" s="37"/>
      <c r="FNT30" s="37"/>
      <c r="FNU30" s="37"/>
      <c r="FNV30" s="37"/>
      <c r="FNW30" s="37"/>
      <c r="FNX30" s="37"/>
      <c r="FNY30" s="37"/>
      <c r="FNZ30" s="37"/>
      <c r="FOA30" s="37"/>
      <c r="FOB30" s="37"/>
      <c r="FOC30" s="37"/>
      <c r="FOD30" s="37"/>
      <c r="FOE30" s="37"/>
      <c r="FOF30" s="37"/>
      <c r="FOG30" s="37"/>
      <c r="FOH30" s="37"/>
      <c r="FOI30" s="37"/>
      <c r="FOJ30" s="37"/>
      <c r="FOK30" s="37"/>
      <c r="FOL30" s="37"/>
      <c r="FOM30" s="37"/>
      <c r="FON30" s="37"/>
      <c r="FOO30" s="37"/>
      <c r="FOP30" s="37"/>
      <c r="FOQ30" s="37"/>
      <c r="FOR30" s="37"/>
      <c r="FOS30" s="37"/>
      <c r="FOT30" s="37"/>
      <c r="FOU30" s="37"/>
      <c r="FOV30" s="37"/>
      <c r="FOW30" s="37"/>
      <c r="FOX30" s="37"/>
      <c r="FOY30" s="37"/>
      <c r="FOZ30" s="37"/>
      <c r="FPA30" s="37"/>
      <c r="FPB30" s="37"/>
      <c r="FPC30" s="37"/>
      <c r="FPD30" s="37"/>
      <c r="FPE30" s="37"/>
      <c r="FPF30" s="37"/>
      <c r="FPG30" s="37"/>
      <c r="FPH30" s="37"/>
      <c r="FPI30" s="37"/>
      <c r="FPJ30" s="37"/>
      <c r="FPK30" s="37"/>
      <c r="FPL30" s="37"/>
      <c r="FPM30" s="37"/>
      <c r="FPN30" s="37"/>
      <c r="FPO30" s="37"/>
      <c r="FPP30" s="37"/>
      <c r="FPQ30" s="37"/>
      <c r="FPR30" s="37"/>
      <c r="FPS30" s="37"/>
      <c r="FPT30" s="37"/>
      <c r="FPU30" s="37"/>
      <c r="FPV30" s="37"/>
      <c r="FPW30" s="37"/>
      <c r="FPX30" s="37"/>
      <c r="FPY30" s="37"/>
      <c r="FPZ30" s="37"/>
      <c r="FQA30" s="37"/>
      <c r="FQB30" s="37"/>
      <c r="FQC30" s="37"/>
      <c r="FQD30" s="37"/>
      <c r="FQE30" s="37"/>
      <c r="FQF30" s="37"/>
      <c r="FQG30" s="37"/>
      <c r="FQH30" s="37"/>
      <c r="FQI30" s="37"/>
      <c r="FQJ30" s="37"/>
      <c r="FQK30" s="37"/>
      <c r="FQL30" s="37"/>
      <c r="FQM30" s="37"/>
      <c r="FQN30" s="37"/>
      <c r="FQO30" s="37"/>
      <c r="FQP30" s="37"/>
      <c r="FQQ30" s="37"/>
      <c r="FQR30" s="37"/>
      <c r="FQS30" s="37"/>
      <c r="FQT30" s="37"/>
      <c r="FQU30" s="37"/>
      <c r="FQV30" s="37"/>
      <c r="FQW30" s="37"/>
      <c r="FQX30" s="37"/>
      <c r="FQY30" s="37"/>
      <c r="FQZ30" s="37"/>
      <c r="FRA30" s="37"/>
      <c r="FRB30" s="37"/>
      <c r="FRC30" s="37"/>
      <c r="FRD30" s="37"/>
      <c r="FRE30" s="37"/>
      <c r="FRF30" s="37"/>
      <c r="FRG30" s="37"/>
      <c r="FRH30" s="37"/>
      <c r="FRI30" s="37"/>
      <c r="FRJ30" s="37"/>
      <c r="FRK30" s="37"/>
      <c r="FRL30" s="37"/>
      <c r="FRM30" s="37"/>
      <c r="FRN30" s="37"/>
      <c r="FRO30" s="37"/>
      <c r="FRP30" s="37"/>
      <c r="FRQ30" s="37"/>
      <c r="FRR30" s="37"/>
      <c r="FRS30" s="37"/>
      <c r="FRT30" s="37"/>
      <c r="FRU30" s="37"/>
      <c r="FRV30" s="37"/>
      <c r="FRW30" s="37"/>
      <c r="FRX30" s="37"/>
      <c r="FRY30" s="37"/>
      <c r="FRZ30" s="37"/>
      <c r="FSA30" s="37"/>
      <c r="FSB30" s="37"/>
      <c r="FSC30" s="37"/>
      <c r="FSD30" s="37"/>
      <c r="FSE30" s="37"/>
      <c r="FSF30" s="37"/>
      <c r="FSG30" s="37"/>
      <c r="FSH30" s="37"/>
      <c r="FSI30" s="37"/>
      <c r="FSJ30" s="37"/>
      <c r="FSK30" s="37"/>
      <c r="FSL30" s="37"/>
      <c r="FSM30" s="37"/>
      <c r="FSN30" s="37"/>
      <c r="FSO30" s="37"/>
      <c r="FSP30" s="37"/>
      <c r="FSQ30" s="37"/>
      <c r="FSR30" s="37"/>
      <c r="FSS30" s="37"/>
      <c r="FST30" s="37"/>
      <c r="FSU30" s="37"/>
      <c r="FSV30" s="37"/>
      <c r="FSW30" s="37"/>
      <c r="FSX30" s="37"/>
      <c r="FSY30" s="37"/>
      <c r="FSZ30" s="37"/>
      <c r="FTA30" s="37"/>
      <c r="FTB30" s="37"/>
      <c r="FTC30" s="37"/>
      <c r="FTD30" s="37"/>
      <c r="FTE30" s="37"/>
      <c r="FTF30" s="37"/>
      <c r="FTG30" s="37"/>
      <c r="FTH30" s="37"/>
      <c r="FTI30" s="37"/>
      <c r="FTJ30" s="37"/>
      <c r="FTK30" s="37"/>
      <c r="FTL30" s="37"/>
      <c r="FTM30" s="37"/>
      <c r="FTN30" s="37"/>
      <c r="FTO30" s="37"/>
      <c r="FTP30" s="37"/>
      <c r="FTQ30" s="37"/>
      <c r="FTR30" s="37"/>
      <c r="FTS30" s="37"/>
      <c r="FTT30" s="37"/>
      <c r="FTU30" s="37"/>
      <c r="FTV30" s="37"/>
      <c r="FTW30" s="37"/>
      <c r="FTX30" s="37"/>
      <c r="FTY30" s="37"/>
      <c r="FTZ30" s="37"/>
      <c r="FUA30" s="37"/>
      <c r="FUB30" s="37"/>
      <c r="FUC30" s="37"/>
      <c r="FUD30" s="37"/>
      <c r="FUE30" s="37"/>
      <c r="FUF30" s="37"/>
      <c r="FUG30" s="37"/>
      <c r="FUH30" s="37"/>
      <c r="FUI30" s="37"/>
      <c r="FUJ30" s="37"/>
      <c r="FUK30" s="37"/>
      <c r="FUL30" s="37"/>
      <c r="FUM30" s="37"/>
      <c r="FUN30" s="37"/>
      <c r="FUO30" s="37"/>
      <c r="FUP30" s="37"/>
      <c r="FUQ30" s="37"/>
      <c r="FUR30" s="37"/>
      <c r="FUS30" s="37"/>
      <c r="FUT30" s="37"/>
      <c r="FUU30" s="37"/>
      <c r="FUV30" s="37"/>
      <c r="FUW30" s="37"/>
      <c r="FUX30" s="37"/>
      <c r="FUY30" s="37"/>
      <c r="FUZ30" s="37"/>
      <c r="FVA30" s="37"/>
      <c r="FVB30" s="37"/>
      <c r="FVC30" s="37"/>
      <c r="FVD30" s="37"/>
      <c r="FVE30" s="37"/>
      <c r="FVF30" s="37"/>
      <c r="FVG30" s="37"/>
      <c r="FVH30" s="37"/>
      <c r="FVI30" s="37"/>
      <c r="FVJ30" s="37"/>
      <c r="FVK30" s="37"/>
      <c r="FVL30" s="37"/>
      <c r="FVM30" s="37"/>
      <c r="FVN30" s="37"/>
      <c r="FVO30" s="37"/>
      <c r="FVP30" s="37"/>
      <c r="FVQ30" s="37"/>
      <c r="FVR30" s="37"/>
      <c r="FVS30" s="37"/>
      <c r="FVT30" s="37"/>
      <c r="FVU30" s="37"/>
      <c r="FVV30" s="37"/>
      <c r="FVW30" s="37"/>
      <c r="FVX30" s="37"/>
      <c r="FVY30" s="37"/>
      <c r="FVZ30" s="37"/>
      <c r="FWA30" s="37"/>
      <c r="FWB30" s="37"/>
      <c r="FWC30" s="37"/>
      <c r="FWD30" s="37"/>
      <c r="FWE30" s="37"/>
      <c r="FWF30" s="37"/>
      <c r="FWG30" s="37"/>
      <c r="FWH30" s="37"/>
      <c r="FWI30" s="37"/>
      <c r="FWJ30" s="37"/>
      <c r="FWK30" s="37"/>
      <c r="FWL30" s="37"/>
      <c r="FWM30" s="37"/>
      <c r="FWN30" s="37"/>
      <c r="FWO30" s="37"/>
      <c r="FWP30" s="37"/>
      <c r="FWQ30" s="37"/>
      <c r="FWR30" s="37"/>
      <c r="FWS30" s="37"/>
      <c r="FWT30" s="37"/>
      <c r="FWU30" s="37"/>
      <c r="FWV30" s="37"/>
      <c r="FWW30" s="37"/>
      <c r="FWX30" s="37"/>
      <c r="FWY30" s="37"/>
      <c r="FWZ30" s="37"/>
      <c r="FXA30" s="37"/>
      <c r="FXB30" s="37"/>
      <c r="FXC30" s="37"/>
      <c r="FXD30" s="37"/>
      <c r="FXE30" s="37"/>
      <c r="FXF30" s="37"/>
      <c r="FXG30" s="37"/>
      <c r="FXH30" s="37"/>
      <c r="FXI30" s="37"/>
      <c r="FXJ30" s="37"/>
      <c r="FXK30" s="37"/>
      <c r="FXL30" s="37"/>
      <c r="FXM30" s="37"/>
      <c r="FXN30" s="37"/>
      <c r="FXO30" s="37"/>
      <c r="FXP30" s="37"/>
      <c r="FXQ30" s="37"/>
      <c r="FXR30" s="37"/>
      <c r="FXS30" s="37"/>
      <c r="FXT30" s="37"/>
      <c r="FXU30" s="37"/>
      <c r="FXV30" s="37"/>
      <c r="FXW30" s="37"/>
      <c r="FXX30" s="37"/>
      <c r="FXY30" s="37"/>
      <c r="FXZ30" s="37"/>
      <c r="FYA30" s="37"/>
      <c r="FYB30" s="37"/>
      <c r="FYC30" s="37"/>
      <c r="FYD30" s="37"/>
      <c r="FYE30" s="37"/>
      <c r="FYF30" s="37"/>
      <c r="FYG30" s="37"/>
      <c r="FYH30" s="37"/>
      <c r="FYI30" s="37"/>
      <c r="FYJ30" s="37"/>
      <c r="FYK30" s="37"/>
      <c r="FYL30" s="37"/>
      <c r="FYM30" s="37"/>
      <c r="FYN30" s="37"/>
      <c r="FYO30" s="37"/>
      <c r="FYP30" s="37"/>
      <c r="FYQ30" s="37"/>
      <c r="FYR30" s="37"/>
      <c r="FYS30" s="37"/>
      <c r="FYT30" s="37"/>
      <c r="FYU30" s="37"/>
      <c r="FYV30" s="37"/>
      <c r="FYW30" s="37"/>
      <c r="FYX30" s="37"/>
      <c r="FYY30" s="37"/>
      <c r="FYZ30" s="37"/>
      <c r="FZA30" s="37"/>
      <c r="FZB30" s="37"/>
      <c r="FZC30" s="37"/>
      <c r="FZD30" s="37"/>
      <c r="FZE30" s="37"/>
      <c r="FZF30" s="37"/>
      <c r="FZG30" s="37"/>
      <c r="FZH30" s="37"/>
      <c r="FZI30" s="37"/>
      <c r="FZJ30" s="37"/>
      <c r="FZK30" s="37"/>
      <c r="FZL30" s="37"/>
      <c r="FZM30" s="37"/>
      <c r="FZN30" s="37"/>
      <c r="FZO30" s="37"/>
      <c r="FZP30" s="37"/>
      <c r="FZQ30" s="37"/>
      <c r="FZR30" s="37"/>
      <c r="FZS30" s="37"/>
      <c r="FZT30" s="37"/>
      <c r="FZU30" s="37"/>
      <c r="FZV30" s="37"/>
      <c r="FZW30" s="37"/>
      <c r="FZX30" s="37"/>
      <c r="FZY30" s="37"/>
      <c r="FZZ30" s="37"/>
      <c r="GAA30" s="37"/>
      <c r="GAB30" s="37"/>
      <c r="GAC30" s="37"/>
      <c r="GAD30" s="37"/>
      <c r="GAE30" s="37"/>
      <c r="GAF30" s="37"/>
      <c r="GAG30" s="37"/>
      <c r="GAH30" s="37"/>
      <c r="GAI30" s="37"/>
      <c r="GAJ30" s="37"/>
      <c r="GAK30" s="37"/>
      <c r="GAL30" s="37"/>
      <c r="GAM30" s="37"/>
      <c r="GAN30" s="37"/>
      <c r="GAO30" s="37"/>
      <c r="GAP30" s="37"/>
      <c r="GAQ30" s="37"/>
      <c r="GAR30" s="37"/>
      <c r="GAS30" s="37"/>
      <c r="GAT30" s="37"/>
      <c r="GAU30" s="37"/>
      <c r="GAV30" s="37"/>
      <c r="GAW30" s="37"/>
      <c r="GAX30" s="37"/>
      <c r="GAY30" s="37"/>
      <c r="GAZ30" s="37"/>
      <c r="GBA30" s="37"/>
      <c r="GBB30" s="37"/>
      <c r="GBC30" s="37"/>
      <c r="GBD30" s="37"/>
      <c r="GBE30" s="37"/>
      <c r="GBF30" s="37"/>
      <c r="GBG30" s="37"/>
      <c r="GBH30" s="37"/>
      <c r="GBI30" s="37"/>
      <c r="GBJ30" s="37"/>
      <c r="GBK30" s="37"/>
      <c r="GBL30" s="37"/>
      <c r="GBM30" s="37"/>
      <c r="GBN30" s="37"/>
      <c r="GBO30" s="37"/>
      <c r="GBP30" s="37"/>
      <c r="GBQ30" s="37"/>
      <c r="GBR30" s="37"/>
      <c r="GBS30" s="37"/>
      <c r="GBT30" s="37"/>
      <c r="GBU30" s="37"/>
      <c r="GBV30" s="37"/>
      <c r="GBW30" s="37"/>
      <c r="GBX30" s="37"/>
      <c r="GBY30" s="37"/>
      <c r="GBZ30" s="37"/>
      <c r="GCA30" s="37"/>
      <c r="GCB30" s="37"/>
      <c r="GCC30" s="37"/>
      <c r="GCD30" s="37"/>
      <c r="GCE30" s="37"/>
      <c r="GCF30" s="37"/>
      <c r="GCG30" s="37"/>
      <c r="GCH30" s="37"/>
      <c r="GCI30" s="37"/>
      <c r="GCJ30" s="37"/>
      <c r="GCK30" s="37"/>
      <c r="GCL30" s="37"/>
      <c r="GCM30" s="37"/>
      <c r="GCN30" s="37"/>
      <c r="GCO30" s="37"/>
      <c r="GCP30" s="37"/>
      <c r="GCQ30" s="37"/>
      <c r="GCR30" s="37"/>
      <c r="GCS30" s="37"/>
      <c r="GCT30" s="37"/>
      <c r="GCU30" s="37"/>
      <c r="GCV30" s="37"/>
      <c r="GCW30" s="37"/>
      <c r="GCX30" s="37"/>
      <c r="GCY30" s="37"/>
      <c r="GCZ30" s="37"/>
      <c r="GDA30" s="37"/>
      <c r="GDB30" s="37"/>
      <c r="GDC30" s="37"/>
      <c r="GDD30" s="37"/>
      <c r="GDE30" s="37"/>
      <c r="GDF30" s="37"/>
      <c r="GDG30" s="37"/>
      <c r="GDH30" s="37"/>
      <c r="GDI30" s="37"/>
      <c r="GDJ30" s="37"/>
      <c r="GDK30" s="37"/>
      <c r="GDL30" s="37"/>
      <c r="GDM30" s="37"/>
      <c r="GDN30" s="37"/>
      <c r="GDO30" s="37"/>
      <c r="GDP30" s="37"/>
      <c r="GDQ30" s="37"/>
      <c r="GDR30" s="37"/>
      <c r="GDS30" s="37"/>
      <c r="GDT30" s="37"/>
      <c r="GDU30" s="37"/>
      <c r="GDV30" s="37"/>
      <c r="GDW30" s="37"/>
      <c r="GDX30" s="37"/>
      <c r="GDY30" s="37"/>
      <c r="GDZ30" s="37"/>
      <c r="GEA30" s="37"/>
      <c r="GEB30" s="37"/>
      <c r="GEC30" s="37"/>
      <c r="GED30" s="37"/>
      <c r="GEE30" s="37"/>
      <c r="GEF30" s="37"/>
      <c r="GEG30" s="37"/>
      <c r="GEH30" s="37"/>
      <c r="GEI30" s="37"/>
      <c r="GEJ30" s="37"/>
      <c r="GEK30" s="37"/>
      <c r="GEL30" s="37"/>
      <c r="GEM30" s="37"/>
      <c r="GEN30" s="37"/>
      <c r="GEO30" s="37"/>
      <c r="GEP30" s="37"/>
      <c r="GEQ30" s="37"/>
      <c r="GER30" s="37"/>
      <c r="GES30" s="37"/>
      <c r="GET30" s="37"/>
      <c r="GEU30" s="37"/>
      <c r="GEV30" s="37"/>
      <c r="GEW30" s="37"/>
      <c r="GEX30" s="37"/>
      <c r="GEY30" s="37"/>
      <c r="GEZ30" s="37"/>
      <c r="GFA30" s="37"/>
      <c r="GFB30" s="37"/>
      <c r="GFC30" s="37"/>
      <c r="GFD30" s="37"/>
      <c r="GFE30" s="37"/>
      <c r="GFF30" s="37"/>
      <c r="GFG30" s="37"/>
      <c r="GFH30" s="37"/>
      <c r="GFI30" s="37"/>
      <c r="GFJ30" s="37"/>
      <c r="GFK30" s="37"/>
      <c r="GFL30" s="37"/>
      <c r="GFM30" s="37"/>
      <c r="GFN30" s="37"/>
      <c r="GFO30" s="37"/>
      <c r="GFP30" s="37"/>
      <c r="GFQ30" s="37"/>
      <c r="GFR30" s="37"/>
      <c r="GFS30" s="37"/>
      <c r="GFT30" s="37"/>
      <c r="GFU30" s="37"/>
      <c r="GFV30" s="37"/>
      <c r="GFW30" s="37"/>
      <c r="GFX30" s="37"/>
      <c r="GFY30" s="37"/>
      <c r="GFZ30" s="37"/>
      <c r="GGA30" s="37"/>
      <c r="GGB30" s="37"/>
      <c r="GGC30" s="37"/>
      <c r="GGD30" s="37"/>
      <c r="GGE30" s="37"/>
      <c r="GGF30" s="37"/>
      <c r="GGG30" s="37"/>
      <c r="GGH30" s="37"/>
      <c r="GGI30" s="37"/>
      <c r="GGJ30" s="37"/>
      <c r="GGK30" s="37"/>
      <c r="GGL30" s="37"/>
      <c r="GGM30" s="37"/>
      <c r="GGN30" s="37"/>
      <c r="GGO30" s="37"/>
      <c r="GGP30" s="37"/>
      <c r="GGQ30" s="37"/>
      <c r="GGR30" s="37"/>
      <c r="GGS30" s="37"/>
      <c r="GGT30" s="37"/>
      <c r="GGU30" s="37"/>
      <c r="GGV30" s="37"/>
      <c r="GGW30" s="37"/>
      <c r="GGX30" s="37"/>
      <c r="GGY30" s="37"/>
      <c r="GGZ30" s="37"/>
      <c r="GHA30" s="37"/>
      <c r="GHB30" s="37"/>
      <c r="GHC30" s="37"/>
      <c r="GHD30" s="37"/>
      <c r="GHE30" s="37"/>
      <c r="GHF30" s="37"/>
      <c r="GHG30" s="37"/>
      <c r="GHH30" s="37"/>
      <c r="GHI30" s="37"/>
      <c r="GHJ30" s="37"/>
      <c r="GHK30" s="37"/>
      <c r="GHL30" s="37"/>
      <c r="GHM30" s="37"/>
      <c r="GHN30" s="37"/>
      <c r="GHO30" s="37"/>
      <c r="GHP30" s="37"/>
      <c r="GHQ30" s="37"/>
      <c r="GHR30" s="37"/>
      <c r="GHS30" s="37"/>
      <c r="GHT30" s="37"/>
      <c r="GHU30" s="37"/>
      <c r="GHV30" s="37"/>
      <c r="GHW30" s="37"/>
      <c r="GHX30" s="37"/>
      <c r="GHY30" s="37"/>
      <c r="GHZ30" s="37"/>
      <c r="GIA30" s="37"/>
      <c r="GIB30" s="37"/>
      <c r="GIC30" s="37"/>
      <c r="GID30" s="37"/>
      <c r="GIE30" s="37"/>
      <c r="GIF30" s="37"/>
      <c r="GIG30" s="37"/>
      <c r="GIH30" s="37"/>
      <c r="GII30" s="37"/>
      <c r="GIJ30" s="37"/>
      <c r="GIK30" s="37"/>
      <c r="GIL30" s="37"/>
      <c r="GIM30" s="37"/>
      <c r="GIN30" s="37"/>
      <c r="GIO30" s="37"/>
      <c r="GIP30" s="37"/>
      <c r="GIQ30" s="37"/>
      <c r="GIR30" s="37"/>
      <c r="GIS30" s="37"/>
      <c r="GIT30" s="37"/>
      <c r="GIU30" s="37"/>
      <c r="GIV30" s="37"/>
      <c r="GIW30" s="37"/>
      <c r="GIX30" s="37"/>
      <c r="GIY30" s="37"/>
      <c r="GIZ30" s="37"/>
      <c r="GJA30" s="37"/>
      <c r="GJB30" s="37"/>
      <c r="GJC30" s="37"/>
      <c r="GJD30" s="37"/>
      <c r="GJE30" s="37"/>
      <c r="GJF30" s="37"/>
      <c r="GJG30" s="37"/>
      <c r="GJH30" s="37"/>
      <c r="GJI30" s="37"/>
      <c r="GJJ30" s="37"/>
      <c r="GJK30" s="37"/>
      <c r="GJL30" s="37"/>
      <c r="GJM30" s="37"/>
      <c r="GJN30" s="37"/>
      <c r="GJO30" s="37"/>
      <c r="GJP30" s="37"/>
      <c r="GJQ30" s="37"/>
      <c r="GJR30" s="37"/>
      <c r="GJS30" s="37"/>
      <c r="GJT30" s="37"/>
      <c r="GJU30" s="37"/>
      <c r="GJV30" s="37"/>
      <c r="GJW30" s="37"/>
      <c r="GJX30" s="37"/>
      <c r="GJY30" s="37"/>
      <c r="GJZ30" s="37"/>
      <c r="GKA30" s="37"/>
      <c r="GKB30" s="37"/>
      <c r="GKC30" s="37"/>
      <c r="GKD30" s="37"/>
      <c r="GKE30" s="37"/>
      <c r="GKF30" s="37"/>
      <c r="GKG30" s="37"/>
      <c r="GKH30" s="37"/>
      <c r="GKI30" s="37"/>
      <c r="GKJ30" s="37"/>
      <c r="GKK30" s="37"/>
      <c r="GKL30" s="37"/>
      <c r="GKM30" s="37"/>
      <c r="GKN30" s="37"/>
      <c r="GKO30" s="37"/>
      <c r="GKP30" s="37"/>
      <c r="GKQ30" s="37"/>
      <c r="GKR30" s="37"/>
      <c r="GKS30" s="37"/>
      <c r="GKT30" s="37"/>
      <c r="GKU30" s="37"/>
      <c r="GKV30" s="37"/>
      <c r="GKW30" s="37"/>
      <c r="GKX30" s="37"/>
      <c r="GKY30" s="37"/>
      <c r="GKZ30" s="37"/>
      <c r="GLA30" s="37"/>
      <c r="GLB30" s="37"/>
      <c r="GLC30" s="37"/>
      <c r="GLD30" s="37"/>
      <c r="GLE30" s="37"/>
      <c r="GLF30" s="37"/>
      <c r="GLG30" s="37"/>
      <c r="GLH30" s="37"/>
      <c r="GLI30" s="37"/>
      <c r="GLJ30" s="37"/>
      <c r="GLK30" s="37"/>
      <c r="GLL30" s="37"/>
      <c r="GLM30" s="37"/>
      <c r="GLN30" s="37"/>
      <c r="GLO30" s="37"/>
      <c r="GLP30" s="37"/>
      <c r="GLQ30" s="37"/>
      <c r="GLR30" s="37"/>
      <c r="GLS30" s="37"/>
      <c r="GLT30" s="37"/>
      <c r="GLU30" s="37"/>
      <c r="GLV30" s="37"/>
      <c r="GLW30" s="37"/>
      <c r="GLX30" s="37"/>
      <c r="GLY30" s="37"/>
      <c r="GLZ30" s="37"/>
      <c r="GMA30" s="37"/>
      <c r="GMB30" s="37"/>
      <c r="GMC30" s="37"/>
      <c r="GMD30" s="37"/>
      <c r="GME30" s="37"/>
      <c r="GMF30" s="37"/>
      <c r="GMG30" s="37"/>
      <c r="GMH30" s="37"/>
      <c r="GMI30" s="37"/>
      <c r="GMJ30" s="37"/>
      <c r="GMK30" s="37"/>
      <c r="GML30" s="37"/>
      <c r="GMM30" s="37"/>
      <c r="GMN30" s="37"/>
      <c r="GMO30" s="37"/>
      <c r="GMP30" s="37"/>
      <c r="GMQ30" s="37"/>
      <c r="GMR30" s="37"/>
      <c r="GMS30" s="37"/>
      <c r="GMT30" s="37"/>
      <c r="GMU30" s="37"/>
      <c r="GMV30" s="37"/>
      <c r="GMW30" s="37"/>
      <c r="GMX30" s="37"/>
      <c r="GMY30" s="37"/>
      <c r="GMZ30" s="37"/>
      <c r="GNA30" s="37"/>
      <c r="GNB30" s="37"/>
      <c r="GNC30" s="37"/>
      <c r="GND30" s="37"/>
      <c r="GNE30" s="37"/>
      <c r="GNF30" s="37"/>
      <c r="GNG30" s="37"/>
      <c r="GNH30" s="37"/>
      <c r="GNI30" s="37"/>
      <c r="GNJ30" s="37"/>
      <c r="GNK30" s="37"/>
      <c r="GNL30" s="37"/>
      <c r="GNM30" s="37"/>
      <c r="GNN30" s="37"/>
      <c r="GNO30" s="37"/>
      <c r="GNP30" s="37"/>
      <c r="GNQ30" s="37"/>
      <c r="GNR30" s="37"/>
      <c r="GNS30" s="37"/>
      <c r="GNT30" s="37"/>
      <c r="GNU30" s="37"/>
      <c r="GNV30" s="37"/>
      <c r="GNW30" s="37"/>
      <c r="GNX30" s="37"/>
      <c r="GNY30" s="37"/>
      <c r="GNZ30" s="37"/>
      <c r="GOA30" s="37"/>
      <c r="GOB30" s="37"/>
      <c r="GOC30" s="37"/>
      <c r="GOD30" s="37"/>
      <c r="GOE30" s="37"/>
      <c r="GOF30" s="37"/>
      <c r="GOG30" s="37"/>
      <c r="GOH30" s="37"/>
      <c r="GOI30" s="37"/>
      <c r="GOJ30" s="37"/>
      <c r="GOK30" s="37"/>
      <c r="GOL30" s="37"/>
      <c r="GOM30" s="37"/>
      <c r="GON30" s="37"/>
      <c r="GOO30" s="37"/>
      <c r="GOP30" s="37"/>
      <c r="GOQ30" s="37"/>
      <c r="GOR30" s="37"/>
      <c r="GOS30" s="37"/>
      <c r="GOT30" s="37"/>
      <c r="GOU30" s="37"/>
      <c r="GOV30" s="37"/>
      <c r="GOW30" s="37"/>
      <c r="GOX30" s="37"/>
      <c r="GOY30" s="37"/>
      <c r="GOZ30" s="37"/>
      <c r="GPA30" s="37"/>
      <c r="GPB30" s="37"/>
      <c r="GPC30" s="37"/>
      <c r="GPD30" s="37"/>
      <c r="GPE30" s="37"/>
      <c r="GPF30" s="37"/>
      <c r="GPG30" s="37"/>
      <c r="GPH30" s="37"/>
      <c r="GPI30" s="37"/>
      <c r="GPJ30" s="37"/>
      <c r="GPK30" s="37"/>
      <c r="GPL30" s="37"/>
      <c r="GPM30" s="37"/>
      <c r="GPN30" s="37"/>
      <c r="GPO30" s="37"/>
      <c r="GPP30" s="37"/>
      <c r="GPQ30" s="37"/>
      <c r="GPR30" s="37"/>
      <c r="GPS30" s="37"/>
      <c r="GPT30" s="37"/>
      <c r="GPU30" s="37"/>
      <c r="GPV30" s="37"/>
      <c r="GPW30" s="37"/>
      <c r="GPX30" s="37"/>
      <c r="GPY30" s="37"/>
      <c r="GPZ30" s="37"/>
      <c r="GQA30" s="37"/>
      <c r="GQB30" s="37"/>
      <c r="GQC30" s="37"/>
      <c r="GQD30" s="37"/>
      <c r="GQE30" s="37"/>
      <c r="GQF30" s="37"/>
      <c r="GQG30" s="37"/>
      <c r="GQH30" s="37"/>
      <c r="GQI30" s="37"/>
      <c r="GQJ30" s="37"/>
      <c r="GQK30" s="37"/>
      <c r="GQL30" s="37"/>
      <c r="GQM30" s="37"/>
      <c r="GQN30" s="37"/>
      <c r="GQO30" s="37"/>
      <c r="GQP30" s="37"/>
      <c r="GQQ30" s="37"/>
      <c r="GQR30" s="37"/>
      <c r="GQS30" s="37"/>
      <c r="GQT30" s="37"/>
      <c r="GQU30" s="37"/>
      <c r="GQV30" s="37"/>
      <c r="GQW30" s="37"/>
      <c r="GQX30" s="37"/>
      <c r="GQY30" s="37"/>
      <c r="GQZ30" s="37"/>
      <c r="GRA30" s="37"/>
      <c r="GRB30" s="37"/>
      <c r="GRC30" s="37"/>
      <c r="GRD30" s="37"/>
      <c r="GRE30" s="37"/>
      <c r="GRF30" s="37"/>
      <c r="GRG30" s="37"/>
      <c r="GRH30" s="37"/>
      <c r="GRI30" s="37"/>
      <c r="GRJ30" s="37"/>
      <c r="GRK30" s="37"/>
      <c r="GRL30" s="37"/>
      <c r="GRM30" s="37"/>
      <c r="GRN30" s="37"/>
      <c r="GRO30" s="37"/>
      <c r="GRP30" s="37"/>
      <c r="GRQ30" s="37"/>
      <c r="GRR30" s="37"/>
      <c r="GRS30" s="37"/>
      <c r="GRT30" s="37"/>
      <c r="GRU30" s="37"/>
      <c r="GRV30" s="37"/>
      <c r="GRW30" s="37"/>
      <c r="GRX30" s="37"/>
      <c r="GRY30" s="37"/>
      <c r="GRZ30" s="37"/>
      <c r="GSA30" s="37"/>
      <c r="GSB30" s="37"/>
      <c r="GSC30" s="37"/>
      <c r="GSD30" s="37"/>
      <c r="GSE30" s="37"/>
      <c r="GSF30" s="37"/>
      <c r="GSG30" s="37"/>
      <c r="GSH30" s="37"/>
      <c r="GSI30" s="37"/>
      <c r="GSJ30" s="37"/>
      <c r="GSK30" s="37"/>
      <c r="GSL30" s="37"/>
      <c r="GSM30" s="37"/>
      <c r="GSN30" s="37"/>
      <c r="GSO30" s="37"/>
      <c r="GSP30" s="37"/>
      <c r="GSQ30" s="37"/>
      <c r="GSR30" s="37"/>
      <c r="GSS30" s="37"/>
      <c r="GST30" s="37"/>
      <c r="GSU30" s="37"/>
      <c r="GSV30" s="37"/>
      <c r="GSW30" s="37"/>
      <c r="GSX30" s="37"/>
      <c r="GSY30" s="37"/>
      <c r="GSZ30" s="37"/>
      <c r="GTA30" s="37"/>
      <c r="GTB30" s="37"/>
      <c r="GTC30" s="37"/>
      <c r="GTD30" s="37"/>
      <c r="GTE30" s="37"/>
      <c r="GTF30" s="37"/>
      <c r="GTG30" s="37"/>
      <c r="GTH30" s="37"/>
      <c r="GTI30" s="37"/>
      <c r="GTJ30" s="37"/>
      <c r="GTK30" s="37"/>
      <c r="GTL30" s="37"/>
      <c r="GTM30" s="37"/>
      <c r="GTN30" s="37"/>
      <c r="GTO30" s="37"/>
      <c r="GTP30" s="37"/>
      <c r="GTQ30" s="37"/>
      <c r="GTR30" s="37"/>
      <c r="GTS30" s="37"/>
      <c r="GTT30" s="37"/>
      <c r="GTU30" s="37"/>
      <c r="GTV30" s="37"/>
      <c r="GTW30" s="37"/>
      <c r="GTX30" s="37"/>
      <c r="GTY30" s="37"/>
      <c r="GTZ30" s="37"/>
      <c r="GUA30" s="37"/>
      <c r="GUB30" s="37"/>
      <c r="GUC30" s="37"/>
      <c r="GUD30" s="37"/>
      <c r="GUE30" s="37"/>
      <c r="GUF30" s="37"/>
      <c r="GUG30" s="37"/>
      <c r="GUH30" s="37"/>
      <c r="GUI30" s="37"/>
      <c r="GUJ30" s="37"/>
      <c r="GUK30" s="37"/>
      <c r="GUL30" s="37"/>
      <c r="GUM30" s="37"/>
      <c r="GUN30" s="37"/>
      <c r="GUO30" s="37"/>
      <c r="GUP30" s="37"/>
      <c r="GUQ30" s="37"/>
      <c r="GUR30" s="37"/>
      <c r="GUS30" s="37"/>
      <c r="GUT30" s="37"/>
      <c r="GUU30" s="37"/>
      <c r="GUV30" s="37"/>
      <c r="GUW30" s="37"/>
      <c r="GUX30" s="37"/>
      <c r="GUY30" s="37"/>
      <c r="GUZ30" s="37"/>
      <c r="GVA30" s="37"/>
      <c r="GVB30" s="37"/>
      <c r="GVC30" s="37"/>
      <c r="GVD30" s="37"/>
      <c r="GVE30" s="37"/>
      <c r="GVF30" s="37"/>
      <c r="GVG30" s="37"/>
      <c r="GVH30" s="37"/>
      <c r="GVI30" s="37"/>
      <c r="GVJ30" s="37"/>
      <c r="GVK30" s="37"/>
      <c r="GVL30" s="37"/>
      <c r="GVM30" s="37"/>
      <c r="GVN30" s="37"/>
      <c r="GVO30" s="37"/>
      <c r="GVP30" s="37"/>
      <c r="GVQ30" s="37"/>
      <c r="GVR30" s="37"/>
      <c r="GVS30" s="37"/>
      <c r="GVT30" s="37"/>
      <c r="GVU30" s="37"/>
      <c r="GVV30" s="37"/>
      <c r="GVW30" s="37"/>
      <c r="GVX30" s="37"/>
      <c r="GVY30" s="37"/>
      <c r="GVZ30" s="37"/>
      <c r="GWA30" s="37"/>
      <c r="GWB30" s="37"/>
      <c r="GWC30" s="37"/>
      <c r="GWD30" s="37"/>
      <c r="GWE30" s="37"/>
      <c r="GWF30" s="37"/>
      <c r="GWG30" s="37"/>
      <c r="GWH30" s="37"/>
      <c r="GWI30" s="37"/>
      <c r="GWJ30" s="37"/>
      <c r="GWK30" s="37"/>
      <c r="GWL30" s="37"/>
      <c r="GWM30" s="37"/>
      <c r="GWN30" s="37"/>
      <c r="GWO30" s="37"/>
      <c r="GWP30" s="37"/>
      <c r="GWQ30" s="37"/>
      <c r="GWR30" s="37"/>
      <c r="GWS30" s="37"/>
      <c r="GWT30" s="37"/>
      <c r="GWU30" s="37"/>
      <c r="GWV30" s="37"/>
      <c r="GWW30" s="37"/>
      <c r="GWX30" s="37"/>
      <c r="GWY30" s="37"/>
      <c r="GWZ30" s="37"/>
      <c r="GXA30" s="37"/>
      <c r="GXB30" s="37"/>
      <c r="GXC30" s="37"/>
      <c r="GXD30" s="37"/>
      <c r="GXE30" s="37"/>
      <c r="GXF30" s="37"/>
      <c r="GXG30" s="37"/>
      <c r="GXH30" s="37"/>
      <c r="GXI30" s="37"/>
      <c r="GXJ30" s="37"/>
      <c r="GXK30" s="37"/>
      <c r="GXL30" s="37"/>
      <c r="GXM30" s="37"/>
      <c r="GXN30" s="37"/>
      <c r="GXO30" s="37"/>
      <c r="GXP30" s="37"/>
      <c r="GXQ30" s="37"/>
      <c r="GXR30" s="37"/>
      <c r="GXS30" s="37"/>
      <c r="GXT30" s="37"/>
      <c r="GXU30" s="37"/>
      <c r="GXV30" s="37"/>
      <c r="GXW30" s="37"/>
      <c r="GXX30" s="37"/>
      <c r="GXY30" s="37"/>
      <c r="GXZ30" s="37"/>
      <c r="GYA30" s="37"/>
      <c r="GYB30" s="37"/>
      <c r="GYC30" s="37"/>
      <c r="GYD30" s="37"/>
      <c r="GYE30" s="37"/>
      <c r="GYF30" s="37"/>
      <c r="GYG30" s="37"/>
      <c r="GYH30" s="37"/>
      <c r="GYI30" s="37"/>
      <c r="GYJ30" s="37"/>
      <c r="GYK30" s="37"/>
      <c r="GYL30" s="37"/>
      <c r="GYM30" s="37"/>
      <c r="GYN30" s="37"/>
      <c r="GYO30" s="37"/>
      <c r="GYP30" s="37"/>
      <c r="GYQ30" s="37"/>
      <c r="GYR30" s="37"/>
      <c r="GYS30" s="37"/>
      <c r="GYT30" s="37"/>
      <c r="GYU30" s="37"/>
      <c r="GYV30" s="37"/>
      <c r="GYW30" s="37"/>
      <c r="GYX30" s="37"/>
      <c r="GYY30" s="37"/>
      <c r="GYZ30" s="37"/>
      <c r="GZA30" s="37"/>
      <c r="GZB30" s="37"/>
      <c r="GZC30" s="37"/>
      <c r="GZD30" s="37"/>
      <c r="GZE30" s="37"/>
      <c r="GZF30" s="37"/>
      <c r="GZG30" s="37"/>
      <c r="GZH30" s="37"/>
      <c r="GZI30" s="37"/>
      <c r="GZJ30" s="37"/>
      <c r="GZK30" s="37"/>
      <c r="GZL30" s="37"/>
      <c r="GZM30" s="37"/>
      <c r="GZN30" s="37"/>
      <c r="GZO30" s="37"/>
      <c r="GZP30" s="37"/>
      <c r="GZQ30" s="37"/>
      <c r="GZR30" s="37"/>
      <c r="GZS30" s="37"/>
      <c r="GZT30" s="37"/>
      <c r="GZU30" s="37"/>
      <c r="GZV30" s="37"/>
      <c r="GZW30" s="37"/>
      <c r="GZX30" s="37"/>
      <c r="GZY30" s="37"/>
      <c r="GZZ30" s="37"/>
      <c r="HAA30" s="37"/>
      <c r="HAB30" s="37"/>
      <c r="HAC30" s="37"/>
      <c r="HAD30" s="37"/>
      <c r="HAE30" s="37"/>
      <c r="HAF30" s="37"/>
      <c r="HAG30" s="37"/>
      <c r="HAH30" s="37"/>
      <c r="HAI30" s="37"/>
      <c r="HAJ30" s="37"/>
      <c r="HAK30" s="37"/>
      <c r="HAL30" s="37"/>
      <c r="HAM30" s="37"/>
      <c r="HAN30" s="37"/>
      <c r="HAO30" s="37"/>
      <c r="HAP30" s="37"/>
      <c r="HAQ30" s="37"/>
      <c r="HAR30" s="37"/>
      <c r="HAS30" s="37"/>
      <c r="HAT30" s="37"/>
      <c r="HAU30" s="37"/>
      <c r="HAV30" s="37"/>
      <c r="HAW30" s="37"/>
      <c r="HAX30" s="37"/>
      <c r="HAY30" s="37"/>
      <c r="HAZ30" s="37"/>
      <c r="HBA30" s="37"/>
      <c r="HBB30" s="37"/>
      <c r="HBC30" s="37"/>
      <c r="HBD30" s="37"/>
      <c r="HBE30" s="37"/>
      <c r="HBF30" s="37"/>
      <c r="HBG30" s="37"/>
      <c r="HBH30" s="37"/>
      <c r="HBI30" s="37"/>
      <c r="HBJ30" s="37"/>
      <c r="HBK30" s="37"/>
      <c r="HBL30" s="37"/>
      <c r="HBM30" s="37"/>
      <c r="HBN30" s="37"/>
      <c r="HBO30" s="37"/>
      <c r="HBP30" s="37"/>
      <c r="HBQ30" s="37"/>
      <c r="HBR30" s="37"/>
      <c r="HBS30" s="37"/>
      <c r="HBT30" s="37"/>
      <c r="HBU30" s="37"/>
      <c r="HBV30" s="37"/>
      <c r="HBW30" s="37"/>
      <c r="HBX30" s="37"/>
      <c r="HBY30" s="37"/>
      <c r="HBZ30" s="37"/>
      <c r="HCA30" s="37"/>
      <c r="HCB30" s="37"/>
      <c r="HCC30" s="37"/>
      <c r="HCD30" s="37"/>
      <c r="HCE30" s="37"/>
      <c r="HCF30" s="37"/>
      <c r="HCG30" s="37"/>
      <c r="HCH30" s="37"/>
      <c r="HCI30" s="37"/>
      <c r="HCJ30" s="37"/>
      <c r="HCK30" s="37"/>
      <c r="HCL30" s="37"/>
      <c r="HCM30" s="37"/>
      <c r="HCN30" s="37"/>
      <c r="HCO30" s="37"/>
      <c r="HCP30" s="37"/>
      <c r="HCQ30" s="37"/>
      <c r="HCR30" s="37"/>
      <c r="HCS30" s="37"/>
      <c r="HCT30" s="37"/>
      <c r="HCU30" s="37"/>
      <c r="HCV30" s="37"/>
      <c r="HCW30" s="37"/>
      <c r="HCX30" s="37"/>
      <c r="HCY30" s="37"/>
      <c r="HCZ30" s="37"/>
      <c r="HDA30" s="37"/>
      <c r="HDB30" s="37"/>
      <c r="HDC30" s="37"/>
      <c r="HDD30" s="37"/>
      <c r="HDE30" s="37"/>
      <c r="HDF30" s="37"/>
      <c r="HDG30" s="37"/>
      <c r="HDH30" s="37"/>
      <c r="HDI30" s="37"/>
      <c r="HDJ30" s="37"/>
      <c r="HDK30" s="37"/>
      <c r="HDL30" s="37"/>
      <c r="HDM30" s="37"/>
      <c r="HDN30" s="37"/>
      <c r="HDO30" s="37"/>
      <c r="HDP30" s="37"/>
      <c r="HDQ30" s="37"/>
      <c r="HDR30" s="37"/>
      <c r="HDS30" s="37"/>
      <c r="HDT30" s="37"/>
      <c r="HDU30" s="37"/>
      <c r="HDV30" s="37"/>
      <c r="HDW30" s="37"/>
      <c r="HDX30" s="37"/>
      <c r="HDY30" s="37"/>
      <c r="HDZ30" s="37"/>
      <c r="HEA30" s="37"/>
      <c r="HEB30" s="37"/>
      <c r="HEC30" s="37"/>
      <c r="HED30" s="37"/>
      <c r="HEE30" s="37"/>
      <c r="HEF30" s="37"/>
      <c r="HEG30" s="37"/>
      <c r="HEH30" s="37"/>
      <c r="HEI30" s="37"/>
      <c r="HEJ30" s="37"/>
      <c r="HEK30" s="37"/>
      <c r="HEL30" s="37"/>
      <c r="HEM30" s="37"/>
      <c r="HEN30" s="37"/>
      <c r="HEO30" s="37"/>
      <c r="HEP30" s="37"/>
      <c r="HEQ30" s="37"/>
      <c r="HER30" s="37"/>
      <c r="HES30" s="37"/>
      <c r="HET30" s="37"/>
      <c r="HEU30" s="37"/>
      <c r="HEV30" s="37"/>
      <c r="HEW30" s="37"/>
      <c r="HEX30" s="37"/>
      <c r="HEY30" s="37"/>
      <c r="HEZ30" s="37"/>
      <c r="HFA30" s="37"/>
      <c r="HFB30" s="37"/>
      <c r="HFC30" s="37"/>
      <c r="HFD30" s="37"/>
      <c r="HFE30" s="37"/>
      <c r="HFF30" s="37"/>
      <c r="HFG30" s="37"/>
      <c r="HFH30" s="37"/>
      <c r="HFI30" s="37"/>
      <c r="HFJ30" s="37"/>
      <c r="HFK30" s="37"/>
      <c r="HFL30" s="37"/>
      <c r="HFM30" s="37"/>
      <c r="HFN30" s="37"/>
      <c r="HFO30" s="37"/>
      <c r="HFP30" s="37"/>
      <c r="HFQ30" s="37"/>
      <c r="HFR30" s="37"/>
      <c r="HFS30" s="37"/>
      <c r="HFT30" s="37"/>
      <c r="HFU30" s="37"/>
      <c r="HFV30" s="37"/>
      <c r="HFW30" s="37"/>
      <c r="HFX30" s="37"/>
      <c r="HFY30" s="37"/>
      <c r="HFZ30" s="37"/>
      <c r="HGA30" s="37"/>
      <c r="HGB30" s="37"/>
      <c r="HGC30" s="37"/>
      <c r="HGD30" s="37"/>
      <c r="HGE30" s="37"/>
      <c r="HGF30" s="37"/>
      <c r="HGG30" s="37"/>
      <c r="HGH30" s="37"/>
      <c r="HGI30" s="37"/>
      <c r="HGJ30" s="37"/>
      <c r="HGK30" s="37"/>
      <c r="HGL30" s="37"/>
      <c r="HGM30" s="37"/>
      <c r="HGN30" s="37"/>
      <c r="HGO30" s="37"/>
      <c r="HGP30" s="37"/>
      <c r="HGQ30" s="37"/>
      <c r="HGR30" s="37"/>
      <c r="HGS30" s="37"/>
      <c r="HGT30" s="37"/>
      <c r="HGU30" s="37"/>
      <c r="HGV30" s="37"/>
      <c r="HGW30" s="37"/>
      <c r="HGX30" s="37"/>
      <c r="HGY30" s="37"/>
      <c r="HGZ30" s="37"/>
      <c r="HHA30" s="37"/>
      <c r="HHB30" s="37"/>
      <c r="HHC30" s="37"/>
      <c r="HHD30" s="37"/>
      <c r="HHE30" s="37"/>
      <c r="HHF30" s="37"/>
      <c r="HHG30" s="37"/>
      <c r="HHH30" s="37"/>
      <c r="HHI30" s="37"/>
      <c r="HHJ30" s="37"/>
      <c r="HHK30" s="37"/>
      <c r="HHL30" s="37"/>
      <c r="HHM30" s="37"/>
      <c r="HHN30" s="37"/>
      <c r="HHO30" s="37"/>
      <c r="HHP30" s="37"/>
      <c r="HHQ30" s="37"/>
      <c r="HHR30" s="37"/>
      <c r="HHS30" s="37"/>
      <c r="HHT30" s="37"/>
      <c r="HHU30" s="37"/>
      <c r="HHV30" s="37"/>
      <c r="HHW30" s="37"/>
      <c r="HHX30" s="37"/>
      <c r="HHY30" s="37"/>
      <c r="HHZ30" s="37"/>
      <c r="HIA30" s="37"/>
      <c r="HIB30" s="37"/>
      <c r="HIC30" s="37"/>
      <c r="HID30" s="37"/>
      <c r="HIE30" s="37"/>
      <c r="HIF30" s="37"/>
      <c r="HIG30" s="37"/>
      <c r="HIH30" s="37"/>
      <c r="HII30" s="37"/>
      <c r="HIJ30" s="37"/>
      <c r="HIK30" s="37"/>
      <c r="HIL30" s="37"/>
      <c r="HIM30" s="37"/>
      <c r="HIN30" s="37"/>
      <c r="HIO30" s="37"/>
      <c r="HIP30" s="37"/>
      <c r="HIQ30" s="37"/>
      <c r="HIR30" s="37"/>
      <c r="HIS30" s="37"/>
      <c r="HIT30" s="37"/>
      <c r="HIU30" s="37"/>
      <c r="HIV30" s="37"/>
      <c r="HIW30" s="37"/>
      <c r="HIX30" s="37"/>
      <c r="HIY30" s="37"/>
      <c r="HIZ30" s="37"/>
      <c r="HJA30" s="37"/>
      <c r="HJB30" s="37"/>
      <c r="HJC30" s="37"/>
      <c r="HJD30" s="37"/>
      <c r="HJE30" s="37"/>
      <c r="HJF30" s="37"/>
      <c r="HJG30" s="37"/>
      <c r="HJH30" s="37"/>
      <c r="HJI30" s="37"/>
      <c r="HJJ30" s="37"/>
      <c r="HJK30" s="37"/>
      <c r="HJL30" s="37"/>
      <c r="HJM30" s="37"/>
      <c r="HJN30" s="37"/>
      <c r="HJO30" s="37"/>
      <c r="HJP30" s="37"/>
      <c r="HJQ30" s="37"/>
      <c r="HJR30" s="37"/>
      <c r="HJS30" s="37"/>
      <c r="HJT30" s="37"/>
      <c r="HJU30" s="37"/>
      <c r="HJV30" s="37"/>
      <c r="HJW30" s="37"/>
      <c r="HJX30" s="37"/>
      <c r="HJY30" s="37"/>
      <c r="HJZ30" s="37"/>
      <c r="HKA30" s="37"/>
      <c r="HKB30" s="37"/>
      <c r="HKC30" s="37"/>
      <c r="HKD30" s="37"/>
      <c r="HKE30" s="37"/>
      <c r="HKF30" s="37"/>
      <c r="HKG30" s="37"/>
      <c r="HKH30" s="37"/>
      <c r="HKI30" s="37"/>
      <c r="HKJ30" s="37"/>
      <c r="HKK30" s="37"/>
      <c r="HKL30" s="37"/>
      <c r="HKM30" s="37"/>
      <c r="HKN30" s="37"/>
      <c r="HKO30" s="37"/>
      <c r="HKP30" s="37"/>
      <c r="HKQ30" s="37"/>
      <c r="HKR30" s="37"/>
      <c r="HKS30" s="37"/>
      <c r="HKT30" s="37"/>
      <c r="HKU30" s="37"/>
      <c r="HKV30" s="37"/>
      <c r="HKW30" s="37"/>
      <c r="HKX30" s="37"/>
      <c r="HKY30" s="37"/>
      <c r="HKZ30" s="37"/>
      <c r="HLA30" s="37"/>
      <c r="HLB30" s="37"/>
      <c r="HLC30" s="37"/>
      <c r="HLD30" s="37"/>
      <c r="HLE30" s="37"/>
      <c r="HLF30" s="37"/>
      <c r="HLG30" s="37"/>
      <c r="HLH30" s="37"/>
      <c r="HLI30" s="37"/>
      <c r="HLJ30" s="37"/>
      <c r="HLK30" s="37"/>
      <c r="HLL30" s="37"/>
      <c r="HLM30" s="37"/>
      <c r="HLN30" s="37"/>
      <c r="HLO30" s="37"/>
      <c r="HLP30" s="37"/>
      <c r="HLQ30" s="37"/>
      <c r="HLR30" s="37"/>
      <c r="HLS30" s="37"/>
      <c r="HLT30" s="37"/>
      <c r="HLU30" s="37"/>
      <c r="HLV30" s="37"/>
      <c r="HLW30" s="37"/>
      <c r="HLX30" s="37"/>
      <c r="HLY30" s="37"/>
      <c r="HLZ30" s="37"/>
      <c r="HMA30" s="37"/>
      <c r="HMB30" s="37"/>
      <c r="HMC30" s="37"/>
      <c r="HMD30" s="37"/>
      <c r="HME30" s="37"/>
      <c r="HMF30" s="37"/>
      <c r="HMG30" s="37"/>
      <c r="HMH30" s="37"/>
      <c r="HMI30" s="37"/>
      <c r="HMJ30" s="37"/>
      <c r="HMK30" s="37"/>
      <c r="HML30" s="37"/>
      <c r="HMM30" s="37"/>
      <c r="HMN30" s="37"/>
      <c r="HMO30" s="37"/>
      <c r="HMP30" s="37"/>
      <c r="HMQ30" s="37"/>
      <c r="HMR30" s="37"/>
      <c r="HMS30" s="37"/>
      <c r="HMT30" s="37"/>
      <c r="HMU30" s="37"/>
      <c r="HMV30" s="37"/>
      <c r="HMW30" s="37"/>
      <c r="HMX30" s="37"/>
      <c r="HMY30" s="37"/>
      <c r="HMZ30" s="37"/>
      <c r="HNA30" s="37"/>
      <c r="HNB30" s="37"/>
      <c r="HNC30" s="37"/>
      <c r="HND30" s="37"/>
      <c r="HNE30" s="37"/>
      <c r="HNF30" s="37"/>
      <c r="HNG30" s="37"/>
      <c r="HNH30" s="37"/>
      <c r="HNI30" s="37"/>
      <c r="HNJ30" s="37"/>
      <c r="HNK30" s="37"/>
      <c r="HNL30" s="37"/>
      <c r="HNM30" s="37"/>
      <c r="HNN30" s="37"/>
      <c r="HNO30" s="37"/>
      <c r="HNP30" s="37"/>
      <c r="HNQ30" s="37"/>
      <c r="HNR30" s="37"/>
      <c r="HNS30" s="37"/>
      <c r="HNT30" s="37"/>
      <c r="HNU30" s="37"/>
      <c r="HNV30" s="37"/>
      <c r="HNW30" s="37"/>
      <c r="HNX30" s="37"/>
      <c r="HNY30" s="37"/>
      <c r="HNZ30" s="37"/>
      <c r="HOA30" s="37"/>
      <c r="HOB30" s="37"/>
      <c r="HOC30" s="37"/>
      <c r="HOD30" s="37"/>
      <c r="HOE30" s="37"/>
      <c r="HOF30" s="37"/>
      <c r="HOG30" s="37"/>
      <c r="HOH30" s="37"/>
      <c r="HOI30" s="37"/>
      <c r="HOJ30" s="37"/>
      <c r="HOK30" s="37"/>
      <c r="HOL30" s="37"/>
      <c r="HOM30" s="37"/>
      <c r="HON30" s="37"/>
      <c r="HOO30" s="37"/>
      <c r="HOP30" s="37"/>
      <c r="HOQ30" s="37"/>
      <c r="HOR30" s="37"/>
      <c r="HOS30" s="37"/>
      <c r="HOT30" s="37"/>
      <c r="HOU30" s="37"/>
      <c r="HOV30" s="37"/>
      <c r="HOW30" s="37"/>
      <c r="HOX30" s="37"/>
      <c r="HOY30" s="37"/>
      <c r="HOZ30" s="37"/>
      <c r="HPA30" s="37"/>
      <c r="HPB30" s="37"/>
      <c r="HPC30" s="37"/>
      <c r="HPD30" s="37"/>
      <c r="HPE30" s="37"/>
      <c r="HPF30" s="37"/>
      <c r="HPG30" s="37"/>
      <c r="HPH30" s="37"/>
      <c r="HPI30" s="37"/>
      <c r="HPJ30" s="37"/>
      <c r="HPK30" s="37"/>
      <c r="HPL30" s="37"/>
      <c r="HPM30" s="37"/>
      <c r="HPN30" s="37"/>
      <c r="HPO30" s="37"/>
      <c r="HPP30" s="37"/>
      <c r="HPQ30" s="37"/>
      <c r="HPR30" s="37"/>
      <c r="HPS30" s="37"/>
      <c r="HPT30" s="37"/>
      <c r="HPU30" s="37"/>
      <c r="HPV30" s="37"/>
      <c r="HPW30" s="37"/>
      <c r="HPX30" s="37"/>
      <c r="HPY30" s="37"/>
      <c r="HPZ30" s="37"/>
      <c r="HQA30" s="37"/>
      <c r="HQB30" s="37"/>
      <c r="HQC30" s="37"/>
      <c r="HQD30" s="37"/>
      <c r="HQE30" s="37"/>
      <c r="HQF30" s="37"/>
      <c r="HQG30" s="37"/>
      <c r="HQH30" s="37"/>
      <c r="HQI30" s="37"/>
      <c r="HQJ30" s="37"/>
      <c r="HQK30" s="37"/>
      <c r="HQL30" s="37"/>
      <c r="HQM30" s="37"/>
      <c r="HQN30" s="37"/>
      <c r="HQO30" s="37"/>
      <c r="HQP30" s="37"/>
      <c r="HQQ30" s="37"/>
      <c r="HQR30" s="37"/>
      <c r="HQS30" s="37"/>
      <c r="HQT30" s="37"/>
      <c r="HQU30" s="37"/>
      <c r="HQV30" s="37"/>
      <c r="HQW30" s="37"/>
      <c r="HQX30" s="37"/>
      <c r="HQY30" s="37"/>
      <c r="HQZ30" s="37"/>
      <c r="HRA30" s="37"/>
      <c r="HRB30" s="37"/>
      <c r="HRC30" s="37"/>
      <c r="HRD30" s="37"/>
      <c r="HRE30" s="37"/>
      <c r="HRF30" s="37"/>
      <c r="HRG30" s="37"/>
      <c r="HRH30" s="37"/>
      <c r="HRI30" s="37"/>
      <c r="HRJ30" s="37"/>
      <c r="HRK30" s="37"/>
      <c r="HRL30" s="37"/>
      <c r="HRM30" s="37"/>
      <c r="HRN30" s="37"/>
      <c r="HRO30" s="37"/>
      <c r="HRP30" s="37"/>
      <c r="HRQ30" s="37"/>
      <c r="HRR30" s="37"/>
      <c r="HRS30" s="37"/>
      <c r="HRT30" s="37"/>
      <c r="HRU30" s="37"/>
      <c r="HRV30" s="37"/>
      <c r="HRW30" s="37"/>
      <c r="HRX30" s="37"/>
      <c r="HRY30" s="37"/>
      <c r="HRZ30" s="37"/>
      <c r="HSA30" s="37"/>
      <c r="HSB30" s="37"/>
      <c r="HSC30" s="37"/>
      <c r="HSD30" s="37"/>
      <c r="HSE30" s="37"/>
      <c r="HSF30" s="37"/>
      <c r="HSG30" s="37"/>
      <c r="HSH30" s="37"/>
      <c r="HSI30" s="37"/>
      <c r="HSJ30" s="37"/>
      <c r="HSK30" s="37"/>
      <c r="HSL30" s="37"/>
      <c r="HSM30" s="37"/>
      <c r="HSN30" s="37"/>
      <c r="HSO30" s="37"/>
      <c r="HSP30" s="37"/>
      <c r="HSQ30" s="37"/>
      <c r="HSR30" s="37"/>
      <c r="HSS30" s="37"/>
      <c r="HST30" s="37"/>
      <c r="HSU30" s="37"/>
      <c r="HSV30" s="37"/>
      <c r="HSW30" s="37"/>
      <c r="HSX30" s="37"/>
      <c r="HSY30" s="37"/>
      <c r="HSZ30" s="37"/>
      <c r="HTA30" s="37"/>
      <c r="HTB30" s="37"/>
      <c r="HTC30" s="37"/>
      <c r="HTD30" s="37"/>
      <c r="HTE30" s="37"/>
      <c r="HTF30" s="37"/>
      <c r="HTG30" s="37"/>
      <c r="HTH30" s="37"/>
      <c r="HTI30" s="37"/>
      <c r="HTJ30" s="37"/>
      <c r="HTK30" s="37"/>
      <c r="HTL30" s="37"/>
      <c r="HTM30" s="37"/>
      <c r="HTN30" s="37"/>
      <c r="HTO30" s="37"/>
      <c r="HTP30" s="37"/>
      <c r="HTQ30" s="37"/>
      <c r="HTR30" s="37"/>
      <c r="HTS30" s="37"/>
      <c r="HTT30" s="37"/>
      <c r="HTU30" s="37"/>
      <c r="HTV30" s="37"/>
      <c r="HTW30" s="37"/>
      <c r="HTX30" s="37"/>
      <c r="HTY30" s="37"/>
      <c r="HTZ30" s="37"/>
      <c r="HUA30" s="37"/>
      <c r="HUB30" s="37"/>
      <c r="HUC30" s="37"/>
      <c r="HUD30" s="37"/>
      <c r="HUE30" s="37"/>
      <c r="HUF30" s="37"/>
      <c r="HUG30" s="37"/>
      <c r="HUH30" s="37"/>
      <c r="HUI30" s="37"/>
      <c r="HUJ30" s="37"/>
      <c r="HUK30" s="37"/>
      <c r="HUL30" s="37"/>
      <c r="HUM30" s="37"/>
      <c r="HUN30" s="37"/>
      <c r="HUO30" s="37"/>
      <c r="HUP30" s="37"/>
      <c r="HUQ30" s="37"/>
      <c r="HUR30" s="37"/>
      <c r="HUS30" s="37"/>
      <c r="HUT30" s="37"/>
      <c r="HUU30" s="37"/>
      <c r="HUV30" s="37"/>
      <c r="HUW30" s="37"/>
      <c r="HUX30" s="37"/>
      <c r="HUY30" s="37"/>
      <c r="HUZ30" s="37"/>
      <c r="HVA30" s="37"/>
      <c r="HVB30" s="37"/>
      <c r="HVC30" s="37"/>
      <c r="HVD30" s="37"/>
      <c r="HVE30" s="37"/>
      <c r="HVF30" s="37"/>
      <c r="HVG30" s="37"/>
      <c r="HVH30" s="37"/>
      <c r="HVI30" s="37"/>
      <c r="HVJ30" s="37"/>
      <c r="HVK30" s="37"/>
      <c r="HVL30" s="37"/>
      <c r="HVM30" s="37"/>
      <c r="HVN30" s="37"/>
      <c r="HVO30" s="37"/>
      <c r="HVP30" s="37"/>
      <c r="HVQ30" s="37"/>
      <c r="HVR30" s="37"/>
      <c r="HVS30" s="37"/>
      <c r="HVT30" s="37"/>
      <c r="HVU30" s="37"/>
      <c r="HVV30" s="37"/>
      <c r="HVW30" s="37"/>
      <c r="HVX30" s="37"/>
      <c r="HVY30" s="37"/>
      <c r="HVZ30" s="37"/>
      <c r="HWA30" s="37"/>
      <c r="HWB30" s="37"/>
      <c r="HWC30" s="37"/>
      <c r="HWD30" s="37"/>
      <c r="HWE30" s="37"/>
      <c r="HWF30" s="37"/>
      <c r="HWG30" s="37"/>
      <c r="HWH30" s="37"/>
      <c r="HWI30" s="37"/>
      <c r="HWJ30" s="37"/>
      <c r="HWK30" s="37"/>
      <c r="HWL30" s="37"/>
      <c r="HWM30" s="37"/>
      <c r="HWN30" s="37"/>
      <c r="HWO30" s="37"/>
      <c r="HWP30" s="37"/>
      <c r="HWQ30" s="37"/>
      <c r="HWR30" s="37"/>
      <c r="HWS30" s="37"/>
      <c r="HWT30" s="37"/>
      <c r="HWU30" s="37"/>
      <c r="HWV30" s="37"/>
      <c r="HWW30" s="37"/>
      <c r="HWX30" s="37"/>
      <c r="HWY30" s="37"/>
      <c r="HWZ30" s="37"/>
      <c r="HXA30" s="37"/>
      <c r="HXB30" s="37"/>
      <c r="HXC30" s="37"/>
      <c r="HXD30" s="37"/>
      <c r="HXE30" s="37"/>
      <c r="HXF30" s="37"/>
      <c r="HXG30" s="37"/>
      <c r="HXH30" s="37"/>
      <c r="HXI30" s="37"/>
      <c r="HXJ30" s="37"/>
      <c r="HXK30" s="37"/>
      <c r="HXL30" s="37"/>
      <c r="HXM30" s="37"/>
      <c r="HXN30" s="37"/>
      <c r="HXO30" s="37"/>
      <c r="HXP30" s="37"/>
      <c r="HXQ30" s="37"/>
      <c r="HXR30" s="37"/>
      <c r="HXS30" s="37"/>
      <c r="HXT30" s="37"/>
      <c r="HXU30" s="37"/>
      <c r="HXV30" s="37"/>
      <c r="HXW30" s="37"/>
      <c r="HXX30" s="37"/>
      <c r="HXY30" s="37"/>
      <c r="HXZ30" s="37"/>
      <c r="HYA30" s="37"/>
      <c r="HYB30" s="37"/>
      <c r="HYC30" s="37"/>
      <c r="HYD30" s="37"/>
      <c r="HYE30" s="37"/>
      <c r="HYF30" s="37"/>
      <c r="HYG30" s="37"/>
      <c r="HYH30" s="37"/>
      <c r="HYI30" s="37"/>
      <c r="HYJ30" s="37"/>
      <c r="HYK30" s="37"/>
      <c r="HYL30" s="37"/>
      <c r="HYM30" s="37"/>
      <c r="HYN30" s="37"/>
      <c r="HYO30" s="37"/>
      <c r="HYP30" s="37"/>
      <c r="HYQ30" s="37"/>
      <c r="HYR30" s="37"/>
      <c r="HYS30" s="37"/>
      <c r="HYT30" s="37"/>
      <c r="HYU30" s="37"/>
      <c r="HYV30" s="37"/>
      <c r="HYW30" s="37"/>
      <c r="HYX30" s="37"/>
      <c r="HYY30" s="37"/>
      <c r="HYZ30" s="37"/>
      <c r="HZA30" s="37"/>
      <c r="HZB30" s="37"/>
      <c r="HZC30" s="37"/>
      <c r="HZD30" s="37"/>
      <c r="HZE30" s="37"/>
      <c r="HZF30" s="37"/>
      <c r="HZG30" s="37"/>
      <c r="HZH30" s="37"/>
      <c r="HZI30" s="37"/>
      <c r="HZJ30" s="37"/>
      <c r="HZK30" s="37"/>
      <c r="HZL30" s="37"/>
      <c r="HZM30" s="37"/>
      <c r="HZN30" s="37"/>
      <c r="HZO30" s="37"/>
      <c r="HZP30" s="37"/>
      <c r="HZQ30" s="37"/>
      <c r="HZR30" s="37"/>
      <c r="HZS30" s="37"/>
      <c r="HZT30" s="37"/>
      <c r="HZU30" s="37"/>
      <c r="HZV30" s="37"/>
      <c r="HZW30" s="37"/>
      <c r="HZX30" s="37"/>
      <c r="HZY30" s="37"/>
      <c r="HZZ30" s="37"/>
      <c r="IAA30" s="37"/>
      <c r="IAB30" s="37"/>
      <c r="IAC30" s="37"/>
      <c r="IAD30" s="37"/>
      <c r="IAE30" s="37"/>
      <c r="IAF30" s="37"/>
      <c r="IAG30" s="37"/>
      <c r="IAH30" s="37"/>
      <c r="IAI30" s="37"/>
      <c r="IAJ30" s="37"/>
      <c r="IAK30" s="37"/>
      <c r="IAL30" s="37"/>
      <c r="IAM30" s="37"/>
      <c r="IAN30" s="37"/>
      <c r="IAO30" s="37"/>
      <c r="IAP30" s="37"/>
      <c r="IAQ30" s="37"/>
      <c r="IAR30" s="37"/>
      <c r="IAS30" s="37"/>
      <c r="IAT30" s="37"/>
      <c r="IAU30" s="37"/>
      <c r="IAV30" s="37"/>
      <c r="IAW30" s="37"/>
      <c r="IAX30" s="37"/>
      <c r="IAY30" s="37"/>
      <c r="IAZ30" s="37"/>
      <c r="IBA30" s="37"/>
      <c r="IBB30" s="37"/>
      <c r="IBC30" s="37"/>
      <c r="IBD30" s="37"/>
      <c r="IBE30" s="37"/>
      <c r="IBF30" s="37"/>
      <c r="IBG30" s="37"/>
      <c r="IBH30" s="37"/>
      <c r="IBI30" s="37"/>
      <c r="IBJ30" s="37"/>
      <c r="IBK30" s="37"/>
      <c r="IBL30" s="37"/>
      <c r="IBM30" s="37"/>
      <c r="IBN30" s="37"/>
      <c r="IBO30" s="37"/>
      <c r="IBP30" s="37"/>
      <c r="IBQ30" s="37"/>
      <c r="IBR30" s="37"/>
      <c r="IBS30" s="37"/>
      <c r="IBT30" s="37"/>
      <c r="IBU30" s="37"/>
      <c r="IBV30" s="37"/>
      <c r="IBW30" s="37"/>
      <c r="IBX30" s="37"/>
      <c r="IBY30" s="37"/>
      <c r="IBZ30" s="37"/>
      <c r="ICA30" s="37"/>
      <c r="ICB30" s="37"/>
      <c r="ICC30" s="37"/>
      <c r="ICD30" s="37"/>
      <c r="ICE30" s="37"/>
      <c r="ICF30" s="37"/>
      <c r="ICG30" s="37"/>
      <c r="ICH30" s="37"/>
      <c r="ICI30" s="37"/>
      <c r="ICJ30" s="37"/>
      <c r="ICK30" s="37"/>
      <c r="ICL30" s="37"/>
      <c r="ICM30" s="37"/>
      <c r="ICN30" s="37"/>
      <c r="ICO30" s="37"/>
      <c r="ICP30" s="37"/>
      <c r="ICQ30" s="37"/>
      <c r="ICR30" s="37"/>
      <c r="ICS30" s="37"/>
      <c r="ICT30" s="37"/>
      <c r="ICU30" s="37"/>
      <c r="ICV30" s="37"/>
      <c r="ICW30" s="37"/>
      <c r="ICX30" s="37"/>
      <c r="ICY30" s="37"/>
      <c r="ICZ30" s="37"/>
      <c r="IDA30" s="37"/>
      <c r="IDB30" s="37"/>
      <c r="IDC30" s="37"/>
      <c r="IDD30" s="37"/>
      <c r="IDE30" s="37"/>
      <c r="IDF30" s="37"/>
      <c r="IDG30" s="37"/>
      <c r="IDH30" s="37"/>
      <c r="IDI30" s="37"/>
      <c r="IDJ30" s="37"/>
      <c r="IDK30" s="37"/>
      <c r="IDL30" s="37"/>
      <c r="IDM30" s="37"/>
      <c r="IDN30" s="37"/>
      <c r="IDO30" s="37"/>
      <c r="IDP30" s="37"/>
      <c r="IDQ30" s="37"/>
      <c r="IDR30" s="37"/>
      <c r="IDS30" s="37"/>
      <c r="IDT30" s="37"/>
      <c r="IDU30" s="37"/>
      <c r="IDV30" s="37"/>
      <c r="IDW30" s="37"/>
      <c r="IDX30" s="37"/>
      <c r="IDY30" s="37"/>
      <c r="IDZ30" s="37"/>
      <c r="IEA30" s="37"/>
      <c r="IEB30" s="37"/>
      <c r="IEC30" s="37"/>
      <c r="IED30" s="37"/>
      <c r="IEE30" s="37"/>
      <c r="IEF30" s="37"/>
      <c r="IEG30" s="37"/>
      <c r="IEH30" s="37"/>
      <c r="IEI30" s="37"/>
      <c r="IEJ30" s="37"/>
      <c r="IEK30" s="37"/>
      <c r="IEL30" s="37"/>
      <c r="IEM30" s="37"/>
      <c r="IEN30" s="37"/>
      <c r="IEO30" s="37"/>
      <c r="IEP30" s="37"/>
      <c r="IEQ30" s="37"/>
      <c r="IER30" s="37"/>
      <c r="IES30" s="37"/>
      <c r="IET30" s="37"/>
      <c r="IEU30" s="37"/>
      <c r="IEV30" s="37"/>
      <c r="IEW30" s="37"/>
      <c r="IEX30" s="37"/>
      <c r="IEY30" s="37"/>
      <c r="IEZ30" s="37"/>
      <c r="IFA30" s="37"/>
      <c r="IFB30" s="37"/>
      <c r="IFC30" s="37"/>
      <c r="IFD30" s="37"/>
      <c r="IFE30" s="37"/>
      <c r="IFF30" s="37"/>
      <c r="IFG30" s="37"/>
      <c r="IFH30" s="37"/>
      <c r="IFI30" s="37"/>
      <c r="IFJ30" s="37"/>
      <c r="IFK30" s="37"/>
      <c r="IFL30" s="37"/>
      <c r="IFM30" s="37"/>
      <c r="IFN30" s="37"/>
      <c r="IFO30" s="37"/>
      <c r="IFP30" s="37"/>
      <c r="IFQ30" s="37"/>
      <c r="IFR30" s="37"/>
      <c r="IFS30" s="37"/>
      <c r="IFT30" s="37"/>
      <c r="IFU30" s="37"/>
      <c r="IFV30" s="37"/>
      <c r="IFW30" s="37"/>
      <c r="IFX30" s="37"/>
      <c r="IFY30" s="37"/>
      <c r="IFZ30" s="37"/>
      <c r="IGA30" s="37"/>
      <c r="IGB30" s="37"/>
      <c r="IGC30" s="37"/>
      <c r="IGD30" s="37"/>
      <c r="IGE30" s="37"/>
      <c r="IGF30" s="37"/>
      <c r="IGG30" s="37"/>
      <c r="IGH30" s="37"/>
      <c r="IGI30" s="37"/>
      <c r="IGJ30" s="37"/>
      <c r="IGK30" s="37"/>
      <c r="IGL30" s="37"/>
      <c r="IGM30" s="37"/>
      <c r="IGN30" s="37"/>
      <c r="IGO30" s="37"/>
      <c r="IGP30" s="37"/>
      <c r="IGQ30" s="37"/>
      <c r="IGR30" s="37"/>
      <c r="IGS30" s="37"/>
      <c r="IGT30" s="37"/>
      <c r="IGU30" s="37"/>
      <c r="IGV30" s="37"/>
      <c r="IGW30" s="37"/>
      <c r="IGX30" s="37"/>
      <c r="IGY30" s="37"/>
      <c r="IGZ30" s="37"/>
      <c r="IHA30" s="37"/>
      <c r="IHB30" s="37"/>
      <c r="IHC30" s="37"/>
      <c r="IHD30" s="37"/>
      <c r="IHE30" s="37"/>
      <c r="IHF30" s="37"/>
      <c r="IHG30" s="37"/>
      <c r="IHH30" s="37"/>
      <c r="IHI30" s="37"/>
      <c r="IHJ30" s="37"/>
      <c r="IHK30" s="37"/>
      <c r="IHL30" s="37"/>
      <c r="IHM30" s="37"/>
      <c r="IHN30" s="37"/>
      <c r="IHO30" s="37"/>
      <c r="IHP30" s="37"/>
      <c r="IHQ30" s="37"/>
      <c r="IHR30" s="37"/>
      <c r="IHS30" s="37"/>
      <c r="IHT30" s="37"/>
      <c r="IHU30" s="37"/>
      <c r="IHV30" s="37"/>
      <c r="IHW30" s="37"/>
      <c r="IHX30" s="37"/>
      <c r="IHY30" s="37"/>
      <c r="IHZ30" s="37"/>
      <c r="IIA30" s="37"/>
      <c r="IIB30" s="37"/>
      <c r="IIC30" s="37"/>
      <c r="IID30" s="37"/>
      <c r="IIE30" s="37"/>
      <c r="IIF30" s="37"/>
      <c r="IIG30" s="37"/>
      <c r="IIH30" s="37"/>
      <c r="III30" s="37"/>
      <c r="IIJ30" s="37"/>
      <c r="IIK30" s="37"/>
      <c r="IIL30" s="37"/>
      <c r="IIM30" s="37"/>
      <c r="IIN30" s="37"/>
      <c r="IIO30" s="37"/>
      <c r="IIP30" s="37"/>
      <c r="IIQ30" s="37"/>
      <c r="IIR30" s="37"/>
      <c r="IIS30" s="37"/>
      <c r="IIT30" s="37"/>
      <c r="IIU30" s="37"/>
      <c r="IIV30" s="37"/>
      <c r="IIW30" s="37"/>
      <c r="IIX30" s="37"/>
      <c r="IIY30" s="37"/>
      <c r="IIZ30" s="37"/>
      <c r="IJA30" s="37"/>
      <c r="IJB30" s="37"/>
      <c r="IJC30" s="37"/>
      <c r="IJD30" s="37"/>
      <c r="IJE30" s="37"/>
      <c r="IJF30" s="37"/>
      <c r="IJG30" s="37"/>
      <c r="IJH30" s="37"/>
      <c r="IJI30" s="37"/>
      <c r="IJJ30" s="37"/>
      <c r="IJK30" s="37"/>
      <c r="IJL30" s="37"/>
      <c r="IJM30" s="37"/>
      <c r="IJN30" s="37"/>
      <c r="IJO30" s="37"/>
      <c r="IJP30" s="37"/>
      <c r="IJQ30" s="37"/>
      <c r="IJR30" s="37"/>
      <c r="IJS30" s="37"/>
      <c r="IJT30" s="37"/>
      <c r="IJU30" s="37"/>
      <c r="IJV30" s="37"/>
      <c r="IJW30" s="37"/>
      <c r="IJX30" s="37"/>
      <c r="IJY30" s="37"/>
      <c r="IJZ30" s="37"/>
      <c r="IKA30" s="37"/>
      <c r="IKB30" s="37"/>
      <c r="IKC30" s="37"/>
      <c r="IKD30" s="37"/>
      <c r="IKE30" s="37"/>
      <c r="IKF30" s="37"/>
      <c r="IKG30" s="37"/>
      <c r="IKH30" s="37"/>
      <c r="IKI30" s="37"/>
      <c r="IKJ30" s="37"/>
      <c r="IKK30" s="37"/>
      <c r="IKL30" s="37"/>
      <c r="IKM30" s="37"/>
      <c r="IKN30" s="37"/>
      <c r="IKO30" s="37"/>
      <c r="IKP30" s="37"/>
      <c r="IKQ30" s="37"/>
      <c r="IKR30" s="37"/>
      <c r="IKS30" s="37"/>
      <c r="IKT30" s="37"/>
      <c r="IKU30" s="37"/>
      <c r="IKV30" s="37"/>
      <c r="IKW30" s="37"/>
      <c r="IKX30" s="37"/>
      <c r="IKY30" s="37"/>
      <c r="IKZ30" s="37"/>
      <c r="ILA30" s="37"/>
      <c r="ILB30" s="37"/>
      <c r="ILC30" s="37"/>
      <c r="ILD30" s="37"/>
      <c r="ILE30" s="37"/>
      <c r="ILF30" s="37"/>
      <c r="ILG30" s="37"/>
      <c r="ILH30" s="37"/>
      <c r="ILI30" s="37"/>
      <c r="ILJ30" s="37"/>
      <c r="ILK30" s="37"/>
      <c r="ILL30" s="37"/>
      <c r="ILM30" s="37"/>
      <c r="ILN30" s="37"/>
      <c r="ILO30" s="37"/>
      <c r="ILP30" s="37"/>
      <c r="ILQ30" s="37"/>
      <c r="ILR30" s="37"/>
      <c r="ILS30" s="37"/>
      <c r="ILT30" s="37"/>
      <c r="ILU30" s="37"/>
      <c r="ILV30" s="37"/>
      <c r="ILW30" s="37"/>
      <c r="ILX30" s="37"/>
      <c r="ILY30" s="37"/>
      <c r="ILZ30" s="37"/>
      <c r="IMA30" s="37"/>
      <c r="IMB30" s="37"/>
      <c r="IMC30" s="37"/>
      <c r="IMD30" s="37"/>
      <c r="IME30" s="37"/>
      <c r="IMF30" s="37"/>
      <c r="IMG30" s="37"/>
      <c r="IMH30" s="37"/>
      <c r="IMI30" s="37"/>
      <c r="IMJ30" s="37"/>
      <c r="IMK30" s="37"/>
      <c r="IML30" s="37"/>
      <c r="IMM30" s="37"/>
      <c r="IMN30" s="37"/>
      <c r="IMO30" s="37"/>
      <c r="IMP30" s="37"/>
      <c r="IMQ30" s="37"/>
      <c r="IMR30" s="37"/>
      <c r="IMS30" s="37"/>
      <c r="IMT30" s="37"/>
      <c r="IMU30" s="37"/>
      <c r="IMV30" s="37"/>
      <c r="IMW30" s="37"/>
      <c r="IMX30" s="37"/>
      <c r="IMY30" s="37"/>
      <c r="IMZ30" s="37"/>
      <c r="INA30" s="37"/>
      <c r="INB30" s="37"/>
      <c r="INC30" s="37"/>
      <c r="IND30" s="37"/>
      <c r="INE30" s="37"/>
      <c r="INF30" s="37"/>
      <c r="ING30" s="37"/>
      <c r="INH30" s="37"/>
      <c r="INI30" s="37"/>
      <c r="INJ30" s="37"/>
      <c r="INK30" s="37"/>
      <c r="INL30" s="37"/>
      <c r="INM30" s="37"/>
      <c r="INN30" s="37"/>
      <c r="INO30" s="37"/>
      <c r="INP30" s="37"/>
      <c r="INQ30" s="37"/>
      <c r="INR30" s="37"/>
      <c r="INS30" s="37"/>
      <c r="INT30" s="37"/>
      <c r="INU30" s="37"/>
      <c r="INV30" s="37"/>
      <c r="INW30" s="37"/>
      <c r="INX30" s="37"/>
      <c r="INY30" s="37"/>
      <c r="INZ30" s="37"/>
      <c r="IOA30" s="37"/>
      <c r="IOB30" s="37"/>
      <c r="IOC30" s="37"/>
      <c r="IOD30" s="37"/>
      <c r="IOE30" s="37"/>
      <c r="IOF30" s="37"/>
      <c r="IOG30" s="37"/>
      <c r="IOH30" s="37"/>
      <c r="IOI30" s="37"/>
      <c r="IOJ30" s="37"/>
      <c r="IOK30" s="37"/>
      <c r="IOL30" s="37"/>
      <c r="IOM30" s="37"/>
      <c r="ION30" s="37"/>
      <c r="IOO30" s="37"/>
      <c r="IOP30" s="37"/>
      <c r="IOQ30" s="37"/>
      <c r="IOR30" s="37"/>
      <c r="IOS30" s="37"/>
      <c r="IOT30" s="37"/>
      <c r="IOU30" s="37"/>
      <c r="IOV30" s="37"/>
      <c r="IOW30" s="37"/>
      <c r="IOX30" s="37"/>
      <c r="IOY30" s="37"/>
      <c r="IOZ30" s="37"/>
      <c r="IPA30" s="37"/>
      <c r="IPB30" s="37"/>
      <c r="IPC30" s="37"/>
      <c r="IPD30" s="37"/>
      <c r="IPE30" s="37"/>
      <c r="IPF30" s="37"/>
      <c r="IPG30" s="37"/>
      <c r="IPH30" s="37"/>
      <c r="IPI30" s="37"/>
      <c r="IPJ30" s="37"/>
      <c r="IPK30" s="37"/>
      <c r="IPL30" s="37"/>
      <c r="IPM30" s="37"/>
      <c r="IPN30" s="37"/>
      <c r="IPO30" s="37"/>
      <c r="IPP30" s="37"/>
      <c r="IPQ30" s="37"/>
      <c r="IPR30" s="37"/>
      <c r="IPS30" s="37"/>
      <c r="IPT30" s="37"/>
      <c r="IPU30" s="37"/>
      <c r="IPV30" s="37"/>
      <c r="IPW30" s="37"/>
      <c r="IPX30" s="37"/>
      <c r="IPY30" s="37"/>
      <c r="IPZ30" s="37"/>
      <c r="IQA30" s="37"/>
      <c r="IQB30" s="37"/>
      <c r="IQC30" s="37"/>
      <c r="IQD30" s="37"/>
      <c r="IQE30" s="37"/>
      <c r="IQF30" s="37"/>
      <c r="IQG30" s="37"/>
      <c r="IQH30" s="37"/>
      <c r="IQI30" s="37"/>
      <c r="IQJ30" s="37"/>
      <c r="IQK30" s="37"/>
      <c r="IQL30" s="37"/>
      <c r="IQM30" s="37"/>
      <c r="IQN30" s="37"/>
      <c r="IQO30" s="37"/>
      <c r="IQP30" s="37"/>
      <c r="IQQ30" s="37"/>
      <c r="IQR30" s="37"/>
      <c r="IQS30" s="37"/>
      <c r="IQT30" s="37"/>
      <c r="IQU30" s="37"/>
      <c r="IQV30" s="37"/>
      <c r="IQW30" s="37"/>
      <c r="IQX30" s="37"/>
      <c r="IQY30" s="37"/>
      <c r="IQZ30" s="37"/>
      <c r="IRA30" s="37"/>
      <c r="IRB30" s="37"/>
      <c r="IRC30" s="37"/>
      <c r="IRD30" s="37"/>
      <c r="IRE30" s="37"/>
      <c r="IRF30" s="37"/>
      <c r="IRG30" s="37"/>
      <c r="IRH30" s="37"/>
      <c r="IRI30" s="37"/>
      <c r="IRJ30" s="37"/>
      <c r="IRK30" s="37"/>
      <c r="IRL30" s="37"/>
      <c r="IRM30" s="37"/>
      <c r="IRN30" s="37"/>
      <c r="IRO30" s="37"/>
      <c r="IRP30" s="37"/>
      <c r="IRQ30" s="37"/>
      <c r="IRR30" s="37"/>
      <c r="IRS30" s="37"/>
      <c r="IRT30" s="37"/>
      <c r="IRU30" s="37"/>
      <c r="IRV30" s="37"/>
      <c r="IRW30" s="37"/>
      <c r="IRX30" s="37"/>
      <c r="IRY30" s="37"/>
      <c r="IRZ30" s="37"/>
      <c r="ISA30" s="37"/>
      <c r="ISB30" s="37"/>
      <c r="ISC30" s="37"/>
      <c r="ISD30" s="37"/>
      <c r="ISE30" s="37"/>
      <c r="ISF30" s="37"/>
      <c r="ISG30" s="37"/>
      <c r="ISH30" s="37"/>
      <c r="ISI30" s="37"/>
      <c r="ISJ30" s="37"/>
      <c r="ISK30" s="37"/>
      <c r="ISL30" s="37"/>
      <c r="ISM30" s="37"/>
      <c r="ISN30" s="37"/>
      <c r="ISO30" s="37"/>
      <c r="ISP30" s="37"/>
      <c r="ISQ30" s="37"/>
      <c r="ISR30" s="37"/>
      <c r="ISS30" s="37"/>
      <c r="IST30" s="37"/>
      <c r="ISU30" s="37"/>
      <c r="ISV30" s="37"/>
      <c r="ISW30" s="37"/>
      <c r="ISX30" s="37"/>
      <c r="ISY30" s="37"/>
      <c r="ISZ30" s="37"/>
      <c r="ITA30" s="37"/>
      <c r="ITB30" s="37"/>
      <c r="ITC30" s="37"/>
      <c r="ITD30" s="37"/>
      <c r="ITE30" s="37"/>
      <c r="ITF30" s="37"/>
      <c r="ITG30" s="37"/>
      <c r="ITH30" s="37"/>
      <c r="ITI30" s="37"/>
      <c r="ITJ30" s="37"/>
      <c r="ITK30" s="37"/>
      <c r="ITL30" s="37"/>
      <c r="ITM30" s="37"/>
      <c r="ITN30" s="37"/>
      <c r="ITO30" s="37"/>
      <c r="ITP30" s="37"/>
      <c r="ITQ30" s="37"/>
      <c r="ITR30" s="37"/>
      <c r="ITS30" s="37"/>
      <c r="ITT30" s="37"/>
      <c r="ITU30" s="37"/>
      <c r="ITV30" s="37"/>
      <c r="ITW30" s="37"/>
      <c r="ITX30" s="37"/>
      <c r="ITY30" s="37"/>
      <c r="ITZ30" s="37"/>
      <c r="IUA30" s="37"/>
      <c r="IUB30" s="37"/>
      <c r="IUC30" s="37"/>
      <c r="IUD30" s="37"/>
      <c r="IUE30" s="37"/>
      <c r="IUF30" s="37"/>
      <c r="IUG30" s="37"/>
      <c r="IUH30" s="37"/>
      <c r="IUI30" s="37"/>
      <c r="IUJ30" s="37"/>
      <c r="IUK30" s="37"/>
      <c r="IUL30" s="37"/>
      <c r="IUM30" s="37"/>
      <c r="IUN30" s="37"/>
      <c r="IUO30" s="37"/>
      <c r="IUP30" s="37"/>
      <c r="IUQ30" s="37"/>
      <c r="IUR30" s="37"/>
      <c r="IUS30" s="37"/>
      <c r="IUT30" s="37"/>
      <c r="IUU30" s="37"/>
      <c r="IUV30" s="37"/>
      <c r="IUW30" s="37"/>
      <c r="IUX30" s="37"/>
      <c r="IUY30" s="37"/>
      <c r="IUZ30" s="37"/>
      <c r="IVA30" s="37"/>
      <c r="IVB30" s="37"/>
      <c r="IVC30" s="37"/>
      <c r="IVD30" s="37"/>
      <c r="IVE30" s="37"/>
      <c r="IVF30" s="37"/>
      <c r="IVG30" s="37"/>
      <c r="IVH30" s="37"/>
      <c r="IVI30" s="37"/>
      <c r="IVJ30" s="37"/>
      <c r="IVK30" s="37"/>
      <c r="IVL30" s="37"/>
      <c r="IVM30" s="37"/>
      <c r="IVN30" s="37"/>
      <c r="IVO30" s="37"/>
      <c r="IVP30" s="37"/>
      <c r="IVQ30" s="37"/>
      <c r="IVR30" s="37"/>
      <c r="IVS30" s="37"/>
      <c r="IVT30" s="37"/>
      <c r="IVU30" s="37"/>
      <c r="IVV30" s="37"/>
      <c r="IVW30" s="37"/>
      <c r="IVX30" s="37"/>
      <c r="IVY30" s="37"/>
      <c r="IVZ30" s="37"/>
      <c r="IWA30" s="37"/>
      <c r="IWB30" s="37"/>
      <c r="IWC30" s="37"/>
      <c r="IWD30" s="37"/>
      <c r="IWE30" s="37"/>
      <c r="IWF30" s="37"/>
      <c r="IWG30" s="37"/>
      <c r="IWH30" s="37"/>
      <c r="IWI30" s="37"/>
      <c r="IWJ30" s="37"/>
      <c r="IWK30" s="37"/>
      <c r="IWL30" s="37"/>
      <c r="IWM30" s="37"/>
      <c r="IWN30" s="37"/>
      <c r="IWO30" s="37"/>
      <c r="IWP30" s="37"/>
      <c r="IWQ30" s="37"/>
      <c r="IWR30" s="37"/>
      <c r="IWS30" s="37"/>
      <c r="IWT30" s="37"/>
      <c r="IWU30" s="37"/>
      <c r="IWV30" s="37"/>
      <c r="IWW30" s="37"/>
      <c r="IWX30" s="37"/>
      <c r="IWY30" s="37"/>
      <c r="IWZ30" s="37"/>
      <c r="IXA30" s="37"/>
      <c r="IXB30" s="37"/>
      <c r="IXC30" s="37"/>
      <c r="IXD30" s="37"/>
      <c r="IXE30" s="37"/>
      <c r="IXF30" s="37"/>
      <c r="IXG30" s="37"/>
      <c r="IXH30" s="37"/>
      <c r="IXI30" s="37"/>
      <c r="IXJ30" s="37"/>
      <c r="IXK30" s="37"/>
      <c r="IXL30" s="37"/>
      <c r="IXM30" s="37"/>
      <c r="IXN30" s="37"/>
      <c r="IXO30" s="37"/>
      <c r="IXP30" s="37"/>
      <c r="IXQ30" s="37"/>
      <c r="IXR30" s="37"/>
      <c r="IXS30" s="37"/>
      <c r="IXT30" s="37"/>
      <c r="IXU30" s="37"/>
      <c r="IXV30" s="37"/>
      <c r="IXW30" s="37"/>
      <c r="IXX30" s="37"/>
      <c r="IXY30" s="37"/>
      <c r="IXZ30" s="37"/>
      <c r="IYA30" s="37"/>
      <c r="IYB30" s="37"/>
      <c r="IYC30" s="37"/>
      <c r="IYD30" s="37"/>
      <c r="IYE30" s="37"/>
      <c r="IYF30" s="37"/>
      <c r="IYG30" s="37"/>
      <c r="IYH30" s="37"/>
      <c r="IYI30" s="37"/>
      <c r="IYJ30" s="37"/>
      <c r="IYK30" s="37"/>
      <c r="IYL30" s="37"/>
      <c r="IYM30" s="37"/>
      <c r="IYN30" s="37"/>
      <c r="IYO30" s="37"/>
      <c r="IYP30" s="37"/>
      <c r="IYQ30" s="37"/>
      <c r="IYR30" s="37"/>
      <c r="IYS30" s="37"/>
      <c r="IYT30" s="37"/>
      <c r="IYU30" s="37"/>
      <c r="IYV30" s="37"/>
      <c r="IYW30" s="37"/>
      <c r="IYX30" s="37"/>
      <c r="IYY30" s="37"/>
      <c r="IYZ30" s="37"/>
      <c r="IZA30" s="37"/>
      <c r="IZB30" s="37"/>
      <c r="IZC30" s="37"/>
      <c r="IZD30" s="37"/>
      <c r="IZE30" s="37"/>
      <c r="IZF30" s="37"/>
      <c r="IZG30" s="37"/>
      <c r="IZH30" s="37"/>
      <c r="IZI30" s="37"/>
      <c r="IZJ30" s="37"/>
      <c r="IZK30" s="37"/>
      <c r="IZL30" s="37"/>
      <c r="IZM30" s="37"/>
      <c r="IZN30" s="37"/>
      <c r="IZO30" s="37"/>
      <c r="IZP30" s="37"/>
      <c r="IZQ30" s="37"/>
      <c r="IZR30" s="37"/>
      <c r="IZS30" s="37"/>
      <c r="IZT30" s="37"/>
      <c r="IZU30" s="37"/>
      <c r="IZV30" s="37"/>
      <c r="IZW30" s="37"/>
      <c r="IZX30" s="37"/>
      <c r="IZY30" s="37"/>
      <c r="IZZ30" s="37"/>
      <c r="JAA30" s="37"/>
      <c r="JAB30" s="37"/>
      <c r="JAC30" s="37"/>
      <c r="JAD30" s="37"/>
      <c r="JAE30" s="37"/>
      <c r="JAF30" s="37"/>
      <c r="JAG30" s="37"/>
      <c r="JAH30" s="37"/>
      <c r="JAI30" s="37"/>
      <c r="JAJ30" s="37"/>
      <c r="JAK30" s="37"/>
      <c r="JAL30" s="37"/>
      <c r="JAM30" s="37"/>
      <c r="JAN30" s="37"/>
      <c r="JAO30" s="37"/>
      <c r="JAP30" s="37"/>
      <c r="JAQ30" s="37"/>
      <c r="JAR30" s="37"/>
      <c r="JAS30" s="37"/>
      <c r="JAT30" s="37"/>
      <c r="JAU30" s="37"/>
      <c r="JAV30" s="37"/>
      <c r="JAW30" s="37"/>
      <c r="JAX30" s="37"/>
      <c r="JAY30" s="37"/>
      <c r="JAZ30" s="37"/>
      <c r="JBA30" s="37"/>
      <c r="JBB30" s="37"/>
      <c r="JBC30" s="37"/>
      <c r="JBD30" s="37"/>
      <c r="JBE30" s="37"/>
      <c r="JBF30" s="37"/>
      <c r="JBG30" s="37"/>
      <c r="JBH30" s="37"/>
      <c r="JBI30" s="37"/>
      <c r="JBJ30" s="37"/>
      <c r="JBK30" s="37"/>
      <c r="JBL30" s="37"/>
      <c r="JBM30" s="37"/>
      <c r="JBN30" s="37"/>
      <c r="JBO30" s="37"/>
      <c r="JBP30" s="37"/>
      <c r="JBQ30" s="37"/>
      <c r="JBR30" s="37"/>
      <c r="JBS30" s="37"/>
      <c r="JBT30" s="37"/>
      <c r="JBU30" s="37"/>
      <c r="JBV30" s="37"/>
      <c r="JBW30" s="37"/>
      <c r="JBX30" s="37"/>
      <c r="JBY30" s="37"/>
      <c r="JBZ30" s="37"/>
      <c r="JCA30" s="37"/>
      <c r="JCB30" s="37"/>
      <c r="JCC30" s="37"/>
      <c r="JCD30" s="37"/>
      <c r="JCE30" s="37"/>
      <c r="JCF30" s="37"/>
      <c r="JCG30" s="37"/>
      <c r="JCH30" s="37"/>
      <c r="JCI30" s="37"/>
      <c r="JCJ30" s="37"/>
      <c r="JCK30" s="37"/>
      <c r="JCL30" s="37"/>
      <c r="JCM30" s="37"/>
      <c r="JCN30" s="37"/>
      <c r="JCO30" s="37"/>
      <c r="JCP30" s="37"/>
      <c r="JCQ30" s="37"/>
      <c r="JCR30" s="37"/>
      <c r="JCS30" s="37"/>
      <c r="JCT30" s="37"/>
      <c r="JCU30" s="37"/>
      <c r="JCV30" s="37"/>
      <c r="JCW30" s="37"/>
      <c r="JCX30" s="37"/>
      <c r="JCY30" s="37"/>
      <c r="JCZ30" s="37"/>
      <c r="JDA30" s="37"/>
      <c r="JDB30" s="37"/>
      <c r="JDC30" s="37"/>
      <c r="JDD30" s="37"/>
      <c r="JDE30" s="37"/>
      <c r="JDF30" s="37"/>
      <c r="JDG30" s="37"/>
      <c r="JDH30" s="37"/>
      <c r="JDI30" s="37"/>
      <c r="JDJ30" s="37"/>
      <c r="JDK30" s="37"/>
      <c r="JDL30" s="37"/>
      <c r="JDM30" s="37"/>
      <c r="JDN30" s="37"/>
      <c r="JDO30" s="37"/>
      <c r="JDP30" s="37"/>
      <c r="JDQ30" s="37"/>
      <c r="JDR30" s="37"/>
      <c r="JDS30" s="37"/>
      <c r="JDT30" s="37"/>
      <c r="JDU30" s="37"/>
      <c r="JDV30" s="37"/>
      <c r="JDW30" s="37"/>
      <c r="JDX30" s="37"/>
      <c r="JDY30" s="37"/>
      <c r="JDZ30" s="37"/>
      <c r="JEA30" s="37"/>
      <c r="JEB30" s="37"/>
      <c r="JEC30" s="37"/>
      <c r="JED30" s="37"/>
      <c r="JEE30" s="37"/>
      <c r="JEF30" s="37"/>
      <c r="JEG30" s="37"/>
      <c r="JEH30" s="37"/>
      <c r="JEI30" s="37"/>
      <c r="JEJ30" s="37"/>
      <c r="JEK30" s="37"/>
      <c r="JEL30" s="37"/>
      <c r="JEM30" s="37"/>
      <c r="JEN30" s="37"/>
      <c r="JEO30" s="37"/>
      <c r="JEP30" s="37"/>
      <c r="JEQ30" s="37"/>
      <c r="JER30" s="37"/>
      <c r="JES30" s="37"/>
      <c r="JET30" s="37"/>
      <c r="JEU30" s="37"/>
      <c r="JEV30" s="37"/>
      <c r="JEW30" s="37"/>
      <c r="JEX30" s="37"/>
      <c r="JEY30" s="37"/>
      <c r="JEZ30" s="37"/>
      <c r="JFA30" s="37"/>
      <c r="JFB30" s="37"/>
      <c r="JFC30" s="37"/>
      <c r="JFD30" s="37"/>
      <c r="JFE30" s="37"/>
      <c r="JFF30" s="37"/>
      <c r="JFG30" s="37"/>
      <c r="JFH30" s="37"/>
      <c r="JFI30" s="37"/>
      <c r="JFJ30" s="37"/>
      <c r="JFK30" s="37"/>
      <c r="JFL30" s="37"/>
      <c r="JFM30" s="37"/>
      <c r="JFN30" s="37"/>
      <c r="JFO30" s="37"/>
      <c r="JFP30" s="37"/>
      <c r="JFQ30" s="37"/>
      <c r="JFR30" s="37"/>
      <c r="JFS30" s="37"/>
      <c r="JFT30" s="37"/>
      <c r="JFU30" s="37"/>
      <c r="JFV30" s="37"/>
      <c r="JFW30" s="37"/>
      <c r="JFX30" s="37"/>
      <c r="JFY30" s="37"/>
      <c r="JFZ30" s="37"/>
      <c r="JGA30" s="37"/>
      <c r="JGB30" s="37"/>
      <c r="JGC30" s="37"/>
      <c r="JGD30" s="37"/>
      <c r="JGE30" s="37"/>
      <c r="JGF30" s="37"/>
      <c r="JGG30" s="37"/>
      <c r="JGH30" s="37"/>
      <c r="JGI30" s="37"/>
      <c r="JGJ30" s="37"/>
      <c r="JGK30" s="37"/>
      <c r="JGL30" s="37"/>
      <c r="JGM30" s="37"/>
      <c r="JGN30" s="37"/>
      <c r="JGO30" s="37"/>
      <c r="JGP30" s="37"/>
      <c r="JGQ30" s="37"/>
      <c r="JGR30" s="37"/>
      <c r="JGS30" s="37"/>
      <c r="JGT30" s="37"/>
      <c r="JGU30" s="37"/>
      <c r="JGV30" s="37"/>
      <c r="JGW30" s="37"/>
      <c r="JGX30" s="37"/>
      <c r="JGY30" s="37"/>
      <c r="JGZ30" s="37"/>
      <c r="JHA30" s="37"/>
      <c r="JHB30" s="37"/>
      <c r="JHC30" s="37"/>
      <c r="JHD30" s="37"/>
      <c r="JHE30" s="37"/>
      <c r="JHF30" s="37"/>
      <c r="JHG30" s="37"/>
      <c r="JHH30" s="37"/>
      <c r="JHI30" s="37"/>
      <c r="JHJ30" s="37"/>
      <c r="JHK30" s="37"/>
      <c r="JHL30" s="37"/>
      <c r="JHM30" s="37"/>
      <c r="JHN30" s="37"/>
      <c r="JHO30" s="37"/>
      <c r="JHP30" s="37"/>
      <c r="JHQ30" s="37"/>
      <c r="JHR30" s="37"/>
      <c r="JHS30" s="37"/>
      <c r="JHT30" s="37"/>
      <c r="JHU30" s="37"/>
      <c r="JHV30" s="37"/>
      <c r="JHW30" s="37"/>
      <c r="JHX30" s="37"/>
      <c r="JHY30" s="37"/>
      <c r="JHZ30" s="37"/>
      <c r="JIA30" s="37"/>
      <c r="JIB30" s="37"/>
      <c r="JIC30" s="37"/>
      <c r="JID30" s="37"/>
      <c r="JIE30" s="37"/>
      <c r="JIF30" s="37"/>
      <c r="JIG30" s="37"/>
      <c r="JIH30" s="37"/>
      <c r="JII30" s="37"/>
      <c r="JIJ30" s="37"/>
      <c r="JIK30" s="37"/>
      <c r="JIL30" s="37"/>
      <c r="JIM30" s="37"/>
      <c r="JIN30" s="37"/>
      <c r="JIO30" s="37"/>
      <c r="JIP30" s="37"/>
      <c r="JIQ30" s="37"/>
      <c r="JIR30" s="37"/>
      <c r="JIS30" s="37"/>
      <c r="JIT30" s="37"/>
      <c r="JIU30" s="37"/>
      <c r="JIV30" s="37"/>
      <c r="JIW30" s="37"/>
      <c r="JIX30" s="37"/>
      <c r="JIY30" s="37"/>
      <c r="JIZ30" s="37"/>
      <c r="JJA30" s="37"/>
      <c r="JJB30" s="37"/>
      <c r="JJC30" s="37"/>
      <c r="JJD30" s="37"/>
      <c r="JJE30" s="37"/>
      <c r="JJF30" s="37"/>
      <c r="JJG30" s="37"/>
      <c r="JJH30" s="37"/>
      <c r="JJI30" s="37"/>
      <c r="JJJ30" s="37"/>
      <c r="JJK30" s="37"/>
      <c r="JJL30" s="37"/>
      <c r="JJM30" s="37"/>
      <c r="JJN30" s="37"/>
      <c r="JJO30" s="37"/>
      <c r="JJP30" s="37"/>
      <c r="JJQ30" s="37"/>
      <c r="JJR30" s="37"/>
      <c r="JJS30" s="37"/>
      <c r="JJT30" s="37"/>
      <c r="JJU30" s="37"/>
      <c r="JJV30" s="37"/>
      <c r="JJW30" s="37"/>
      <c r="JJX30" s="37"/>
      <c r="JJY30" s="37"/>
      <c r="JJZ30" s="37"/>
      <c r="JKA30" s="37"/>
      <c r="JKB30" s="37"/>
      <c r="JKC30" s="37"/>
      <c r="JKD30" s="37"/>
      <c r="JKE30" s="37"/>
      <c r="JKF30" s="37"/>
      <c r="JKG30" s="37"/>
      <c r="JKH30" s="37"/>
      <c r="JKI30" s="37"/>
      <c r="JKJ30" s="37"/>
      <c r="JKK30" s="37"/>
      <c r="JKL30" s="37"/>
      <c r="JKM30" s="37"/>
      <c r="JKN30" s="37"/>
      <c r="JKO30" s="37"/>
      <c r="JKP30" s="37"/>
      <c r="JKQ30" s="37"/>
      <c r="JKR30" s="37"/>
      <c r="JKS30" s="37"/>
      <c r="JKT30" s="37"/>
      <c r="JKU30" s="37"/>
      <c r="JKV30" s="37"/>
      <c r="JKW30" s="37"/>
      <c r="JKX30" s="37"/>
      <c r="JKY30" s="37"/>
      <c r="JKZ30" s="37"/>
      <c r="JLA30" s="37"/>
      <c r="JLB30" s="37"/>
      <c r="JLC30" s="37"/>
      <c r="JLD30" s="37"/>
      <c r="JLE30" s="37"/>
      <c r="JLF30" s="37"/>
      <c r="JLG30" s="37"/>
      <c r="JLH30" s="37"/>
      <c r="JLI30" s="37"/>
      <c r="JLJ30" s="37"/>
      <c r="JLK30" s="37"/>
      <c r="JLL30" s="37"/>
      <c r="JLM30" s="37"/>
      <c r="JLN30" s="37"/>
      <c r="JLO30" s="37"/>
      <c r="JLP30" s="37"/>
      <c r="JLQ30" s="37"/>
      <c r="JLR30" s="37"/>
      <c r="JLS30" s="37"/>
      <c r="JLT30" s="37"/>
      <c r="JLU30" s="37"/>
      <c r="JLV30" s="37"/>
      <c r="JLW30" s="37"/>
      <c r="JLX30" s="37"/>
      <c r="JLY30" s="37"/>
      <c r="JLZ30" s="37"/>
      <c r="JMA30" s="37"/>
      <c r="JMB30" s="37"/>
      <c r="JMC30" s="37"/>
      <c r="JMD30" s="37"/>
      <c r="JME30" s="37"/>
      <c r="JMF30" s="37"/>
      <c r="JMG30" s="37"/>
      <c r="JMH30" s="37"/>
      <c r="JMI30" s="37"/>
      <c r="JMJ30" s="37"/>
      <c r="JMK30" s="37"/>
      <c r="JML30" s="37"/>
      <c r="JMM30" s="37"/>
      <c r="JMN30" s="37"/>
      <c r="JMO30" s="37"/>
      <c r="JMP30" s="37"/>
      <c r="JMQ30" s="37"/>
      <c r="JMR30" s="37"/>
      <c r="JMS30" s="37"/>
      <c r="JMT30" s="37"/>
      <c r="JMU30" s="37"/>
      <c r="JMV30" s="37"/>
      <c r="JMW30" s="37"/>
      <c r="JMX30" s="37"/>
      <c r="JMY30" s="37"/>
      <c r="JMZ30" s="37"/>
      <c r="JNA30" s="37"/>
      <c r="JNB30" s="37"/>
      <c r="JNC30" s="37"/>
      <c r="JND30" s="37"/>
      <c r="JNE30" s="37"/>
      <c r="JNF30" s="37"/>
      <c r="JNG30" s="37"/>
      <c r="JNH30" s="37"/>
      <c r="JNI30" s="37"/>
      <c r="JNJ30" s="37"/>
      <c r="JNK30" s="37"/>
      <c r="JNL30" s="37"/>
      <c r="JNM30" s="37"/>
      <c r="JNN30" s="37"/>
      <c r="JNO30" s="37"/>
      <c r="JNP30" s="37"/>
      <c r="JNQ30" s="37"/>
      <c r="JNR30" s="37"/>
      <c r="JNS30" s="37"/>
      <c r="JNT30" s="37"/>
      <c r="JNU30" s="37"/>
      <c r="JNV30" s="37"/>
      <c r="JNW30" s="37"/>
      <c r="JNX30" s="37"/>
      <c r="JNY30" s="37"/>
      <c r="JNZ30" s="37"/>
      <c r="JOA30" s="37"/>
      <c r="JOB30" s="37"/>
      <c r="JOC30" s="37"/>
      <c r="JOD30" s="37"/>
      <c r="JOE30" s="37"/>
      <c r="JOF30" s="37"/>
      <c r="JOG30" s="37"/>
      <c r="JOH30" s="37"/>
      <c r="JOI30" s="37"/>
      <c r="JOJ30" s="37"/>
      <c r="JOK30" s="37"/>
      <c r="JOL30" s="37"/>
      <c r="JOM30" s="37"/>
      <c r="JON30" s="37"/>
      <c r="JOO30" s="37"/>
      <c r="JOP30" s="37"/>
      <c r="JOQ30" s="37"/>
      <c r="JOR30" s="37"/>
      <c r="JOS30" s="37"/>
      <c r="JOT30" s="37"/>
      <c r="JOU30" s="37"/>
      <c r="JOV30" s="37"/>
      <c r="JOW30" s="37"/>
      <c r="JOX30" s="37"/>
      <c r="JOY30" s="37"/>
      <c r="JOZ30" s="37"/>
      <c r="JPA30" s="37"/>
      <c r="JPB30" s="37"/>
      <c r="JPC30" s="37"/>
      <c r="JPD30" s="37"/>
      <c r="JPE30" s="37"/>
      <c r="JPF30" s="37"/>
      <c r="JPG30" s="37"/>
      <c r="JPH30" s="37"/>
      <c r="JPI30" s="37"/>
      <c r="JPJ30" s="37"/>
      <c r="JPK30" s="37"/>
      <c r="JPL30" s="37"/>
      <c r="JPM30" s="37"/>
      <c r="JPN30" s="37"/>
      <c r="JPO30" s="37"/>
      <c r="JPP30" s="37"/>
      <c r="JPQ30" s="37"/>
      <c r="JPR30" s="37"/>
      <c r="JPS30" s="37"/>
      <c r="JPT30" s="37"/>
      <c r="JPU30" s="37"/>
      <c r="JPV30" s="37"/>
      <c r="JPW30" s="37"/>
      <c r="JPX30" s="37"/>
      <c r="JPY30" s="37"/>
      <c r="JPZ30" s="37"/>
      <c r="JQA30" s="37"/>
      <c r="JQB30" s="37"/>
      <c r="JQC30" s="37"/>
      <c r="JQD30" s="37"/>
      <c r="JQE30" s="37"/>
      <c r="JQF30" s="37"/>
      <c r="JQG30" s="37"/>
      <c r="JQH30" s="37"/>
      <c r="JQI30" s="37"/>
      <c r="JQJ30" s="37"/>
      <c r="JQK30" s="37"/>
      <c r="JQL30" s="37"/>
      <c r="JQM30" s="37"/>
      <c r="JQN30" s="37"/>
      <c r="JQO30" s="37"/>
      <c r="JQP30" s="37"/>
      <c r="JQQ30" s="37"/>
      <c r="JQR30" s="37"/>
      <c r="JQS30" s="37"/>
      <c r="JQT30" s="37"/>
      <c r="JQU30" s="37"/>
      <c r="JQV30" s="37"/>
      <c r="JQW30" s="37"/>
      <c r="JQX30" s="37"/>
      <c r="JQY30" s="37"/>
      <c r="JQZ30" s="37"/>
      <c r="JRA30" s="37"/>
      <c r="JRB30" s="37"/>
      <c r="JRC30" s="37"/>
      <c r="JRD30" s="37"/>
      <c r="JRE30" s="37"/>
      <c r="JRF30" s="37"/>
      <c r="JRG30" s="37"/>
      <c r="JRH30" s="37"/>
      <c r="JRI30" s="37"/>
      <c r="JRJ30" s="37"/>
      <c r="JRK30" s="37"/>
      <c r="JRL30" s="37"/>
      <c r="JRM30" s="37"/>
      <c r="JRN30" s="37"/>
      <c r="JRO30" s="37"/>
      <c r="JRP30" s="37"/>
      <c r="JRQ30" s="37"/>
      <c r="JRR30" s="37"/>
      <c r="JRS30" s="37"/>
      <c r="JRT30" s="37"/>
      <c r="JRU30" s="37"/>
      <c r="JRV30" s="37"/>
      <c r="JRW30" s="37"/>
      <c r="JRX30" s="37"/>
      <c r="JRY30" s="37"/>
      <c r="JRZ30" s="37"/>
      <c r="JSA30" s="37"/>
      <c r="JSB30" s="37"/>
      <c r="JSC30" s="37"/>
      <c r="JSD30" s="37"/>
      <c r="JSE30" s="37"/>
      <c r="JSF30" s="37"/>
      <c r="JSG30" s="37"/>
      <c r="JSH30" s="37"/>
      <c r="JSI30" s="37"/>
      <c r="JSJ30" s="37"/>
      <c r="JSK30" s="37"/>
      <c r="JSL30" s="37"/>
      <c r="JSM30" s="37"/>
      <c r="JSN30" s="37"/>
      <c r="JSO30" s="37"/>
      <c r="JSP30" s="37"/>
      <c r="JSQ30" s="37"/>
      <c r="JSR30" s="37"/>
      <c r="JSS30" s="37"/>
      <c r="JST30" s="37"/>
      <c r="JSU30" s="37"/>
      <c r="JSV30" s="37"/>
      <c r="JSW30" s="37"/>
      <c r="JSX30" s="37"/>
      <c r="JSY30" s="37"/>
      <c r="JSZ30" s="37"/>
      <c r="JTA30" s="37"/>
      <c r="JTB30" s="37"/>
      <c r="JTC30" s="37"/>
      <c r="JTD30" s="37"/>
      <c r="JTE30" s="37"/>
      <c r="JTF30" s="37"/>
      <c r="JTG30" s="37"/>
      <c r="JTH30" s="37"/>
      <c r="JTI30" s="37"/>
      <c r="JTJ30" s="37"/>
      <c r="JTK30" s="37"/>
      <c r="JTL30" s="37"/>
      <c r="JTM30" s="37"/>
      <c r="JTN30" s="37"/>
      <c r="JTO30" s="37"/>
      <c r="JTP30" s="37"/>
      <c r="JTQ30" s="37"/>
      <c r="JTR30" s="37"/>
      <c r="JTS30" s="37"/>
      <c r="JTT30" s="37"/>
      <c r="JTU30" s="37"/>
      <c r="JTV30" s="37"/>
      <c r="JTW30" s="37"/>
      <c r="JTX30" s="37"/>
      <c r="JTY30" s="37"/>
      <c r="JTZ30" s="37"/>
      <c r="JUA30" s="37"/>
      <c r="JUB30" s="37"/>
      <c r="JUC30" s="37"/>
      <c r="JUD30" s="37"/>
      <c r="JUE30" s="37"/>
      <c r="JUF30" s="37"/>
      <c r="JUG30" s="37"/>
      <c r="JUH30" s="37"/>
      <c r="JUI30" s="37"/>
      <c r="JUJ30" s="37"/>
      <c r="JUK30" s="37"/>
      <c r="JUL30" s="37"/>
      <c r="JUM30" s="37"/>
      <c r="JUN30" s="37"/>
      <c r="JUO30" s="37"/>
      <c r="JUP30" s="37"/>
      <c r="JUQ30" s="37"/>
      <c r="JUR30" s="37"/>
      <c r="JUS30" s="37"/>
      <c r="JUT30" s="37"/>
      <c r="JUU30" s="37"/>
      <c r="JUV30" s="37"/>
      <c r="JUW30" s="37"/>
      <c r="JUX30" s="37"/>
      <c r="JUY30" s="37"/>
      <c r="JUZ30" s="37"/>
      <c r="JVA30" s="37"/>
      <c r="JVB30" s="37"/>
      <c r="JVC30" s="37"/>
      <c r="JVD30" s="37"/>
      <c r="JVE30" s="37"/>
      <c r="JVF30" s="37"/>
      <c r="JVG30" s="37"/>
      <c r="JVH30" s="37"/>
      <c r="JVI30" s="37"/>
      <c r="JVJ30" s="37"/>
      <c r="JVK30" s="37"/>
      <c r="JVL30" s="37"/>
      <c r="JVM30" s="37"/>
      <c r="JVN30" s="37"/>
      <c r="JVO30" s="37"/>
      <c r="JVP30" s="37"/>
      <c r="JVQ30" s="37"/>
      <c r="JVR30" s="37"/>
      <c r="JVS30" s="37"/>
      <c r="JVT30" s="37"/>
      <c r="JVU30" s="37"/>
      <c r="JVV30" s="37"/>
      <c r="JVW30" s="37"/>
      <c r="JVX30" s="37"/>
      <c r="JVY30" s="37"/>
      <c r="JVZ30" s="37"/>
      <c r="JWA30" s="37"/>
      <c r="JWB30" s="37"/>
      <c r="JWC30" s="37"/>
      <c r="JWD30" s="37"/>
      <c r="JWE30" s="37"/>
      <c r="JWF30" s="37"/>
      <c r="JWG30" s="37"/>
      <c r="JWH30" s="37"/>
      <c r="JWI30" s="37"/>
      <c r="JWJ30" s="37"/>
      <c r="JWK30" s="37"/>
      <c r="JWL30" s="37"/>
      <c r="JWM30" s="37"/>
      <c r="JWN30" s="37"/>
      <c r="JWO30" s="37"/>
      <c r="JWP30" s="37"/>
      <c r="JWQ30" s="37"/>
      <c r="JWR30" s="37"/>
      <c r="JWS30" s="37"/>
      <c r="JWT30" s="37"/>
      <c r="JWU30" s="37"/>
      <c r="JWV30" s="37"/>
      <c r="JWW30" s="37"/>
      <c r="JWX30" s="37"/>
      <c r="JWY30" s="37"/>
      <c r="JWZ30" s="37"/>
      <c r="JXA30" s="37"/>
      <c r="JXB30" s="37"/>
      <c r="JXC30" s="37"/>
      <c r="JXD30" s="37"/>
      <c r="JXE30" s="37"/>
      <c r="JXF30" s="37"/>
      <c r="JXG30" s="37"/>
      <c r="JXH30" s="37"/>
      <c r="JXI30" s="37"/>
      <c r="JXJ30" s="37"/>
      <c r="JXK30" s="37"/>
      <c r="JXL30" s="37"/>
      <c r="JXM30" s="37"/>
      <c r="JXN30" s="37"/>
      <c r="JXO30" s="37"/>
      <c r="JXP30" s="37"/>
      <c r="JXQ30" s="37"/>
      <c r="JXR30" s="37"/>
      <c r="JXS30" s="37"/>
      <c r="JXT30" s="37"/>
      <c r="JXU30" s="37"/>
      <c r="JXV30" s="37"/>
      <c r="JXW30" s="37"/>
      <c r="JXX30" s="37"/>
      <c r="JXY30" s="37"/>
      <c r="JXZ30" s="37"/>
      <c r="JYA30" s="37"/>
      <c r="JYB30" s="37"/>
      <c r="JYC30" s="37"/>
      <c r="JYD30" s="37"/>
      <c r="JYE30" s="37"/>
      <c r="JYF30" s="37"/>
      <c r="JYG30" s="37"/>
      <c r="JYH30" s="37"/>
      <c r="JYI30" s="37"/>
      <c r="JYJ30" s="37"/>
      <c r="JYK30" s="37"/>
      <c r="JYL30" s="37"/>
      <c r="JYM30" s="37"/>
      <c r="JYN30" s="37"/>
      <c r="JYO30" s="37"/>
      <c r="JYP30" s="37"/>
      <c r="JYQ30" s="37"/>
      <c r="JYR30" s="37"/>
      <c r="JYS30" s="37"/>
      <c r="JYT30" s="37"/>
      <c r="JYU30" s="37"/>
      <c r="JYV30" s="37"/>
      <c r="JYW30" s="37"/>
      <c r="JYX30" s="37"/>
      <c r="JYY30" s="37"/>
      <c r="JYZ30" s="37"/>
      <c r="JZA30" s="37"/>
      <c r="JZB30" s="37"/>
      <c r="JZC30" s="37"/>
      <c r="JZD30" s="37"/>
      <c r="JZE30" s="37"/>
      <c r="JZF30" s="37"/>
      <c r="JZG30" s="37"/>
      <c r="JZH30" s="37"/>
      <c r="JZI30" s="37"/>
      <c r="JZJ30" s="37"/>
      <c r="JZK30" s="37"/>
      <c r="JZL30" s="37"/>
      <c r="JZM30" s="37"/>
      <c r="JZN30" s="37"/>
      <c r="JZO30" s="37"/>
      <c r="JZP30" s="37"/>
      <c r="JZQ30" s="37"/>
      <c r="JZR30" s="37"/>
      <c r="JZS30" s="37"/>
      <c r="JZT30" s="37"/>
      <c r="JZU30" s="37"/>
      <c r="JZV30" s="37"/>
      <c r="JZW30" s="37"/>
      <c r="JZX30" s="37"/>
      <c r="JZY30" s="37"/>
      <c r="JZZ30" s="37"/>
      <c r="KAA30" s="37"/>
      <c r="KAB30" s="37"/>
      <c r="KAC30" s="37"/>
      <c r="KAD30" s="37"/>
      <c r="KAE30" s="37"/>
      <c r="KAF30" s="37"/>
      <c r="KAG30" s="37"/>
      <c r="KAH30" s="37"/>
      <c r="KAI30" s="37"/>
      <c r="KAJ30" s="37"/>
      <c r="KAK30" s="37"/>
      <c r="KAL30" s="37"/>
      <c r="KAM30" s="37"/>
      <c r="KAN30" s="37"/>
      <c r="KAO30" s="37"/>
      <c r="KAP30" s="37"/>
      <c r="KAQ30" s="37"/>
      <c r="KAR30" s="37"/>
      <c r="KAS30" s="37"/>
      <c r="KAT30" s="37"/>
      <c r="KAU30" s="37"/>
      <c r="KAV30" s="37"/>
      <c r="KAW30" s="37"/>
      <c r="KAX30" s="37"/>
      <c r="KAY30" s="37"/>
      <c r="KAZ30" s="37"/>
      <c r="KBA30" s="37"/>
      <c r="KBB30" s="37"/>
      <c r="KBC30" s="37"/>
      <c r="KBD30" s="37"/>
      <c r="KBE30" s="37"/>
      <c r="KBF30" s="37"/>
      <c r="KBG30" s="37"/>
      <c r="KBH30" s="37"/>
      <c r="KBI30" s="37"/>
      <c r="KBJ30" s="37"/>
      <c r="KBK30" s="37"/>
      <c r="KBL30" s="37"/>
      <c r="KBM30" s="37"/>
      <c r="KBN30" s="37"/>
      <c r="KBO30" s="37"/>
      <c r="KBP30" s="37"/>
      <c r="KBQ30" s="37"/>
      <c r="KBR30" s="37"/>
      <c r="KBS30" s="37"/>
      <c r="KBT30" s="37"/>
      <c r="KBU30" s="37"/>
      <c r="KBV30" s="37"/>
      <c r="KBW30" s="37"/>
      <c r="KBX30" s="37"/>
      <c r="KBY30" s="37"/>
      <c r="KBZ30" s="37"/>
      <c r="KCA30" s="37"/>
      <c r="KCB30" s="37"/>
      <c r="KCC30" s="37"/>
      <c r="KCD30" s="37"/>
      <c r="KCE30" s="37"/>
      <c r="KCF30" s="37"/>
      <c r="KCG30" s="37"/>
      <c r="KCH30" s="37"/>
      <c r="KCI30" s="37"/>
      <c r="KCJ30" s="37"/>
      <c r="KCK30" s="37"/>
      <c r="KCL30" s="37"/>
      <c r="KCM30" s="37"/>
      <c r="KCN30" s="37"/>
      <c r="KCO30" s="37"/>
      <c r="KCP30" s="37"/>
      <c r="KCQ30" s="37"/>
      <c r="KCR30" s="37"/>
      <c r="KCS30" s="37"/>
      <c r="KCT30" s="37"/>
      <c r="KCU30" s="37"/>
      <c r="KCV30" s="37"/>
      <c r="KCW30" s="37"/>
      <c r="KCX30" s="37"/>
      <c r="KCY30" s="37"/>
      <c r="KCZ30" s="37"/>
      <c r="KDA30" s="37"/>
      <c r="KDB30" s="37"/>
      <c r="KDC30" s="37"/>
      <c r="KDD30" s="37"/>
      <c r="KDE30" s="37"/>
      <c r="KDF30" s="37"/>
      <c r="KDG30" s="37"/>
      <c r="KDH30" s="37"/>
      <c r="KDI30" s="37"/>
      <c r="KDJ30" s="37"/>
      <c r="KDK30" s="37"/>
      <c r="KDL30" s="37"/>
      <c r="KDM30" s="37"/>
      <c r="KDN30" s="37"/>
      <c r="KDO30" s="37"/>
      <c r="KDP30" s="37"/>
      <c r="KDQ30" s="37"/>
      <c r="KDR30" s="37"/>
      <c r="KDS30" s="37"/>
      <c r="KDT30" s="37"/>
      <c r="KDU30" s="37"/>
      <c r="KDV30" s="37"/>
      <c r="KDW30" s="37"/>
      <c r="KDX30" s="37"/>
      <c r="KDY30" s="37"/>
      <c r="KDZ30" s="37"/>
      <c r="KEA30" s="37"/>
      <c r="KEB30" s="37"/>
      <c r="KEC30" s="37"/>
      <c r="KED30" s="37"/>
      <c r="KEE30" s="37"/>
      <c r="KEF30" s="37"/>
      <c r="KEG30" s="37"/>
      <c r="KEH30" s="37"/>
      <c r="KEI30" s="37"/>
      <c r="KEJ30" s="37"/>
      <c r="KEK30" s="37"/>
      <c r="KEL30" s="37"/>
      <c r="KEM30" s="37"/>
      <c r="KEN30" s="37"/>
      <c r="KEO30" s="37"/>
      <c r="KEP30" s="37"/>
      <c r="KEQ30" s="37"/>
      <c r="KER30" s="37"/>
      <c r="KES30" s="37"/>
      <c r="KET30" s="37"/>
      <c r="KEU30" s="37"/>
      <c r="KEV30" s="37"/>
      <c r="KEW30" s="37"/>
      <c r="KEX30" s="37"/>
      <c r="KEY30" s="37"/>
      <c r="KEZ30" s="37"/>
      <c r="KFA30" s="37"/>
      <c r="KFB30" s="37"/>
      <c r="KFC30" s="37"/>
      <c r="KFD30" s="37"/>
      <c r="KFE30" s="37"/>
      <c r="KFF30" s="37"/>
      <c r="KFG30" s="37"/>
      <c r="KFH30" s="37"/>
      <c r="KFI30" s="37"/>
      <c r="KFJ30" s="37"/>
      <c r="KFK30" s="37"/>
      <c r="KFL30" s="37"/>
      <c r="KFM30" s="37"/>
      <c r="KFN30" s="37"/>
      <c r="KFO30" s="37"/>
      <c r="KFP30" s="37"/>
      <c r="KFQ30" s="37"/>
      <c r="KFR30" s="37"/>
      <c r="KFS30" s="37"/>
      <c r="KFT30" s="37"/>
      <c r="KFU30" s="37"/>
      <c r="KFV30" s="37"/>
      <c r="KFW30" s="37"/>
      <c r="KFX30" s="37"/>
      <c r="KFY30" s="37"/>
      <c r="KFZ30" s="37"/>
      <c r="KGA30" s="37"/>
      <c r="KGB30" s="37"/>
      <c r="KGC30" s="37"/>
      <c r="KGD30" s="37"/>
      <c r="KGE30" s="37"/>
      <c r="KGF30" s="37"/>
      <c r="KGG30" s="37"/>
      <c r="KGH30" s="37"/>
      <c r="KGI30" s="37"/>
      <c r="KGJ30" s="37"/>
      <c r="KGK30" s="37"/>
      <c r="KGL30" s="37"/>
      <c r="KGM30" s="37"/>
      <c r="KGN30" s="37"/>
      <c r="KGO30" s="37"/>
      <c r="KGP30" s="37"/>
      <c r="KGQ30" s="37"/>
      <c r="KGR30" s="37"/>
      <c r="KGS30" s="37"/>
      <c r="KGT30" s="37"/>
      <c r="KGU30" s="37"/>
      <c r="KGV30" s="37"/>
      <c r="KGW30" s="37"/>
      <c r="KGX30" s="37"/>
      <c r="KGY30" s="37"/>
      <c r="KGZ30" s="37"/>
      <c r="KHA30" s="37"/>
      <c r="KHB30" s="37"/>
      <c r="KHC30" s="37"/>
      <c r="KHD30" s="37"/>
      <c r="KHE30" s="37"/>
      <c r="KHF30" s="37"/>
      <c r="KHG30" s="37"/>
      <c r="KHH30" s="37"/>
      <c r="KHI30" s="37"/>
      <c r="KHJ30" s="37"/>
      <c r="KHK30" s="37"/>
      <c r="KHL30" s="37"/>
      <c r="KHM30" s="37"/>
      <c r="KHN30" s="37"/>
      <c r="KHO30" s="37"/>
      <c r="KHP30" s="37"/>
      <c r="KHQ30" s="37"/>
      <c r="KHR30" s="37"/>
      <c r="KHS30" s="37"/>
      <c r="KHT30" s="37"/>
      <c r="KHU30" s="37"/>
      <c r="KHV30" s="37"/>
      <c r="KHW30" s="37"/>
      <c r="KHX30" s="37"/>
      <c r="KHY30" s="37"/>
      <c r="KHZ30" s="37"/>
      <c r="KIA30" s="37"/>
      <c r="KIB30" s="37"/>
      <c r="KIC30" s="37"/>
      <c r="KID30" s="37"/>
      <c r="KIE30" s="37"/>
      <c r="KIF30" s="37"/>
      <c r="KIG30" s="37"/>
      <c r="KIH30" s="37"/>
      <c r="KII30" s="37"/>
      <c r="KIJ30" s="37"/>
      <c r="KIK30" s="37"/>
      <c r="KIL30" s="37"/>
      <c r="KIM30" s="37"/>
      <c r="KIN30" s="37"/>
      <c r="KIO30" s="37"/>
      <c r="KIP30" s="37"/>
      <c r="KIQ30" s="37"/>
      <c r="KIR30" s="37"/>
      <c r="KIS30" s="37"/>
      <c r="KIT30" s="37"/>
      <c r="KIU30" s="37"/>
      <c r="KIV30" s="37"/>
      <c r="KIW30" s="37"/>
      <c r="KIX30" s="37"/>
      <c r="KIY30" s="37"/>
      <c r="KIZ30" s="37"/>
      <c r="KJA30" s="37"/>
      <c r="KJB30" s="37"/>
      <c r="KJC30" s="37"/>
      <c r="KJD30" s="37"/>
      <c r="KJE30" s="37"/>
      <c r="KJF30" s="37"/>
      <c r="KJG30" s="37"/>
      <c r="KJH30" s="37"/>
      <c r="KJI30" s="37"/>
      <c r="KJJ30" s="37"/>
      <c r="KJK30" s="37"/>
      <c r="KJL30" s="37"/>
      <c r="KJM30" s="37"/>
      <c r="KJN30" s="37"/>
      <c r="KJO30" s="37"/>
      <c r="KJP30" s="37"/>
      <c r="KJQ30" s="37"/>
      <c r="KJR30" s="37"/>
      <c r="KJS30" s="37"/>
      <c r="KJT30" s="37"/>
      <c r="KJU30" s="37"/>
      <c r="KJV30" s="37"/>
      <c r="KJW30" s="37"/>
      <c r="KJX30" s="37"/>
      <c r="KJY30" s="37"/>
      <c r="KJZ30" s="37"/>
      <c r="KKA30" s="37"/>
      <c r="KKB30" s="37"/>
      <c r="KKC30" s="37"/>
      <c r="KKD30" s="37"/>
      <c r="KKE30" s="37"/>
      <c r="KKF30" s="37"/>
      <c r="KKG30" s="37"/>
      <c r="KKH30" s="37"/>
      <c r="KKI30" s="37"/>
      <c r="KKJ30" s="37"/>
      <c r="KKK30" s="37"/>
      <c r="KKL30" s="37"/>
      <c r="KKM30" s="37"/>
      <c r="KKN30" s="37"/>
      <c r="KKO30" s="37"/>
      <c r="KKP30" s="37"/>
      <c r="KKQ30" s="37"/>
      <c r="KKR30" s="37"/>
      <c r="KKS30" s="37"/>
      <c r="KKT30" s="37"/>
      <c r="KKU30" s="37"/>
      <c r="KKV30" s="37"/>
      <c r="KKW30" s="37"/>
      <c r="KKX30" s="37"/>
      <c r="KKY30" s="37"/>
      <c r="KKZ30" s="37"/>
      <c r="KLA30" s="37"/>
      <c r="KLB30" s="37"/>
      <c r="KLC30" s="37"/>
      <c r="KLD30" s="37"/>
      <c r="KLE30" s="37"/>
      <c r="KLF30" s="37"/>
      <c r="KLG30" s="37"/>
      <c r="KLH30" s="37"/>
      <c r="KLI30" s="37"/>
      <c r="KLJ30" s="37"/>
      <c r="KLK30" s="37"/>
      <c r="KLL30" s="37"/>
      <c r="KLM30" s="37"/>
      <c r="KLN30" s="37"/>
      <c r="KLO30" s="37"/>
      <c r="KLP30" s="37"/>
      <c r="KLQ30" s="37"/>
      <c r="KLR30" s="37"/>
      <c r="KLS30" s="37"/>
      <c r="KLT30" s="37"/>
      <c r="KLU30" s="37"/>
      <c r="KLV30" s="37"/>
      <c r="KLW30" s="37"/>
      <c r="KLX30" s="37"/>
      <c r="KLY30" s="37"/>
      <c r="KLZ30" s="37"/>
      <c r="KMA30" s="37"/>
      <c r="KMB30" s="37"/>
      <c r="KMC30" s="37"/>
      <c r="KMD30" s="37"/>
      <c r="KME30" s="37"/>
      <c r="KMF30" s="37"/>
      <c r="KMG30" s="37"/>
      <c r="KMH30" s="37"/>
      <c r="KMI30" s="37"/>
      <c r="KMJ30" s="37"/>
      <c r="KMK30" s="37"/>
      <c r="KML30" s="37"/>
      <c r="KMM30" s="37"/>
      <c r="KMN30" s="37"/>
      <c r="KMO30" s="37"/>
      <c r="KMP30" s="37"/>
      <c r="KMQ30" s="37"/>
      <c r="KMR30" s="37"/>
      <c r="KMS30" s="37"/>
      <c r="KMT30" s="37"/>
      <c r="KMU30" s="37"/>
      <c r="KMV30" s="37"/>
      <c r="KMW30" s="37"/>
      <c r="KMX30" s="37"/>
      <c r="KMY30" s="37"/>
      <c r="KMZ30" s="37"/>
      <c r="KNA30" s="37"/>
      <c r="KNB30" s="37"/>
      <c r="KNC30" s="37"/>
      <c r="KND30" s="37"/>
      <c r="KNE30" s="37"/>
      <c r="KNF30" s="37"/>
      <c r="KNG30" s="37"/>
      <c r="KNH30" s="37"/>
      <c r="KNI30" s="37"/>
      <c r="KNJ30" s="37"/>
      <c r="KNK30" s="37"/>
      <c r="KNL30" s="37"/>
      <c r="KNM30" s="37"/>
      <c r="KNN30" s="37"/>
      <c r="KNO30" s="37"/>
      <c r="KNP30" s="37"/>
      <c r="KNQ30" s="37"/>
      <c r="KNR30" s="37"/>
      <c r="KNS30" s="37"/>
      <c r="KNT30" s="37"/>
      <c r="KNU30" s="37"/>
      <c r="KNV30" s="37"/>
      <c r="KNW30" s="37"/>
      <c r="KNX30" s="37"/>
      <c r="KNY30" s="37"/>
      <c r="KNZ30" s="37"/>
      <c r="KOA30" s="37"/>
      <c r="KOB30" s="37"/>
      <c r="KOC30" s="37"/>
      <c r="KOD30" s="37"/>
      <c r="KOE30" s="37"/>
      <c r="KOF30" s="37"/>
      <c r="KOG30" s="37"/>
      <c r="KOH30" s="37"/>
      <c r="KOI30" s="37"/>
      <c r="KOJ30" s="37"/>
      <c r="KOK30" s="37"/>
      <c r="KOL30" s="37"/>
      <c r="KOM30" s="37"/>
      <c r="KON30" s="37"/>
      <c r="KOO30" s="37"/>
      <c r="KOP30" s="37"/>
      <c r="KOQ30" s="37"/>
      <c r="KOR30" s="37"/>
      <c r="KOS30" s="37"/>
      <c r="KOT30" s="37"/>
      <c r="KOU30" s="37"/>
      <c r="KOV30" s="37"/>
      <c r="KOW30" s="37"/>
      <c r="KOX30" s="37"/>
      <c r="KOY30" s="37"/>
      <c r="KOZ30" s="37"/>
      <c r="KPA30" s="37"/>
      <c r="KPB30" s="37"/>
      <c r="KPC30" s="37"/>
      <c r="KPD30" s="37"/>
      <c r="KPE30" s="37"/>
      <c r="KPF30" s="37"/>
      <c r="KPG30" s="37"/>
      <c r="KPH30" s="37"/>
      <c r="KPI30" s="37"/>
      <c r="KPJ30" s="37"/>
      <c r="KPK30" s="37"/>
      <c r="KPL30" s="37"/>
      <c r="KPM30" s="37"/>
      <c r="KPN30" s="37"/>
      <c r="KPO30" s="37"/>
      <c r="KPP30" s="37"/>
      <c r="KPQ30" s="37"/>
      <c r="KPR30" s="37"/>
      <c r="KPS30" s="37"/>
      <c r="KPT30" s="37"/>
      <c r="KPU30" s="37"/>
      <c r="KPV30" s="37"/>
      <c r="KPW30" s="37"/>
      <c r="KPX30" s="37"/>
      <c r="KPY30" s="37"/>
      <c r="KPZ30" s="37"/>
      <c r="KQA30" s="37"/>
      <c r="KQB30" s="37"/>
      <c r="KQC30" s="37"/>
      <c r="KQD30" s="37"/>
      <c r="KQE30" s="37"/>
      <c r="KQF30" s="37"/>
      <c r="KQG30" s="37"/>
      <c r="KQH30" s="37"/>
      <c r="KQI30" s="37"/>
      <c r="KQJ30" s="37"/>
      <c r="KQK30" s="37"/>
      <c r="KQL30" s="37"/>
      <c r="KQM30" s="37"/>
      <c r="KQN30" s="37"/>
      <c r="KQO30" s="37"/>
      <c r="KQP30" s="37"/>
      <c r="KQQ30" s="37"/>
      <c r="KQR30" s="37"/>
      <c r="KQS30" s="37"/>
      <c r="KQT30" s="37"/>
      <c r="KQU30" s="37"/>
      <c r="KQV30" s="37"/>
      <c r="KQW30" s="37"/>
      <c r="KQX30" s="37"/>
      <c r="KQY30" s="37"/>
      <c r="KQZ30" s="37"/>
      <c r="KRA30" s="37"/>
      <c r="KRB30" s="37"/>
      <c r="KRC30" s="37"/>
      <c r="KRD30" s="37"/>
      <c r="KRE30" s="37"/>
      <c r="KRF30" s="37"/>
      <c r="KRG30" s="37"/>
      <c r="KRH30" s="37"/>
      <c r="KRI30" s="37"/>
      <c r="KRJ30" s="37"/>
      <c r="KRK30" s="37"/>
      <c r="KRL30" s="37"/>
      <c r="KRM30" s="37"/>
      <c r="KRN30" s="37"/>
      <c r="KRO30" s="37"/>
      <c r="KRP30" s="37"/>
      <c r="KRQ30" s="37"/>
      <c r="KRR30" s="37"/>
      <c r="KRS30" s="37"/>
      <c r="KRT30" s="37"/>
      <c r="KRU30" s="37"/>
      <c r="KRV30" s="37"/>
      <c r="KRW30" s="37"/>
      <c r="KRX30" s="37"/>
      <c r="KRY30" s="37"/>
      <c r="KRZ30" s="37"/>
      <c r="KSA30" s="37"/>
      <c r="KSB30" s="37"/>
      <c r="KSC30" s="37"/>
      <c r="KSD30" s="37"/>
      <c r="KSE30" s="37"/>
      <c r="KSF30" s="37"/>
      <c r="KSG30" s="37"/>
      <c r="KSH30" s="37"/>
      <c r="KSI30" s="37"/>
      <c r="KSJ30" s="37"/>
      <c r="KSK30" s="37"/>
      <c r="KSL30" s="37"/>
      <c r="KSM30" s="37"/>
      <c r="KSN30" s="37"/>
      <c r="KSO30" s="37"/>
      <c r="KSP30" s="37"/>
      <c r="KSQ30" s="37"/>
      <c r="KSR30" s="37"/>
      <c r="KSS30" s="37"/>
      <c r="KST30" s="37"/>
      <c r="KSU30" s="37"/>
      <c r="KSV30" s="37"/>
      <c r="KSW30" s="37"/>
      <c r="KSX30" s="37"/>
      <c r="KSY30" s="37"/>
      <c r="KSZ30" s="37"/>
      <c r="KTA30" s="37"/>
      <c r="KTB30" s="37"/>
      <c r="KTC30" s="37"/>
      <c r="KTD30" s="37"/>
      <c r="KTE30" s="37"/>
      <c r="KTF30" s="37"/>
      <c r="KTG30" s="37"/>
      <c r="KTH30" s="37"/>
      <c r="KTI30" s="37"/>
      <c r="KTJ30" s="37"/>
      <c r="KTK30" s="37"/>
      <c r="KTL30" s="37"/>
      <c r="KTM30" s="37"/>
      <c r="KTN30" s="37"/>
      <c r="KTO30" s="37"/>
      <c r="KTP30" s="37"/>
      <c r="KTQ30" s="37"/>
      <c r="KTR30" s="37"/>
      <c r="KTS30" s="37"/>
      <c r="KTT30" s="37"/>
      <c r="KTU30" s="37"/>
      <c r="KTV30" s="37"/>
      <c r="KTW30" s="37"/>
      <c r="KTX30" s="37"/>
      <c r="KTY30" s="37"/>
      <c r="KTZ30" s="37"/>
      <c r="KUA30" s="37"/>
      <c r="KUB30" s="37"/>
      <c r="KUC30" s="37"/>
      <c r="KUD30" s="37"/>
      <c r="KUE30" s="37"/>
      <c r="KUF30" s="37"/>
      <c r="KUG30" s="37"/>
      <c r="KUH30" s="37"/>
      <c r="KUI30" s="37"/>
      <c r="KUJ30" s="37"/>
      <c r="KUK30" s="37"/>
      <c r="KUL30" s="37"/>
      <c r="KUM30" s="37"/>
      <c r="KUN30" s="37"/>
      <c r="KUO30" s="37"/>
      <c r="KUP30" s="37"/>
      <c r="KUQ30" s="37"/>
      <c r="KUR30" s="37"/>
      <c r="KUS30" s="37"/>
      <c r="KUT30" s="37"/>
      <c r="KUU30" s="37"/>
      <c r="KUV30" s="37"/>
      <c r="KUW30" s="37"/>
      <c r="KUX30" s="37"/>
      <c r="KUY30" s="37"/>
      <c r="KUZ30" s="37"/>
      <c r="KVA30" s="37"/>
      <c r="KVB30" s="37"/>
      <c r="KVC30" s="37"/>
      <c r="KVD30" s="37"/>
      <c r="KVE30" s="37"/>
      <c r="KVF30" s="37"/>
      <c r="KVG30" s="37"/>
      <c r="KVH30" s="37"/>
      <c r="KVI30" s="37"/>
      <c r="KVJ30" s="37"/>
      <c r="KVK30" s="37"/>
      <c r="KVL30" s="37"/>
      <c r="KVM30" s="37"/>
      <c r="KVN30" s="37"/>
      <c r="KVO30" s="37"/>
      <c r="KVP30" s="37"/>
      <c r="KVQ30" s="37"/>
      <c r="KVR30" s="37"/>
      <c r="KVS30" s="37"/>
      <c r="KVT30" s="37"/>
      <c r="KVU30" s="37"/>
      <c r="KVV30" s="37"/>
      <c r="KVW30" s="37"/>
      <c r="KVX30" s="37"/>
      <c r="KVY30" s="37"/>
      <c r="KVZ30" s="37"/>
      <c r="KWA30" s="37"/>
      <c r="KWB30" s="37"/>
      <c r="KWC30" s="37"/>
      <c r="KWD30" s="37"/>
      <c r="KWE30" s="37"/>
      <c r="KWF30" s="37"/>
      <c r="KWG30" s="37"/>
      <c r="KWH30" s="37"/>
      <c r="KWI30" s="37"/>
      <c r="KWJ30" s="37"/>
      <c r="KWK30" s="37"/>
      <c r="KWL30" s="37"/>
      <c r="KWM30" s="37"/>
      <c r="KWN30" s="37"/>
      <c r="KWO30" s="37"/>
      <c r="KWP30" s="37"/>
      <c r="KWQ30" s="37"/>
      <c r="KWR30" s="37"/>
      <c r="KWS30" s="37"/>
      <c r="KWT30" s="37"/>
      <c r="KWU30" s="37"/>
      <c r="KWV30" s="37"/>
      <c r="KWW30" s="37"/>
      <c r="KWX30" s="37"/>
      <c r="KWY30" s="37"/>
      <c r="KWZ30" s="37"/>
      <c r="KXA30" s="37"/>
      <c r="KXB30" s="37"/>
      <c r="KXC30" s="37"/>
      <c r="KXD30" s="37"/>
      <c r="KXE30" s="37"/>
      <c r="KXF30" s="37"/>
      <c r="KXG30" s="37"/>
      <c r="KXH30" s="37"/>
      <c r="KXI30" s="37"/>
      <c r="KXJ30" s="37"/>
      <c r="KXK30" s="37"/>
      <c r="KXL30" s="37"/>
      <c r="KXM30" s="37"/>
      <c r="KXN30" s="37"/>
      <c r="KXO30" s="37"/>
      <c r="KXP30" s="37"/>
      <c r="KXQ30" s="37"/>
      <c r="KXR30" s="37"/>
      <c r="KXS30" s="37"/>
      <c r="KXT30" s="37"/>
      <c r="KXU30" s="37"/>
      <c r="KXV30" s="37"/>
      <c r="KXW30" s="37"/>
      <c r="KXX30" s="37"/>
      <c r="KXY30" s="37"/>
      <c r="KXZ30" s="37"/>
      <c r="KYA30" s="37"/>
      <c r="KYB30" s="37"/>
      <c r="KYC30" s="37"/>
      <c r="KYD30" s="37"/>
      <c r="KYE30" s="37"/>
      <c r="KYF30" s="37"/>
      <c r="KYG30" s="37"/>
      <c r="KYH30" s="37"/>
      <c r="KYI30" s="37"/>
      <c r="KYJ30" s="37"/>
      <c r="KYK30" s="37"/>
      <c r="KYL30" s="37"/>
      <c r="KYM30" s="37"/>
      <c r="KYN30" s="37"/>
      <c r="KYO30" s="37"/>
      <c r="KYP30" s="37"/>
      <c r="KYQ30" s="37"/>
      <c r="KYR30" s="37"/>
      <c r="KYS30" s="37"/>
      <c r="KYT30" s="37"/>
      <c r="KYU30" s="37"/>
      <c r="KYV30" s="37"/>
      <c r="KYW30" s="37"/>
      <c r="KYX30" s="37"/>
      <c r="KYY30" s="37"/>
      <c r="KYZ30" s="37"/>
      <c r="KZA30" s="37"/>
      <c r="KZB30" s="37"/>
      <c r="KZC30" s="37"/>
      <c r="KZD30" s="37"/>
      <c r="KZE30" s="37"/>
      <c r="KZF30" s="37"/>
      <c r="KZG30" s="37"/>
      <c r="KZH30" s="37"/>
      <c r="KZI30" s="37"/>
      <c r="KZJ30" s="37"/>
      <c r="KZK30" s="37"/>
      <c r="KZL30" s="37"/>
      <c r="KZM30" s="37"/>
      <c r="KZN30" s="37"/>
      <c r="KZO30" s="37"/>
      <c r="KZP30" s="37"/>
      <c r="KZQ30" s="37"/>
      <c r="KZR30" s="37"/>
      <c r="KZS30" s="37"/>
      <c r="KZT30" s="37"/>
      <c r="KZU30" s="37"/>
      <c r="KZV30" s="37"/>
      <c r="KZW30" s="37"/>
      <c r="KZX30" s="37"/>
      <c r="KZY30" s="37"/>
      <c r="KZZ30" s="37"/>
      <c r="LAA30" s="37"/>
      <c r="LAB30" s="37"/>
      <c r="LAC30" s="37"/>
      <c r="LAD30" s="37"/>
      <c r="LAE30" s="37"/>
      <c r="LAF30" s="37"/>
      <c r="LAG30" s="37"/>
      <c r="LAH30" s="37"/>
      <c r="LAI30" s="37"/>
      <c r="LAJ30" s="37"/>
      <c r="LAK30" s="37"/>
      <c r="LAL30" s="37"/>
      <c r="LAM30" s="37"/>
      <c r="LAN30" s="37"/>
      <c r="LAO30" s="37"/>
      <c r="LAP30" s="37"/>
      <c r="LAQ30" s="37"/>
      <c r="LAR30" s="37"/>
      <c r="LAS30" s="37"/>
      <c r="LAT30" s="37"/>
      <c r="LAU30" s="37"/>
      <c r="LAV30" s="37"/>
      <c r="LAW30" s="37"/>
      <c r="LAX30" s="37"/>
      <c r="LAY30" s="37"/>
      <c r="LAZ30" s="37"/>
      <c r="LBA30" s="37"/>
      <c r="LBB30" s="37"/>
      <c r="LBC30" s="37"/>
      <c r="LBD30" s="37"/>
      <c r="LBE30" s="37"/>
      <c r="LBF30" s="37"/>
      <c r="LBG30" s="37"/>
      <c r="LBH30" s="37"/>
      <c r="LBI30" s="37"/>
      <c r="LBJ30" s="37"/>
      <c r="LBK30" s="37"/>
      <c r="LBL30" s="37"/>
      <c r="LBM30" s="37"/>
      <c r="LBN30" s="37"/>
      <c r="LBO30" s="37"/>
      <c r="LBP30" s="37"/>
      <c r="LBQ30" s="37"/>
      <c r="LBR30" s="37"/>
      <c r="LBS30" s="37"/>
      <c r="LBT30" s="37"/>
      <c r="LBU30" s="37"/>
      <c r="LBV30" s="37"/>
      <c r="LBW30" s="37"/>
      <c r="LBX30" s="37"/>
      <c r="LBY30" s="37"/>
      <c r="LBZ30" s="37"/>
      <c r="LCA30" s="37"/>
      <c r="LCB30" s="37"/>
      <c r="LCC30" s="37"/>
      <c r="LCD30" s="37"/>
      <c r="LCE30" s="37"/>
      <c r="LCF30" s="37"/>
      <c r="LCG30" s="37"/>
      <c r="LCH30" s="37"/>
      <c r="LCI30" s="37"/>
      <c r="LCJ30" s="37"/>
      <c r="LCK30" s="37"/>
      <c r="LCL30" s="37"/>
      <c r="LCM30" s="37"/>
      <c r="LCN30" s="37"/>
      <c r="LCO30" s="37"/>
      <c r="LCP30" s="37"/>
      <c r="LCQ30" s="37"/>
      <c r="LCR30" s="37"/>
      <c r="LCS30" s="37"/>
      <c r="LCT30" s="37"/>
      <c r="LCU30" s="37"/>
      <c r="LCV30" s="37"/>
      <c r="LCW30" s="37"/>
      <c r="LCX30" s="37"/>
      <c r="LCY30" s="37"/>
      <c r="LCZ30" s="37"/>
      <c r="LDA30" s="37"/>
      <c r="LDB30" s="37"/>
      <c r="LDC30" s="37"/>
      <c r="LDD30" s="37"/>
      <c r="LDE30" s="37"/>
      <c r="LDF30" s="37"/>
      <c r="LDG30" s="37"/>
      <c r="LDH30" s="37"/>
      <c r="LDI30" s="37"/>
      <c r="LDJ30" s="37"/>
      <c r="LDK30" s="37"/>
      <c r="LDL30" s="37"/>
      <c r="LDM30" s="37"/>
      <c r="LDN30" s="37"/>
      <c r="LDO30" s="37"/>
      <c r="LDP30" s="37"/>
      <c r="LDQ30" s="37"/>
      <c r="LDR30" s="37"/>
      <c r="LDS30" s="37"/>
      <c r="LDT30" s="37"/>
      <c r="LDU30" s="37"/>
      <c r="LDV30" s="37"/>
      <c r="LDW30" s="37"/>
      <c r="LDX30" s="37"/>
      <c r="LDY30" s="37"/>
      <c r="LDZ30" s="37"/>
      <c r="LEA30" s="37"/>
      <c r="LEB30" s="37"/>
      <c r="LEC30" s="37"/>
      <c r="LED30" s="37"/>
      <c r="LEE30" s="37"/>
      <c r="LEF30" s="37"/>
      <c r="LEG30" s="37"/>
      <c r="LEH30" s="37"/>
      <c r="LEI30" s="37"/>
      <c r="LEJ30" s="37"/>
      <c r="LEK30" s="37"/>
      <c r="LEL30" s="37"/>
      <c r="LEM30" s="37"/>
      <c r="LEN30" s="37"/>
      <c r="LEO30" s="37"/>
      <c r="LEP30" s="37"/>
      <c r="LEQ30" s="37"/>
      <c r="LER30" s="37"/>
      <c r="LES30" s="37"/>
      <c r="LET30" s="37"/>
      <c r="LEU30" s="37"/>
      <c r="LEV30" s="37"/>
      <c r="LEW30" s="37"/>
      <c r="LEX30" s="37"/>
      <c r="LEY30" s="37"/>
      <c r="LEZ30" s="37"/>
      <c r="LFA30" s="37"/>
      <c r="LFB30" s="37"/>
      <c r="LFC30" s="37"/>
      <c r="LFD30" s="37"/>
      <c r="LFE30" s="37"/>
      <c r="LFF30" s="37"/>
      <c r="LFG30" s="37"/>
      <c r="LFH30" s="37"/>
      <c r="LFI30" s="37"/>
      <c r="LFJ30" s="37"/>
      <c r="LFK30" s="37"/>
      <c r="LFL30" s="37"/>
      <c r="LFM30" s="37"/>
      <c r="LFN30" s="37"/>
      <c r="LFO30" s="37"/>
      <c r="LFP30" s="37"/>
      <c r="LFQ30" s="37"/>
      <c r="LFR30" s="37"/>
      <c r="LFS30" s="37"/>
      <c r="LFT30" s="37"/>
      <c r="LFU30" s="37"/>
      <c r="LFV30" s="37"/>
      <c r="LFW30" s="37"/>
      <c r="LFX30" s="37"/>
      <c r="LFY30" s="37"/>
      <c r="LFZ30" s="37"/>
      <c r="LGA30" s="37"/>
      <c r="LGB30" s="37"/>
      <c r="LGC30" s="37"/>
      <c r="LGD30" s="37"/>
      <c r="LGE30" s="37"/>
      <c r="LGF30" s="37"/>
      <c r="LGG30" s="37"/>
      <c r="LGH30" s="37"/>
      <c r="LGI30" s="37"/>
      <c r="LGJ30" s="37"/>
      <c r="LGK30" s="37"/>
      <c r="LGL30" s="37"/>
      <c r="LGM30" s="37"/>
      <c r="LGN30" s="37"/>
      <c r="LGO30" s="37"/>
      <c r="LGP30" s="37"/>
      <c r="LGQ30" s="37"/>
      <c r="LGR30" s="37"/>
      <c r="LGS30" s="37"/>
      <c r="LGT30" s="37"/>
      <c r="LGU30" s="37"/>
      <c r="LGV30" s="37"/>
      <c r="LGW30" s="37"/>
      <c r="LGX30" s="37"/>
      <c r="LGY30" s="37"/>
      <c r="LGZ30" s="37"/>
      <c r="LHA30" s="37"/>
      <c r="LHB30" s="37"/>
      <c r="LHC30" s="37"/>
      <c r="LHD30" s="37"/>
      <c r="LHE30" s="37"/>
      <c r="LHF30" s="37"/>
      <c r="LHG30" s="37"/>
      <c r="LHH30" s="37"/>
      <c r="LHI30" s="37"/>
      <c r="LHJ30" s="37"/>
      <c r="LHK30" s="37"/>
      <c r="LHL30" s="37"/>
      <c r="LHM30" s="37"/>
      <c r="LHN30" s="37"/>
      <c r="LHO30" s="37"/>
      <c r="LHP30" s="37"/>
      <c r="LHQ30" s="37"/>
      <c r="LHR30" s="37"/>
      <c r="LHS30" s="37"/>
      <c r="LHT30" s="37"/>
      <c r="LHU30" s="37"/>
      <c r="LHV30" s="37"/>
      <c r="LHW30" s="37"/>
      <c r="LHX30" s="37"/>
      <c r="LHY30" s="37"/>
      <c r="LHZ30" s="37"/>
      <c r="LIA30" s="37"/>
      <c r="LIB30" s="37"/>
      <c r="LIC30" s="37"/>
      <c r="LID30" s="37"/>
      <c r="LIE30" s="37"/>
      <c r="LIF30" s="37"/>
      <c r="LIG30" s="37"/>
      <c r="LIH30" s="37"/>
      <c r="LII30" s="37"/>
      <c r="LIJ30" s="37"/>
      <c r="LIK30" s="37"/>
      <c r="LIL30" s="37"/>
      <c r="LIM30" s="37"/>
      <c r="LIN30" s="37"/>
      <c r="LIO30" s="37"/>
      <c r="LIP30" s="37"/>
      <c r="LIQ30" s="37"/>
      <c r="LIR30" s="37"/>
      <c r="LIS30" s="37"/>
      <c r="LIT30" s="37"/>
      <c r="LIU30" s="37"/>
      <c r="LIV30" s="37"/>
      <c r="LIW30" s="37"/>
      <c r="LIX30" s="37"/>
      <c r="LIY30" s="37"/>
      <c r="LIZ30" s="37"/>
      <c r="LJA30" s="37"/>
      <c r="LJB30" s="37"/>
      <c r="LJC30" s="37"/>
      <c r="LJD30" s="37"/>
      <c r="LJE30" s="37"/>
      <c r="LJF30" s="37"/>
      <c r="LJG30" s="37"/>
      <c r="LJH30" s="37"/>
      <c r="LJI30" s="37"/>
      <c r="LJJ30" s="37"/>
      <c r="LJK30" s="37"/>
      <c r="LJL30" s="37"/>
      <c r="LJM30" s="37"/>
      <c r="LJN30" s="37"/>
      <c r="LJO30" s="37"/>
      <c r="LJP30" s="37"/>
      <c r="LJQ30" s="37"/>
      <c r="LJR30" s="37"/>
      <c r="LJS30" s="37"/>
      <c r="LJT30" s="37"/>
      <c r="LJU30" s="37"/>
      <c r="LJV30" s="37"/>
      <c r="LJW30" s="37"/>
      <c r="LJX30" s="37"/>
      <c r="LJY30" s="37"/>
      <c r="LJZ30" s="37"/>
      <c r="LKA30" s="37"/>
      <c r="LKB30" s="37"/>
      <c r="LKC30" s="37"/>
      <c r="LKD30" s="37"/>
      <c r="LKE30" s="37"/>
      <c r="LKF30" s="37"/>
      <c r="LKG30" s="37"/>
      <c r="LKH30" s="37"/>
      <c r="LKI30" s="37"/>
      <c r="LKJ30" s="37"/>
      <c r="LKK30" s="37"/>
      <c r="LKL30" s="37"/>
      <c r="LKM30" s="37"/>
      <c r="LKN30" s="37"/>
      <c r="LKO30" s="37"/>
      <c r="LKP30" s="37"/>
      <c r="LKQ30" s="37"/>
      <c r="LKR30" s="37"/>
      <c r="LKS30" s="37"/>
      <c r="LKT30" s="37"/>
      <c r="LKU30" s="37"/>
      <c r="LKV30" s="37"/>
      <c r="LKW30" s="37"/>
      <c r="LKX30" s="37"/>
      <c r="LKY30" s="37"/>
      <c r="LKZ30" s="37"/>
      <c r="LLA30" s="37"/>
      <c r="LLB30" s="37"/>
      <c r="LLC30" s="37"/>
      <c r="LLD30" s="37"/>
      <c r="LLE30" s="37"/>
      <c r="LLF30" s="37"/>
      <c r="LLG30" s="37"/>
      <c r="LLH30" s="37"/>
      <c r="LLI30" s="37"/>
      <c r="LLJ30" s="37"/>
      <c r="LLK30" s="37"/>
      <c r="LLL30" s="37"/>
      <c r="LLM30" s="37"/>
      <c r="LLN30" s="37"/>
      <c r="LLO30" s="37"/>
      <c r="LLP30" s="37"/>
      <c r="LLQ30" s="37"/>
      <c r="LLR30" s="37"/>
      <c r="LLS30" s="37"/>
      <c r="LLT30" s="37"/>
      <c r="LLU30" s="37"/>
      <c r="LLV30" s="37"/>
      <c r="LLW30" s="37"/>
      <c r="LLX30" s="37"/>
      <c r="LLY30" s="37"/>
      <c r="LLZ30" s="37"/>
      <c r="LMA30" s="37"/>
      <c r="LMB30" s="37"/>
      <c r="LMC30" s="37"/>
      <c r="LMD30" s="37"/>
      <c r="LME30" s="37"/>
      <c r="LMF30" s="37"/>
      <c r="LMG30" s="37"/>
      <c r="LMH30" s="37"/>
      <c r="LMI30" s="37"/>
      <c r="LMJ30" s="37"/>
      <c r="LMK30" s="37"/>
      <c r="LML30" s="37"/>
      <c r="LMM30" s="37"/>
      <c r="LMN30" s="37"/>
      <c r="LMO30" s="37"/>
      <c r="LMP30" s="37"/>
      <c r="LMQ30" s="37"/>
      <c r="LMR30" s="37"/>
      <c r="LMS30" s="37"/>
      <c r="LMT30" s="37"/>
      <c r="LMU30" s="37"/>
      <c r="LMV30" s="37"/>
      <c r="LMW30" s="37"/>
      <c r="LMX30" s="37"/>
      <c r="LMY30" s="37"/>
      <c r="LMZ30" s="37"/>
      <c r="LNA30" s="37"/>
      <c r="LNB30" s="37"/>
      <c r="LNC30" s="37"/>
      <c r="LND30" s="37"/>
      <c r="LNE30" s="37"/>
      <c r="LNF30" s="37"/>
      <c r="LNG30" s="37"/>
      <c r="LNH30" s="37"/>
      <c r="LNI30" s="37"/>
      <c r="LNJ30" s="37"/>
      <c r="LNK30" s="37"/>
      <c r="LNL30" s="37"/>
      <c r="LNM30" s="37"/>
      <c r="LNN30" s="37"/>
      <c r="LNO30" s="37"/>
      <c r="LNP30" s="37"/>
      <c r="LNQ30" s="37"/>
      <c r="LNR30" s="37"/>
      <c r="LNS30" s="37"/>
      <c r="LNT30" s="37"/>
      <c r="LNU30" s="37"/>
      <c r="LNV30" s="37"/>
      <c r="LNW30" s="37"/>
      <c r="LNX30" s="37"/>
      <c r="LNY30" s="37"/>
      <c r="LNZ30" s="37"/>
      <c r="LOA30" s="37"/>
      <c r="LOB30" s="37"/>
      <c r="LOC30" s="37"/>
      <c r="LOD30" s="37"/>
      <c r="LOE30" s="37"/>
      <c r="LOF30" s="37"/>
      <c r="LOG30" s="37"/>
      <c r="LOH30" s="37"/>
      <c r="LOI30" s="37"/>
      <c r="LOJ30" s="37"/>
      <c r="LOK30" s="37"/>
      <c r="LOL30" s="37"/>
      <c r="LOM30" s="37"/>
      <c r="LON30" s="37"/>
      <c r="LOO30" s="37"/>
      <c r="LOP30" s="37"/>
      <c r="LOQ30" s="37"/>
      <c r="LOR30" s="37"/>
      <c r="LOS30" s="37"/>
      <c r="LOT30" s="37"/>
      <c r="LOU30" s="37"/>
      <c r="LOV30" s="37"/>
      <c r="LOW30" s="37"/>
      <c r="LOX30" s="37"/>
      <c r="LOY30" s="37"/>
      <c r="LOZ30" s="37"/>
      <c r="LPA30" s="37"/>
      <c r="LPB30" s="37"/>
      <c r="LPC30" s="37"/>
      <c r="LPD30" s="37"/>
      <c r="LPE30" s="37"/>
      <c r="LPF30" s="37"/>
      <c r="LPG30" s="37"/>
      <c r="LPH30" s="37"/>
      <c r="LPI30" s="37"/>
      <c r="LPJ30" s="37"/>
      <c r="LPK30" s="37"/>
      <c r="LPL30" s="37"/>
      <c r="LPM30" s="37"/>
      <c r="LPN30" s="37"/>
      <c r="LPO30" s="37"/>
      <c r="LPP30" s="37"/>
      <c r="LPQ30" s="37"/>
      <c r="LPR30" s="37"/>
      <c r="LPS30" s="37"/>
      <c r="LPT30" s="37"/>
      <c r="LPU30" s="37"/>
      <c r="LPV30" s="37"/>
      <c r="LPW30" s="37"/>
      <c r="LPX30" s="37"/>
      <c r="LPY30" s="37"/>
      <c r="LPZ30" s="37"/>
      <c r="LQA30" s="37"/>
      <c r="LQB30" s="37"/>
      <c r="LQC30" s="37"/>
      <c r="LQD30" s="37"/>
      <c r="LQE30" s="37"/>
      <c r="LQF30" s="37"/>
      <c r="LQG30" s="37"/>
      <c r="LQH30" s="37"/>
      <c r="LQI30" s="37"/>
      <c r="LQJ30" s="37"/>
      <c r="LQK30" s="37"/>
      <c r="LQL30" s="37"/>
      <c r="LQM30" s="37"/>
      <c r="LQN30" s="37"/>
      <c r="LQO30" s="37"/>
      <c r="LQP30" s="37"/>
      <c r="LQQ30" s="37"/>
      <c r="LQR30" s="37"/>
      <c r="LQS30" s="37"/>
      <c r="LQT30" s="37"/>
      <c r="LQU30" s="37"/>
      <c r="LQV30" s="37"/>
      <c r="LQW30" s="37"/>
      <c r="LQX30" s="37"/>
      <c r="LQY30" s="37"/>
      <c r="LQZ30" s="37"/>
      <c r="LRA30" s="37"/>
      <c r="LRB30" s="37"/>
      <c r="LRC30" s="37"/>
      <c r="LRD30" s="37"/>
      <c r="LRE30" s="37"/>
      <c r="LRF30" s="37"/>
      <c r="LRG30" s="37"/>
      <c r="LRH30" s="37"/>
      <c r="LRI30" s="37"/>
      <c r="LRJ30" s="37"/>
      <c r="LRK30" s="37"/>
      <c r="LRL30" s="37"/>
      <c r="LRM30" s="37"/>
      <c r="LRN30" s="37"/>
      <c r="LRO30" s="37"/>
      <c r="LRP30" s="37"/>
      <c r="LRQ30" s="37"/>
      <c r="LRR30" s="37"/>
      <c r="LRS30" s="37"/>
      <c r="LRT30" s="37"/>
      <c r="LRU30" s="37"/>
      <c r="LRV30" s="37"/>
      <c r="LRW30" s="37"/>
      <c r="LRX30" s="37"/>
      <c r="LRY30" s="37"/>
      <c r="LRZ30" s="37"/>
      <c r="LSA30" s="37"/>
      <c r="LSB30" s="37"/>
      <c r="LSC30" s="37"/>
      <c r="LSD30" s="37"/>
      <c r="LSE30" s="37"/>
      <c r="LSF30" s="37"/>
      <c r="LSG30" s="37"/>
      <c r="LSH30" s="37"/>
      <c r="LSI30" s="37"/>
      <c r="LSJ30" s="37"/>
      <c r="LSK30" s="37"/>
      <c r="LSL30" s="37"/>
      <c r="LSM30" s="37"/>
      <c r="LSN30" s="37"/>
      <c r="LSO30" s="37"/>
      <c r="LSP30" s="37"/>
      <c r="LSQ30" s="37"/>
      <c r="LSR30" s="37"/>
      <c r="LSS30" s="37"/>
      <c r="LST30" s="37"/>
      <c r="LSU30" s="37"/>
      <c r="LSV30" s="37"/>
      <c r="LSW30" s="37"/>
      <c r="LSX30" s="37"/>
      <c r="LSY30" s="37"/>
      <c r="LSZ30" s="37"/>
      <c r="LTA30" s="37"/>
      <c r="LTB30" s="37"/>
      <c r="LTC30" s="37"/>
      <c r="LTD30" s="37"/>
      <c r="LTE30" s="37"/>
      <c r="LTF30" s="37"/>
      <c r="LTG30" s="37"/>
      <c r="LTH30" s="37"/>
      <c r="LTI30" s="37"/>
      <c r="LTJ30" s="37"/>
      <c r="LTK30" s="37"/>
      <c r="LTL30" s="37"/>
      <c r="LTM30" s="37"/>
      <c r="LTN30" s="37"/>
      <c r="LTO30" s="37"/>
      <c r="LTP30" s="37"/>
      <c r="LTQ30" s="37"/>
      <c r="LTR30" s="37"/>
      <c r="LTS30" s="37"/>
      <c r="LTT30" s="37"/>
      <c r="LTU30" s="37"/>
      <c r="LTV30" s="37"/>
      <c r="LTW30" s="37"/>
      <c r="LTX30" s="37"/>
      <c r="LTY30" s="37"/>
      <c r="LTZ30" s="37"/>
      <c r="LUA30" s="37"/>
      <c r="LUB30" s="37"/>
      <c r="LUC30" s="37"/>
      <c r="LUD30" s="37"/>
      <c r="LUE30" s="37"/>
      <c r="LUF30" s="37"/>
      <c r="LUG30" s="37"/>
      <c r="LUH30" s="37"/>
      <c r="LUI30" s="37"/>
      <c r="LUJ30" s="37"/>
      <c r="LUK30" s="37"/>
      <c r="LUL30" s="37"/>
      <c r="LUM30" s="37"/>
      <c r="LUN30" s="37"/>
      <c r="LUO30" s="37"/>
      <c r="LUP30" s="37"/>
      <c r="LUQ30" s="37"/>
      <c r="LUR30" s="37"/>
      <c r="LUS30" s="37"/>
      <c r="LUT30" s="37"/>
      <c r="LUU30" s="37"/>
      <c r="LUV30" s="37"/>
      <c r="LUW30" s="37"/>
      <c r="LUX30" s="37"/>
      <c r="LUY30" s="37"/>
      <c r="LUZ30" s="37"/>
      <c r="LVA30" s="37"/>
      <c r="LVB30" s="37"/>
      <c r="LVC30" s="37"/>
      <c r="LVD30" s="37"/>
      <c r="LVE30" s="37"/>
      <c r="LVF30" s="37"/>
      <c r="LVG30" s="37"/>
      <c r="LVH30" s="37"/>
      <c r="LVI30" s="37"/>
      <c r="LVJ30" s="37"/>
      <c r="LVK30" s="37"/>
      <c r="LVL30" s="37"/>
      <c r="LVM30" s="37"/>
      <c r="LVN30" s="37"/>
      <c r="LVO30" s="37"/>
      <c r="LVP30" s="37"/>
      <c r="LVQ30" s="37"/>
      <c r="LVR30" s="37"/>
      <c r="LVS30" s="37"/>
      <c r="LVT30" s="37"/>
      <c r="LVU30" s="37"/>
      <c r="LVV30" s="37"/>
      <c r="LVW30" s="37"/>
      <c r="LVX30" s="37"/>
      <c r="LVY30" s="37"/>
      <c r="LVZ30" s="37"/>
      <c r="LWA30" s="37"/>
      <c r="LWB30" s="37"/>
      <c r="LWC30" s="37"/>
      <c r="LWD30" s="37"/>
      <c r="LWE30" s="37"/>
      <c r="LWF30" s="37"/>
      <c r="LWG30" s="37"/>
      <c r="LWH30" s="37"/>
      <c r="LWI30" s="37"/>
      <c r="LWJ30" s="37"/>
      <c r="LWK30" s="37"/>
      <c r="LWL30" s="37"/>
      <c r="LWM30" s="37"/>
      <c r="LWN30" s="37"/>
      <c r="LWO30" s="37"/>
      <c r="LWP30" s="37"/>
      <c r="LWQ30" s="37"/>
      <c r="LWR30" s="37"/>
      <c r="LWS30" s="37"/>
      <c r="LWT30" s="37"/>
      <c r="LWU30" s="37"/>
      <c r="LWV30" s="37"/>
      <c r="LWW30" s="37"/>
      <c r="LWX30" s="37"/>
      <c r="LWY30" s="37"/>
      <c r="LWZ30" s="37"/>
      <c r="LXA30" s="37"/>
      <c r="LXB30" s="37"/>
      <c r="LXC30" s="37"/>
      <c r="LXD30" s="37"/>
      <c r="LXE30" s="37"/>
      <c r="LXF30" s="37"/>
      <c r="LXG30" s="37"/>
      <c r="LXH30" s="37"/>
      <c r="LXI30" s="37"/>
      <c r="LXJ30" s="37"/>
      <c r="LXK30" s="37"/>
      <c r="LXL30" s="37"/>
      <c r="LXM30" s="37"/>
      <c r="LXN30" s="37"/>
      <c r="LXO30" s="37"/>
      <c r="LXP30" s="37"/>
      <c r="LXQ30" s="37"/>
      <c r="LXR30" s="37"/>
      <c r="LXS30" s="37"/>
      <c r="LXT30" s="37"/>
      <c r="LXU30" s="37"/>
      <c r="LXV30" s="37"/>
      <c r="LXW30" s="37"/>
      <c r="LXX30" s="37"/>
      <c r="LXY30" s="37"/>
      <c r="LXZ30" s="37"/>
      <c r="LYA30" s="37"/>
      <c r="LYB30" s="37"/>
      <c r="LYC30" s="37"/>
      <c r="LYD30" s="37"/>
      <c r="LYE30" s="37"/>
      <c r="LYF30" s="37"/>
      <c r="LYG30" s="37"/>
      <c r="LYH30" s="37"/>
      <c r="LYI30" s="37"/>
      <c r="LYJ30" s="37"/>
      <c r="LYK30" s="37"/>
      <c r="LYL30" s="37"/>
      <c r="LYM30" s="37"/>
      <c r="LYN30" s="37"/>
      <c r="LYO30" s="37"/>
      <c r="LYP30" s="37"/>
      <c r="LYQ30" s="37"/>
      <c r="LYR30" s="37"/>
      <c r="LYS30" s="37"/>
      <c r="LYT30" s="37"/>
      <c r="LYU30" s="37"/>
      <c r="LYV30" s="37"/>
      <c r="LYW30" s="37"/>
      <c r="LYX30" s="37"/>
      <c r="LYY30" s="37"/>
      <c r="LYZ30" s="37"/>
      <c r="LZA30" s="37"/>
      <c r="LZB30" s="37"/>
      <c r="LZC30" s="37"/>
      <c r="LZD30" s="37"/>
      <c r="LZE30" s="37"/>
      <c r="LZF30" s="37"/>
      <c r="LZG30" s="37"/>
      <c r="LZH30" s="37"/>
      <c r="LZI30" s="37"/>
      <c r="LZJ30" s="37"/>
      <c r="LZK30" s="37"/>
      <c r="LZL30" s="37"/>
      <c r="LZM30" s="37"/>
      <c r="LZN30" s="37"/>
      <c r="LZO30" s="37"/>
      <c r="LZP30" s="37"/>
      <c r="LZQ30" s="37"/>
      <c r="LZR30" s="37"/>
      <c r="LZS30" s="37"/>
      <c r="LZT30" s="37"/>
      <c r="LZU30" s="37"/>
      <c r="LZV30" s="37"/>
      <c r="LZW30" s="37"/>
      <c r="LZX30" s="37"/>
      <c r="LZY30" s="37"/>
      <c r="LZZ30" s="37"/>
      <c r="MAA30" s="37"/>
      <c r="MAB30" s="37"/>
      <c r="MAC30" s="37"/>
      <c r="MAD30" s="37"/>
      <c r="MAE30" s="37"/>
      <c r="MAF30" s="37"/>
      <c r="MAG30" s="37"/>
      <c r="MAH30" s="37"/>
      <c r="MAI30" s="37"/>
      <c r="MAJ30" s="37"/>
      <c r="MAK30" s="37"/>
      <c r="MAL30" s="37"/>
      <c r="MAM30" s="37"/>
      <c r="MAN30" s="37"/>
      <c r="MAO30" s="37"/>
      <c r="MAP30" s="37"/>
      <c r="MAQ30" s="37"/>
      <c r="MAR30" s="37"/>
      <c r="MAS30" s="37"/>
      <c r="MAT30" s="37"/>
      <c r="MAU30" s="37"/>
      <c r="MAV30" s="37"/>
      <c r="MAW30" s="37"/>
      <c r="MAX30" s="37"/>
      <c r="MAY30" s="37"/>
      <c r="MAZ30" s="37"/>
      <c r="MBA30" s="37"/>
      <c r="MBB30" s="37"/>
      <c r="MBC30" s="37"/>
      <c r="MBD30" s="37"/>
      <c r="MBE30" s="37"/>
      <c r="MBF30" s="37"/>
      <c r="MBG30" s="37"/>
      <c r="MBH30" s="37"/>
      <c r="MBI30" s="37"/>
      <c r="MBJ30" s="37"/>
      <c r="MBK30" s="37"/>
      <c r="MBL30" s="37"/>
      <c r="MBM30" s="37"/>
      <c r="MBN30" s="37"/>
      <c r="MBO30" s="37"/>
      <c r="MBP30" s="37"/>
      <c r="MBQ30" s="37"/>
      <c r="MBR30" s="37"/>
      <c r="MBS30" s="37"/>
      <c r="MBT30" s="37"/>
      <c r="MBU30" s="37"/>
      <c r="MBV30" s="37"/>
      <c r="MBW30" s="37"/>
      <c r="MBX30" s="37"/>
      <c r="MBY30" s="37"/>
      <c r="MBZ30" s="37"/>
      <c r="MCA30" s="37"/>
      <c r="MCB30" s="37"/>
      <c r="MCC30" s="37"/>
      <c r="MCD30" s="37"/>
      <c r="MCE30" s="37"/>
      <c r="MCF30" s="37"/>
      <c r="MCG30" s="37"/>
      <c r="MCH30" s="37"/>
      <c r="MCI30" s="37"/>
      <c r="MCJ30" s="37"/>
      <c r="MCK30" s="37"/>
      <c r="MCL30" s="37"/>
      <c r="MCM30" s="37"/>
      <c r="MCN30" s="37"/>
      <c r="MCO30" s="37"/>
      <c r="MCP30" s="37"/>
      <c r="MCQ30" s="37"/>
      <c r="MCR30" s="37"/>
      <c r="MCS30" s="37"/>
      <c r="MCT30" s="37"/>
      <c r="MCU30" s="37"/>
      <c r="MCV30" s="37"/>
      <c r="MCW30" s="37"/>
      <c r="MCX30" s="37"/>
      <c r="MCY30" s="37"/>
      <c r="MCZ30" s="37"/>
      <c r="MDA30" s="37"/>
      <c r="MDB30" s="37"/>
      <c r="MDC30" s="37"/>
      <c r="MDD30" s="37"/>
      <c r="MDE30" s="37"/>
      <c r="MDF30" s="37"/>
      <c r="MDG30" s="37"/>
      <c r="MDH30" s="37"/>
      <c r="MDI30" s="37"/>
      <c r="MDJ30" s="37"/>
      <c r="MDK30" s="37"/>
      <c r="MDL30" s="37"/>
      <c r="MDM30" s="37"/>
      <c r="MDN30" s="37"/>
      <c r="MDO30" s="37"/>
      <c r="MDP30" s="37"/>
      <c r="MDQ30" s="37"/>
      <c r="MDR30" s="37"/>
      <c r="MDS30" s="37"/>
      <c r="MDT30" s="37"/>
      <c r="MDU30" s="37"/>
      <c r="MDV30" s="37"/>
      <c r="MDW30" s="37"/>
      <c r="MDX30" s="37"/>
      <c r="MDY30" s="37"/>
      <c r="MDZ30" s="37"/>
      <c r="MEA30" s="37"/>
      <c r="MEB30" s="37"/>
      <c r="MEC30" s="37"/>
      <c r="MED30" s="37"/>
      <c r="MEE30" s="37"/>
      <c r="MEF30" s="37"/>
      <c r="MEG30" s="37"/>
      <c r="MEH30" s="37"/>
      <c r="MEI30" s="37"/>
      <c r="MEJ30" s="37"/>
      <c r="MEK30" s="37"/>
      <c r="MEL30" s="37"/>
      <c r="MEM30" s="37"/>
      <c r="MEN30" s="37"/>
      <c r="MEO30" s="37"/>
      <c r="MEP30" s="37"/>
      <c r="MEQ30" s="37"/>
      <c r="MER30" s="37"/>
      <c r="MES30" s="37"/>
      <c r="MET30" s="37"/>
      <c r="MEU30" s="37"/>
      <c r="MEV30" s="37"/>
      <c r="MEW30" s="37"/>
      <c r="MEX30" s="37"/>
      <c r="MEY30" s="37"/>
      <c r="MEZ30" s="37"/>
      <c r="MFA30" s="37"/>
      <c r="MFB30" s="37"/>
      <c r="MFC30" s="37"/>
      <c r="MFD30" s="37"/>
      <c r="MFE30" s="37"/>
      <c r="MFF30" s="37"/>
      <c r="MFG30" s="37"/>
      <c r="MFH30" s="37"/>
      <c r="MFI30" s="37"/>
      <c r="MFJ30" s="37"/>
      <c r="MFK30" s="37"/>
      <c r="MFL30" s="37"/>
      <c r="MFM30" s="37"/>
      <c r="MFN30" s="37"/>
      <c r="MFO30" s="37"/>
      <c r="MFP30" s="37"/>
      <c r="MFQ30" s="37"/>
      <c r="MFR30" s="37"/>
      <c r="MFS30" s="37"/>
      <c r="MFT30" s="37"/>
      <c r="MFU30" s="37"/>
      <c r="MFV30" s="37"/>
      <c r="MFW30" s="37"/>
      <c r="MFX30" s="37"/>
      <c r="MFY30" s="37"/>
      <c r="MFZ30" s="37"/>
      <c r="MGA30" s="37"/>
      <c r="MGB30" s="37"/>
      <c r="MGC30" s="37"/>
      <c r="MGD30" s="37"/>
      <c r="MGE30" s="37"/>
      <c r="MGF30" s="37"/>
      <c r="MGG30" s="37"/>
      <c r="MGH30" s="37"/>
      <c r="MGI30" s="37"/>
      <c r="MGJ30" s="37"/>
      <c r="MGK30" s="37"/>
      <c r="MGL30" s="37"/>
      <c r="MGM30" s="37"/>
      <c r="MGN30" s="37"/>
      <c r="MGO30" s="37"/>
      <c r="MGP30" s="37"/>
      <c r="MGQ30" s="37"/>
      <c r="MGR30" s="37"/>
      <c r="MGS30" s="37"/>
      <c r="MGT30" s="37"/>
      <c r="MGU30" s="37"/>
      <c r="MGV30" s="37"/>
      <c r="MGW30" s="37"/>
      <c r="MGX30" s="37"/>
      <c r="MGY30" s="37"/>
      <c r="MGZ30" s="37"/>
      <c r="MHA30" s="37"/>
      <c r="MHB30" s="37"/>
      <c r="MHC30" s="37"/>
      <c r="MHD30" s="37"/>
      <c r="MHE30" s="37"/>
      <c r="MHF30" s="37"/>
      <c r="MHG30" s="37"/>
      <c r="MHH30" s="37"/>
      <c r="MHI30" s="37"/>
      <c r="MHJ30" s="37"/>
      <c r="MHK30" s="37"/>
      <c r="MHL30" s="37"/>
      <c r="MHM30" s="37"/>
      <c r="MHN30" s="37"/>
      <c r="MHO30" s="37"/>
      <c r="MHP30" s="37"/>
      <c r="MHQ30" s="37"/>
      <c r="MHR30" s="37"/>
      <c r="MHS30" s="37"/>
      <c r="MHT30" s="37"/>
      <c r="MHU30" s="37"/>
      <c r="MHV30" s="37"/>
      <c r="MHW30" s="37"/>
      <c r="MHX30" s="37"/>
      <c r="MHY30" s="37"/>
      <c r="MHZ30" s="37"/>
      <c r="MIA30" s="37"/>
      <c r="MIB30" s="37"/>
      <c r="MIC30" s="37"/>
      <c r="MID30" s="37"/>
      <c r="MIE30" s="37"/>
      <c r="MIF30" s="37"/>
      <c r="MIG30" s="37"/>
      <c r="MIH30" s="37"/>
      <c r="MII30" s="37"/>
      <c r="MIJ30" s="37"/>
      <c r="MIK30" s="37"/>
      <c r="MIL30" s="37"/>
      <c r="MIM30" s="37"/>
      <c r="MIN30" s="37"/>
      <c r="MIO30" s="37"/>
      <c r="MIP30" s="37"/>
      <c r="MIQ30" s="37"/>
      <c r="MIR30" s="37"/>
      <c r="MIS30" s="37"/>
      <c r="MIT30" s="37"/>
      <c r="MIU30" s="37"/>
      <c r="MIV30" s="37"/>
      <c r="MIW30" s="37"/>
      <c r="MIX30" s="37"/>
      <c r="MIY30" s="37"/>
      <c r="MIZ30" s="37"/>
      <c r="MJA30" s="37"/>
      <c r="MJB30" s="37"/>
      <c r="MJC30" s="37"/>
      <c r="MJD30" s="37"/>
      <c r="MJE30" s="37"/>
      <c r="MJF30" s="37"/>
      <c r="MJG30" s="37"/>
      <c r="MJH30" s="37"/>
      <c r="MJI30" s="37"/>
      <c r="MJJ30" s="37"/>
      <c r="MJK30" s="37"/>
      <c r="MJL30" s="37"/>
      <c r="MJM30" s="37"/>
      <c r="MJN30" s="37"/>
      <c r="MJO30" s="37"/>
      <c r="MJP30" s="37"/>
      <c r="MJQ30" s="37"/>
      <c r="MJR30" s="37"/>
      <c r="MJS30" s="37"/>
      <c r="MJT30" s="37"/>
      <c r="MJU30" s="37"/>
      <c r="MJV30" s="37"/>
      <c r="MJW30" s="37"/>
      <c r="MJX30" s="37"/>
      <c r="MJY30" s="37"/>
      <c r="MJZ30" s="37"/>
      <c r="MKA30" s="37"/>
      <c r="MKB30" s="37"/>
      <c r="MKC30" s="37"/>
      <c r="MKD30" s="37"/>
      <c r="MKE30" s="37"/>
      <c r="MKF30" s="37"/>
      <c r="MKG30" s="37"/>
      <c r="MKH30" s="37"/>
      <c r="MKI30" s="37"/>
      <c r="MKJ30" s="37"/>
      <c r="MKK30" s="37"/>
      <c r="MKL30" s="37"/>
      <c r="MKM30" s="37"/>
      <c r="MKN30" s="37"/>
      <c r="MKO30" s="37"/>
      <c r="MKP30" s="37"/>
      <c r="MKQ30" s="37"/>
      <c r="MKR30" s="37"/>
      <c r="MKS30" s="37"/>
      <c r="MKT30" s="37"/>
      <c r="MKU30" s="37"/>
      <c r="MKV30" s="37"/>
      <c r="MKW30" s="37"/>
      <c r="MKX30" s="37"/>
      <c r="MKY30" s="37"/>
      <c r="MKZ30" s="37"/>
      <c r="MLA30" s="37"/>
      <c r="MLB30" s="37"/>
      <c r="MLC30" s="37"/>
      <c r="MLD30" s="37"/>
      <c r="MLE30" s="37"/>
      <c r="MLF30" s="37"/>
      <c r="MLG30" s="37"/>
      <c r="MLH30" s="37"/>
      <c r="MLI30" s="37"/>
      <c r="MLJ30" s="37"/>
      <c r="MLK30" s="37"/>
      <c r="MLL30" s="37"/>
      <c r="MLM30" s="37"/>
      <c r="MLN30" s="37"/>
      <c r="MLO30" s="37"/>
      <c r="MLP30" s="37"/>
      <c r="MLQ30" s="37"/>
      <c r="MLR30" s="37"/>
      <c r="MLS30" s="37"/>
      <c r="MLT30" s="37"/>
      <c r="MLU30" s="37"/>
      <c r="MLV30" s="37"/>
      <c r="MLW30" s="37"/>
      <c r="MLX30" s="37"/>
      <c r="MLY30" s="37"/>
      <c r="MLZ30" s="37"/>
      <c r="MMA30" s="37"/>
      <c r="MMB30" s="37"/>
      <c r="MMC30" s="37"/>
      <c r="MMD30" s="37"/>
      <c r="MME30" s="37"/>
      <c r="MMF30" s="37"/>
      <c r="MMG30" s="37"/>
      <c r="MMH30" s="37"/>
      <c r="MMI30" s="37"/>
      <c r="MMJ30" s="37"/>
      <c r="MMK30" s="37"/>
      <c r="MML30" s="37"/>
      <c r="MMM30" s="37"/>
      <c r="MMN30" s="37"/>
      <c r="MMO30" s="37"/>
      <c r="MMP30" s="37"/>
      <c r="MMQ30" s="37"/>
      <c r="MMR30" s="37"/>
      <c r="MMS30" s="37"/>
      <c r="MMT30" s="37"/>
      <c r="MMU30" s="37"/>
      <c r="MMV30" s="37"/>
      <c r="MMW30" s="37"/>
      <c r="MMX30" s="37"/>
      <c r="MMY30" s="37"/>
      <c r="MMZ30" s="37"/>
      <c r="MNA30" s="37"/>
      <c r="MNB30" s="37"/>
      <c r="MNC30" s="37"/>
      <c r="MND30" s="37"/>
      <c r="MNE30" s="37"/>
      <c r="MNF30" s="37"/>
      <c r="MNG30" s="37"/>
      <c r="MNH30" s="37"/>
      <c r="MNI30" s="37"/>
      <c r="MNJ30" s="37"/>
      <c r="MNK30" s="37"/>
      <c r="MNL30" s="37"/>
      <c r="MNM30" s="37"/>
      <c r="MNN30" s="37"/>
      <c r="MNO30" s="37"/>
      <c r="MNP30" s="37"/>
      <c r="MNQ30" s="37"/>
      <c r="MNR30" s="37"/>
      <c r="MNS30" s="37"/>
      <c r="MNT30" s="37"/>
      <c r="MNU30" s="37"/>
      <c r="MNV30" s="37"/>
      <c r="MNW30" s="37"/>
      <c r="MNX30" s="37"/>
      <c r="MNY30" s="37"/>
      <c r="MNZ30" s="37"/>
      <c r="MOA30" s="37"/>
      <c r="MOB30" s="37"/>
      <c r="MOC30" s="37"/>
      <c r="MOD30" s="37"/>
      <c r="MOE30" s="37"/>
      <c r="MOF30" s="37"/>
      <c r="MOG30" s="37"/>
      <c r="MOH30" s="37"/>
      <c r="MOI30" s="37"/>
      <c r="MOJ30" s="37"/>
      <c r="MOK30" s="37"/>
      <c r="MOL30" s="37"/>
      <c r="MOM30" s="37"/>
      <c r="MON30" s="37"/>
      <c r="MOO30" s="37"/>
      <c r="MOP30" s="37"/>
      <c r="MOQ30" s="37"/>
      <c r="MOR30" s="37"/>
      <c r="MOS30" s="37"/>
      <c r="MOT30" s="37"/>
      <c r="MOU30" s="37"/>
      <c r="MOV30" s="37"/>
      <c r="MOW30" s="37"/>
      <c r="MOX30" s="37"/>
      <c r="MOY30" s="37"/>
      <c r="MOZ30" s="37"/>
      <c r="MPA30" s="37"/>
      <c r="MPB30" s="37"/>
      <c r="MPC30" s="37"/>
      <c r="MPD30" s="37"/>
      <c r="MPE30" s="37"/>
      <c r="MPF30" s="37"/>
      <c r="MPG30" s="37"/>
      <c r="MPH30" s="37"/>
      <c r="MPI30" s="37"/>
      <c r="MPJ30" s="37"/>
      <c r="MPK30" s="37"/>
      <c r="MPL30" s="37"/>
      <c r="MPM30" s="37"/>
      <c r="MPN30" s="37"/>
      <c r="MPO30" s="37"/>
      <c r="MPP30" s="37"/>
      <c r="MPQ30" s="37"/>
      <c r="MPR30" s="37"/>
      <c r="MPS30" s="37"/>
      <c r="MPT30" s="37"/>
      <c r="MPU30" s="37"/>
      <c r="MPV30" s="37"/>
      <c r="MPW30" s="37"/>
      <c r="MPX30" s="37"/>
      <c r="MPY30" s="37"/>
      <c r="MPZ30" s="37"/>
      <c r="MQA30" s="37"/>
      <c r="MQB30" s="37"/>
      <c r="MQC30" s="37"/>
      <c r="MQD30" s="37"/>
      <c r="MQE30" s="37"/>
      <c r="MQF30" s="37"/>
      <c r="MQG30" s="37"/>
      <c r="MQH30" s="37"/>
      <c r="MQI30" s="37"/>
      <c r="MQJ30" s="37"/>
      <c r="MQK30" s="37"/>
      <c r="MQL30" s="37"/>
      <c r="MQM30" s="37"/>
      <c r="MQN30" s="37"/>
      <c r="MQO30" s="37"/>
      <c r="MQP30" s="37"/>
      <c r="MQQ30" s="37"/>
      <c r="MQR30" s="37"/>
      <c r="MQS30" s="37"/>
      <c r="MQT30" s="37"/>
      <c r="MQU30" s="37"/>
      <c r="MQV30" s="37"/>
      <c r="MQW30" s="37"/>
      <c r="MQX30" s="37"/>
      <c r="MQY30" s="37"/>
      <c r="MQZ30" s="37"/>
      <c r="MRA30" s="37"/>
      <c r="MRB30" s="37"/>
      <c r="MRC30" s="37"/>
      <c r="MRD30" s="37"/>
      <c r="MRE30" s="37"/>
      <c r="MRF30" s="37"/>
      <c r="MRG30" s="37"/>
      <c r="MRH30" s="37"/>
      <c r="MRI30" s="37"/>
      <c r="MRJ30" s="37"/>
      <c r="MRK30" s="37"/>
      <c r="MRL30" s="37"/>
      <c r="MRM30" s="37"/>
      <c r="MRN30" s="37"/>
      <c r="MRO30" s="37"/>
      <c r="MRP30" s="37"/>
      <c r="MRQ30" s="37"/>
      <c r="MRR30" s="37"/>
      <c r="MRS30" s="37"/>
      <c r="MRT30" s="37"/>
      <c r="MRU30" s="37"/>
      <c r="MRV30" s="37"/>
      <c r="MRW30" s="37"/>
      <c r="MRX30" s="37"/>
      <c r="MRY30" s="37"/>
      <c r="MRZ30" s="37"/>
      <c r="MSA30" s="37"/>
      <c r="MSB30" s="37"/>
      <c r="MSC30" s="37"/>
      <c r="MSD30" s="37"/>
      <c r="MSE30" s="37"/>
      <c r="MSF30" s="37"/>
      <c r="MSG30" s="37"/>
      <c r="MSH30" s="37"/>
      <c r="MSI30" s="37"/>
      <c r="MSJ30" s="37"/>
      <c r="MSK30" s="37"/>
      <c r="MSL30" s="37"/>
      <c r="MSM30" s="37"/>
      <c r="MSN30" s="37"/>
      <c r="MSO30" s="37"/>
      <c r="MSP30" s="37"/>
      <c r="MSQ30" s="37"/>
      <c r="MSR30" s="37"/>
      <c r="MSS30" s="37"/>
      <c r="MST30" s="37"/>
      <c r="MSU30" s="37"/>
      <c r="MSV30" s="37"/>
      <c r="MSW30" s="37"/>
      <c r="MSX30" s="37"/>
      <c r="MSY30" s="37"/>
      <c r="MSZ30" s="37"/>
      <c r="MTA30" s="37"/>
      <c r="MTB30" s="37"/>
      <c r="MTC30" s="37"/>
      <c r="MTD30" s="37"/>
      <c r="MTE30" s="37"/>
      <c r="MTF30" s="37"/>
      <c r="MTG30" s="37"/>
      <c r="MTH30" s="37"/>
      <c r="MTI30" s="37"/>
      <c r="MTJ30" s="37"/>
      <c r="MTK30" s="37"/>
      <c r="MTL30" s="37"/>
      <c r="MTM30" s="37"/>
      <c r="MTN30" s="37"/>
      <c r="MTO30" s="37"/>
      <c r="MTP30" s="37"/>
      <c r="MTQ30" s="37"/>
      <c r="MTR30" s="37"/>
      <c r="MTS30" s="37"/>
      <c r="MTT30" s="37"/>
      <c r="MTU30" s="37"/>
      <c r="MTV30" s="37"/>
      <c r="MTW30" s="37"/>
      <c r="MTX30" s="37"/>
      <c r="MTY30" s="37"/>
      <c r="MTZ30" s="37"/>
      <c r="MUA30" s="37"/>
      <c r="MUB30" s="37"/>
      <c r="MUC30" s="37"/>
      <c r="MUD30" s="37"/>
      <c r="MUE30" s="37"/>
      <c r="MUF30" s="37"/>
      <c r="MUG30" s="37"/>
      <c r="MUH30" s="37"/>
      <c r="MUI30" s="37"/>
      <c r="MUJ30" s="37"/>
      <c r="MUK30" s="37"/>
      <c r="MUL30" s="37"/>
      <c r="MUM30" s="37"/>
      <c r="MUN30" s="37"/>
      <c r="MUO30" s="37"/>
      <c r="MUP30" s="37"/>
      <c r="MUQ30" s="37"/>
      <c r="MUR30" s="37"/>
      <c r="MUS30" s="37"/>
      <c r="MUT30" s="37"/>
      <c r="MUU30" s="37"/>
      <c r="MUV30" s="37"/>
      <c r="MUW30" s="37"/>
      <c r="MUX30" s="37"/>
      <c r="MUY30" s="37"/>
      <c r="MUZ30" s="37"/>
      <c r="MVA30" s="37"/>
      <c r="MVB30" s="37"/>
      <c r="MVC30" s="37"/>
      <c r="MVD30" s="37"/>
      <c r="MVE30" s="37"/>
      <c r="MVF30" s="37"/>
      <c r="MVG30" s="37"/>
      <c r="MVH30" s="37"/>
      <c r="MVI30" s="37"/>
      <c r="MVJ30" s="37"/>
      <c r="MVK30" s="37"/>
      <c r="MVL30" s="37"/>
      <c r="MVM30" s="37"/>
      <c r="MVN30" s="37"/>
      <c r="MVO30" s="37"/>
      <c r="MVP30" s="37"/>
      <c r="MVQ30" s="37"/>
      <c r="MVR30" s="37"/>
      <c r="MVS30" s="37"/>
      <c r="MVT30" s="37"/>
      <c r="MVU30" s="37"/>
      <c r="MVV30" s="37"/>
      <c r="MVW30" s="37"/>
      <c r="MVX30" s="37"/>
      <c r="MVY30" s="37"/>
      <c r="MVZ30" s="37"/>
      <c r="MWA30" s="37"/>
      <c r="MWB30" s="37"/>
      <c r="MWC30" s="37"/>
      <c r="MWD30" s="37"/>
      <c r="MWE30" s="37"/>
      <c r="MWF30" s="37"/>
      <c r="MWG30" s="37"/>
      <c r="MWH30" s="37"/>
      <c r="MWI30" s="37"/>
      <c r="MWJ30" s="37"/>
      <c r="MWK30" s="37"/>
      <c r="MWL30" s="37"/>
      <c r="MWM30" s="37"/>
      <c r="MWN30" s="37"/>
      <c r="MWO30" s="37"/>
      <c r="MWP30" s="37"/>
      <c r="MWQ30" s="37"/>
      <c r="MWR30" s="37"/>
      <c r="MWS30" s="37"/>
      <c r="MWT30" s="37"/>
      <c r="MWU30" s="37"/>
      <c r="MWV30" s="37"/>
      <c r="MWW30" s="37"/>
      <c r="MWX30" s="37"/>
      <c r="MWY30" s="37"/>
      <c r="MWZ30" s="37"/>
      <c r="MXA30" s="37"/>
      <c r="MXB30" s="37"/>
      <c r="MXC30" s="37"/>
      <c r="MXD30" s="37"/>
      <c r="MXE30" s="37"/>
      <c r="MXF30" s="37"/>
      <c r="MXG30" s="37"/>
      <c r="MXH30" s="37"/>
      <c r="MXI30" s="37"/>
      <c r="MXJ30" s="37"/>
      <c r="MXK30" s="37"/>
      <c r="MXL30" s="37"/>
      <c r="MXM30" s="37"/>
      <c r="MXN30" s="37"/>
      <c r="MXO30" s="37"/>
      <c r="MXP30" s="37"/>
      <c r="MXQ30" s="37"/>
      <c r="MXR30" s="37"/>
      <c r="MXS30" s="37"/>
      <c r="MXT30" s="37"/>
      <c r="MXU30" s="37"/>
      <c r="MXV30" s="37"/>
      <c r="MXW30" s="37"/>
      <c r="MXX30" s="37"/>
      <c r="MXY30" s="37"/>
      <c r="MXZ30" s="37"/>
      <c r="MYA30" s="37"/>
      <c r="MYB30" s="37"/>
      <c r="MYC30" s="37"/>
      <c r="MYD30" s="37"/>
      <c r="MYE30" s="37"/>
      <c r="MYF30" s="37"/>
      <c r="MYG30" s="37"/>
      <c r="MYH30" s="37"/>
      <c r="MYI30" s="37"/>
      <c r="MYJ30" s="37"/>
      <c r="MYK30" s="37"/>
      <c r="MYL30" s="37"/>
      <c r="MYM30" s="37"/>
      <c r="MYN30" s="37"/>
      <c r="MYO30" s="37"/>
      <c r="MYP30" s="37"/>
      <c r="MYQ30" s="37"/>
      <c r="MYR30" s="37"/>
      <c r="MYS30" s="37"/>
      <c r="MYT30" s="37"/>
      <c r="MYU30" s="37"/>
      <c r="MYV30" s="37"/>
      <c r="MYW30" s="37"/>
      <c r="MYX30" s="37"/>
      <c r="MYY30" s="37"/>
      <c r="MYZ30" s="37"/>
      <c r="MZA30" s="37"/>
      <c r="MZB30" s="37"/>
      <c r="MZC30" s="37"/>
      <c r="MZD30" s="37"/>
      <c r="MZE30" s="37"/>
      <c r="MZF30" s="37"/>
      <c r="MZG30" s="37"/>
      <c r="MZH30" s="37"/>
      <c r="MZI30" s="37"/>
      <c r="MZJ30" s="37"/>
      <c r="MZK30" s="37"/>
      <c r="MZL30" s="37"/>
      <c r="MZM30" s="37"/>
      <c r="MZN30" s="37"/>
      <c r="MZO30" s="37"/>
      <c r="MZP30" s="37"/>
      <c r="MZQ30" s="37"/>
      <c r="MZR30" s="37"/>
      <c r="MZS30" s="37"/>
      <c r="MZT30" s="37"/>
      <c r="MZU30" s="37"/>
      <c r="MZV30" s="37"/>
      <c r="MZW30" s="37"/>
      <c r="MZX30" s="37"/>
      <c r="MZY30" s="37"/>
      <c r="MZZ30" s="37"/>
      <c r="NAA30" s="37"/>
      <c r="NAB30" s="37"/>
      <c r="NAC30" s="37"/>
      <c r="NAD30" s="37"/>
      <c r="NAE30" s="37"/>
      <c r="NAF30" s="37"/>
      <c r="NAG30" s="37"/>
      <c r="NAH30" s="37"/>
      <c r="NAI30" s="37"/>
      <c r="NAJ30" s="37"/>
      <c r="NAK30" s="37"/>
      <c r="NAL30" s="37"/>
      <c r="NAM30" s="37"/>
      <c r="NAN30" s="37"/>
      <c r="NAO30" s="37"/>
      <c r="NAP30" s="37"/>
      <c r="NAQ30" s="37"/>
      <c r="NAR30" s="37"/>
      <c r="NAS30" s="37"/>
      <c r="NAT30" s="37"/>
      <c r="NAU30" s="37"/>
      <c r="NAV30" s="37"/>
      <c r="NAW30" s="37"/>
      <c r="NAX30" s="37"/>
      <c r="NAY30" s="37"/>
      <c r="NAZ30" s="37"/>
      <c r="NBA30" s="37"/>
      <c r="NBB30" s="37"/>
      <c r="NBC30" s="37"/>
      <c r="NBD30" s="37"/>
      <c r="NBE30" s="37"/>
      <c r="NBF30" s="37"/>
      <c r="NBG30" s="37"/>
      <c r="NBH30" s="37"/>
      <c r="NBI30" s="37"/>
      <c r="NBJ30" s="37"/>
      <c r="NBK30" s="37"/>
      <c r="NBL30" s="37"/>
      <c r="NBM30" s="37"/>
      <c r="NBN30" s="37"/>
      <c r="NBO30" s="37"/>
      <c r="NBP30" s="37"/>
      <c r="NBQ30" s="37"/>
      <c r="NBR30" s="37"/>
      <c r="NBS30" s="37"/>
      <c r="NBT30" s="37"/>
      <c r="NBU30" s="37"/>
      <c r="NBV30" s="37"/>
      <c r="NBW30" s="37"/>
      <c r="NBX30" s="37"/>
      <c r="NBY30" s="37"/>
      <c r="NBZ30" s="37"/>
      <c r="NCA30" s="37"/>
      <c r="NCB30" s="37"/>
      <c r="NCC30" s="37"/>
      <c r="NCD30" s="37"/>
      <c r="NCE30" s="37"/>
      <c r="NCF30" s="37"/>
      <c r="NCG30" s="37"/>
      <c r="NCH30" s="37"/>
      <c r="NCI30" s="37"/>
      <c r="NCJ30" s="37"/>
      <c r="NCK30" s="37"/>
      <c r="NCL30" s="37"/>
      <c r="NCM30" s="37"/>
      <c r="NCN30" s="37"/>
      <c r="NCO30" s="37"/>
      <c r="NCP30" s="37"/>
      <c r="NCQ30" s="37"/>
      <c r="NCR30" s="37"/>
      <c r="NCS30" s="37"/>
      <c r="NCT30" s="37"/>
      <c r="NCU30" s="37"/>
      <c r="NCV30" s="37"/>
      <c r="NCW30" s="37"/>
      <c r="NCX30" s="37"/>
      <c r="NCY30" s="37"/>
      <c r="NCZ30" s="37"/>
      <c r="NDA30" s="37"/>
      <c r="NDB30" s="37"/>
      <c r="NDC30" s="37"/>
      <c r="NDD30" s="37"/>
      <c r="NDE30" s="37"/>
      <c r="NDF30" s="37"/>
      <c r="NDG30" s="37"/>
      <c r="NDH30" s="37"/>
      <c r="NDI30" s="37"/>
      <c r="NDJ30" s="37"/>
      <c r="NDK30" s="37"/>
      <c r="NDL30" s="37"/>
      <c r="NDM30" s="37"/>
      <c r="NDN30" s="37"/>
      <c r="NDO30" s="37"/>
      <c r="NDP30" s="37"/>
      <c r="NDQ30" s="37"/>
      <c r="NDR30" s="37"/>
      <c r="NDS30" s="37"/>
      <c r="NDT30" s="37"/>
      <c r="NDU30" s="37"/>
      <c r="NDV30" s="37"/>
      <c r="NDW30" s="37"/>
      <c r="NDX30" s="37"/>
      <c r="NDY30" s="37"/>
      <c r="NDZ30" s="37"/>
      <c r="NEA30" s="37"/>
      <c r="NEB30" s="37"/>
      <c r="NEC30" s="37"/>
      <c r="NED30" s="37"/>
      <c r="NEE30" s="37"/>
      <c r="NEF30" s="37"/>
      <c r="NEG30" s="37"/>
      <c r="NEH30" s="37"/>
      <c r="NEI30" s="37"/>
      <c r="NEJ30" s="37"/>
      <c r="NEK30" s="37"/>
      <c r="NEL30" s="37"/>
      <c r="NEM30" s="37"/>
      <c r="NEN30" s="37"/>
      <c r="NEO30" s="37"/>
      <c r="NEP30" s="37"/>
      <c r="NEQ30" s="37"/>
      <c r="NER30" s="37"/>
      <c r="NES30" s="37"/>
      <c r="NET30" s="37"/>
      <c r="NEU30" s="37"/>
      <c r="NEV30" s="37"/>
      <c r="NEW30" s="37"/>
      <c r="NEX30" s="37"/>
      <c r="NEY30" s="37"/>
      <c r="NEZ30" s="37"/>
      <c r="NFA30" s="37"/>
      <c r="NFB30" s="37"/>
      <c r="NFC30" s="37"/>
      <c r="NFD30" s="37"/>
      <c r="NFE30" s="37"/>
      <c r="NFF30" s="37"/>
      <c r="NFG30" s="37"/>
      <c r="NFH30" s="37"/>
      <c r="NFI30" s="37"/>
      <c r="NFJ30" s="37"/>
      <c r="NFK30" s="37"/>
      <c r="NFL30" s="37"/>
      <c r="NFM30" s="37"/>
      <c r="NFN30" s="37"/>
      <c r="NFO30" s="37"/>
      <c r="NFP30" s="37"/>
      <c r="NFQ30" s="37"/>
      <c r="NFR30" s="37"/>
      <c r="NFS30" s="37"/>
      <c r="NFT30" s="37"/>
      <c r="NFU30" s="37"/>
      <c r="NFV30" s="37"/>
      <c r="NFW30" s="37"/>
      <c r="NFX30" s="37"/>
      <c r="NFY30" s="37"/>
      <c r="NFZ30" s="37"/>
      <c r="NGA30" s="37"/>
      <c r="NGB30" s="37"/>
      <c r="NGC30" s="37"/>
      <c r="NGD30" s="37"/>
      <c r="NGE30" s="37"/>
      <c r="NGF30" s="37"/>
      <c r="NGG30" s="37"/>
      <c r="NGH30" s="37"/>
      <c r="NGI30" s="37"/>
      <c r="NGJ30" s="37"/>
      <c r="NGK30" s="37"/>
      <c r="NGL30" s="37"/>
      <c r="NGM30" s="37"/>
      <c r="NGN30" s="37"/>
      <c r="NGO30" s="37"/>
      <c r="NGP30" s="37"/>
      <c r="NGQ30" s="37"/>
      <c r="NGR30" s="37"/>
      <c r="NGS30" s="37"/>
      <c r="NGT30" s="37"/>
      <c r="NGU30" s="37"/>
      <c r="NGV30" s="37"/>
      <c r="NGW30" s="37"/>
      <c r="NGX30" s="37"/>
      <c r="NGY30" s="37"/>
      <c r="NGZ30" s="37"/>
      <c r="NHA30" s="37"/>
      <c r="NHB30" s="37"/>
      <c r="NHC30" s="37"/>
      <c r="NHD30" s="37"/>
      <c r="NHE30" s="37"/>
      <c r="NHF30" s="37"/>
      <c r="NHG30" s="37"/>
      <c r="NHH30" s="37"/>
      <c r="NHI30" s="37"/>
      <c r="NHJ30" s="37"/>
      <c r="NHK30" s="37"/>
      <c r="NHL30" s="37"/>
      <c r="NHM30" s="37"/>
      <c r="NHN30" s="37"/>
      <c r="NHO30" s="37"/>
      <c r="NHP30" s="37"/>
      <c r="NHQ30" s="37"/>
      <c r="NHR30" s="37"/>
      <c r="NHS30" s="37"/>
      <c r="NHT30" s="37"/>
      <c r="NHU30" s="37"/>
      <c r="NHV30" s="37"/>
      <c r="NHW30" s="37"/>
      <c r="NHX30" s="37"/>
      <c r="NHY30" s="37"/>
      <c r="NHZ30" s="37"/>
      <c r="NIA30" s="37"/>
      <c r="NIB30" s="37"/>
      <c r="NIC30" s="37"/>
      <c r="NID30" s="37"/>
      <c r="NIE30" s="37"/>
      <c r="NIF30" s="37"/>
      <c r="NIG30" s="37"/>
      <c r="NIH30" s="37"/>
      <c r="NII30" s="37"/>
      <c r="NIJ30" s="37"/>
      <c r="NIK30" s="37"/>
      <c r="NIL30" s="37"/>
      <c r="NIM30" s="37"/>
      <c r="NIN30" s="37"/>
      <c r="NIO30" s="37"/>
      <c r="NIP30" s="37"/>
      <c r="NIQ30" s="37"/>
      <c r="NIR30" s="37"/>
      <c r="NIS30" s="37"/>
      <c r="NIT30" s="37"/>
      <c r="NIU30" s="37"/>
      <c r="NIV30" s="37"/>
      <c r="NIW30" s="37"/>
      <c r="NIX30" s="37"/>
      <c r="NIY30" s="37"/>
      <c r="NIZ30" s="37"/>
      <c r="NJA30" s="37"/>
      <c r="NJB30" s="37"/>
      <c r="NJC30" s="37"/>
      <c r="NJD30" s="37"/>
      <c r="NJE30" s="37"/>
      <c r="NJF30" s="37"/>
      <c r="NJG30" s="37"/>
      <c r="NJH30" s="37"/>
      <c r="NJI30" s="37"/>
      <c r="NJJ30" s="37"/>
      <c r="NJK30" s="37"/>
      <c r="NJL30" s="37"/>
      <c r="NJM30" s="37"/>
      <c r="NJN30" s="37"/>
      <c r="NJO30" s="37"/>
      <c r="NJP30" s="37"/>
      <c r="NJQ30" s="37"/>
      <c r="NJR30" s="37"/>
      <c r="NJS30" s="37"/>
      <c r="NJT30" s="37"/>
      <c r="NJU30" s="37"/>
      <c r="NJV30" s="37"/>
      <c r="NJW30" s="37"/>
      <c r="NJX30" s="37"/>
      <c r="NJY30" s="37"/>
      <c r="NJZ30" s="37"/>
      <c r="NKA30" s="37"/>
      <c r="NKB30" s="37"/>
      <c r="NKC30" s="37"/>
      <c r="NKD30" s="37"/>
      <c r="NKE30" s="37"/>
      <c r="NKF30" s="37"/>
      <c r="NKG30" s="37"/>
      <c r="NKH30" s="37"/>
      <c r="NKI30" s="37"/>
      <c r="NKJ30" s="37"/>
      <c r="NKK30" s="37"/>
      <c r="NKL30" s="37"/>
      <c r="NKM30" s="37"/>
      <c r="NKN30" s="37"/>
      <c r="NKO30" s="37"/>
      <c r="NKP30" s="37"/>
      <c r="NKQ30" s="37"/>
      <c r="NKR30" s="37"/>
      <c r="NKS30" s="37"/>
      <c r="NKT30" s="37"/>
      <c r="NKU30" s="37"/>
      <c r="NKV30" s="37"/>
      <c r="NKW30" s="37"/>
      <c r="NKX30" s="37"/>
      <c r="NKY30" s="37"/>
      <c r="NKZ30" s="37"/>
      <c r="NLA30" s="37"/>
      <c r="NLB30" s="37"/>
      <c r="NLC30" s="37"/>
      <c r="NLD30" s="37"/>
      <c r="NLE30" s="37"/>
      <c r="NLF30" s="37"/>
      <c r="NLG30" s="37"/>
      <c r="NLH30" s="37"/>
      <c r="NLI30" s="37"/>
      <c r="NLJ30" s="37"/>
      <c r="NLK30" s="37"/>
      <c r="NLL30" s="37"/>
      <c r="NLM30" s="37"/>
      <c r="NLN30" s="37"/>
      <c r="NLO30" s="37"/>
      <c r="NLP30" s="37"/>
      <c r="NLQ30" s="37"/>
      <c r="NLR30" s="37"/>
      <c r="NLS30" s="37"/>
      <c r="NLT30" s="37"/>
      <c r="NLU30" s="37"/>
      <c r="NLV30" s="37"/>
      <c r="NLW30" s="37"/>
      <c r="NLX30" s="37"/>
      <c r="NLY30" s="37"/>
      <c r="NLZ30" s="37"/>
      <c r="NMA30" s="37"/>
      <c r="NMB30" s="37"/>
      <c r="NMC30" s="37"/>
      <c r="NMD30" s="37"/>
      <c r="NME30" s="37"/>
      <c r="NMF30" s="37"/>
      <c r="NMG30" s="37"/>
      <c r="NMH30" s="37"/>
      <c r="NMI30" s="37"/>
      <c r="NMJ30" s="37"/>
      <c r="NMK30" s="37"/>
      <c r="NML30" s="37"/>
      <c r="NMM30" s="37"/>
      <c r="NMN30" s="37"/>
      <c r="NMO30" s="37"/>
      <c r="NMP30" s="37"/>
      <c r="NMQ30" s="37"/>
      <c r="NMR30" s="37"/>
      <c r="NMS30" s="37"/>
      <c r="NMT30" s="37"/>
      <c r="NMU30" s="37"/>
      <c r="NMV30" s="37"/>
      <c r="NMW30" s="37"/>
      <c r="NMX30" s="37"/>
      <c r="NMY30" s="37"/>
      <c r="NMZ30" s="37"/>
      <c r="NNA30" s="37"/>
      <c r="NNB30" s="37"/>
      <c r="NNC30" s="37"/>
      <c r="NND30" s="37"/>
      <c r="NNE30" s="37"/>
      <c r="NNF30" s="37"/>
      <c r="NNG30" s="37"/>
      <c r="NNH30" s="37"/>
      <c r="NNI30" s="37"/>
      <c r="NNJ30" s="37"/>
      <c r="NNK30" s="37"/>
      <c r="NNL30" s="37"/>
      <c r="NNM30" s="37"/>
      <c r="NNN30" s="37"/>
      <c r="NNO30" s="37"/>
      <c r="NNP30" s="37"/>
      <c r="NNQ30" s="37"/>
      <c r="NNR30" s="37"/>
      <c r="NNS30" s="37"/>
      <c r="NNT30" s="37"/>
      <c r="NNU30" s="37"/>
      <c r="NNV30" s="37"/>
      <c r="NNW30" s="37"/>
      <c r="NNX30" s="37"/>
      <c r="NNY30" s="37"/>
      <c r="NNZ30" s="37"/>
      <c r="NOA30" s="37"/>
      <c r="NOB30" s="37"/>
      <c r="NOC30" s="37"/>
      <c r="NOD30" s="37"/>
      <c r="NOE30" s="37"/>
      <c r="NOF30" s="37"/>
      <c r="NOG30" s="37"/>
      <c r="NOH30" s="37"/>
      <c r="NOI30" s="37"/>
      <c r="NOJ30" s="37"/>
      <c r="NOK30" s="37"/>
      <c r="NOL30" s="37"/>
      <c r="NOM30" s="37"/>
      <c r="NON30" s="37"/>
      <c r="NOO30" s="37"/>
      <c r="NOP30" s="37"/>
      <c r="NOQ30" s="37"/>
      <c r="NOR30" s="37"/>
      <c r="NOS30" s="37"/>
      <c r="NOT30" s="37"/>
      <c r="NOU30" s="37"/>
      <c r="NOV30" s="37"/>
      <c r="NOW30" s="37"/>
      <c r="NOX30" s="37"/>
      <c r="NOY30" s="37"/>
      <c r="NOZ30" s="37"/>
      <c r="NPA30" s="37"/>
      <c r="NPB30" s="37"/>
      <c r="NPC30" s="37"/>
      <c r="NPD30" s="37"/>
      <c r="NPE30" s="37"/>
      <c r="NPF30" s="37"/>
      <c r="NPG30" s="37"/>
      <c r="NPH30" s="37"/>
      <c r="NPI30" s="37"/>
      <c r="NPJ30" s="37"/>
      <c r="NPK30" s="37"/>
      <c r="NPL30" s="37"/>
      <c r="NPM30" s="37"/>
      <c r="NPN30" s="37"/>
      <c r="NPO30" s="37"/>
      <c r="NPP30" s="37"/>
      <c r="NPQ30" s="37"/>
      <c r="NPR30" s="37"/>
      <c r="NPS30" s="37"/>
      <c r="NPT30" s="37"/>
      <c r="NPU30" s="37"/>
      <c r="NPV30" s="37"/>
      <c r="NPW30" s="37"/>
      <c r="NPX30" s="37"/>
      <c r="NPY30" s="37"/>
      <c r="NPZ30" s="37"/>
      <c r="NQA30" s="37"/>
      <c r="NQB30" s="37"/>
      <c r="NQC30" s="37"/>
      <c r="NQD30" s="37"/>
      <c r="NQE30" s="37"/>
      <c r="NQF30" s="37"/>
      <c r="NQG30" s="37"/>
      <c r="NQH30" s="37"/>
      <c r="NQI30" s="37"/>
      <c r="NQJ30" s="37"/>
      <c r="NQK30" s="37"/>
      <c r="NQL30" s="37"/>
      <c r="NQM30" s="37"/>
      <c r="NQN30" s="37"/>
      <c r="NQO30" s="37"/>
      <c r="NQP30" s="37"/>
      <c r="NQQ30" s="37"/>
      <c r="NQR30" s="37"/>
      <c r="NQS30" s="37"/>
      <c r="NQT30" s="37"/>
      <c r="NQU30" s="37"/>
      <c r="NQV30" s="37"/>
      <c r="NQW30" s="37"/>
      <c r="NQX30" s="37"/>
      <c r="NQY30" s="37"/>
      <c r="NQZ30" s="37"/>
      <c r="NRA30" s="37"/>
      <c r="NRB30" s="37"/>
      <c r="NRC30" s="37"/>
      <c r="NRD30" s="37"/>
      <c r="NRE30" s="37"/>
      <c r="NRF30" s="37"/>
      <c r="NRG30" s="37"/>
      <c r="NRH30" s="37"/>
      <c r="NRI30" s="37"/>
      <c r="NRJ30" s="37"/>
      <c r="NRK30" s="37"/>
      <c r="NRL30" s="37"/>
      <c r="NRM30" s="37"/>
      <c r="NRN30" s="37"/>
      <c r="NRO30" s="37"/>
      <c r="NRP30" s="37"/>
      <c r="NRQ30" s="37"/>
      <c r="NRR30" s="37"/>
      <c r="NRS30" s="37"/>
      <c r="NRT30" s="37"/>
      <c r="NRU30" s="37"/>
      <c r="NRV30" s="37"/>
      <c r="NRW30" s="37"/>
      <c r="NRX30" s="37"/>
      <c r="NRY30" s="37"/>
      <c r="NRZ30" s="37"/>
      <c r="NSA30" s="37"/>
      <c r="NSB30" s="37"/>
      <c r="NSC30" s="37"/>
      <c r="NSD30" s="37"/>
      <c r="NSE30" s="37"/>
      <c r="NSF30" s="37"/>
      <c r="NSG30" s="37"/>
      <c r="NSH30" s="37"/>
      <c r="NSI30" s="37"/>
      <c r="NSJ30" s="37"/>
      <c r="NSK30" s="37"/>
      <c r="NSL30" s="37"/>
      <c r="NSM30" s="37"/>
      <c r="NSN30" s="37"/>
      <c r="NSO30" s="37"/>
      <c r="NSP30" s="37"/>
      <c r="NSQ30" s="37"/>
      <c r="NSR30" s="37"/>
      <c r="NSS30" s="37"/>
      <c r="NST30" s="37"/>
      <c r="NSU30" s="37"/>
      <c r="NSV30" s="37"/>
      <c r="NSW30" s="37"/>
      <c r="NSX30" s="37"/>
      <c r="NSY30" s="37"/>
      <c r="NSZ30" s="37"/>
      <c r="NTA30" s="37"/>
      <c r="NTB30" s="37"/>
      <c r="NTC30" s="37"/>
      <c r="NTD30" s="37"/>
      <c r="NTE30" s="37"/>
      <c r="NTF30" s="37"/>
      <c r="NTG30" s="37"/>
      <c r="NTH30" s="37"/>
      <c r="NTI30" s="37"/>
      <c r="NTJ30" s="37"/>
      <c r="NTK30" s="37"/>
      <c r="NTL30" s="37"/>
      <c r="NTM30" s="37"/>
      <c r="NTN30" s="37"/>
      <c r="NTO30" s="37"/>
      <c r="NTP30" s="37"/>
      <c r="NTQ30" s="37"/>
      <c r="NTR30" s="37"/>
      <c r="NTS30" s="37"/>
      <c r="NTT30" s="37"/>
      <c r="NTU30" s="37"/>
      <c r="NTV30" s="37"/>
      <c r="NTW30" s="37"/>
      <c r="NTX30" s="37"/>
      <c r="NTY30" s="37"/>
      <c r="NTZ30" s="37"/>
      <c r="NUA30" s="37"/>
      <c r="NUB30" s="37"/>
      <c r="NUC30" s="37"/>
      <c r="NUD30" s="37"/>
      <c r="NUE30" s="37"/>
      <c r="NUF30" s="37"/>
      <c r="NUG30" s="37"/>
      <c r="NUH30" s="37"/>
      <c r="NUI30" s="37"/>
      <c r="NUJ30" s="37"/>
      <c r="NUK30" s="37"/>
      <c r="NUL30" s="37"/>
      <c r="NUM30" s="37"/>
      <c r="NUN30" s="37"/>
      <c r="NUO30" s="37"/>
      <c r="NUP30" s="37"/>
      <c r="NUQ30" s="37"/>
      <c r="NUR30" s="37"/>
      <c r="NUS30" s="37"/>
      <c r="NUT30" s="37"/>
      <c r="NUU30" s="37"/>
      <c r="NUV30" s="37"/>
      <c r="NUW30" s="37"/>
      <c r="NUX30" s="37"/>
      <c r="NUY30" s="37"/>
      <c r="NUZ30" s="37"/>
      <c r="NVA30" s="37"/>
      <c r="NVB30" s="37"/>
      <c r="NVC30" s="37"/>
      <c r="NVD30" s="37"/>
      <c r="NVE30" s="37"/>
      <c r="NVF30" s="37"/>
      <c r="NVG30" s="37"/>
      <c r="NVH30" s="37"/>
      <c r="NVI30" s="37"/>
      <c r="NVJ30" s="37"/>
      <c r="NVK30" s="37"/>
      <c r="NVL30" s="37"/>
      <c r="NVM30" s="37"/>
      <c r="NVN30" s="37"/>
      <c r="NVO30" s="37"/>
      <c r="NVP30" s="37"/>
      <c r="NVQ30" s="37"/>
      <c r="NVR30" s="37"/>
      <c r="NVS30" s="37"/>
      <c r="NVT30" s="37"/>
      <c r="NVU30" s="37"/>
      <c r="NVV30" s="37"/>
      <c r="NVW30" s="37"/>
      <c r="NVX30" s="37"/>
      <c r="NVY30" s="37"/>
      <c r="NVZ30" s="37"/>
      <c r="NWA30" s="37"/>
      <c r="NWB30" s="37"/>
      <c r="NWC30" s="37"/>
      <c r="NWD30" s="37"/>
      <c r="NWE30" s="37"/>
      <c r="NWF30" s="37"/>
      <c r="NWG30" s="37"/>
      <c r="NWH30" s="37"/>
      <c r="NWI30" s="37"/>
      <c r="NWJ30" s="37"/>
      <c r="NWK30" s="37"/>
      <c r="NWL30" s="37"/>
      <c r="NWM30" s="37"/>
      <c r="NWN30" s="37"/>
      <c r="NWO30" s="37"/>
      <c r="NWP30" s="37"/>
      <c r="NWQ30" s="37"/>
      <c r="NWR30" s="37"/>
      <c r="NWS30" s="37"/>
      <c r="NWT30" s="37"/>
      <c r="NWU30" s="37"/>
      <c r="NWV30" s="37"/>
      <c r="NWW30" s="37"/>
      <c r="NWX30" s="37"/>
      <c r="NWY30" s="37"/>
      <c r="NWZ30" s="37"/>
      <c r="NXA30" s="37"/>
      <c r="NXB30" s="37"/>
      <c r="NXC30" s="37"/>
      <c r="NXD30" s="37"/>
      <c r="NXE30" s="37"/>
      <c r="NXF30" s="37"/>
      <c r="NXG30" s="37"/>
      <c r="NXH30" s="37"/>
      <c r="NXI30" s="37"/>
      <c r="NXJ30" s="37"/>
      <c r="NXK30" s="37"/>
      <c r="NXL30" s="37"/>
      <c r="NXM30" s="37"/>
      <c r="NXN30" s="37"/>
      <c r="NXO30" s="37"/>
      <c r="NXP30" s="37"/>
      <c r="NXQ30" s="37"/>
      <c r="NXR30" s="37"/>
      <c r="NXS30" s="37"/>
      <c r="NXT30" s="37"/>
      <c r="NXU30" s="37"/>
      <c r="NXV30" s="37"/>
      <c r="NXW30" s="37"/>
      <c r="NXX30" s="37"/>
      <c r="NXY30" s="37"/>
      <c r="NXZ30" s="37"/>
      <c r="NYA30" s="37"/>
      <c r="NYB30" s="37"/>
      <c r="NYC30" s="37"/>
      <c r="NYD30" s="37"/>
      <c r="NYE30" s="37"/>
      <c r="NYF30" s="37"/>
      <c r="NYG30" s="37"/>
      <c r="NYH30" s="37"/>
      <c r="NYI30" s="37"/>
      <c r="NYJ30" s="37"/>
      <c r="NYK30" s="37"/>
      <c r="NYL30" s="37"/>
      <c r="NYM30" s="37"/>
      <c r="NYN30" s="37"/>
      <c r="NYO30" s="37"/>
      <c r="NYP30" s="37"/>
      <c r="NYQ30" s="37"/>
      <c r="NYR30" s="37"/>
      <c r="NYS30" s="37"/>
      <c r="NYT30" s="37"/>
      <c r="NYU30" s="37"/>
      <c r="NYV30" s="37"/>
      <c r="NYW30" s="37"/>
      <c r="NYX30" s="37"/>
      <c r="NYY30" s="37"/>
      <c r="NYZ30" s="37"/>
      <c r="NZA30" s="37"/>
      <c r="NZB30" s="37"/>
      <c r="NZC30" s="37"/>
      <c r="NZD30" s="37"/>
      <c r="NZE30" s="37"/>
      <c r="NZF30" s="37"/>
      <c r="NZG30" s="37"/>
      <c r="NZH30" s="37"/>
      <c r="NZI30" s="37"/>
      <c r="NZJ30" s="37"/>
      <c r="NZK30" s="37"/>
      <c r="NZL30" s="37"/>
      <c r="NZM30" s="37"/>
      <c r="NZN30" s="37"/>
      <c r="NZO30" s="37"/>
      <c r="NZP30" s="37"/>
      <c r="NZQ30" s="37"/>
      <c r="NZR30" s="37"/>
      <c r="NZS30" s="37"/>
      <c r="NZT30" s="37"/>
      <c r="NZU30" s="37"/>
      <c r="NZV30" s="37"/>
      <c r="NZW30" s="37"/>
      <c r="NZX30" s="37"/>
      <c r="NZY30" s="37"/>
      <c r="NZZ30" s="37"/>
      <c r="OAA30" s="37"/>
      <c r="OAB30" s="37"/>
      <c r="OAC30" s="37"/>
      <c r="OAD30" s="37"/>
      <c r="OAE30" s="37"/>
      <c r="OAF30" s="37"/>
      <c r="OAG30" s="37"/>
      <c r="OAH30" s="37"/>
      <c r="OAI30" s="37"/>
      <c r="OAJ30" s="37"/>
      <c r="OAK30" s="37"/>
      <c r="OAL30" s="37"/>
      <c r="OAM30" s="37"/>
      <c r="OAN30" s="37"/>
      <c r="OAO30" s="37"/>
      <c r="OAP30" s="37"/>
      <c r="OAQ30" s="37"/>
      <c r="OAR30" s="37"/>
      <c r="OAS30" s="37"/>
      <c r="OAT30" s="37"/>
      <c r="OAU30" s="37"/>
      <c r="OAV30" s="37"/>
      <c r="OAW30" s="37"/>
      <c r="OAX30" s="37"/>
      <c r="OAY30" s="37"/>
      <c r="OAZ30" s="37"/>
      <c r="OBA30" s="37"/>
      <c r="OBB30" s="37"/>
      <c r="OBC30" s="37"/>
      <c r="OBD30" s="37"/>
      <c r="OBE30" s="37"/>
      <c r="OBF30" s="37"/>
      <c r="OBG30" s="37"/>
      <c r="OBH30" s="37"/>
      <c r="OBI30" s="37"/>
      <c r="OBJ30" s="37"/>
      <c r="OBK30" s="37"/>
      <c r="OBL30" s="37"/>
      <c r="OBM30" s="37"/>
      <c r="OBN30" s="37"/>
      <c r="OBO30" s="37"/>
      <c r="OBP30" s="37"/>
      <c r="OBQ30" s="37"/>
      <c r="OBR30" s="37"/>
      <c r="OBS30" s="37"/>
      <c r="OBT30" s="37"/>
      <c r="OBU30" s="37"/>
      <c r="OBV30" s="37"/>
      <c r="OBW30" s="37"/>
      <c r="OBX30" s="37"/>
      <c r="OBY30" s="37"/>
      <c r="OBZ30" s="37"/>
      <c r="OCA30" s="37"/>
      <c r="OCB30" s="37"/>
      <c r="OCC30" s="37"/>
      <c r="OCD30" s="37"/>
      <c r="OCE30" s="37"/>
      <c r="OCF30" s="37"/>
      <c r="OCG30" s="37"/>
      <c r="OCH30" s="37"/>
      <c r="OCI30" s="37"/>
      <c r="OCJ30" s="37"/>
      <c r="OCK30" s="37"/>
      <c r="OCL30" s="37"/>
      <c r="OCM30" s="37"/>
      <c r="OCN30" s="37"/>
      <c r="OCO30" s="37"/>
      <c r="OCP30" s="37"/>
      <c r="OCQ30" s="37"/>
      <c r="OCR30" s="37"/>
      <c r="OCS30" s="37"/>
      <c r="OCT30" s="37"/>
      <c r="OCU30" s="37"/>
      <c r="OCV30" s="37"/>
      <c r="OCW30" s="37"/>
      <c r="OCX30" s="37"/>
      <c r="OCY30" s="37"/>
      <c r="OCZ30" s="37"/>
      <c r="ODA30" s="37"/>
      <c r="ODB30" s="37"/>
      <c r="ODC30" s="37"/>
      <c r="ODD30" s="37"/>
      <c r="ODE30" s="37"/>
      <c r="ODF30" s="37"/>
      <c r="ODG30" s="37"/>
      <c r="ODH30" s="37"/>
      <c r="ODI30" s="37"/>
      <c r="ODJ30" s="37"/>
      <c r="ODK30" s="37"/>
      <c r="ODL30" s="37"/>
      <c r="ODM30" s="37"/>
      <c r="ODN30" s="37"/>
      <c r="ODO30" s="37"/>
      <c r="ODP30" s="37"/>
      <c r="ODQ30" s="37"/>
      <c r="ODR30" s="37"/>
      <c r="ODS30" s="37"/>
      <c r="ODT30" s="37"/>
      <c r="ODU30" s="37"/>
      <c r="ODV30" s="37"/>
      <c r="ODW30" s="37"/>
      <c r="ODX30" s="37"/>
      <c r="ODY30" s="37"/>
      <c r="ODZ30" s="37"/>
      <c r="OEA30" s="37"/>
      <c r="OEB30" s="37"/>
      <c r="OEC30" s="37"/>
      <c r="OED30" s="37"/>
      <c r="OEE30" s="37"/>
      <c r="OEF30" s="37"/>
      <c r="OEG30" s="37"/>
      <c r="OEH30" s="37"/>
      <c r="OEI30" s="37"/>
      <c r="OEJ30" s="37"/>
      <c r="OEK30" s="37"/>
      <c r="OEL30" s="37"/>
      <c r="OEM30" s="37"/>
      <c r="OEN30" s="37"/>
      <c r="OEO30" s="37"/>
      <c r="OEP30" s="37"/>
      <c r="OEQ30" s="37"/>
      <c r="OER30" s="37"/>
      <c r="OES30" s="37"/>
      <c r="OET30" s="37"/>
      <c r="OEU30" s="37"/>
      <c r="OEV30" s="37"/>
      <c r="OEW30" s="37"/>
      <c r="OEX30" s="37"/>
      <c r="OEY30" s="37"/>
      <c r="OEZ30" s="37"/>
      <c r="OFA30" s="37"/>
      <c r="OFB30" s="37"/>
      <c r="OFC30" s="37"/>
      <c r="OFD30" s="37"/>
      <c r="OFE30" s="37"/>
      <c r="OFF30" s="37"/>
      <c r="OFG30" s="37"/>
      <c r="OFH30" s="37"/>
      <c r="OFI30" s="37"/>
      <c r="OFJ30" s="37"/>
      <c r="OFK30" s="37"/>
      <c r="OFL30" s="37"/>
      <c r="OFM30" s="37"/>
      <c r="OFN30" s="37"/>
      <c r="OFO30" s="37"/>
      <c r="OFP30" s="37"/>
      <c r="OFQ30" s="37"/>
      <c r="OFR30" s="37"/>
      <c r="OFS30" s="37"/>
      <c r="OFT30" s="37"/>
      <c r="OFU30" s="37"/>
      <c r="OFV30" s="37"/>
      <c r="OFW30" s="37"/>
      <c r="OFX30" s="37"/>
      <c r="OFY30" s="37"/>
      <c r="OFZ30" s="37"/>
      <c r="OGA30" s="37"/>
      <c r="OGB30" s="37"/>
      <c r="OGC30" s="37"/>
      <c r="OGD30" s="37"/>
      <c r="OGE30" s="37"/>
      <c r="OGF30" s="37"/>
      <c r="OGG30" s="37"/>
      <c r="OGH30" s="37"/>
      <c r="OGI30" s="37"/>
      <c r="OGJ30" s="37"/>
      <c r="OGK30" s="37"/>
      <c r="OGL30" s="37"/>
      <c r="OGM30" s="37"/>
      <c r="OGN30" s="37"/>
      <c r="OGO30" s="37"/>
      <c r="OGP30" s="37"/>
      <c r="OGQ30" s="37"/>
      <c r="OGR30" s="37"/>
      <c r="OGS30" s="37"/>
      <c r="OGT30" s="37"/>
      <c r="OGU30" s="37"/>
      <c r="OGV30" s="37"/>
      <c r="OGW30" s="37"/>
      <c r="OGX30" s="37"/>
      <c r="OGY30" s="37"/>
      <c r="OGZ30" s="37"/>
      <c r="OHA30" s="37"/>
      <c r="OHB30" s="37"/>
      <c r="OHC30" s="37"/>
      <c r="OHD30" s="37"/>
      <c r="OHE30" s="37"/>
      <c r="OHF30" s="37"/>
      <c r="OHG30" s="37"/>
      <c r="OHH30" s="37"/>
      <c r="OHI30" s="37"/>
      <c r="OHJ30" s="37"/>
      <c r="OHK30" s="37"/>
      <c r="OHL30" s="37"/>
      <c r="OHM30" s="37"/>
      <c r="OHN30" s="37"/>
      <c r="OHO30" s="37"/>
      <c r="OHP30" s="37"/>
      <c r="OHQ30" s="37"/>
      <c r="OHR30" s="37"/>
      <c r="OHS30" s="37"/>
      <c r="OHT30" s="37"/>
      <c r="OHU30" s="37"/>
      <c r="OHV30" s="37"/>
      <c r="OHW30" s="37"/>
      <c r="OHX30" s="37"/>
      <c r="OHY30" s="37"/>
      <c r="OHZ30" s="37"/>
      <c r="OIA30" s="37"/>
      <c r="OIB30" s="37"/>
      <c r="OIC30" s="37"/>
      <c r="OID30" s="37"/>
      <c r="OIE30" s="37"/>
      <c r="OIF30" s="37"/>
      <c r="OIG30" s="37"/>
      <c r="OIH30" s="37"/>
      <c r="OII30" s="37"/>
      <c r="OIJ30" s="37"/>
      <c r="OIK30" s="37"/>
      <c r="OIL30" s="37"/>
      <c r="OIM30" s="37"/>
      <c r="OIN30" s="37"/>
      <c r="OIO30" s="37"/>
      <c r="OIP30" s="37"/>
      <c r="OIQ30" s="37"/>
      <c r="OIR30" s="37"/>
      <c r="OIS30" s="37"/>
      <c r="OIT30" s="37"/>
      <c r="OIU30" s="37"/>
      <c r="OIV30" s="37"/>
      <c r="OIW30" s="37"/>
      <c r="OIX30" s="37"/>
      <c r="OIY30" s="37"/>
      <c r="OIZ30" s="37"/>
      <c r="OJA30" s="37"/>
      <c r="OJB30" s="37"/>
      <c r="OJC30" s="37"/>
      <c r="OJD30" s="37"/>
      <c r="OJE30" s="37"/>
      <c r="OJF30" s="37"/>
      <c r="OJG30" s="37"/>
      <c r="OJH30" s="37"/>
      <c r="OJI30" s="37"/>
      <c r="OJJ30" s="37"/>
      <c r="OJK30" s="37"/>
      <c r="OJL30" s="37"/>
      <c r="OJM30" s="37"/>
      <c r="OJN30" s="37"/>
      <c r="OJO30" s="37"/>
      <c r="OJP30" s="37"/>
      <c r="OJQ30" s="37"/>
      <c r="OJR30" s="37"/>
      <c r="OJS30" s="37"/>
      <c r="OJT30" s="37"/>
      <c r="OJU30" s="37"/>
      <c r="OJV30" s="37"/>
      <c r="OJW30" s="37"/>
      <c r="OJX30" s="37"/>
      <c r="OJY30" s="37"/>
      <c r="OJZ30" s="37"/>
      <c r="OKA30" s="37"/>
      <c r="OKB30" s="37"/>
      <c r="OKC30" s="37"/>
      <c r="OKD30" s="37"/>
      <c r="OKE30" s="37"/>
      <c r="OKF30" s="37"/>
      <c r="OKG30" s="37"/>
      <c r="OKH30" s="37"/>
      <c r="OKI30" s="37"/>
      <c r="OKJ30" s="37"/>
      <c r="OKK30" s="37"/>
      <c r="OKL30" s="37"/>
      <c r="OKM30" s="37"/>
      <c r="OKN30" s="37"/>
      <c r="OKO30" s="37"/>
      <c r="OKP30" s="37"/>
      <c r="OKQ30" s="37"/>
      <c r="OKR30" s="37"/>
      <c r="OKS30" s="37"/>
      <c r="OKT30" s="37"/>
      <c r="OKU30" s="37"/>
      <c r="OKV30" s="37"/>
      <c r="OKW30" s="37"/>
      <c r="OKX30" s="37"/>
      <c r="OKY30" s="37"/>
      <c r="OKZ30" s="37"/>
      <c r="OLA30" s="37"/>
      <c r="OLB30" s="37"/>
      <c r="OLC30" s="37"/>
      <c r="OLD30" s="37"/>
      <c r="OLE30" s="37"/>
      <c r="OLF30" s="37"/>
      <c r="OLG30" s="37"/>
      <c r="OLH30" s="37"/>
      <c r="OLI30" s="37"/>
      <c r="OLJ30" s="37"/>
      <c r="OLK30" s="37"/>
      <c r="OLL30" s="37"/>
      <c r="OLM30" s="37"/>
      <c r="OLN30" s="37"/>
      <c r="OLO30" s="37"/>
      <c r="OLP30" s="37"/>
      <c r="OLQ30" s="37"/>
      <c r="OLR30" s="37"/>
      <c r="OLS30" s="37"/>
      <c r="OLT30" s="37"/>
      <c r="OLU30" s="37"/>
      <c r="OLV30" s="37"/>
      <c r="OLW30" s="37"/>
      <c r="OLX30" s="37"/>
      <c r="OLY30" s="37"/>
      <c r="OLZ30" s="37"/>
      <c r="OMA30" s="37"/>
      <c r="OMB30" s="37"/>
      <c r="OMC30" s="37"/>
      <c r="OMD30" s="37"/>
      <c r="OME30" s="37"/>
      <c r="OMF30" s="37"/>
      <c r="OMG30" s="37"/>
      <c r="OMH30" s="37"/>
      <c r="OMI30" s="37"/>
      <c r="OMJ30" s="37"/>
      <c r="OMK30" s="37"/>
      <c r="OML30" s="37"/>
      <c r="OMM30" s="37"/>
      <c r="OMN30" s="37"/>
      <c r="OMO30" s="37"/>
      <c r="OMP30" s="37"/>
      <c r="OMQ30" s="37"/>
      <c r="OMR30" s="37"/>
      <c r="OMS30" s="37"/>
      <c r="OMT30" s="37"/>
      <c r="OMU30" s="37"/>
      <c r="OMV30" s="37"/>
      <c r="OMW30" s="37"/>
      <c r="OMX30" s="37"/>
      <c r="OMY30" s="37"/>
      <c r="OMZ30" s="37"/>
      <c r="ONA30" s="37"/>
      <c r="ONB30" s="37"/>
      <c r="ONC30" s="37"/>
      <c r="OND30" s="37"/>
      <c r="ONE30" s="37"/>
      <c r="ONF30" s="37"/>
      <c r="ONG30" s="37"/>
      <c r="ONH30" s="37"/>
      <c r="ONI30" s="37"/>
      <c r="ONJ30" s="37"/>
      <c r="ONK30" s="37"/>
      <c r="ONL30" s="37"/>
      <c r="ONM30" s="37"/>
      <c r="ONN30" s="37"/>
      <c r="ONO30" s="37"/>
      <c r="ONP30" s="37"/>
      <c r="ONQ30" s="37"/>
      <c r="ONR30" s="37"/>
      <c r="ONS30" s="37"/>
      <c r="ONT30" s="37"/>
      <c r="ONU30" s="37"/>
      <c r="ONV30" s="37"/>
      <c r="ONW30" s="37"/>
      <c r="ONX30" s="37"/>
      <c r="ONY30" s="37"/>
      <c r="ONZ30" s="37"/>
      <c r="OOA30" s="37"/>
      <c r="OOB30" s="37"/>
      <c r="OOC30" s="37"/>
      <c r="OOD30" s="37"/>
      <c r="OOE30" s="37"/>
      <c r="OOF30" s="37"/>
      <c r="OOG30" s="37"/>
      <c r="OOH30" s="37"/>
      <c r="OOI30" s="37"/>
      <c r="OOJ30" s="37"/>
      <c r="OOK30" s="37"/>
      <c r="OOL30" s="37"/>
      <c r="OOM30" s="37"/>
      <c r="OON30" s="37"/>
      <c r="OOO30" s="37"/>
      <c r="OOP30" s="37"/>
      <c r="OOQ30" s="37"/>
      <c r="OOR30" s="37"/>
      <c r="OOS30" s="37"/>
      <c r="OOT30" s="37"/>
      <c r="OOU30" s="37"/>
      <c r="OOV30" s="37"/>
      <c r="OOW30" s="37"/>
      <c r="OOX30" s="37"/>
      <c r="OOY30" s="37"/>
      <c r="OOZ30" s="37"/>
      <c r="OPA30" s="37"/>
      <c r="OPB30" s="37"/>
      <c r="OPC30" s="37"/>
      <c r="OPD30" s="37"/>
      <c r="OPE30" s="37"/>
      <c r="OPF30" s="37"/>
      <c r="OPG30" s="37"/>
      <c r="OPH30" s="37"/>
      <c r="OPI30" s="37"/>
      <c r="OPJ30" s="37"/>
      <c r="OPK30" s="37"/>
      <c r="OPL30" s="37"/>
      <c r="OPM30" s="37"/>
      <c r="OPN30" s="37"/>
      <c r="OPO30" s="37"/>
      <c r="OPP30" s="37"/>
      <c r="OPQ30" s="37"/>
      <c r="OPR30" s="37"/>
      <c r="OPS30" s="37"/>
      <c r="OPT30" s="37"/>
      <c r="OPU30" s="37"/>
      <c r="OPV30" s="37"/>
      <c r="OPW30" s="37"/>
      <c r="OPX30" s="37"/>
      <c r="OPY30" s="37"/>
      <c r="OPZ30" s="37"/>
      <c r="OQA30" s="37"/>
      <c r="OQB30" s="37"/>
      <c r="OQC30" s="37"/>
      <c r="OQD30" s="37"/>
      <c r="OQE30" s="37"/>
      <c r="OQF30" s="37"/>
      <c r="OQG30" s="37"/>
      <c r="OQH30" s="37"/>
      <c r="OQI30" s="37"/>
      <c r="OQJ30" s="37"/>
      <c r="OQK30" s="37"/>
      <c r="OQL30" s="37"/>
      <c r="OQM30" s="37"/>
      <c r="OQN30" s="37"/>
      <c r="OQO30" s="37"/>
      <c r="OQP30" s="37"/>
      <c r="OQQ30" s="37"/>
      <c r="OQR30" s="37"/>
      <c r="OQS30" s="37"/>
      <c r="OQT30" s="37"/>
      <c r="OQU30" s="37"/>
      <c r="OQV30" s="37"/>
      <c r="OQW30" s="37"/>
      <c r="OQX30" s="37"/>
      <c r="OQY30" s="37"/>
      <c r="OQZ30" s="37"/>
      <c r="ORA30" s="37"/>
      <c r="ORB30" s="37"/>
      <c r="ORC30" s="37"/>
      <c r="ORD30" s="37"/>
      <c r="ORE30" s="37"/>
      <c r="ORF30" s="37"/>
      <c r="ORG30" s="37"/>
      <c r="ORH30" s="37"/>
      <c r="ORI30" s="37"/>
      <c r="ORJ30" s="37"/>
      <c r="ORK30" s="37"/>
      <c r="ORL30" s="37"/>
      <c r="ORM30" s="37"/>
      <c r="ORN30" s="37"/>
      <c r="ORO30" s="37"/>
      <c r="ORP30" s="37"/>
      <c r="ORQ30" s="37"/>
      <c r="ORR30" s="37"/>
      <c r="ORS30" s="37"/>
      <c r="ORT30" s="37"/>
      <c r="ORU30" s="37"/>
      <c r="ORV30" s="37"/>
      <c r="ORW30" s="37"/>
      <c r="ORX30" s="37"/>
      <c r="ORY30" s="37"/>
      <c r="ORZ30" s="37"/>
      <c r="OSA30" s="37"/>
      <c r="OSB30" s="37"/>
      <c r="OSC30" s="37"/>
      <c r="OSD30" s="37"/>
      <c r="OSE30" s="37"/>
      <c r="OSF30" s="37"/>
      <c r="OSG30" s="37"/>
      <c r="OSH30" s="37"/>
      <c r="OSI30" s="37"/>
      <c r="OSJ30" s="37"/>
      <c r="OSK30" s="37"/>
      <c r="OSL30" s="37"/>
      <c r="OSM30" s="37"/>
      <c r="OSN30" s="37"/>
      <c r="OSO30" s="37"/>
      <c r="OSP30" s="37"/>
      <c r="OSQ30" s="37"/>
      <c r="OSR30" s="37"/>
      <c r="OSS30" s="37"/>
      <c r="OST30" s="37"/>
      <c r="OSU30" s="37"/>
      <c r="OSV30" s="37"/>
      <c r="OSW30" s="37"/>
      <c r="OSX30" s="37"/>
      <c r="OSY30" s="37"/>
      <c r="OSZ30" s="37"/>
      <c r="OTA30" s="37"/>
      <c r="OTB30" s="37"/>
      <c r="OTC30" s="37"/>
      <c r="OTD30" s="37"/>
      <c r="OTE30" s="37"/>
      <c r="OTF30" s="37"/>
      <c r="OTG30" s="37"/>
      <c r="OTH30" s="37"/>
      <c r="OTI30" s="37"/>
      <c r="OTJ30" s="37"/>
      <c r="OTK30" s="37"/>
      <c r="OTL30" s="37"/>
      <c r="OTM30" s="37"/>
      <c r="OTN30" s="37"/>
      <c r="OTO30" s="37"/>
      <c r="OTP30" s="37"/>
      <c r="OTQ30" s="37"/>
      <c r="OTR30" s="37"/>
      <c r="OTS30" s="37"/>
      <c r="OTT30" s="37"/>
      <c r="OTU30" s="37"/>
      <c r="OTV30" s="37"/>
      <c r="OTW30" s="37"/>
      <c r="OTX30" s="37"/>
      <c r="OTY30" s="37"/>
      <c r="OTZ30" s="37"/>
      <c r="OUA30" s="37"/>
      <c r="OUB30" s="37"/>
      <c r="OUC30" s="37"/>
      <c r="OUD30" s="37"/>
      <c r="OUE30" s="37"/>
      <c r="OUF30" s="37"/>
      <c r="OUG30" s="37"/>
      <c r="OUH30" s="37"/>
      <c r="OUI30" s="37"/>
      <c r="OUJ30" s="37"/>
      <c r="OUK30" s="37"/>
      <c r="OUL30" s="37"/>
      <c r="OUM30" s="37"/>
      <c r="OUN30" s="37"/>
      <c r="OUO30" s="37"/>
      <c r="OUP30" s="37"/>
      <c r="OUQ30" s="37"/>
      <c r="OUR30" s="37"/>
      <c r="OUS30" s="37"/>
      <c r="OUT30" s="37"/>
      <c r="OUU30" s="37"/>
      <c r="OUV30" s="37"/>
      <c r="OUW30" s="37"/>
      <c r="OUX30" s="37"/>
      <c r="OUY30" s="37"/>
      <c r="OUZ30" s="37"/>
      <c r="OVA30" s="37"/>
      <c r="OVB30" s="37"/>
      <c r="OVC30" s="37"/>
      <c r="OVD30" s="37"/>
      <c r="OVE30" s="37"/>
      <c r="OVF30" s="37"/>
      <c r="OVG30" s="37"/>
      <c r="OVH30" s="37"/>
      <c r="OVI30" s="37"/>
      <c r="OVJ30" s="37"/>
      <c r="OVK30" s="37"/>
      <c r="OVL30" s="37"/>
      <c r="OVM30" s="37"/>
      <c r="OVN30" s="37"/>
      <c r="OVO30" s="37"/>
      <c r="OVP30" s="37"/>
      <c r="OVQ30" s="37"/>
      <c r="OVR30" s="37"/>
      <c r="OVS30" s="37"/>
      <c r="OVT30" s="37"/>
      <c r="OVU30" s="37"/>
      <c r="OVV30" s="37"/>
      <c r="OVW30" s="37"/>
      <c r="OVX30" s="37"/>
      <c r="OVY30" s="37"/>
      <c r="OVZ30" s="37"/>
      <c r="OWA30" s="37"/>
      <c r="OWB30" s="37"/>
      <c r="OWC30" s="37"/>
      <c r="OWD30" s="37"/>
      <c r="OWE30" s="37"/>
      <c r="OWF30" s="37"/>
      <c r="OWG30" s="37"/>
      <c r="OWH30" s="37"/>
      <c r="OWI30" s="37"/>
      <c r="OWJ30" s="37"/>
      <c r="OWK30" s="37"/>
      <c r="OWL30" s="37"/>
      <c r="OWM30" s="37"/>
      <c r="OWN30" s="37"/>
      <c r="OWO30" s="37"/>
      <c r="OWP30" s="37"/>
      <c r="OWQ30" s="37"/>
      <c r="OWR30" s="37"/>
      <c r="OWS30" s="37"/>
      <c r="OWT30" s="37"/>
      <c r="OWU30" s="37"/>
      <c r="OWV30" s="37"/>
      <c r="OWW30" s="37"/>
      <c r="OWX30" s="37"/>
      <c r="OWY30" s="37"/>
      <c r="OWZ30" s="37"/>
      <c r="OXA30" s="37"/>
      <c r="OXB30" s="37"/>
      <c r="OXC30" s="37"/>
      <c r="OXD30" s="37"/>
      <c r="OXE30" s="37"/>
      <c r="OXF30" s="37"/>
      <c r="OXG30" s="37"/>
      <c r="OXH30" s="37"/>
      <c r="OXI30" s="37"/>
      <c r="OXJ30" s="37"/>
      <c r="OXK30" s="37"/>
      <c r="OXL30" s="37"/>
      <c r="OXM30" s="37"/>
      <c r="OXN30" s="37"/>
      <c r="OXO30" s="37"/>
      <c r="OXP30" s="37"/>
      <c r="OXQ30" s="37"/>
      <c r="OXR30" s="37"/>
      <c r="OXS30" s="37"/>
      <c r="OXT30" s="37"/>
      <c r="OXU30" s="37"/>
      <c r="OXV30" s="37"/>
      <c r="OXW30" s="37"/>
      <c r="OXX30" s="37"/>
      <c r="OXY30" s="37"/>
      <c r="OXZ30" s="37"/>
      <c r="OYA30" s="37"/>
      <c r="OYB30" s="37"/>
      <c r="OYC30" s="37"/>
      <c r="OYD30" s="37"/>
      <c r="OYE30" s="37"/>
      <c r="OYF30" s="37"/>
      <c r="OYG30" s="37"/>
      <c r="OYH30" s="37"/>
      <c r="OYI30" s="37"/>
      <c r="OYJ30" s="37"/>
      <c r="OYK30" s="37"/>
      <c r="OYL30" s="37"/>
      <c r="OYM30" s="37"/>
      <c r="OYN30" s="37"/>
      <c r="OYO30" s="37"/>
      <c r="OYP30" s="37"/>
      <c r="OYQ30" s="37"/>
      <c r="OYR30" s="37"/>
      <c r="OYS30" s="37"/>
      <c r="OYT30" s="37"/>
      <c r="OYU30" s="37"/>
      <c r="OYV30" s="37"/>
      <c r="OYW30" s="37"/>
      <c r="OYX30" s="37"/>
      <c r="OYY30" s="37"/>
      <c r="OYZ30" s="37"/>
      <c r="OZA30" s="37"/>
      <c r="OZB30" s="37"/>
      <c r="OZC30" s="37"/>
      <c r="OZD30" s="37"/>
      <c r="OZE30" s="37"/>
      <c r="OZF30" s="37"/>
      <c r="OZG30" s="37"/>
      <c r="OZH30" s="37"/>
      <c r="OZI30" s="37"/>
      <c r="OZJ30" s="37"/>
      <c r="OZK30" s="37"/>
      <c r="OZL30" s="37"/>
      <c r="OZM30" s="37"/>
      <c r="OZN30" s="37"/>
      <c r="OZO30" s="37"/>
      <c r="OZP30" s="37"/>
      <c r="OZQ30" s="37"/>
      <c r="OZR30" s="37"/>
      <c r="OZS30" s="37"/>
      <c r="OZT30" s="37"/>
      <c r="OZU30" s="37"/>
      <c r="OZV30" s="37"/>
      <c r="OZW30" s="37"/>
      <c r="OZX30" s="37"/>
      <c r="OZY30" s="37"/>
      <c r="OZZ30" s="37"/>
      <c r="PAA30" s="37"/>
      <c r="PAB30" s="37"/>
      <c r="PAC30" s="37"/>
      <c r="PAD30" s="37"/>
      <c r="PAE30" s="37"/>
      <c r="PAF30" s="37"/>
      <c r="PAG30" s="37"/>
      <c r="PAH30" s="37"/>
      <c r="PAI30" s="37"/>
      <c r="PAJ30" s="37"/>
      <c r="PAK30" s="37"/>
      <c r="PAL30" s="37"/>
      <c r="PAM30" s="37"/>
      <c r="PAN30" s="37"/>
      <c r="PAO30" s="37"/>
      <c r="PAP30" s="37"/>
      <c r="PAQ30" s="37"/>
      <c r="PAR30" s="37"/>
      <c r="PAS30" s="37"/>
      <c r="PAT30" s="37"/>
      <c r="PAU30" s="37"/>
      <c r="PAV30" s="37"/>
      <c r="PAW30" s="37"/>
      <c r="PAX30" s="37"/>
      <c r="PAY30" s="37"/>
      <c r="PAZ30" s="37"/>
      <c r="PBA30" s="37"/>
      <c r="PBB30" s="37"/>
      <c r="PBC30" s="37"/>
      <c r="PBD30" s="37"/>
      <c r="PBE30" s="37"/>
      <c r="PBF30" s="37"/>
      <c r="PBG30" s="37"/>
      <c r="PBH30" s="37"/>
      <c r="PBI30" s="37"/>
      <c r="PBJ30" s="37"/>
      <c r="PBK30" s="37"/>
      <c r="PBL30" s="37"/>
      <c r="PBM30" s="37"/>
      <c r="PBN30" s="37"/>
      <c r="PBO30" s="37"/>
      <c r="PBP30" s="37"/>
      <c r="PBQ30" s="37"/>
      <c r="PBR30" s="37"/>
      <c r="PBS30" s="37"/>
      <c r="PBT30" s="37"/>
      <c r="PBU30" s="37"/>
      <c r="PBV30" s="37"/>
      <c r="PBW30" s="37"/>
      <c r="PBX30" s="37"/>
      <c r="PBY30" s="37"/>
      <c r="PBZ30" s="37"/>
      <c r="PCA30" s="37"/>
      <c r="PCB30" s="37"/>
      <c r="PCC30" s="37"/>
      <c r="PCD30" s="37"/>
      <c r="PCE30" s="37"/>
      <c r="PCF30" s="37"/>
      <c r="PCG30" s="37"/>
      <c r="PCH30" s="37"/>
      <c r="PCI30" s="37"/>
      <c r="PCJ30" s="37"/>
      <c r="PCK30" s="37"/>
      <c r="PCL30" s="37"/>
      <c r="PCM30" s="37"/>
      <c r="PCN30" s="37"/>
      <c r="PCO30" s="37"/>
      <c r="PCP30" s="37"/>
      <c r="PCQ30" s="37"/>
      <c r="PCR30" s="37"/>
      <c r="PCS30" s="37"/>
      <c r="PCT30" s="37"/>
      <c r="PCU30" s="37"/>
      <c r="PCV30" s="37"/>
      <c r="PCW30" s="37"/>
      <c r="PCX30" s="37"/>
      <c r="PCY30" s="37"/>
      <c r="PCZ30" s="37"/>
      <c r="PDA30" s="37"/>
      <c r="PDB30" s="37"/>
      <c r="PDC30" s="37"/>
      <c r="PDD30" s="37"/>
      <c r="PDE30" s="37"/>
      <c r="PDF30" s="37"/>
      <c r="PDG30" s="37"/>
      <c r="PDH30" s="37"/>
      <c r="PDI30" s="37"/>
      <c r="PDJ30" s="37"/>
      <c r="PDK30" s="37"/>
      <c r="PDL30" s="37"/>
      <c r="PDM30" s="37"/>
      <c r="PDN30" s="37"/>
      <c r="PDO30" s="37"/>
      <c r="PDP30" s="37"/>
      <c r="PDQ30" s="37"/>
      <c r="PDR30" s="37"/>
      <c r="PDS30" s="37"/>
      <c r="PDT30" s="37"/>
      <c r="PDU30" s="37"/>
      <c r="PDV30" s="37"/>
      <c r="PDW30" s="37"/>
      <c r="PDX30" s="37"/>
      <c r="PDY30" s="37"/>
      <c r="PDZ30" s="37"/>
      <c r="PEA30" s="37"/>
      <c r="PEB30" s="37"/>
      <c r="PEC30" s="37"/>
      <c r="PED30" s="37"/>
      <c r="PEE30" s="37"/>
      <c r="PEF30" s="37"/>
      <c r="PEG30" s="37"/>
      <c r="PEH30" s="37"/>
      <c r="PEI30" s="37"/>
      <c r="PEJ30" s="37"/>
      <c r="PEK30" s="37"/>
      <c r="PEL30" s="37"/>
      <c r="PEM30" s="37"/>
      <c r="PEN30" s="37"/>
      <c r="PEO30" s="37"/>
      <c r="PEP30" s="37"/>
      <c r="PEQ30" s="37"/>
      <c r="PER30" s="37"/>
      <c r="PES30" s="37"/>
      <c r="PET30" s="37"/>
      <c r="PEU30" s="37"/>
      <c r="PEV30" s="37"/>
      <c r="PEW30" s="37"/>
      <c r="PEX30" s="37"/>
      <c r="PEY30" s="37"/>
      <c r="PEZ30" s="37"/>
      <c r="PFA30" s="37"/>
      <c r="PFB30" s="37"/>
      <c r="PFC30" s="37"/>
      <c r="PFD30" s="37"/>
      <c r="PFE30" s="37"/>
      <c r="PFF30" s="37"/>
      <c r="PFG30" s="37"/>
      <c r="PFH30" s="37"/>
      <c r="PFI30" s="37"/>
      <c r="PFJ30" s="37"/>
      <c r="PFK30" s="37"/>
      <c r="PFL30" s="37"/>
      <c r="PFM30" s="37"/>
      <c r="PFN30" s="37"/>
      <c r="PFO30" s="37"/>
      <c r="PFP30" s="37"/>
      <c r="PFQ30" s="37"/>
      <c r="PFR30" s="37"/>
      <c r="PFS30" s="37"/>
      <c r="PFT30" s="37"/>
      <c r="PFU30" s="37"/>
      <c r="PFV30" s="37"/>
      <c r="PFW30" s="37"/>
      <c r="PFX30" s="37"/>
      <c r="PFY30" s="37"/>
      <c r="PFZ30" s="37"/>
      <c r="PGA30" s="37"/>
      <c r="PGB30" s="37"/>
      <c r="PGC30" s="37"/>
      <c r="PGD30" s="37"/>
      <c r="PGE30" s="37"/>
      <c r="PGF30" s="37"/>
      <c r="PGG30" s="37"/>
      <c r="PGH30" s="37"/>
      <c r="PGI30" s="37"/>
      <c r="PGJ30" s="37"/>
      <c r="PGK30" s="37"/>
      <c r="PGL30" s="37"/>
      <c r="PGM30" s="37"/>
      <c r="PGN30" s="37"/>
      <c r="PGO30" s="37"/>
      <c r="PGP30" s="37"/>
      <c r="PGQ30" s="37"/>
      <c r="PGR30" s="37"/>
      <c r="PGS30" s="37"/>
      <c r="PGT30" s="37"/>
      <c r="PGU30" s="37"/>
      <c r="PGV30" s="37"/>
      <c r="PGW30" s="37"/>
      <c r="PGX30" s="37"/>
      <c r="PGY30" s="37"/>
      <c r="PGZ30" s="37"/>
      <c r="PHA30" s="37"/>
      <c r="PHB30" s="37"/>
      <c r="PHC30" s="37"/>
      <c r="PHD30" s="37"/>
      <c r="PHE30" s="37"/>
      <c r="PHF30" s="37"/>
      <c r="PHG30" s="37"/>
      <c r="PHH30" s="37"/>
      <c r="PHI30" s="37"/>
      <c r="PHJ30" s="37"/>
      <c r="PHK30" s="37"/>
      <c r="PHL30" s="37"/>
      <c r="PHM30" s="37"/>
      <c r="PHN30" s="37"/>
      <c r="PHO30" s="37"/>
      <c r="PHP30" s="37"/>
      <c r="PHQ30" s="37"/>
      <c r="PHR30" s="37"/>
      <c r="PHS30" s="37"/>
      <c r="PHT30" s="37"/>
      <c r="PHU30" s="37"/>
      <c r="PHV30" s="37"/>
      <c r="PHW30" s="37"/>
      <c r="PHX30" s="37"/>
      <c r="PHY30" s="37"/>
      <c r="PHZ30" s="37"/>
      <c r="PIA30" s="37"/>
      <c r="PIB30" s="37"/>
      <c r="PIC30" s="37"/>
      <c r="PID30" s="37"/>
      <c r="PIE30" s="37"/>
      <c r="PIF30" s="37"/>
      <c r="PIG30" s="37"/>
      <c r="PIH30" s="37"/>
      <c r="PII30" s="37"/>
      <c r="PIJ30" s="37"/>
      <c r="PIK30" s="37"/>
      <c r="PIL30" s="37"/>
      <c r="PIM30" s="37"/>
      <c r="PIN30" s="37"/>
      <c r="PIO30" s="37"/>
      <c r="PIP30" s="37"/>
      <c r="PIQ30" s="37"/>
      <c r="PIR30" s="37"/>
      <c r="PIS30" s="37"/>
      <c r="PIT30" s="37"/>
      <c r="PIU30" s="37"/>
      <c r="PIV30" s="37"/>
      <c r="PIW30" s="37"/>
      <c r="PIX30" s="37"/>
      <c r="PIY30" s="37"/>
      <c r="PIZ30" s="37"/>
      <c r="PJA30" s="37"/>
      <c r="PJB30" s="37"/>
      <c r="PJC30" s="37"/>
      <c r="PJD30" s="37"/>
      <c r="PJE30" s="37"/>
      <c r="PJF30" s="37"/>
      <c r="PJG30" s="37"/>
      <c r="PJH30" s="37"/>
      <c r="PJI30" s="37"/>
      <c r="PJJ30" s="37"/>
      <c r="PJK30" s="37"/>
      <c r="PJL30" s="37"/>
      <c r="PJM30" s="37"/>
      <c r="PJN30" s="37"/>
      <c r="PJO30" s="37"/>
      <c r="PJP30" s="37"/>
      <c r="PJQ30" s="37"/>
      <c r="PJR30" s="37"/>
      <c r="PJS30" s="37"/>
      <c r="PJT30" s="37"/>
      <c r="PJU30" s="37"/>
      <c r="PJV30" s="37"/>
      <c r="PJW30" s="37"/>
      <c r="PJX30" s="37"/>
      <c r="PJY30" s="37"/>
      <c r="PJZ30" s="37"/>
      <c r="PKA30" s="37"/>
      <c r="PKB30" s="37"/>
      <c r="PKC30" s="37"/>
      <c r="PKD30" s="37"/>
      <c r="PKE30" s="37"/>
      <c r="PKF30" s="37"/>
      <c r="PKG30" s="37"/>
      <c r="PKH30" s="37"/>
      <c r="PKI30" s="37"/>
      <c r="PKJ30" s="37"/>
      <c r="PKK30" s="37"/>
      <c r="PKL30" s="37"/>
      <c r="PKM30" s="37"/>
      <c r="PKN30" s="37"/>
      <c r="PKO30" s="37"/>
      <c r="PKP30" s="37"/>
      <c r="PKQ30" s="37"/>
      <c r="PKR30" s="37"/>
      <c r="PKS30" s="37"/>
      <c r="PKT30" s="37"/>
      <c r="PKU30" s="37"/>
      <c r="PKV30" s="37"/>
      <c r="PKW30" s="37"/>
      <c r="PKX30" s="37"/>
      <c r="PKY30" s="37"/>
      <c r="PKZ30" s="37"/>
      <c r="PLA30" s="37"/>
      <c r="PLB30" s="37"/>
      <c r="PLC30" s="37"/>
      <c r="PLD30" s="37"/>
      <c r="PLE30" s="37"/>
      <c r="PLF30" s="37"/>
      <c r="PLG30" s="37"/>
      <c r="PLH30" s="37"/>
      <c r="PLI30" s="37"/>
      <c r="PLJ30" s="37"/>
      <c r="PLK30" s="37"/>
      <c r="PLL30" s="37"/>
      <c r="PLM30" s="37"/>
      <c r="PLN30" s="37"/>
      <c r="PLO30" s="37"/>
      <c r="PLP30" s="37"/>
      <c r="PLQ30" s="37"/>
      <c r="PLR30" s="37"/>
      <c r="PLS30" s="37"/>
      <c r="PLT30" s="37"/>
      <c r="PLU30" s="37"/>
      <c r="PLV30" s="37"/>
      <c r="PLW30" s="37"/>
      <c r="PLX30" s="37"/>
      <c r="PLY30" s="37"/>
      <c r="PLZ30" s="37"/>
      <c r="PMA30" s="37"/>
      <c r="PMB30" s="37"/>
      <c r="PMC30" s="37"/>
      <c r="PMD30" s="37"/>
      <c r="PME30" s="37"/>
      <c r="PMF30" s="37"/>
      <c r="PMG30" s="37"/>
      <c r="PMH30" s="37"/>
      <c r="PMI30" s="37"/>
      <c r="PMJ30" s="37"/>
      <c r="PMK30" s="37"/>
      <c r="PML30" s="37"/>
      <c r="PMM30" s="37"/>
      <c r="PMN30" s="37"/>
      <c r="PMO30" s="37"/>
      <c r="PMP30" s="37"/>
      <c r="PMQ30" s="37"/>
      <c r="PMR30" s="37"/>
      <c r="PMS30" s="37"/>
      <c r="PMT30" s="37"/>
      <c r="PMU30" s="37"/>
      <c r="PMV30" s="37"/>
      <c r="PMW30" s="37"/>
      <c r="PMX30" s="37"/>
      <c r="PMY30" s="37"/>
      <c r="PMZ30" s="37"/>
      <c r="PNA30" s="37"/>
      <c r="PNB30" s="37"/>
      <c r="PNC30" s="37"/>
      <c r="PND30" s="37"/>
      <c r="PNE30" s="37"/>
      <c r="PNF30" s="37"/>
      <c r="PNG30" s="37"/>
      <c r="PNH30" s="37"/>
      <c r="PNI30" s="37"/>
      <c r="PNJ30" s="37"/>
      <c r="PNK30" s="37"/>
      <c r="PNL30" s="37"/>
      <c r="PNM30" s="37"/>
      <c r="PNN30" s="37"/>
      <c r="PNO30" s="37"/>
      <c r="PNP30" s="37"/>
      <c r="PNQ30" s="37"/>
      <c r="PNR30" s="37"/>
      <c r="PNS30" s="37"/>
      <c r="PNT30" s="37"/>
      <c r="PNU30" s="37"/>
      <c r="PNV30" s="37"/>
      <c r="PNW30" s="37"/>
      <c r="PNX30" s="37"/>
      <c r="PNY30" s="37"/>
      <c r="PNZ30" s="37"/>
      <c r="POA30" s="37"/>
      <c r="POB30" s="37"/>
      <c r="POC30" s="37"/>
      <c r="POD30" s="37"/>
      <c r="POE30" s="37"/>
      <c r="POF30" s="37"/>
      <c r="POG30" s="37"/>
      <c r="POH30" s="37"/>
      <c r="POI30" s="37"/>
      <c r="POJ30" s="37"/>
      <c r="POK30" s="37"/>
      <c r="POL30" s="37"/>
      <c r="POM30" s="37"/>
      <c r="PON30" s="37"/>
      <c r="POO30" s="37"/>
      <c r="POP30" s="37"/>
      <c r="POQ30" s="37"/>
      <c r="POR30" s="37"/>
      <c r="POS30" s="37"/>
      <c r="POT30" s="37"/>
      <c r="POU30" s="37"/>
      <c r="POV30" s="37"/>
      <c r="POW30" s="37"/>
      <c r="POX30" s="37"/>
      <c r="POY30" s="37"/>
      <c r="POZ30" s="37"/>
      <c r="PPA30" s="37"/>
      <c r="PPB30" s="37"/>
      <c r="PPC30" s="37"/>
      <c r="PPD30" s="37"/>
      <c r="PPE30" s="37"/>
      <c r="PPF30" s="37"/>
      <c r="PPG30" s="37"/>
      <c r="PPH30" s="37"/>
      <c r="PPI30" s="37"/>
      <c r="PPJ30" s="37"/>
      <c r="PPK30" s="37"/>
      <c r="PPL30" s="37"/>
      <c r="PPM30" s="37"/>
      <c r="PPN30" s="37"/>
      <c r="PPO30" s="37"/>
      <c r="PPP30" s="37"/>
      <c r="PPQ30" s="37"/>
      <c r="PPR30" s="37"/>
      <c r="PPS30" s="37"/>
      <c r="PPT30" s="37"/>
      <c r="PPU30" s="37"/>
      <c r="PPV30" s="37"/>
      <c r="PPW30" s="37"/>
      <c r="PPX30" s="37"/>
      <c r="PPY30" s="37"/>
      <c r="PPZ30" s="37"/>
      <c r="PQA30" s="37"/>
      <c r="PQB30" s="37"/>
      <c r="PQC30" s="37"/>
      <c r="PQD30" s="37"/>
      <c r="PQE30" s="37"/>
      <c r="PQF30" s="37"/>
      <c r="PQG30" s="37"/>
      <c r="PQH30" s="37"/>
      <c r="PQI30" s="37"/>
      <c r="PQJ30" s="37"/>
      <c r="PQK30" s="37"/>
      <c r="PQL30" s="37"/>
      <c r="PQM30" s="37"/>
      <c r="PQN30" s="37"/>
      <c r="PQO30" s="37"/>
      <c r="PQP30" s="37"/>
      <c r="PQQ30" s="37"/>
      <c r="PQR30" s="37"/>
      <c r="PQS30" s="37"/>
      <c r="PQT30" s="37"/>
      <c r="PQU30" s="37"/>
      <c r="PQV30" s="37"/>
      <c r="PQW30" s="37"/>
      <c r="PQX30" s="37"/>
      <c r="PQY30" s="37"/>
      <c r="PQZ30" s="37"/>
      <c r="PRA30" s="37"/>
      <c r="PRB30" s="37"/>
      <c r="PRC30" s="37"/>
      <c r="PRD30" s="37"/>
      <c r="PRE30" s="37"/>
      <c r="PRF30" s="37"/>
      <c r="PRG30" s="37"/>
      <c r="PRH30" s="37"/>
      <c r="PRI30" s="37"/>
      <c r="PRJ30" s="37"/>
      <c r="PRK30" s="37"/>
      <c r="PRL30" s="37"/>
      <c r="PRM30" s="37"/>
      <c r="PRN30" s="37"/>
      <c r="PRO30" s="37"/>
      <c r="PRP30" s="37"/>
      <c r="PRQ30" s="37"/>
      <c r="PRR30" s="37"/>
      <c r="PRS30" s="37"/>
      <c r="PRT30" s="37"/>
      <c r="PRU30" s="37"/>
      <c r="PRV30" s="37"/>
      <c r="PRW30" s="37"/>
      <c r="PRX30" s="37"/>
      <c r="PRY30" s="37"/>
      <c r="PRZ30" s="37"/>
      <c r="PSA30" s="37"/>
      <c r="PSB30" s="37"/>
      <c r="PSC30" s="37"/>
      <c r="PSD30" s="37"/>
      <c r="PSE30" s="37"/>
      <c r="PSF30" s="37"/>
      <c r="PSG30" s="37"/>
      <c r="PSH30" s="37"/>
      <c r="PSI30" s="37"/>
      <c r="PSJ30" s="37"/>
      <c r="PSK30" s="37"/>
      <c r="PSL30" s="37"/>
      <c r="PSM30" s="37"/>
      <c r="PSN30" s="37"/>
      <c r="PSO30" s="37"/>
      <c r="PSP30" s="37"/>
      <c r="PSQ30" s="37"/>
      <c r="PSR30" s="37"/>
      <c r="PSS30" s="37"/>
      <c r="PST30" s="37"/>
      <c r="PSU30" s="37"/>
      <c r="PSV30" s="37"/>
      <c r="PSW30" s="37"/>
      <c r="PSX30" s="37"/>
      <c r="PSY30" s="37"/>
      <c r="PSZ30" s="37"/>
      <c r="PTA30" s="37"/>
      <c r="PTB30" s="37"/>
      <c r="PTC30" s="37"/>
      <c r="PTD30" s="37"/>
      <c r="PTE30" s="37"/>
      <c r="PTF30" s="37"/>
      <c r="PTG30" s="37"/>
      <c r="PTH30" s="37"/>
      <c r="PTI30" s="37"/>
      <c r="PTJ30" s="37"/>
      <c r="PTK30" s="37"/>
      <c r="PTL30" s="37"/>
      <c r="PTM30" s="37"/>
      <c r="PTN30" s="37"/>
      <c r="PTO30" s="37"/>
      <c r="PTP30" s="37"/>
      <c r="PTQ30" s="37"/>
      <c r="PTR30" s="37"/>
      <c r="PTS30" s="37"/>
      <c r="PTT30" s="37"/>
      <c r="PTU30" s="37"/>
      <c r="PTV30" s="37"/>
      <c r="PTW30" s="37"/>
      <c r="PTX30" s="37"/>
      <c r="PTY30" s="37"/>
      <c r="PTZ30" s="37"/>
      <c r="PUA30" s="37"/>
      <c r="PUB30" s="37"/>
      <c r="PUC30" s="37"/>
      <c r="PUD30" s="37"/>
      <c r="PUE30" s="37"/>
      <c r="PUF30" s="37"/>
      <c r="PUG30" s="37"/>
      <c r="PUH30" s="37"/>
      <c r="PUI30" s="37"/>
      <c r="PUJ30" s="37"/>
      <c r="PUK30" s="37"/>
      <c r="PUL30" s="37"/>
      <c r="PUM30" s="37"/>
      <c r="PUN30" s="37"/>
      <c r="PUO30" s="37"/>
      <c r="PUP30" s="37"/>
      <c r="PUQ30" s="37"/>
      <c r="PUR30" s="37"/>
      <c r="PUS30" s="37"/>
      <c r="PUT30" s="37"/>
      <c r="PUU30" s="37"/>
      <c r="PUV30" s="37"/>
      <c r="PUW30" s="37"/>
      <c r="PUX30" s="37"/>
      <c r="PUY30" s="37"/>
      <c r="PUZ30" s="37"/>
      <c r="PVA30" s="37"/>
      <c r="PVB30" s="37"/>
      <c r="PVC30" s="37"/>
      <c r="PVD30" s="37"/>
      <c r="PVE30" s="37"/>
      <c r="PVF30" s="37"/>
      <c r="PVG30" s="37"/>
      <c r="PVH30" s="37"/>
      <c r="PVI30" s="37"/>
      <c r="PVJ30" s="37"/>
      <c r="PVK30" s="37"/>
      <c r="PVL30" s="37"/>
      <c r="PVM30" s="37"/>
      <c r="PVN30" s="37"/>
      <c r="PVO30" s="37"/>
      <c r="PVP30" s="37"/>
      <c r="PVQ30" s="37"/>
      <c r="PVR30" s="37"/>
      <c r="PVS30" s="37"/>
      <c r="PVT30" s="37"/>
      <c r="PVU30" s="37"/>
      <c r="PVV30" s="37"/>
      <c r="PVW30" s="37"/>
      <c r="PVX30" s="37"/>
      <c r="PVY30" s="37"/>
      <c r="PVZ30" s="37"/>
      <c r="PWA30" s="37"/>
      <c r="PWB30" s="37"/>
      <c r="PWC30" s="37"/>
      <c r="PWD30" s="37"/>
      <c r="PWE30" s="37"/>
      <c r="PWF30" s="37"/>
      <c r="PWG30" s="37"/>
      <c r="PWH30" s="37"/>
      <c r="PWI30" s="37"/>
      <c r="PWJ30" s="37"/>
      <c r="PWK30" s="37"/>
      <c r="PWL30" s="37"/>
      <c r="PWM30" s="37"/>
      <c r="PWN30" s="37"/>
      <c r="PWO30" s="37"/>
      <c r="PWP30" s="37"/>
      <c r="PWQ30" s="37"/>
      <c r="PWR30" s="37"/>
      <c r="PWS30" s="37"/>
      <c r="PWT30" s="37"/>
      <c r="PWU30" s="37"/>
      <c r="PWV30" s="37"/>
      <c r="PWW30" s="37"/>
      <c r="PWX30" s="37"/>
      <c r="PWY30" s="37"/>
      <c r="PWZ30" s="37"/>
      <c r="PXA30" s="37"/>
      <c r="PXB30" s="37"/>
      <c r="PXC30" s="37"/>
      <c r="PXD30" s="37"/>
      <c r="PXE30" s="37"/>
      <c r="PXF30" s="37"/>
      <c r="PXG30" s="37"/>
      <c r="PXH30" s="37"/>
      <c r="PXI30" s="37"/>
      <c r="PXJ30" s="37"/>
      <c r="PXK30" s="37"/>
      <c r="PXL30" s="37"/>
      <c r="PXM30" s="37"/>
      <c r="PXN30" s="37"/>
      <c r="PXO30" s="37"/>
      <c r="PXP30" s="37"/>
      <c r="PXQ30" s="37"/>
      <c r="PXR30" s="37"/>
      <c r="PXS30" s="37"/>
      <c r="PXT30" s="37"/>
      <c r="PXU30" s="37"/>
      <c r="PXV30" s="37"/>
      <c r="PXW30" s="37"/>
      <c r="PXX30" s="37"/>
      <c r="PXY30" s="37"/>
      <c r="PXZ30" s="37"/>
      <c r="PYA30" s="37"/>
      <c r="PYB30" s="37"/>
      <c r="PYC30" s="37"/>
      <c r="PYD30" s="37"/>
      <c r="PYE30" s="37"/>
      <c r="PYF30" s="37"/>
      <c r="PYG30" s="37"/>
      <c r="PYH30" s="37"/>
      <c r="PYI30" s="37"/>
      <c r="PYJ30" s="37"/>
      <c r="PYK30" s="37"/>
      <c r="PYL30" s="37"/>
      <c r="PYM30" s="37"/>
      <c r="PYN30" s="37"/>
      <c r="PYO30" s="37"/>
      <c r="PYP30" s="37"/>
      <c r="PYQ30" s="37"/>
      <c r="PYR30" s="37"/>
      <c r="PYS30" s="37"/>
      <c r="PYT30" s="37"/>
      <c r="PYU30" s="37"/>
      <c r="PYV30" s="37"/>
      <c r="PYW30" s="37"/>
      <c r="PYX30" s="37"/>
      <c r="PYY30" s="37"/>
      <c r="PYZ30" s="37"/>
      <c r="PZA30" s="37"/>
      <c r="PZB30" s="37"/>
      <c r="PZC30" s="37"/>
      <c r="PZD30" s="37"/>
      <c r="PZE30" s="37"/>
      <c r="PZF30" s="37"/>
      <c r="PZG30" s="37"/>
      <c r="PZH30" s="37"/>
      <c r="PZI30" s="37"/>
      <c r="PZJ30" s="37"/>
      <c r="PZK30" s="37"/>
      <c r="PZL30" s="37"/>
      <c r="PZM30" s="37"/>
      <c r="PZN30" s="37"/>
      <c r="PZO30" s="37"/>
      <c r="PZP30" s="37"/>
      <c r="PZQ30" s="37"/>
      <c r="PZR30" s="37"/>
      <c r="PZS30" s="37"/>
      <c r="PZT30" s="37"/>
      <c r="PZU30" s="37"/>
      <c r="PZV30" s="37"/>
      <c r="PZW30" s="37"/>
      <c r="PZX30" s="37"/>
      <c r="PZY30" s="37"/>
      <c r="PZZ30" s="37"/>
      <c r="QAA30" s="37"/>
      <c r="QAB30" s="37"/>
      <c r="QAC30" s="37"/>
      <c r="QAD30" s="37"/>
      <c r="QAE30" s="37"/>
      <c r="QAF30" s="37"/>
      <c r="QAG30" s="37"/>
      <c r="QAH30" s="37"/>
      <c r="QAI30" s="37"/>
      <c r="QAJ30" s="37"/>
      <c r="QAK30" s="37"/>
      <c r="QAL30" s="37"/>
      <c r="QAM30" s="37"/>
      <c r="QAN30" s="37"/>
      <c r="QAO30" s="37"/>
      <c r="QAP30" s="37"/>
      <c r="QAQ30" s="37"/>
      <c r="QAR30" s="37"/>
      <c r="QAS30" s="37"/>
      <c r="QAT30" s="37"/>
      <c r="QAU30" s="37"/>
      <c r="QAV30" s="37"/>
      <c r="QAW30" s="37"/>
      <c r="QAX30" s="37"/>
      <c r="QAY30" s="37"/>
      <c r="QAZ30" s="37"/>
      <c r="QBA30" s="37"/>
      <c r="QBB30" s="37"/>
      <c r="QBC30" s="37"/>
      <c r="QBD30" s="37"/>
      <c r="QBE30" s="37"/>
      <c r="QBF30" s="37"/>
      <c r="QBG30" s="37"/>
      <c r="QBH30" s="37"/>
      <c r="QBI30" s="37"/>
      <c r="QBJ30" s="37"/>
      <c r="QBK30" s="37"/>
      <c r="QBL30" s="37"/>
      <c r="QBM30" s="37"/>
      <c r="QBN30" s="37"/>
      <c r="QBO30" s="37"/>
      <c r="QBP30" s="37"/>
      <c r="QBQ30" s="37"/>
      <c r="QBR30" s="37"/>
      <c r="QBS30" s="37"/>
      <c r="QBT30" s="37"/>
      <c r="QBU30" s="37"/>
      <c r="QBV30" s="37"/>
      <c r="QBW30" s="37"/>
      <c r="QBX30" s="37"/>
      <c r="QBY30" s="37"/>
      <c r="QBZ30" s="37"/>
      <c r="QCA30" s="37"/>
      <c r="QCB30" s="37"/>
      <c r="QCC30" s="37"/>
      <c r="QCD30" s="37"/>
      <c r="QCE30" s="37"/>
      <c r="QCF30" s="37"/>
      <c r="QCG30" s="37"/>
      <c r="QCH30" s="37"/>
      <c r="QCI30" s="37"/>
      <c r="QCJ30" s="37"/>
      <c r="QCK30" s="37"/>
      <c r="QCL30" s="37"/>
      <c r="QCM30" s="37"/>
      <c r="QCN30" s="37"/>
      <c r="QCO30" s="37"/>
      <c r="QCP30" s="37"/>
      <c r="QCQ30" s="37"/>
      <c r="QCR30" s="37"/>
      <c r="QCS30" s="37"/>
      <c r="QCT30" s="37"/>
      <c r="QCU30" s="37"/>
      <c r="QCV30" s="37"/>
      <c r="QCW30" s="37"/>
      <c r="QCX30" s="37"/>
      <c r="QCY30" s="37"/>
      <c r="QCZ30" s="37"/>
      <c r="QDA30" s="37"/>
      <c r="QDB30" s="37"/>
      <c r="QDC30" s="37"/>
      <c r="QDD30" s="37"/>
      <c r="QDE30" s="37"/>
      <c r="QDF30" s="37"/>
      <c r="QDG30" s="37"/>
      <c r="QDH30" s="37"/>
      <c r="QDI30" s="37"/>
      <c r="QDJ30" s="37"/>
      <c r="QDK30" s="37"/>
      <c r="QDL30" s="37"/>
      <c r="QDM30" s="37"/>
      <c r="QDN30" s="37"/>
      <c r="QDO30" s="37"/>
      <c r="QDP30" s="37"/>
      <c r="QDQ30" s="37"/>
      <c r="QDR30" s="37"/>
      <c r="QDS30" s="37"/>
      <c r="QDT30" s="37"/>
      <c r="QDU30" s="37"/>
      <c r="QDV30" s="37"/>
      <c r="QDW30" s="37"/>
      <c r="QDX30" s="37"/>
      <c r="QDY30" s="37"/>
      <c r="QDZ30" s="37"/>
      <c r="QEA30" s="37"/>
      <c r="QEB30" s="37"/>
      <c r="QEC30" s="37"/>
      <c r="QED30" s="37"/>
      <c r="QEE30" s="37"/>
      <c r="QEF30" s="37"/>
      <c r="QEG30" s="37"/>
      <c r="QEH30" s="37"/>
      <c r="QEI30" s="37"/>
      <c r="QEJ30" s="37"/>
      <c r="QEK30" s="37"/>
      <c r="QEL30" s="37"/>
      <c r="QEM30" s="37"/>
      <c r="QEN30" s="37"/>
      <c r="QEO30" s="37"/>
      <c r="QEP30" s="37"/>
      <c r="QEQ30" s="37"/>
      <c r="QER30" s="37"/>
      <c r="QES30" s="37"/>
      <c r="QET30" s="37"/>
      <c r="QEU30" s="37"/>
      <c r="QEV30" s="37"/>
      <c r="QEW30" s="37"/>
      <c r="QEX30" s="37"/>
      <c r="QEY30" s="37"/>
      <c r="QEZ30" s="37"/>
      <c r="QFA30" s="37"/>
      <c r="QFB30" s="37"/>
      <c r="QFC30" s="37"/>
      <c r="QFD30" s="37"/>
      <c r="QFE30" s="37"/>
      <c r="QFF30" s="37"/>
      <c r="QFG30" s="37"/>
      <c r="QFH30" s="37"/>
      <c r="QFI30" s="37"/>
      <c r="QFJ30" s="37"/>
      <c r="QFK30" s="37"/>
      <c r="QFL30" s="37"/>
      <c r="QFM30" s="37"/>
      <c r="QFN30" s="37"/>
      <c r="QFO30" s="37"/>
      <c r="QFP30" s="37"/>
      <c r="QFQ30" s="37"/>
      <c r="QFR30" s="37"/>
      <c r="QFS30" s="37"/>
      <c r="QFT30" s="37"/>
      <c r="QFU30" s="37"/>
      <c r="QFV30" s="37"/>
      <c r="QFW30" s="37"/>
      <c r="QFX30" s="37"/>
      <c r="QFY30" s="37"/>
      <c r="QFZ30" s="37"/>
      <c r="QGA30" s="37"/>
      <c r="QGB30" s="37"/>
      <c r="QGC30" s="37"/>
      <c r="QGD30" s="37"/>
      <c r="QGE30" s="37"/>
      <c r="QGF30" s="37"/>
      <c r="QGG30" s="37"/>
      <c r="QGH30" s="37"/>
      <c r="QGI30" s="37"/>
      <c r="QGJ30" s="37"/>
      <c r="QGK30" s="37"/>
      <c r="QGL30" s="37"/>
      <c r="QGM30" s="37"/>
      <c r="QGN30" s="37"/>
      <c r="QGO30" s="37"/>
      <c r="QGP30" s="37"/>
      <c r="QGQ30" s="37"/>
      <c r="QGR30" s="37"/>
      <c r="QGS30" s="37"/>
      <c r="QGT30" s="37"/>
      <c r="QGU30" s="37"/>
      <c r="QGV30" s="37"/>
      <c r="QGW30" s="37"/>
      <c r="QGX30" s="37"/>
      <c r="QGY30" s="37"/>
      <c r="QGZ30" s="37"/>
      <c r="QHA30" s="37"/>
      <c r="QHB30" s="37"/>
      <c r="QHC30" s="37"/>
      <c r="QHD30" s="37"/>
      <c r="QHE30" s="37"/>
      <c r="QHF30" s="37"/>
      <c r="QHG30" s="37"/>
      <c r="QHH30" s="37"/>
      <c r="QHI30" s="37"/>
      <c r="QHJ30" s="37"/>
      <c r="QHK30" s="37"/>
      <c r="QHL30" s="37"/>
      <c r="QHM30" s="37"/>
      <c r="QHN30" s="37"/>
      <c r="QHO30" s="37"/>
      <c r="QHP30" s="37"/>
      <c r="QHQ30" s="37"/>
      <c r="QHR30" s="37"/>
      <c r="QHS30" s="37"/>
      <c r="QHT30" s="37"/>
      <c r="QHU30" s="37"/>
      <c r="QHV30" s="37"/>
      <c r="QHW30" s="37"/>
      <c r="QHX30" s="37"/>
      <c r="QHY30" s="37"/>
      <c r="QHZ30" s="37"/>
      <c r="QIA30" s="37"/>
      <c r="QIB30" s="37"/>
      <c r="QIC30" s="37"/>
      <c r="QID30" s="37"/>
      <c r="QIE30" s="37"/>
      <c r="QIF30" s="37"/>
      <c r="QIG30" s="37"/>
      <c r="QIH30" s="37"/>
      <c r="QII30" s="37"/>
      <c r="QIJ30" s="37"/>
      <c r="QIK30" s="37"/>
      <c r="QIL30" s="37"/>
      <c r="QIM30" s="37"/>
      <c r="QIN30" s="37"/>
      <c r="QIO30" s="37"/>
      <c r="QIP30" s="37"/>
      <c r="QIQ30" s="37"/>
      <c r="QIR30" s="37"/>
      <c r="QIS30" s="37"/>
      <c r="QIT30" s="37"/>
      <c r="QIU30" s="37"/>
      <c r="QIV30" s="37"/>
      <c r="QIW30" s="37"/>
      <c r="QIX30" s="37"/>
      <c r="QIY30" s="37"/>
      <c r="QIZ30" s="37"/>
      <c r="QJA30" s="37"/>
      <c r="QJB30" s="37"/>
      <c r="QJC30" s="37"/>
      <c r="QJD30" s="37"/>
      <c r="QJE30" s="37"/>
      <c r="QJF30" s="37"/>
      <c r="QJG30" s="37"/>
      <c r="QJH30" s="37"/>
      <c r="QJI30" s="37"/>
      <c r="QJJ30" s="37"/>
      <c r="QJK30" s="37"/>
      <c r="QJL30" s="37"/>
      <c r="QJM30" s="37"/>
      <c r="QJN30" s="37"/>
      <c r="QJO30" s="37"/>
      <c r="QJP30" s="37"/>
      <c r="QJQ30" s="37"/>
      <c r="QJR30" s="37"/>
      <c r="QJS30" s="37"/>
      <c r="QJT30" s="37"/>
      <c r="QJU30" s="37"/>
      <c r="QJV30" s="37"/>
      <c r="QJW30" s="37"/>
      <c r="QJX30" s="37"/>
      <c r="QJY30" s="37"/>
      <c r="QJZ30" s="37"/>
      <c r="QKA30" s="37"/>
      <c r="QKB30" s="37"/>
      <c r="QKC30" s="37"/>
      <c r="QKD30" s="37"/>
      <c r="QKE30" s="37"/>
      <c r="QKF30" s="37"/>
      <c r="QKG30" s="37"/>
      <c r="QKH30" s="37"/>
      <c r="QKI30" s="37"/>
      <c r="QKJ30" s="37"/>
      <c r="QKK30" s="37"/>
      <c r="QKL30" s="37"/>
      <c r="QKM30" s="37"/>
      <c r="QKN30" s="37"/>
      <c r="QKO30" s="37"/>
      <c r="QKP30" s="37"/>
      <c r="QKQ30" s="37"/>
      <c r="QKR30" s="37"/>
      <c r="QKS30" s="37"/>
      <c r="QKT30" s="37"/>
      <c r="QKU30" s="37"/>
      <c r="QKV30" s="37"/>
      <c r="QKW30" s="37"/>
      <c r="QKX30" s="37"/>
      <c r="QKY30" s="37"/>
      <c r="QKZ30" s="37"/>
      <c r="QLA30" s="37"/>
      <c r="QLB30" s="37"/>
      <c r="QLC30" s="37"/>
      <c r="QLD30" s="37"/>
      <c r="QLE30" s="37"/>
      <c r="QLF30" s="37"/>
      <c r="QLG30" s="37"/>
      <c r="QLH30" s="37"/>
      <c r="QLI30" s="37"/>
      <c r="QLJ30" s="37"/>
      <c r="QLK30" s="37"/>
      <c r="QLL30" s="37"/>
      <c r="QLM30" s="37"/>
      <c r="QLN30" s="37"/>
      <c r="QLO30" s="37"/>
      <c r="QLP30" s="37"/>
      <c r="QLQ30" s="37"/>
      <c r="QLR30" s="37"/>
      <c r="QLS30" s="37"/>
      <c r="QLT30" s="37"/>
      <c r="QLU30" s="37"/>
      <c r="QLV30" s="37"/>
      <c r="QLW30" s="37"/>
      <c r="QLX30" s="37"/>
      <c r="QLY30" s="37"/>
      <c r="QLZ30" s="37"/>
      <c r="QMA30" s="37"/>
      <c r="QMB30" s="37"/>
      <c r="QMC30" s="37"/>
      <c r="QMD30" s="37"/>
      <c r="QME30" s="37"/>
      <c r="QMF30" s="37"/>
      <c r="QMG30" s="37"/>
      <c r="QMH30" s="37"/>
      <c r="QMI30" s="37"/>
      <c r="QMJ30" s="37"/>
      <c r="QMK30" s="37"/>
      <c r="QML30" s="37"/>
      <c r="QMM30" s="37"/>
      <c r="QMN30" s="37"/>
      <c r="QMO30" s="37"/>
      <c r="QMP30" s="37"/>
      <c r="QMQ30" s="37"/>
      <c r="QMR30" s="37"/>
      <c r="QMS30" s="37"/>
      <c r="QMT30" s="37"/>
      <c r="QMU30" s="37"/>
      <c r="QMV30" s="37"/>
      <c r="QMW30" s="37"/>
      <c r="QMX30" s="37"/>
      <c r="QMY30" s="37"/>
      <c r="QMZ30" s="37"/>
      <c r="QNA30" s="37"/>
      <c r="QNB30" s="37"/>
      <c r="QNC30" s="37"/>
      <c r="QND30" s="37"/>
      <c r="QNE30" s="37"/>
      <c r="QNF30" s="37"/>
      <c r="QNG30" s="37"/>
      <c r="QNH30" s="37"/>
      <c r="QNI30" s="37"/>
      <c r="QNJ30" s="37"/>
      <c r="QNK30" s="37"/>
      <c r="QNL30" s="37"/>
      <c r="QNM30" s="37"/>
      <c r="QNN30" s="37"/>
      <c r="QNO30" s="37"/>
      <c r="QNP30" s="37"/>
      <c r="QNQ30" s="37"/>
      <c r="QNR30" s="37"/>
      <c r="QNS30" s="37"/>
      <c r="QNT30" s="37"/>
      <c r="QNU30" s="37"/>
      <c r="QNV30" s="37"/>
      <c r="QNW30" s="37"/>
      <c r="QNX30" s="37"/>
      <c r="QNY30" s="37"/>
      <c r="QNZ30" s="37"/>
      <c r="QOA30" s="37"/>
      <c r="QOB30" s="37"/>
      <c r="QOC30" s="37"/>
      <c r="QOD30" s="37"/>
      <c r="QOE30" s="37"/>
      <c r="QOF30" s="37"/>
      <c r="QOG30" s="37"/>
      <c r="QOH30" s="37"/>
      <c r="QOI30" s="37"/>
      <c r="QOJ30" s="37"/>
      <c r="QOK30" s="37"/>
      <c r="QOL30" s="37"/>
      <c r="QOM30" s="37"/>
      <c r="QON30" s="37"/>
      <c r="QOO30" s="37"/>
      <c r="QOP30" s="37"/>
      <c r="QOQ30" s="37"/>
      <c r="QOR30" s="37"/>
      <c r="QOS30" s="37"/>
      <c r="QOT30" s="37"/>
      <c r="QOU30" s="37"/>
      <c r="QOV30" s="37"/>
      <c r="QOW30" s="37"/>
      <c r="QOX30" s="37"/>
      <c r="QOY30" s="37"/>
      <c r="QOZ30" s="37"/>
      <c r="QPA30" s="37"/>
      <c r="QPB30" s="37"/>
      <c r="QPC30" s="37"/>
      <c r="QPD30" s="37"/>
      <c r="QPE30" s="37"/>
      <c r="QPF30" s="37"/>
      <c r="QPG30" s="37"/>
      <c r="QPH30" s="37"/>
      <c r="QPI30" s="37"/>
      <c r="QPJ30" s="37"/>
      <c r="QPK30" s="37"/>
      <c r="QPL30" s="37"/>
      <c r="QPM30" s="37"/>
      <c r="QPN30" s="37"/>
      <c r="QPO30" s="37"/>
      <c r="QPP30" s="37"/>
      <c r="QPQ30" s="37"/>
      <c r="QPR30" s="37"/>
      <c r="QPS30" s="37"/>
      <c r="QPT30" s="37"/>
      <c r="QPU30" s="37"/>
      <c r="QPV30" s="37"/>
      <c r="QPW30" s="37"/>
      <c r="QPX30" s="37"/>
      <c r="QPY30" s="37"/>
      <c r="QPZ30" s="37"/>
      <c r="QQA30" s="37"/>
      <c r="QQB30" s="37"/>
      <c r="QQC30" s="37"/>
      <c r="QQD30" s="37"/>
      <c r="QQE30" s="37"/>
      <c r="QQF30" s="37"/>
      <c r="QQG30" s="37"/>
      <c r="QQH30" s="37"/>
      <c r="QQI30" s="37"/>
      <c r="QQJ30" s="37"/>
      <c r="QQK30" s="37"/>
      <c r="QQL30" s="37"/>
      <c r="QQM30" s="37"/>
      <c r="QQN30" s="37"/>
      <c r="QQO30" s="37"/>
      <c r="QQP30" s="37"/>
      <c r="QQQ30" s="37"/>
      <c r="QQR30" s="37"/>
      <c r="QQS30" s="37"/>
      <c r="QQT30" s="37"/>
      <c r="QQU30" s="37"/>
      <c r="QQV30" s="37"/>
      <c r="QQW30" s="37"/>
      <c r="QQX30" s="37"/>
      <c r="QQY30" s="37"/>
      <c r="QQZ30" s="37"/>
      <c r="QRA30" s="37"/>
      <c r="QRB30" s="37"/>
      <c r="QRC30" s="37"/>
      <c r="QRD30" s="37"/>
      <c r="QRE30" s="37"/>
      <c r="QRF30" s="37"/>
      <c r="QRG30" s="37"/>
      <c r="QRH30" s="37"/>
      <c r="QRI30" s="37"/>
      <c r="QRJ30" s="37"/>
      <c r="QRK30" s="37"/>
      <c r="QRL30" s="37"/>
      <c r="QRM30" s="37"/>
      <c r="QRN30" s="37"/>
      <c r="QRO30" s="37"/>
      <c r="QRP30" s="37"/>
      <c r="QRQ30" s="37"/>
      <c r="QRR30" s="37"/>
      <c r="QRS30" s="37"/>
      <c r="QRT30" s="37"/>
      <c r="QRU30" s="37"/>
      <c r="QRV30" s="37"/>
      <c r="QRW30" s="37"/>
      <c r="QRX30" s="37"/>
      <c r="QRY30" s="37"/>
      <c r="QRZ30" s="37"/>
      <c r="QSA30" s="37"/>
      <c r="QSB30" s="37"/>
      <c r="QSC30" s="37"/>
      <c r="QSD30" s="37"/>
      <c r="QSE30" s="37"/>
      <c r="QSF30" s="37"/>
      <c r="QSG30" s="37"/>
      <c r="QSH30" s="37"/>
      <c r="QSI30" s="37"/>
      <c r="QSJ30" s="37"/>
      <c r="QSK30" s="37"/>
      <c r="QSL30" s="37"/>
      <c r="QSM30" s="37"/>
      <c r="QSN30" s="37"/>
      <c r="QSO30" s="37"/>
      <c r="QSP30" s="37"/>
      <c r="QSQ30" s="37"/>
      <c r="QSR30" s="37"/>
      <c r="QSS30" s="37"/>
      <c r="QST30" s="37"/>
      <c r="QSU30" s="37"/>
      <c r="QSV30" s="37"/>
      <c r="QSW30" s="37"/>
      <c r="QSX30" s="37"/>
      <c r="QSY30" s="37"/>
      <c r="QSZ30" s="37"/>
      <c r="QTA30" s="37"/>
      <c r="QTB30" s="37"/>
      <c r="QTC30" s="37"/>
      <c r="QTD30" s="37"/>
      <c r="QTE30" s="37"/>
      <c r="QTF30" s="37"/>
      <c r="QTG30" s="37"/>
      <c r="QTH30" s="37"/>
      <c r="QTI30" s="37"/>
      <c r="QTJ30" s="37"/>
      <c r="QTK30" s="37"/>
      <c r="QTL30" s="37"/>
      <c r="QTM30" s="37"/>
      <c r="QTN30" s="37"/>
      <c r="QTO30" s="37"/>
      <c r="QTP30" s="37"/>
      <c r="QTQ30" s="37"/>
      <c r="QTR30" s="37"/>
      <c r="QTS30" s="37"/>
      <c r="QTT30" s="37"/>
      <c r="QTU30" s="37"/>
      <c r="QTV30" s="37"/>
      <c r="QTW30" s="37"/>
      <c r="QTX30" s="37"/>
      <c r="QTY30" s="37"/>
      <c r="QTZ30" s="37"/>
      <c r="QUA30" s="37"/>
      <c r="QUB30" s="37"/>
      <c r="QUC30" s="37"/>
      <c r="QUD30" s="37"/>
      <c r="QUE30" s="37"/>
      <c r="QUF30" s="37"/>
      <c r="QUG30" s="37"/>
      <c r="QUH30" s="37"/>
      <c r="QUI30" s="37"/>
      <c r="QUJ30" s="37"/>
      <c r="QUK30" s="37"/>
      <c r="QUL30" s="37"/>
      <c r="QUM30" s="37"/>
      <c r="QUN30" s="37"/>
      <c r="QUO30" s="37"/>
      <c r="QUP30" s="37"/>
      <c r="QUQ30" s="37"/>
      <c r="QUR30" s="37"/>
      <c r="QUS30" s="37"/>
      <c r="QUT30" s="37"/>
      <c r="QUU30" s="37"/>
      <c r="QUV30" s="37"/>
      <c r="QUW30" s="37"/>
      <c r="QUX30" s="37"/>
      <c r="QUY30" s="37"/>
      <c r="QUZ30" s="37"/>
      <c r="QVA30" s="37"/>
      <c r="QVB30" s="37"/>
      <c r="QVC30" s="37"/>
      <c r="QVD30" s="37"/>
      <c r="QVE30" s="37"/>
      <c r="QVF30" s="37"/>
      <c r="QVG30" s="37"/>
      <c r="QVH30" s="37"/>
      <c r="QVI30" s="37"/>
      <c r="QVJ30" s="37"/>
      <c r="QVK30" s="37"/>
      <c r="QVL30" s="37"/>
      <c r="QVM30" s="37"/>
      <c r="QVN30" s="37"/>
      <c r="QVO30" s="37"/>
      <c r="QVP30" s="37"/>
      <c r="QVQ30" s="37"/>
      <c r="QVR30" s="37"/>
      <c r="QVS30" s="37"/>
      <c r="QVT30" s="37"/>
      <c r="QVU30" s="37"/>
      <c r="QVV30" s="37"/>
      <c r="QVW30" s="37"/>
      <c r="QVX30" s="37"/>
      <c r="QVY30" s="37"/>
      <c r="QVZ30" s="37"/>
      <c r="QWA30" s="37"/>
      <c r="QWB30" s="37"/>
      <c r="QWC30" s="37"/>
      <c r="QWD30" s="37"/>
      <c r="QWE30" s="37"/>
      <c r="QWF30" s="37"/>
      <c r="QWG30" s="37"/>
      <c r="QWH30" s="37"/>
      <c r="QWI30" s="37"/>
      <c r="QWJ30" s="37"/>
      <c r="QWK30" s="37"/>
      <c r="QWL30" s="37"/>
      <c r="QWM30" s="37"/>
      <c r="QWN30" s="37"/>
      <c r="QWO30" s="37"/>
      <c r="QWP30" s="37"/>
      <c r="QWQ30" s="37"/>
      <c r="QWR30" s="37"/>
      <c r="QWS30" s="37"/>
      <c r="QWT30" s="37"/>
      <c r="QWU30" s="37"/>
      <c r="QWV30" s="37"/>
      <c r="QWW30" s="37"/>
      <c r="QWX30" s="37"/>
      <c r="QWY30" s="37"/>
      <c r="QWZ30" s="37"/>
      <c r="QXA30" s="37"/>
      <c r="QXB30" s="37"/>
      <c r="QXC30" s="37"/>
      <c r="QXD30" s="37"/>
      <c r="QXE30" s="37"/>
      <c r="QXF30" s="37"/>
      <c r="QXG30" s="37"/>
      <c r="QXH30" s="37"/>
      <c r="QXI30" s="37"/>
      <c r="QXJ30" s="37"/>
      <c r="QXK30" s="37"/>
      <c r="QXL30" s="37"/>
      <c r="QXM30" s="37"/>
      <c r="QXN30" s="37"/>
      <c r="QXO30" s="37"/>
      <c r="QXP30" s="37"/>
      <c r="QXQ30" s="37"/>
      <c r="QXR30" s="37"/>
      <c r="QXS30" s="37"/>
      <c r="QXT30" s="37"/>
      <c r="QXU30" s="37"/>
      <c r="QXV30" s="37"/>
      <c r="QXW30" s="37"/>
      <c r="QXX30" s="37"/>
      <c r="QXY30" s="37"/>
      <c r="QXZ30" s="37"/>
      <c r="QYA30" s="37"/>
      <c r="QYB30" s="37"/>
      <c r="QYC30" s="37"/>
      <c r="QYD30" s="37"/>
      <c r="QYE30" s="37"/>
      <c r="QYF30" s="37"/>
      <c r="QYG30" s="37"/>
      <c r="QYH30" s="37"/>
      <c r="QYI30" s="37"/>
      <c r="QYJ30" s="37"/>
      <c r="QYK30" s="37"/>
      <c r="QYL30" s="37"/>
      <c r="QYM30" s="37"/>
      <c r="QYN30" s="37"/>
      <c r="QYO30" s="37"/>
      <c r="QYP30" s="37"/>
      <c r="QYQ30" s="37"/>
      <c r="QYR30" s="37"/>
      <c r="QYS30" s="37"/>
      <c r="QYT30" s="37"/>
      <c r="QYU30" s="37"/>
      <c r="QYV30" s="37"/>
      <c r="QYW30" s="37"/>
      <c r="QYX30" s="37"/>
      <c r="QYY30" s="37"/>
      <c r="QYZ30" s="37"/>
      <c r="QZA30" s="37"/>
      <c r="QZB30" s="37"/>
      <c r="QZC30" s="37"/>
      <c r="QZD30" s="37"/>
      <c r="QZE30" s="37"/>
      <c r="QZF30" s="37"/>
      <c r="QZG30" s="37"/>
      <c r="QZH30" s="37"/>
      <c r="QZI30" s="37"/>
      <c r="QZJ30" s="37"/>
      <c r="QZK30" s="37"/>
      <c r="QZL30" s="37"/>
      <c r="QZM30" s="37"/>
      <c r="QZN30" s="37"/>
      <c r="QZO30" s="37"/>
      <c r="QZP30" s="37"/>
      <c r="QZQ30" s="37"/>
      <c r="QZR30" s="37"/>
      <c r="QZS30" s="37"/>
      <c r="QZT30" s="37"/>
      <c r="QZU30" s="37"/>
      <c r="QZV30" s="37"/>
      <c r="QZW30" s="37"/>
      <c r="QZX30" s="37"/>
      <c r="QZY30" s="37"/>
      <c r="QZZ30" s="37"/>
      <c r="RAA30" s="37"/>
      <c r="RAB30" s="37"/>
      <c r="RAC30" s="37"/>
      <c r="RAD30" s="37"/>
      <c r="RAE30" s="37"/>
      <c r="RAF30" s="37"/>
      <c r="RAG30" s="37"/>
      <c r="RAH30" s="37"/>
      <c r="RAI30" s="37"/>
      <c r="RAJ30" s="37"/>
      <c r="RAK30" s="37"/>
      <c r="RAL30" s="37"/>
      <c r="RAM30" s="37"/>
      <c r="RAN30" s="37"/>
      <c r="RAO30" s="37"/>
      <c r="RAP30" s="37"/>
      <c r="RAQ30" s="37"/>
      <c r="RAR30" s="37"/>
      <c r="RAS30" s="37"/>
      <c r="RAT30" s="37"/>
      <c r="RAU30" s="37"/>
      <c r="RAV30" s="37"/>
      <c r="RAW30" s="37"/>
      <c r="RAX30" s="37"/>
      <c r="RAY30" s="37"/>
      <c r="RAZ30" s="37"/>
      <c r="RBA30" s="37"/>
      <c r="RBB30" s="37"/>
      <c r="RBC30" s="37"/>
      <c r="RBD30" s="37"/>
      <c r="RBE30" s="37"/>
      <c r="RBF30" s="37"/>
      <c r="RBG30" s="37"/>
      <c r="RBH30" s="37"/>
      <c r="RBI30" s="37"/>
      <c r="RBJ30" s="37"/>
      <c r="RBK30" s="37"/>
      <c r="RBL30" s="37"/>
      <c r="RBM30" s="37"/>
      <c r="RBN30" s="37"/>
      <c r="RBO30" s="37"/>
      <c r="RBP30" s="37"/>
      <c r="RBQ30" s="37"/>
      <c r="RBR30" s="37"/>
      <c r="RBS30" s="37"/>
      <c r="RBT30" s="37"/>
      <c r="RBU30" s="37"/>
      <c r="RBV30" s="37"/>
      <c r="RBW30" s="37"/>
      <c r="RBX30" s="37"/>
      <c r="RBY30" s="37"/>
      <c r="RBZ30" s="37"/>
      <c r="RCA30" s="37"/>
      <c r="RCB30" s="37"/>
      <c r="RCC30" s="37"/>
      <c r="RCD30" s="37"/>
      <c r="RCE30" s="37"/>
      <c r="RCF30" s="37"/>
      <c r="RCG30" s="37"/>
      <c r="RCH30" s="37"/>
      <c r="RCI30" s="37"/>
      <c r="RCJ30" s="37"/>
      <c r="RCK30" s="37"/>
      <c r="RCL30" s="37"/>
      <c r="RCM30" s="37"/>
      <c r="RCN30" s="37"/>
      <c r="RCO30" s="37"/>
      <c r="RCP30" s="37"/>
      <c r="RCQ30" s="37"/>
      <c r="RCR30" s="37"/>
      <c r="RCS30" s="37"/>
      <c r="RCT30" s="37"/>
      <c r="RCU30" s="37"/>
      <c r="RCV30" s="37"/>
      <c r="RCW30" s="37"/>
      <c r="RCX30" s="37"/>
      <c r="RCY30" s="37"/>
      <c r="RCZ30" s="37"/>
      <c r="RDA30" s="37"/>
      <c r="RDB30" s="37"/>
      <c r="RDC30" s="37"/>
      <c r="RDD30" s="37"/>
      <c r="RDE30" s="37"/>
      <c r="RDF30" s="37"/>
      <c r="RDG30" s="37"/>
      <c r="RDH30" s="37"/>
      <c r="RDI30" s="37"/>
      <c r="RDJ30" s="37"/>
      <c r="RDK30" s="37"/>
      <c r="RDL30" s="37"/>
      <c r="RDM30" s="37"/>
      <c r="RDN30" s="37"/>
      <c r="RDO30" s="37"/>
      <c r="RDP30" s="37"/>
      <c r="RDQ30" s="37"/>
      <c r="RDR30" s="37"/>
      <c r="RDS30" s="37"/>
      <c r="RDT30" s="37"/>
      <c r="RDU30" s="37"/>
      <c r="RDV30" s="37"/>
      <c r="RDW30" s="37"/>
      <c r="RDX30" s="37"/>
      <c r="RDY30" s="37"/>
      <c r="RDZ30" s="37"/>
      <c r="REA30" s="37"/>
      <c r="REB30" s="37"/>
      <c r="REC30" s="37"/>
      <c r="RED30" s="37"/>
      <c r="REE30" s="37"/>
      <c r="REF30" s="37"/>
      <c r="REG30" s="37"/>
      <c r="REH30" s="37"/>
      <c r="REI30" s="37"/>
      <c r="REJ30" s="37"/>
      <c r="REK30" s="37"/>
      <c r="REL30" s="37"/>
      <c r="REM30" s="37"/>
      <c r="REN30" s="37"/>
      <c r="REO30" s="37"/>
      <c r="REP30" s="37"/>
      <c r="REQ30" s="37"/>
      <c r="RER30" s="37"/>
      <c r="RES30" s="37"/>
      <c r="RET30" s="37"/>
      <c r="REU30" s="37"/>
      <c r="REV30" s="37"/>
      <c r="REW30" s="37"/>
      <c r="REX30" s="37"/>
      <c r="REY30" s="37"/>
      <c r="REZ30" s="37"/>
      <c r="RFA30" s="37"/>
      <c r="RFB30" s="37"/>
      <c r="RFC30" s="37"/>
      <c r="RFD30" s="37"/>
      <c r="RFE30" s="37"/>
      <c r="RFF30" s="37"/>
      <c r="RFG30" s="37"/>
      <c r="RFH30" s="37"/>
      <c r="RFI30" s="37"/>
      <c r="RFJ30" s="37"/>
      <c r="RFK30" s="37"/>
      <c r="RFL30" s="37"/>
      <c r="RFM30" s="37"/>
      <c r="RFN30" s="37"/>
      <c r="RFO30" s="37"/>
      <c r="RFP30" s="37"/>
      <c r="RFQ30" s="37"/>
      <c r="RFR30" s="37"/>
      <c r="RFS30" s="37"/>
      <c r="RFT30" s="37"/>
      <c r="RFU30" s="37"/>
      <c r="RFV30" s="37"/>
      <c r="RFW30" s="37"/>
      <c r="RFX30" s="37"/>
      <c r="RFY30" s="37"/>
      <c r="RFZ30" s="37"/>
      <c r="RGA30" s="37"/>
      <c r="RGB30" s="37"/>
      <c r="RGC30" s="37"/>
      <c r="RGD30" s="37"/>
      <c r="RGE30" s="37"/>
      <c r="RGF30" s="37"/>
      <c r="RGG30" s="37"/>
      <c r="RGH30" s="37"/>
      <c r="RGI30" s="37"/>
      <c r="RGJ30" s="37"/>
      <c r="RGK30" s="37"/>
      <c r="RGL30" s="37"/>
      <c r="RGM30" s="37"/>
      <c r="RGN30" s="37"/>
      <c r="RGO30" s="37"/>
      <c r="RGP30" s="37"/>
      <c r="RGQ30" s="37"/>
      <c r="RGR30" s="37"/>
      <c r="RGS30" s="37"/>
      <c r="RGT30" s="37"/>
      <c r="RGU30" s="37"/>
      <c r="RGV30" s="37"/>
      <c r="RGW30" s="37"/>
      <c r="RGX30" s="37"/>
      <c r="RGY30" s="37"/>
      <c r="RGZ30" s="37"/>
      <c r="RHA30" s="37"/>
      <c r="RHB30" s="37"/>
      <c r="RHC30" s="37"/>
      <c r="RHD30" s="37"/>
      <c r="RHE30" s="37"/>
      <c r="RHF30" s="37"/>
      <c r="RHG30" s="37"/>
      <c r="RHH30" s="37"/>
      <c r="RHI30" s="37"/>
      <c r="RHJ30" s="37"/>
      <c r="RHK30" s="37"/>
      <c r="RHL30" s="37"/>
      <c r="RHM30" s="37"/>
      <c r="RHN30" s="37"/>
      <c r="RHO30" s="37"/>
      <c r="RHP30" s="37"/>
      <c r="RHQ30" s="37"/>
      <c r="RHR30" s="37"/>
      <c r="RHS30" s="37"/>
      <c r="RHT30" s="37"/>
      <c r="RHU30" s="37"/>
      <c r="RHV30" s="37"/>
      <c r="RHW30" s="37"/>
      <c r="RHX30" s="37"/>
      <c r="RHY30" s="37"/>
      <c r="RHZ30" s="37"/>
      <c r="RIA30" s="37"/>
      <c r="RIB30" s="37"/>
      <c r="RIC30" s="37"/>
      <c r="RID30" s="37"/>
      <c r="RIE30" s="37"/>
      <c r="RIF30" s="37"/>
      <c r="RIG30" s="37"/>
      <c r="RIH30" s="37"/>
      <c r="RII30" s="37"/>
      <c r="RIJ30" s="37"/>
      <c r="RIK30" s="37"/>
      <c r="RIL30" s="37"/>
      <c r="RIM30" s="37"/>
      <c r="RIN30" s="37"/>
      <c r="RIO30" s="37"/>
      <c r="RIP30" s="37"/>
      <c r="RIQ30" s="37"/>
      <c r="RIR30" s="37"/>
      <c r="RIS30" s="37"/>
      <c r="RIT30" s="37"/>
      <c r="RIU30" s="37"/>
      <c r="RIV30" s="37"/>
      <c r="RIW30" s="37"/>
      <c r="RIX30" s="37"/>
      <c r="RIY30" s="37"/>
      <c r="RIZ30" s="37"/>
      <c r="RJA30" s="37"/>
      <c r="RJB30" s="37"/>
      <c r="RJC30" s="37"/>
      <c r="RJD30" s="37"/>
      <c r="RJE30" s="37"/>
      <c r="RJF30" s="37"/>
      <c r="RJG30" s="37"/>
      <c r="RJH30" s="37"/>
      <c r="RJI30" s="37"/>
      <c r="RJJ30" s="37"/>
      <c r="RJK30" s="37"/>
      <c r="RJL30" s="37"/>
      <c r="RJM30" s="37"/>
      <c r="RJN30" s="37"/>
      <c r="RJO30" s="37"/>
      <c r="RJP30" s="37"/>
      <c r="RJQ30" s="37"/>
      <c r="RJR30" s="37"/>
      <c r="RJS30" s="37"/>
      <c r="RJT30" s="37"/>
      <c r="RJU30" s="37"/>
      <c r="RJV30" s="37"/>
      <c r="RJW30" s="37"/>
      <c r="RJX30" s="37"/>
      <c r="RJY30" s="37"/>
      <c r="RJZ30" s="37"/>
      <c r="RKA30" s="37"/>
      <c r="RKB30" s="37"/>
      <c r="RKC30" s="37"/>
      <c r="RKD30" s="37"/>
      <c r="RKE30" s="37"/>
      <c r="RKF30" s="37"/>
      <c r="RKG30" s="37"/>
      <c r="RKH30" s="37"/>
      <c r="RKI30" s="37"/>
      <c r="RKJ30" s="37"/>
      <c r="RKK30" s="37"/>
      <c r="RKL30" s="37"/>
      <c r="RKM30" s="37"/>
      <c r="RKN30" s="37"/>
      <c r="RKO30" s="37"/>
      <c r="RKP30" s="37"/>
      <c r="RKQ30" s="37"/>
      <c r="RKR30" s="37"/>
      <c r="RKS30" s="37"/>
      <c r="RKT30" s="37"/>
      <c r="RKU30" s="37"/>
      <c r="RKV30" s="37"/>
      <c r="RKW30" s="37"/>
      <c r="RKX30" s="37"/>
      <c r="RKY30" s="37"/>
      <c r="RKZ30" s="37"/>
      <c r="RLA30" s="37"/>
      <c r="RLB30" s="37"/>
      <c r="RLC30" s="37"/>
      <c r="RLD30" s="37"/>
      <c r="RLE30" s="37"/>
      <c r="RLF30" s="37"/>
      <c r="RLG30" s="37"/>
      <c r="RLH30" s="37"/>
      <c r="RLI30" s="37"/>
      <c r="RLJ30" s="37"/>
      <c r="RLK30" s="37"/>
      <c r="RLL30" s="37"/>
      <c r="RLM30" s="37"/>
      <c r="RLN30" s="37"/>
      <c r="RLO30" s="37"/>
      <c r="RLP30" s="37"/>
      <c r="RLQ30" s="37"/>
      <c r="RLR30" s="37"/>
      <c r="RLS30" s="37"/>
      <c r="RLT30" s="37"/>
      <c r="RLU30" s="37"/>
      <c r="RLV30" s="37"/>
      <c r="RLW30" s="37"/>
      <c r="RLX30" s="37"/>
      <c r="RLY30" s="37"/>
      <c r="RLZ30" s="37"/>
      <c r="RMA30" s="37"/>
      <c r="RMB30" s="37"/>
      <c r="RMC30" s="37"/>
      <c r="RMD30" s="37"/>
      <c r="RME30" s="37"/>
      <c r="RMF30" s="37"/>
      <c r="RMG30" s="37"/>
      <c r="RMH30" s="37"/>
      <c r="RMI30" s="37"/>
      <c r="RMJ30" s="37"/>
      <c r="RMK30" s="37"/>
      <c r="RML30" s="37"/>
      <c r="RMM30" s="37"/>
      <c r="RMN30" s="37"/>
      <c r="RMO30" s="37"/>
      <c r="RMP30" s="37"/>
      <c r="RMQ30" s="37"/>
      <c r="RMR30" s="37"/>
      <c r="RMS30" s="37"/>
      <c r="RMT30" s="37"/>
      <c r="RMU30" s="37"/>
      <c r="RMV30" s="37"/>
      <c r="RMW30" s="37"/>
      <c r="RMX30" s="37"/>
      <c r="RMY30" s="37"/>
      <c r="RMZ30" s="37"/>
      <c r="RNA30" s="37"/>
      <c r="RNB30" s="37"/>
      <c r="RNC30" s="37"/>
      <c r="RND30" s="37"/>
      <c r="RNE30" s="37"/>
      <c r="RNF30" s="37"/>
      <c r="RNG30" s="37"/>
      <c r="RNH30" s="37"/>
      <c r="RNI30" s="37"/>
      <c r="RNJ30" s="37"/>
      <c r="RNK30" s="37"/>
      <c r="RNL30" s="37"/>
      <c r="RNM30" s="37"/>
      <c r="RNN30" s="37"/>
      <c r="RNO30" s="37"/>
      <c r="RNP30" s="37"/>
      <c r="RNQ30" s="37"/>
      <c r="RNR30" s="37"/>
      <c r="RNS30" s="37"/>
      <c r="RNT30" s="37"/>
      <c r="RNU30" s="37"/>
      <c r="RNV30" s="37"/>
      <c r="RNW30" s="37"/>
      <c r="RNX30" s="37"/>
      <c r="RNY30" s="37"/>
      <c r="RNZ30" s="37"/>
      <c r="ROA30" s="37"/>
      <c r="ROB30" s="37"/>
      <c r="ROC30" s="37"/>
      <c r="ROD30" s="37"/>
      <c r="ROE30" s="37"/>
      <c r="ROF30" s="37"/>
      <c r="ROG30" s="37"/>
      <c r="ROH30" s="37"/>
      <c r="ROI30" s="37"/>
      <c r="ROJ30" s="37"/>
      <c r="ROK30" s="37"/>
      <c r="ROL30" s="37"/>
      <c r="ROM30" s="37"/>
      <c r="RON30" s="37"/>
      <c r="ROO30" s="37"/>
      <c r="ROP30" s="37"/>
      <c r="ROQ30" s="37"/>
      <c r="ROR30" s="37"/>
      <c r="ROS30" s="37"/>
      <c r="ROT30" s="37"/>
      <c r="ROU30" s="37"/>
      <c r="ROV30" s="37"/>
      <c r="ROW30" s="37"/>
      <c r="ROX30" s="37"/>
      <c r="ROY30" s="37"/>
      <c r="ROZ30" s="37"/>
      <c r="RPA30" s="37"/>
      <c r="RPB30" s="37"/>
      <c r="RPC30" s="37"/>
      <c r="RPD30" s="37"/>
      <c r="RPE30" s="37"/>
      <c r="RPF30" s="37"/>
      <c r="RPG30" s="37"/>
      <c r="RPH30" s="37"/>
      <c r="RPI30" s="37"/>
      <c r="RPJ30" s="37"/>
      <c r="RPK30" s="37"/>
      <c r="RPL30" s="37"/>
      <c r="RPM30" s="37"/>
      <c r="RPN30" s="37"/>
      <c r="RPO30" s="37"/>
      <c r="RPP30" s="37"/>
      <c r="RPQ30" s="37"/>
      <c r="RPR30" s="37"/>
      <c r="RPS30" s="37"/>
      <c r="RPT30" s="37"/>
      <c r="RPU30" s="37"/>
      <c r="RPV30" s="37"/>
      <c r="RPW30" s="37"/>
      <c r="RPX30" s="37"/>
      <c r="RPY30" s="37"/>
      <c r="RPZ30" s="37"/>
      <c r="RQA30" s="37"/>
      <c r="RQB30" s="37"/>
      <c r="RQC30" s="37"/>
      <c r="RQD30" s="37"/>
      <c r="RQE30" s="37"/>
      <c r="RQF30" s="37"/>
      <c r="RQG30" s="37"/>
      <c r="RQH30" s="37"/>
      <c r="RQI30" s="37"/>
      <c r="RQJ30" s="37"/>
      <c r="RQK30" s="37"/>
      <c r="RQL30" s="37"/>
      <c r="RQM30" s="37"/>
      <c r="RQN30" s="37"/>
      <c r="RQO30" s="37"/>
      <c r="RQP30" s="37"/>
      <c r="RQQ30" s="37"/>
      <c r="RQR30" s="37"/>
      <c r="RQS30" s="37"/>
      <c r="RQT30" s="37"/>
      <c r="RQU30" s="37"/>
      <c r="RQV30" s="37"/>
      <c r="RQW30" s="37"/>
      <c r="RQX30" s="37"/>
      <c r="RQY30" s="37"/>
      <c r="RQZ30" s="37"/>
      <c r="RRA30" s="37"/>
      <c r="RRB30" s="37"/>
      <c r="RRC30" s="37"/>
      <c r="RRD30" s="37"/>
      <c r="RRE30" s="37"/>
      <c r="RRF30" s="37"/>
      <c r="RRG30" s="37"/>
      <c r="RRH30" s="37"/>
      <c r="RRI30" s="37"/>
      <c r="RRJ30" s="37"/>
      <c r="RRK30" s="37"/>
      <c r="RRL30" s="37"/>
      <c r="RRM30" s="37"/>
      <c r="RRN30" s="37"/>
      <c r="RRO30" s="37"/>
      <c r="RRP30" s="37"/>
      <c r="RRQ30" s="37"/>
      <c r="RRR30" s="37"/>
      <c r="RRS30" s="37"/>
      <c r="RRT30" s="37"/>
      <c r="RRU30" s="37"/>
      <c r="RRV30" s="37"/>
      <c r="RRW30" s="37"/>
      <c r="RRX30" s="37"/>
      <c r="RRY30" s="37"/>
      <c r="RRZ30" s="37"/>
      <c r="RSA30" s="37"/>
      <c r="RSB30" s="37"/>
      <c r="RSC30" s="37"/>
      <c r="RSD30" s="37"/>
      <c r="RSE30" s="37"/>
      <c r="RSF30" s="37"/>
      <c r="RSG30" s="37"/>
      <c r="RSH30" s="37"/>
      <c r="RSI30" s="37"/>
      <c r="RSJ30" s="37"/>
      <c r="RSK30" s="37"/>
      <c r="RSL30" s="37"/>
      <c r="RSM30" s="37"/>
      <c r="RSN30" s="37"/>
      <c r="RSO30" s="37"/>
      <c r="RSP30" s="37"/>
      <c r="RSQ30" s="37"/>
      <c r="RSR30" s="37"/>
      <c r="RSS30" s="37"/>
      <c r="RST30" s="37"/>
      <c r="RSU30" s="37"/>
      <c r="RSV30" s="37"/>
      <c r="RSW30" s="37"/>
      <c r="RSX30" s="37"/>
      <c r="RSY30" s="37"/>
      <c r="RSZ30" s="37"/>
      <c r="RTA30" s="37"/>
      <c r="RTB30" s="37"/>
      <c r="RTC30" s="37"/>
      <c r="RTD30" s="37"/>
      <c r="RTE30" s="37"/>
      <c r="RTF30" s="37"/>
      <c r="RTG30" s="37"/>
      <c r="RTH30" s="37"/>
      <c r="RTI30" s="37"/>
      <c r="RTJ30" s="37"/>
      <c r="RTK30" s="37"/>
      <c r="RTL30" s="37"/>
      <c r="RTM30" s="37"/>
      <c r="RTN30" s="37"/>
      <c r="RTO30" s="37"/>
      <c r="RTP30" s="37"/>
      <c r="RTQ30" s="37"/>
      <c r="RTR30" s="37"/>
      <c r="RTS30" s="37"/>
      <c r="RTT30" s="37"/>
      <c r="RTU30" s="37"/>
      <c r="RTV30" s="37"/>
      <c r="RTW30" s="37"/>
      <c r="RTX30" s="37"/>
      <c r="RTY30" s="37"/>
      <c r="RTZ30" s="37"/>
      <c r="RUA30" s="37"/>
      <c r="RUB30" s="37"/>
      <c r="RUC30" s="37"/>
      <c r="RUD30" s="37"/>
      <c r="RUE30" s="37"/>
      <c r="RUF30" s="37"/>
      <c r="RUG30" s="37"/>
      <c r="RUH30" s="37"/>
      <c r="RUI30" s="37"/>
      <c r="RUJ30" s="37"/>
      <c r="RUK30" s="37"/>
      <c r="RUL30" s="37"/>
      <c r="RUM30" s="37"/>
      <c r="RUN30" s="37"/>
      <c r="RUO30" s="37"/>
      <c r="RUP30" s="37"/>
      <c r="RUQ30" s="37"/>
      <c r="RUR30" s="37"/>
      <c r="RUS30" s="37"/>
      <c r="RUT30" s="37"/>
      <c r="RUU30" s="37"/>
      <c r="RUV30" s="37"/>
      <c r="RUW30" s="37"/>
      <c r="RUX30" s="37"/>
      <c r="RUY30" s="37"/>
      <c r="RUZ30" s="37"/>
      <c r="RVA30" s="37"/>
      <c r="RVB30" s="37"/>
      <c r="RVC30" s="37"/>
      <c r="RVD30" s="37"/>
      <c r="RVE30" s="37"/>
      <c r="RVF30" s="37"/>
      <c r="RVG30" s="37"/>
      <c r="RVH30" s="37"/>
      <c r="RVI30" s="37"/>
      <c r="RVJ30" s="37"/>
      <c r="RVK30" s="37"/>
      <c r="RVL30" s="37"/>
      <c r="RVM30" s="37"/>
      <c r="RVN30" s="37"/>
      <c r="RVO30" s="37"/>
      <c r="RVP30" s="37"/>
      <c r="RVQ30" s="37"/>
      <c r="RVR30" s="37"/>
      <c r="RVS30" s="37"/>
      <c r="RVT30" s="37"/>
      <c r="RVU30" s="37"/>
      <c r="RVV30" s="37"/>
      <c r="RVW30" s="37"/>
      <c r="RVX30" s="37"/>
      <c r="RVY30" s="37"/>
      <c r="RVZ30" s="37"/>
      <c r="RWA30" s="37"/>
      <c r="RWB30" s="37"/>
      <c r="RWC30" s="37"/>
      <c r="RWD30" s="37"/>
      <c r="RWE30" s="37"/>
      <c r="RWF30" s="37"/>
      <c r="RWG30" s="37"/>
      <c r="RWH30" s="37"/>
      <c r="RWI30" s="37"/>
      <c r="RWJ30" s="37"/>
      <c r="RWK30" s="37"/>
      <c r="RWL30" s="37"/>
      <c r="RWM30" s="37"/>
      <c r="RWN30" s="37"/>
      <c r="RWO30" s="37"/>
      <c r="RWP30" s="37"/>
      <c r="RWQ30" s="37"/>
      <c r="RWR30" s="37"/>
      <c r="RWS30" s="37"/>
      <c r="RWT30" s="37"/>
      <c r="RWU30" s="37"/>
      <c r="RWV30" s="37"/>
      <c r="RWW30" s="37"/>
      <c r="RWX30" s="37"/>
      <c r="RWY30" s="37"/>
      <c r="RWZ30" s="37"/>
      <c r="RXA30" s="37"/>
      <c r="RXB30" s="37"/>
      <c r="RXC30" s="37"/>
      <c r="RXD30" s="37"/>
      <c r="RXE30" s="37"/>
      <c r="RXF30" s="37"/>
      <c r="RXG30" s="37"/>
      <c r="RXH30" s="37"/>
      <c r="RXI30" s="37"/>
      <c r="RXJ30" s="37"/>
      <c r="RXK30" s="37"/>
      <c r="RXL30" s="37"/>
      <c r="RXM30" s="37"/>
      <c r="RXN30" s="37"/>
      <c r="RXO30" s="37"/>
      <c r="RXP30" s="37"/>
      <c r="RXQ30" s="37"/>
      <c r="RXR30" s="37"/>
      <c r="RXS30" s="37"/>
      <c r="RXT30" s="37"/>
      <c r="RXU30" s="37"/>
      <c r="RXV30" s="37"/>
      <c r="RXW30" s="37"/>
      <c r="RXX30" s="37"/>
      <c r="RXY30" s="37"/>
      <c r="RXZ30" s="37"/>
      <c r="RYA30" s="37"/>
      <c r="RYB30" s="37"/>
      <c r="RYC30" s="37"/>
      <c r="RYD30" s="37"/>
      <c r="RYE30" s="37"/>
      <c r="RYF30" s="37"/>
      <c r="RYG30" s="37"/>
      <c r="RYH30" s="37"/>
      <c r="RYI30" s="37"/>
      <c r="RYJ30" s="37"/>
      <c r="RYK30" s="37"/>
      <c r="RYL30" s="37"/>
      <c r="RYM30" s="37"/>
      <c r="RYN30" s="37"/>
      <c r="RYO30" s="37"/>
      <c r="RYP30" s="37"/>
      <c r="RYQ30" s="37"/>
      <c r="RYR30" s="37"/>
      <c r="RYS30" s="37"/>
      <c r="RYT30" s="37"/>
      <c r="RYU30" s="37"/>
      <c r="RYV30" s="37"/>
      <c r="RYW30" s="37"/>
      <c r="RYX30" s="37"/>
      <c r="RYY30" s="37"/>
      <c r="RYZ30" s="37"/>
      <c r="RZA30" s="37"/>
      <c r="RZB30" s="37"/>
      <c r="RZC30" s="37"/>
      <c r="RZD30" s="37"/>
      <c r="RZE30" s="37"/>
      <c r="RZF30" s="37"/>
      <c r="RZG30" s="37"/>
      <c r="RZH30" s="37"/>
      <c r="RZI30" s="37"/>
      <c r="RZJ30" s="37"/>
      <c r="RZK30" s="37"/>
      <c r="RZL30" s="37"/>
      <c r="RZM30" s="37"/>
      <c r="RZN30" s="37"/>
      <c r="RZO30" s="37"/>
      <c r="RZP30" s="37"/>
      <c r="RZQ30" s="37"/>
      <c r="RZR30" s="37"/>
      <c r="RZS30" s="37"/>
      <c r="RZT30" s="37"/>
      <c r="RZU30" s="37"/>
      <c r="RZV30" s="37"/>
      <c r="RZW30" s="37"/>
      <c r="RZX30" s="37"/>
      <c r="RZY30" s="37"/>
      <c r="RZZ30" s="37"/>
      <c r="SAA30" s="37"/>
      <c r="SAB30" s="37"/>
      <c r="SAC30" s="37"/>
      <c r="SAD30" s="37"/>
      <c r="SAE30" s="37"/>
      <c r="SAF30" s="37"/>
      <c r="SAG30" s="37"/>
      <c r="SAH30" s="37"/>
      <c r="SAI30" s="37"/>
      <c r="SAJ30" s="37"/>
      <c r="SAK30" s="37"/>
      <c r="SAL30" s="37"/>
      <c r="SAM30" s="37"/>
      <c r="SAN30" s="37"/>
      <c r="SAO30" s="37"/>
      <c r="SAP30" s="37"/>
      <c r="SAQ30" s="37"/>
      <c r="SAR30" s="37"/>
      <c r="SAS30" s="37"/>
      <c r="SAT30" s="37"/>
      <c r="SAU30" s="37"/>
      <c r="SAV30" s="37"/>
      <c r="SAW30" s="37"/>
      <c r="SAX30" s="37"/>
      <c r="SAY30" s="37"/>
      <c r="SAZ30" s="37"/>
      <c r="SBA30" s="37"/>
      <c r="SBB30" s="37"/>
      <c r="SBC30" s="37"/>
      <c r="SBD30" s="37"/>
      <c r="SBE30" s="37"/>
      <c r="SBF30" s="37"/>
      <c r="SBG30" s="37"/>
      <c r="SBH30" s="37"/>
      <c r="SBI30" s="37"/>
      <c r="SBJ30" s="37"/>
      <c r="SBK30" s="37"/>
      <c r="SBL30" s="37"/>
      <c r="SBM30" s="37"/>
      <c r="SBN30" s="37"/>
      <c r="SBO30" s="37"/>
      <c r="SBP30" s="37"/>
      <c r="SBQ30" s="37"/>
      <c r="SBR30" s="37"/>
      <c r="SBS30" s="37"/>
      <c r="SBT30" s="37"/>
      <c r="SBU30" s="37"/>
      <c r="SBV30" s="37"/>
      <c r="SBW30" s="37"/>
      <c r="SBX30" s="37"/>
      <c r="SBY30" s="37"/>
      <c r="SBZ30" s="37"/>
      <c r="SCA30" s="37"/>
      <c r="SCB30" s="37"/>
      <c r="SCC30" s="37"/>
      <c r="SCD30" s="37"/>
      <c r="SCE30" s="37"/>
      <c r="SCF30" s="37"/>
      <c r="SCG30" s="37"/>
      <c r="SCH30" s="37"/>
      <c r="SCI30" s="37"/>
      <c r="SCJ30" s="37"/>
      <c r="SCK30" s="37"/>
      <c r="SCL30" s="37"/>
      <c r="SCM30" s="37"/>
      <c r="SCN30" s="37"/>
      <c r="SCO30" s="37"/>
      <c r="SCP30" s="37"/>
      <c r="SCQ30" s="37"/>
      <c r="SCR30" s="37"/>
      <c r="SCS30" s="37"/>
      <c r="SCT30" s="37"/>
      <c r="SCU30" s="37"/>
      <c r="SCV30" s="37"/>
      <c r="SCW30" s="37"/>
      <c r="SCX30" s="37"/>
      <c r="SCY30" s="37"/>
      <c r="SCZ30" s="37"/>
      <c r="SDA30" s="37"/>
      <c r="SDB30" s="37"/>
      <c r="SDC30" s="37"/>
      <c r="SDD30" s="37"/>
      <c r="SDE30" s="37"/>
      <c r="SDF30" s="37"/>
      <c r="SDG30" s="37"/>
      <c r="SDH30" s="37"/>
      <c r="SDI30" s="37"/>
      <c r="SDJ30" s="37"/>
      <c r="SDK30" s="37"/>
      <c r="SDL30" s="37"/>
      <c r="SDM30" s="37"/>
      <c r="SDN30" s="37"/>
      <c r="SDO30" s="37"/>
      <c r="SDP30" s="37"/>
      <c r="SDQ30" s="37"/>
      <c r="SDR30" s="37"/>
      <c r="SDS30" s="37"/>
      <c r="SDT30" s="37"/>
      <c r="SDU30" s="37"/>
      <c r="SDV30" s="37"/>
      <c r="SDW30" s="37"/>
      <c r="SDX30" s="37"/>
      <c r="SDY30" s="37"/>
      <c r="SDZ30" s="37"/>
      <c r="SEA30" s="37"/>
      <c r="SEB30" s="37"/>
      <c r="SEC30" s="37"/>
      <c r="SED30" s="37"/>
      <c r="SEE30" s="37"/>
      <c r="SEF30" s="37"/>
      <c r="SEG30" s="37"/>
      <c r="SEH30" s="37"/>
      <c r="SEI30" s="37"/>
      <c r="SEJ30" s="37"/>
      <c r="SEK30" s="37"/>
      <c r="SEL30" s="37"/>
      <c r="SEM30" s="37"/>
      <c r="SEN30" s="37"/>
      <c r="SEO30" s="37"/>
      <c r="SEP30" s="37"/>
      <c r="SEQ30" s="37"/>
      <c r="SER30" s="37"/>
      <c r="SES30" s="37"/>
      <c r="SET30" s="37"/>
      <c r="SEU30" s="37"/>
      <c r="SEV30" s="37"/>
      <c r="SEW30" s="37"/>
      <c r="SEX30" s="37"/>
      <c r="SEY30" s="37"/>
      <c r="SEZ30" s="37"/>
      <c r="SFA30" s="37"/>
      <c r="SFB30" s="37"/>
      <c r="SFC30" s="37"/>
      <c r="SFD30" s="37"/>
      <c r="SFE30" s="37"/>
      <c r="SFF30" s="37"/>
      <c r="SFG30" s="37"/>
      <c r="SFH30" s="37"/>
      <c r="SFI30" s="37"/>
      <c r="SFJ30" s="37"/>
      <c r="SFK30" s="37"/>
      <c r="SFL30" s="37"/>
      <c r="SFM30" s="37"/>
      <c r="SFN30" s="37"/>
      <c r="SFO30" s="37"/>
      <c r="SFP30" s="37"/>
      <c r="SFQ30" s="37"/>
      <c r="SFR30" s="37"/>
      <c r="SFS30" s="37"/>
      <c r="SFT30" s="37"/>
      <c r="SFU30" s="37"/>
      <c r="SFV30" s="37"/>
      <c r="SFW30" s="37"/>
      <c r="SFX30" s="37"/>
      <c r="SFY30" s="37"/>
      <c r="SFZ30" s="37"/>
      <c r="SGA30" s="37"/>
      <c r="SGB30" s="37"/>
      <c r="SGC30" s="37"/>
      <c r="SGD30" s="37"/>
      <c r="SGE30" s="37"/>
      <c r="SGF30" s="37"/>
      <c r="SGG30" s="37"/>
      <c r="SGH30" s="37"/>
      <c r="SGI30" s="37"/>
      <c r="SGJ30" s="37"/>
      <c r="SGK30" s="37"/>
      <c r="SGL30" s="37"/>
      <c r="SGM30" s="37"/>
      <c r="SGN30" s="37"/>
      <c r="SGO30" s="37"/>
      <c r="SGP30" s="37"/>
      <c r="SGQ30" s="37"/>
      <c r="SGR30" s="37"/>
      <c r="SGS30" s="37"/>
      <c r="SGT30" s="37"/>
      <c r="SGU30" s="37"/>
      <c r="SGV30" s="37"/>
      <c r="SGW30" s="37"/>
      <c r="SGX30" s="37"/>
      <c r="SGY30" s="37"/>
      <c r="SGZ30" s="37"/>
      <c r="SHA30" s="37"/>
      <c r="SHB30" s="37"/>
      <c r="SHC30" s="37"/>
      <c r="SHD30" s="37"/>
      <c r="SHE30" s="37"/>
      <c r="SHF30" s="37"/>
      <c r="SHG30" s="37"/>
      <c r="SHH30" s="37"/>
      <c r="SHI30" s="37"/>
      <c r="SHJ30" s="37"/>
      <c r="SHK30" s="37"/>
      <c r="SHL30" s="37"/>
      <c r="SHM30" s="37"/>
      <c r="SHN30" s="37"/>
      <c r="SHO30" s="37"/>
      <c r="SHP30" s="37"/>
      <c r="SHQ30" s="37"/>
      <c r="SHR30" s="37"/>
      <c r="SHS30" s="37"/>
      <c r="SHT30" s="37"/>
      <c r="SHU30" s="37"/>
      <c r="SHV30" s="37"/>
      <c r="SHW30" s="37"/>
      <c r="SHX30" s="37"/>
      <c r="SHY30" s="37"/>
      <c r="SHZ30" s="37"/>
      <c r="SIA30" s="37"/>
      <c r="SIB30" s="37"/>
      <c r="SIC30" s="37"/>
      <c r="SID30" s="37"/>
      <c r="SIE30" s="37"/>
      <c r="SIF30" s="37"/>
      <c r="SIG30" s="37"/>
      <c r="SIH30" s="37"/>
      <c r="SII30" s="37"/>
      <c r="SIJ30" s="37"/>
      <c r="SIK30" s="37"/>
      <c r="SIL30" s="37"/>
      <c r="SIM30" s="37"/>
      <c r="SIN30" s="37"/>
      <c r="SIO30" s="37"/>
      <c r="SIP30" s="37"/>
      <c r="SIQ30" s="37"/>
      <c r="SIR30" s="37"/>
      <c r="SIS30" s="37"/>
      <c r="SIT30" s="37"/>
      <c r="SIU30" s="37"/>
      <c r="SIV30" s="37"/>
      <c r="SIW30" s="37"/>
      <c r="SIX30" s="37"/>
      <c r="SIY30" s="37"/>
      <c r="SIZ30" s="37"/>
      <c r="SJA30" s="37"/>
      <c r="SJB30" s="37"/>
      <c r="SJC30" s="37"/>
      <c r="SJD30" s="37"/>
      <c r="SJE30" s="37"/>
      <c r="SJF30" s="37"/>
      <c r="SJG30" s="37"/>
      <c r="SJH30" s="37"/>
      <c r="SJI30" s="37"/>
      <c r="SJJ30" s="37"/>
      <c r="SJK30" s="37"/>
      <c r="SJL30" s="37"/>
      <c r="SJM30" s="37"/>
      <c r="SJN30" s="37"/>
      <c r="SJO30" s="37"/>
      <c r="SJP30" s="37"/>
      <c r="SJQ30" s="37"/>
      <c r="SJR30" s="37"/>
      <c r="SJS30" s="37"/>
      <c r="SJT30" s="37"/>
      <c r="SJU30" s="37"/>
      <c r="SJV30" s="37"/>
      <c r="SJW30" s="37"/>
      <c r="SJX30" s="37"/>
      <c r="SJY30" s="37"/>
      <c r="SJZ30" s="37"/>
      <c r="SKA30" s="37"/>
      <c r="SKB30" s="37"/>
      <c r="SKC30" s="37"/>
      <c r="SKD30" s="37"/>
      <c r="SKE30" s="37"/>
      <c r="SKF30" s="37"/>
      <c r="SKG30" s="37"/>
      <c r="SKH30" s="37"/>
      <c r="SKI30" s="37"/>
      <c r="SKJ30" s="37"/>
      <c r="SKK30" s="37"/>
      <c r="SKL30" s="37"/>
      <c r="SKM30" s="37"/>
      <c r="SKN30" s="37"/>
      <c r="SKO30" s="37"/>
      <c r="SKP30" s="37"/>
      <c r="SKQ30" s="37"/>
      <c r="SKR30" s="37"/>
      <c r="SKS30" s="37"/>
      <c r="SKT30" s="37"/>
      <c r="SKU30" s="37"/>
      <c r="SKV30" s="37"/>
      <c r="SKW30" s="37"/>
      <c r="SKX30" s="37"/>
      <c r="SKY30" s="37"/>
      <c r="SKZ30" s="37"/>
      <c r="SLA30" s="37"/>
      <c r="SLB30" s="37"/>
      <c r="SLC30" s="37"/>
      <c r="SLD30" s="37"/>
      <c r="SLE30" s="37"/>
      <c r="SLF30" s="37"/>
      <c r="SLG30" s="37"/>
      <c r="SLH30" s="37"/>
      <c r="SLI30" s="37"/>
      <c r="SLJ30" s="37"/>
      <c r="SLK30" s="37"/>
      <c r="SLL30" s="37"/>
      <c r="SLM30" s="37"/>
      <c r="SLN30" s="37"/>
      <c r="SLO30" s="37"/>
      <c r="SLP30" s="37"/>
      <c r="SLQ30" s="37"/>
      <c r="SLR30" s="37"/>
      <c r="SLS30" s="37"/>
      <c r="SLT30" s="37"/>
      <c r="SLU30" s="37"/>
      <c r="SLV30" s="37"/>
      <c r="SLW30" s="37"/>
      <c r="SLX30" s="37"/>
      <c r="SLY30" s="37"/>
      <c r="SLZ30" s="37"/>
      <c r="SMA30" s="37"/>
      <c r="SMB30" s="37"/>
      <c r="SMC30" s="37"/>
      <c r="SMD30" s="37"/>
      <c r="SME30" s="37"/>
      <c r="SMF30" s="37"/>
      <c r="SMG30" s="37"/>
      <c r="SMH30" s="37"/>
      <c r="SMI30" s="37"/>
      <c r="SMJ30" s="37"/>
      <c r="SMK30" s="37"/>
      <c r="SML30" s="37"/>
      <c r="SMM30" s="37"/>
      <c r="SMN30" s="37"/>
      <c r="SMO30" s="37"/>
      <c r="SMP30" s="37"/>
      <c r="SMQ30" s="37"/>
      <c r="SMR30" s="37"/>
      <c r="SMS30" s="37"/>
      <c r="SMT30" s="37"/>
      <c r="SMU30" s="37"/>
      <c r="SMV30" s="37"/>
      <c r="SMW30" s="37"/>
      <c r="SMX30" s="37"/>
      <c r="SMY30" s="37"/>
      <c r="SMZ30" s="37"/>
      <c r="SNA30" s="37"/>
      <c r="SNB30" s="37"/>
      <c r="SNC30" s="37"/>
      <c r="SND30" s="37"/>
      <c r="SNE30" s="37"/>
      <c r="SNF30" s="37"/>
      <c r="SNG30" s="37"/>
      <c r="SNH30" s="37"/>
      <c r="SNI30" s="37"/>
      <c r="SNJ30" s="37"/>
      <c r="SNK30" s="37"/>
      <c r="SNL30" s="37"/>
      <c r="SNM30" s="37"/>
      <c r="SNN30" s="37"/>
      <c r="SNO30" s="37"/>
      <c r="SNP30" s="37"/>
      <c r="SNQ30" s="37"/>
      <c r="SNR30" s="37"/>
      <c r="SNS30" s="37"/>
      <c r="SNT30" s="37"/>
      <c r="SNU30" s="37"/>
      <c r="SNV30" s="37"/>
      <c r="SNW30" s="37"/>
      <c r="SNX30" s="37"/>
      <c r="SNY30" s="37"/>
      <c r="SNZ30" s="37"/>
      <c r="SOA30" s="37"/>
      <c r="SOB30" s="37"/>
      <c r="SOC30" s="37"/>
      <c r="SOD30" s="37"/>
      <c r="SOE30" s="37"/>
      <c r="SOF30" s="37"/>
      <c r="SOG30" s="37"/>
      <c r="SOH30" s="37"/>
      <c r="SOI30" s="37"/>
      <c r="SOJ30" s="37"/>
      <c r="SOK30" s="37"/>
      <c r="SOL30" s="37"/>
      <c r="SOM30" s="37"/>
      <c r="SON30" s="37"/>
      <c r="SOO30" s="37"/>
      <c r="SOP30" s="37"/>
      <c r="SOQ30" s="37"/>
      <c r="SOR30" s="37"/>
      <c r="SOS30" s="37"/>
      <c r="SOT30" s="37"/>
      <c r="SOU30" s="37"/>
      <c r="SOV30" s="37"/>
      <c r="SOW30" s="37"/>
      <c r="SOX30" s="37"/>
      <c r="SOY30" s="37"/>
      <c r="SOZ30" s="37"/>
      <c r="SPA30" s="37"/>
      <c r="SPB30" s="37"/>
      <c r="SPC30" s="37"/>
      <c r="SPD30" s="37"/>
      <c r="SPE30" s="37"/>
      <c r="SPF30" s="37"/>
      <c r="SPG30" s="37"/>
      <c r="SPH30" s="37"/>
      <c r="SPI30" s="37"/>
      <c r="SPJ30" s="37"/>
      <c r="SPK30" s="37"/>
      <c r="SPL30" s="37"/>
      <c r="SPM30" s="37"/>
      <c r="SPN30" s="37"/>
      <c r="SPO30" s="37"/>
      <c r="SPP30" s="37"/>
      <c r="SPQ30" s="37"/>
      <c r="SPR30" s="37"/>
      <c r="SPS30" s="37"/>
      <c r="SPT30" s="37"/>
      <c r="SPU30" s="37"/>
      <c r="SPV30" s="37"/>
      <c r="SPW30" s="37"/>
      <c r="SPX30" s="37"/>
      <c r="SPY30" s="37"/>
      <c r="SPZ30" s="37"/>
      <c r="SQA30" s="37"/>
      <c r="SQB30" s="37"/>
      <c r="SQC30" s="37"/>
      <c r="SQD30" s="37"/>
      <c r="SQE30" s="37"/>
      <c r="SQF30" s="37"/>
      <c r="SQG30" s="37"/>
      <c r="SQH30" s="37"/>
      <c r="SQI30" s="37"/>
      <c r="SQJ30" s="37"/>
      <c r="SQK30" s="37"/>
      <c r="SQL30" s="37"/>
      <c r="SQM30" s="37"/>
      <c r="SQN30" s="37"/>
      <c r="SQO30" s="37"/>
      <c r="SQP30" s="37"/>
      <c r="SQQ30" s="37"/>
      <c r="SQR30" s="37"/>
      <c r="SQS30" s="37"/>
      <c r="SQT30" s="37"/>
      <c r="SQU30" s="37"/>
      <c r="SQV30" s="37"/>
      <c r="SQW30" s="37"/>
      <c r="SQX30" s="37"/>
      <c r="SQY30" s="37"/>
      <c r="SQZ30" s="37"/>
      <c r="SRA30" s="37"/>
      <c r="SRB30" s="37"/>
      <c r="SRC30" s="37"/>
      <c r="SRD30" s="37"/>
      <c r="SRE30" s="37"/>
      <c r="SRF30" s="37"/>
      <c r="SRG30" s="37"/>
      <c r="SRH30" s="37"/>
      <c r="SRI30" s="37"/>
      <c r="SRJ30" s="37"/>
      <c r="SRK30" s="37"/>
      <c r="SRL30" s="37"/>
      <c r="SRM30" s="37"/>
      <c r="SRN30" s="37"/>
      <c r="SRO30" s="37"/>
      <c r="SRP30" s="37"/>
      <c r="SRQ30" s="37"/>
      <c r="SRR30" s="37"/>
      <c r="SRS30" s="37"/>
      <c r="SRT30" s="37"/>
      <c r="SRU30" s="37"/>
      <c r="SRV30" s="37"/>
      <c r="SRW30" s="37"/>
      <c r="SRX30" s="37"/>
      <c r="SRY30" s="37"/>
      <c r="SRZ30" s="37"/>
      <c r="SSA30" s="37"/>
      <c r="SSB30" s="37"/>
      <c r="SSC30" s="37"/>
      <c r="SSD30" s="37"/>
      <c r="SSE30" s="37"/>
      <c r="SSF30" s="37"/>
      <c r="SSG30" s="37"/>
      <c r="SSH30" s="37"/>
      <c r="SSI30" s="37"/>
      <c r="SSJ30" s="37"/>
      <c r="SSK30" s="37"/>
      <c r="SSL30" s="37"/>
      <c r="SSM30" s="37"/>
      <c r="SSN30" s="37"/>
      <c r="SSO30" s="37"/>
      <c r="SSP30" s="37"/>
      <c r="SSQ30" s="37"/>
      <c r="SSR30" s="37"/>
      <c r="SSS30" s="37"/>
      <c r="SST30" s="37"/>
      <c r="SSU30" s="37"/>
      <c r="SSV30" s="37"/>
      <c r="SSW30" s="37"/>
      <c r="SSX30" s="37"/>
      <c r="SSY30" s="37"/>
      <c r="SSZ30" s="37"/>
      <c r="STA30" s="37"/>
      <c r="STB30" s="37"/>
      <c r="STC30" s="37"/>
      <c r="STD30" s="37"/>
      <c r="STE30" s="37"/>
      <c r="STF30" s="37"/>
      <c r="STG30" s="37"/>
      <c r="STH30" s="37"/>
      <c r="STI30" s="37"/>
      <c r="STJ30" s="37"/>
      <c r="STK30" s="37"/>
      <c r="STL30" s="37"/>
      <c r="STM30" s="37"/>
      <c r="STN30" s="37"/>
      <c r="STO30" s="37"/>
      <c r="STP30" s="37"/>
      <c r="STQ30" s="37"/>
      <c r="STR30" s="37"/>
      <c r="STS30" s="37"/>
      <c r="STT30" s="37"/>
      <c r="STU30" s="37"/>
      <c r="STV30" s="37"/>
      <c r="STW30" s="37"/>
      <c r="STX30" s="37"/>
      <c r="STY30" s="37"/>
      <c r="STZ30" s="37"/>
      <c r="SUA30" s="37"/>
      <c r="SUB30" s="37"/>
      <c r="SUC30" s="37"/>
      <c r="SUD30" s="37"/>
      <c r="SUE30" s="37"/>
      <c r="SUF30" s="37"/>
      <c r="SUG30" s="37"/>
      <c r="SUH30" s="37"/>
      <c r="SUI30" s="37"/>
      <c r="SUJ30" s="37"/>
      <c r="SUK30" s="37"/>
      <c r="SUL30" s="37"/>
      <c r="SUM30" s="37"/>
      <c r="SUN30" s="37"/>
      <c r="SUO30" s="37"/>
      <c r="SUP30" s="37"/>
      <c r="SUQ30" s="37"/>
      <c r="SUR30" s="37"/>
      <c r="SUS30" s="37"/>
      <c r="SUT30" s="37"/>
      <c r="SUU30" s="37"/>
      <c r="SUV30" s="37"/>
      <c r="SUW30" s="37"/>
      <c r="SUX30" s="37"/>
      <c r="SUY30" s="37"/>
      <c r="SUZ30" s="37"/>
      <c r="SVA30" s="37"/>
      <c r="SVB30" s="37"/>
      <c r="SVC30" s="37"/>
      <c r="SVD30" s="37"/>
      <c r="SVE30" s="37"/>
      <c r="SVF30" s="37"/>
      <c r="SVG30" s="37"/>
      <c r="SVH30" s="37"/>
      <c r="SVI30" s="37"/>
      <c r="SVJ30" s="37"/>
      <c r="SVK30" s="37"/>
      <c r="SVL30" s="37"/>
      <c r="SVM30" s="37"/>
      <c r="SVN30" s="37"/>
      <c r="SVO30" s="37"/>
      <c r="SVP30" s="37"/>
      <c r="SVQ30" s="37"/>
      <c r="SVR30" s="37"/>
      <c r="SVS30" s="37"/>
      <c r="SVT30" s="37"/>
      <c r="SVU30" s="37"/>
      <c r="SVV30" s="37"/>
      <c r="SVW30" s="37"/>
      <c r="SVX30" s="37"/>
      <c r="SVY30" s="37"/>
      <c r="SVZ30" s="37"/>
      <c r="SWA30" s="37"/>
      <c r="SWB30" s="37"/>
      <c r="SWC30" s="37"/>
      <c r="SWD30" s="37"/>
      <c r="SWE30" s="37"/>
      <c r="SWF30" s="37"/>
      <c r="SWG30" s="37"/>
      <c r="SWH30" s="37"/>
      <c r="SWI30" s="37"/>
      <c r="SWJ30" s="37"/>
      <c r="SWK30" s="37"/>
      <c r="SWL30" s="37"/>
      <c r="SWM30" s="37"/>
      <c r="SWN30" s="37"/>
      <c r="SWO30" s="37"/>
      <c r="SWP30" s="37"/>
      <c r="SWQ30" s="37"/>
      <c r="SWR30" s="37"/>
      <c r="SWS30" s="37"/>
      <c r="SWT30" s="37"/>
      <c r="SWU30" s="37"/>
      <c r="SWV30" s="37"/>
      <c r="SWW30" s="37"/>
      <c r="SWX30" s="37"/>
      <c r="SWY30" s="37"/>
      <c r="SWZ30" s="37"/>
      <c r="SXA30" s="37"/>
      <c r="SXB30" s="37"/>
      <c r="SXC30" s="37"/>
      <c r="SXD30" s="37"/>
      <c r="SXE30" s="37"/>
      <c r="SXF30" s="37"/>
      <c r="SXG30" s="37"/>
      <c r="SXH30" s="37"/>
      <c r="SXI30" s="37"/>
      <c r="SXJ30" s="37"/>
      <c r="SXK30" s="37"/>
      <c r="SXL30" s="37"/>
      <c r="SXM30" s="37"/>
      <c r="SXN30" s="37"/>
      <c r="SXO30" s="37"/>
      <c r="SXP30" s="37"/>
      <c r="SXQ30" s="37"/>
      <c r="SXR30" s="37"/>
      <c r="SXS30" s="37"/>
      <c r="SXT30" s="37"/>
      <c r="SXU30" s="37"/>
      <c r="SXV30" s="37"/>
      <c r="SXW30" s="37"/>
      <c r="SXX30" s="37"/>
      <c r="SXY30" s="37"/>
      <c r="SXZ30" s="37"/>
      <c r="SYA30" s="37"/>
      <c r="SYB30" s="37"/>
      <c r="SYC30" s="37"/>
      <c r="SYD30" s="37"/>
      <c r="SYE30" s="37"/>
      <c r="SYF30" s="37"/>
      <c r="SYG30" s="37"/>
      <c r="SYH30" s="37"/>
      <c r="SYI30" s="37"/>
      <c r="SYJ30" s="37"/>
      <c r="SYK30" s="37"/>
      <c r="SYL30" s="37"/>
      <c r="SYM30" s="37"/>
      <c r="SYN30" s="37"/>
      <c r="SYO30" s="37"/>
      <c r="SYP30" s="37"/>
      <c r="SYQ30" s="37"/>
      <c r="SYR30" s="37"/>
      <c r="SYS30" s="37"/>
      <c r="SYT30" s="37"/>
      <c r="SYU30" s="37"/>
      <c r="SYV30" s="37"/>
      <c r="SYW30" s="37"/>
      <c r="SYX30" s="37"/>
      <c r="SYY30" s="37"/>
      <c r="SYZ30" s="37"/>
      <c r="SZA30" s="37"/>
      <c r="SZB30" s="37"/>
      <c r="SZC30" s="37"/>
      <c r="SZD30" s="37"/>
      <c r="SZE30" s="37"/>
      <c r="SZF30" s="37"/>
      <c r="SZG30" s="37"/>
      <c r="SZH30" s="37"/>
      <c r="SZI30" s="37"/>
      <c r="SZJ30" s="37"/>
      <c r="SZK30" s="37"/>
      <c r="SZL30" s="37"/>
      <c r="SZM30" s="37"/>
      <c r="SZN30" s="37"/>
      <c r="SZO30" s="37"/>
      <c r="SZP30" s="37"/>
      <c r="SZQ30" s="37"/>
      <c r="SZR30" s="37"/>
      <c r="SZS30" s="37"/>
      <c r="SZT30" s="37"/>
      <c r="SZU30" s="37"/>
      <c r="SZV30" s="37"/>
      <c r="SZW30" s="37"/>
      <c r="SZX30" s="37"/>
      <c r="SZY30" s="37"/>
      <c r="SZZ30" s="37"/>
      <c r="TAA30" s="37"/>
      <c r="TAB30" s="37"/>
      <c r="TAC30" s="37"/>
      <c r="TAD30" s="37"/>
      <c r="TAE30" s="37"/>
      <c r="TAF30" s="37"/>
      <c r="TAG30" s="37"/>
      <c r="TAH30" s="37"/>
      <c r="TAI30" s="37"/>
      <c r="TAJ30" s="37"/>
      <c r="TAK30" s="37"/>
      <c r="TAL30" s="37"/>
      <c r="TAM30" s="37"/>
      <c r="TAN30" s="37"/>
      <c r="TAO30" s="37"/>
      <c r="TAP30" s="37"/>
      <c r="TAQ30" s="37"/>
      <c r="TAR30" s="37"/>
      <c r="TAS30" s="37"/>
      <c r="TAT30" s="37"/>
      <c r="TAU30" s="37"/>
      <c r="TAV30" s="37"/>
      <c r="TAW30" s="37"/>
      <c r="TAX30" s="37"/>
      <c r="TAY30" s="37"/>
      <c r="TAZ30" s="37"/>
      <c r="TBA30" s="37"/>
      <c r="TBB30" s="37"/>
      <c r="TBC30" s="37"/>
      <c r="TBD30" s="37"/>
      <c r="TBE30" s="37"/>
      <c r="TBF30" s="37"/>
      <c r="TBG30" s="37"/>
      <c r="TBH30" s="37"/>
      <c r="TBI30" s="37"/>
      <c r="TBJ30" s="37"/>
      <c r="TBK30" s="37"/>
      <c r="TBL30" s="37"/>
      <c r="TBM30" s="37"/>
      <c r="TBN30" s="37"/>
      <c r="TBO30" s="37"/>
      <c r="TBP30" s="37"/>
      <c r="TBQ30" s="37"/>
      <c r="TBR30" s="37"/>
      <c r="TBS30" s="37"/>
      <c r="TBT30" s="37"/>
      <c r="TBU30" s="37"/>
      <c r="TBV30" s="37"/>
      <c r="TBW30" s="37"/>
      <c r="TBX30" s="37"/>
      <c r="TBY30" s="37"/>
      <c r="TBZ30" s="37"/>
      <c r="TCA30" s="37"/>
      <c r="TCB30" s="37"/>
      <c r="TCC30" s="37"/>
      <c r="TCD30" s="37"/>
      <c r="TCE30" s="37"/>
      <c r="TCF30" s="37"/>
      <c r="TCG30" s="37"/>
      <c r="TCH30" s="37"/>
      <c r="TCI30" s="37"/>
      <c r="TCJ30" s="37"/>
      <c r="TCK30" s="37"/>
      <c r="TCL30" s="37"/>
      <c r="TCM30" s="37"/>
      <c r="TCN30" s="37"/>
      <c r="TCO30" s="37"/>
      <c r="TCP30" s="37"/>
      <c r="TCQ30" s="37"/>
      <c r="TCR30" s="37"/>
      <c r="TCS30" s="37"/>
      <c r="TCT30" s="37"/>
      <c r="TCU30" s="37"/>
      <c r="TCV30" s="37"/>
      <c r="TCW30" s="37"/>
      <c r="TCX30" s="37"/>
      <c r="TCY30" s="37"/>
      <c r="TCZ30" s="37"/>
      <c r="TDA30" s="37"/>
      <c r="TDB30" s="37"/>
      <c r="TDC30" s="37"/>
      <c r="TDD30" s="37"/>
      <c r="TDE30" s="37"/>
      <c r="TDF30" s="37"/>
      <c r="TDG30" s="37"/>
      <c r="TDH30" s="37"/>
      <c r="TDI30" s="37"/>
      <c r="TDJ30" s="37"/>
      <c r="TDK30" s="37"/>
      <c r="TDL30" s="37"/>
      <c r="TDM30" s="37"/>
      <c r="TDN30" s="37"/>
      <c r="TDO30" s="37"/>
      <c r="TDP30" s="37"/>
      <c r="TDQ30" s="37"/>
      <c r="TDR30" s="37"/>
      <c r="TDS30" s="37"/>
      <c r="TDT30" s="37"/>
      <c r="TDU30" s="37"/>
      <c r="TDV30" s="37"/>
      <c r="TDW30" s="37"/>
      <c r="TDX30" s="37"/>
      <c r="TDY30" s="37"/>
      <c r="TDZ30" s="37"/>
      <c r="TEA30" s="37"/>
      <c r="TEB30" s="37"/>
      <c r="TEC30" s="37"/>
      <c r="TED30" s="37"/>
      <c r="TEE30" s="37"/>
      <c r="TEF30" s="37"/>
      <c r="TEG30" s="37"/>
      <c r="TEH30" s="37"/>
      <c r="TEI30" s="37"/>
      <c r="TEJ30" s="37"/>
      <c r="TEK30" s="37"/>
      <c r="TEL30" s="37"/>
      <c r="TEM30" s="37"/>
      <c r="TEN30" s="37"/>
      <c r="TEO30" s="37"/>
      <c r="TEP30" s="37"/>
      <c r="TEQ30" s="37"/>
      <c r="TER30" s="37"/>
      <c r="TES30" s="37"/>
      <c r="TET30" s="37"/>
      <c r="TEU30" s="37"/>
      <c r="TEV30" s="37"/>
      <c r="TEW30" s="37"/>
      <c r="TEX30" s="37"/>
      <c r="TEY30" s="37"/>
      <c r="TEZ30" s="37"/>
      <c r="TFA30" s="37"/>
      <c r="TFB30" s="37"/>
      <c r="TFC30" s="37"/>
      <c r="TFD30" s="37"/>
      <c r="TFE30" s="37"/>
      <c r="TFF30" s="37"/>
      <c r="TFG30" s="37"/>
      <c r="TFH30" s="37"/>
      <c r="TFI30" s="37"/>
      <c r="TFJ30" s="37"/>
      <c r="TFK30" s="37"/>
      <c r="TFL30" s="37"/>
      <c r="TFM30" s="37"/>
      <c r="TFN30" s="37"/>
      <c r="TFO30" s="37"/>
      <c r="TFP30" s="37"/>
      <c r="TFQ30" s="37"/>
      <c r="TFR30" s="37"/>
      <c r="TFS30" s="37"/>
      <c r="TFT30" s="37"/>
      <c r="TFU30" s="37"/>
      <c r="TFV30" s="37"/>
      <c r="TFW30" s="37"/>
      <c r="TFX30" s="37"/>
      <c r="TFY30" s="37"/>
      <c r="TFZ30" s="37"/>
      <c r="TGA30" s="37"/>
      <c r="TGB30" s="37"/>
      <c r="TGC30" s="37"/>
      <c r="TGD30" s="37"/>
      <c r="TGE30" s="37"/>
      <c r="TGF30" s="37"/>
      <c r="TGG30" s="37"/>
      <c r="TGH30" s="37"/>
      <c r="TGI30" s="37"/>
      <c r="TGJ30" s="37"/>
      <c r="TGK30" s="37"/>
      <c r="TGL30" s="37"/>
      <c r="TGM30" s="37"/>
      <c r="TGN30" s="37"/>
      <c r="TGO30" s="37"/>
      <c r="TGP30" s="37"/>
      <c r="TGQ30" s="37"/>
      <c r="TGR30" s="37"/>
      <c r="TGS30" s="37"/>
      <c r="TGT30" s="37"/>
      <c r="TGU30" s="37"/>
      <c r="TGV30" s="37"/>
      <c r="TGW30" s="37"/>
      <c r="TGX30" s="37"/>
      <c r="TGY30" s="37"/>
      <c r="TGZ30" s="37"/>
      <c r="THA30" s="37"/>
      <c r="THB30" s="37"/>
      <c r="THC30" s="37"/>
      <c r="THD30" s="37"/>
      <c r="THE30" s="37"/>
      <c r="THF30" s="37"/>
      <c r="THG30" s="37"/>
      <c r="THH30" s="37"/>
      <c r="THI30" s="37"/>
      <c r="THJ30" s="37"/>
      <c r="THK30" s="37"/>
      <c r="THL30" s="37"/>
      <c r="THM30" s="37"/>
      <c r="THN30" s="37"/>
      <c r="THO30" s="37"/>
      <c r="THP30" s="37"/>
      <c r="THQ30" s="37"/>
      <c r="THR30" s="37"/>
      <c r="THS30" s="37"/>
      <c r="THT30" s="37"/>
      <c r="THU30" s="37"/>
      <c r="THV30" s="37"/>
      <c r="THW30" s="37"/>
      <c r="THX30" s="37"/>
      <c r="THY30" s="37"/>
      <c r="THZ30" s="37"/>
      <c r="TIA30" s="37"/>
      <c r="TIB30" s="37"/>
      <c r="TIC30" s="37"/>
      <c r="TID30" s="37"/>
      <c r="TIE30" s="37"/>
      <c r="TIF30" s="37"/>
      <c r="TIG30" s="37"/>
      <c r="TIH30" s="37"/>
      <c r="TII30" s="37"/>
      <c r="TIJ30" s="37"/>
      <c r="TIK30" s="37"/>
      <c r="TIL30" s="37"/>
      <c r="TIM30" s="37"/>
      <c r="TIN30" s="37"/>
      <c r="TIO30" s="37"/>
      <c r="TIP30" s="37"/>
      <c r="TIQ30" s="37"/>
      <c r="TIR30" s="37"/>
      <c r="TIS30" s="37"/>
      <c r="TIT30" s="37"/>
      <c r="TIU30" s="37"/>
      <c r="TIV30" s="37"/>
      <c r="TIW30" s="37"/>
      <c r="TIX30" s="37"/>
      <c r="TIY30" s="37"/>
      <c r="TIZ30" s="37"/>
      <c r="TJA30" s="37"/>
      <c r="TJB30" s="37"/>
      <c r="TJC30" s="37"/>
      <c r="TJD30" s="37"/>
      <c r="TJE30" s="37"/>
      <c r="TJF30" s="37"/>
      <c r="TJG30" s="37"/>
      <c r="TJH30" s="37"/>
      <c r="TJI30" s="37"/>
      <c r="TJJ30" s="37"/>
      <c r="TJK30" s="37"/>
      <c r="TJL30" s="37"/>
      <c r="TJM30" s="37"/>
      <c r="TJN30" s="37"/>
      <c r="TJO30" s="37"/>
      <c r="TJP30" s="37"/>
      <c r="TJQ30" s="37"/>
      <c r="TJR30" s="37"/>
      <c r="TJS30" s="37"/>
      <c r="TJT30" s="37"/>
      <c r="TJU30" s="37"/>
      <c r="TJV30" s="37"/>
      <c r="TJW30" s="37"/>
      <c r="TJX30" s="37"/>
      <c r="TJY30" s="37"/>
      <c r="TJZ30" s="37"/>
      <c r="TKA30" s="37"/>
      <c r="TKB30" s="37"/>
      <c r="TKC30" s="37"/>
      <c r="TKD30" s="37"/>
      <c r="TKE30" s="37"/>
      <c r="TKF30" s="37"/>
      <c r="TKG30" s="37"/>
      <c r="TKH30" s="37"/>
      <c r="TKI30" s="37"/>
      <c r="TKJ30" s="37"/>
      <c r="TKK30" s="37"/>
      <c r="TKL30" s="37"/>
      <c r="TKM30" s="37"/>
      <c r="TKN30" s="37"/>
      <c r="TKO30" s="37"/>
      <c r="TKP30" s="37"/>
      <c r="TKQ30" s="37"/>
      <c r="TKR30" s="37"/>
      <c r="TKS30" s="37"/>
      <c r="TKT30" s="37"/>
      <c r="TKU30" s="37"/>
      <c r="TKV30" s="37"/>
      <c r="TKW30" s="37"/>
      <c r="TKX30" s="37"/>
      <c r="TKY30" s="37"/>
      <c r="TKZ30" s="37"/>
      <c r="TLA30" s="37"/>
      <c r="TLB30" s="37"/>
      <c r="TLC30" s="37"/>
      <c r="TLD30" s="37"/>
      <c r="TLE30" s="37"/>
      <c r="TLF30" s="37"/>
      <c r="TLG30" s="37"/>
      <c r="TLH30" s="37"/>
      <c r="TLI30" s="37"/>
      <c r="TLJ30" s="37"/>
      <c r="TLK30" s="37"/>
      <c r="TLL30" s="37"/>
      <c r="TLM30" s="37"/>
      <c r="TLN30" s="37"/>
      <c r="TLO30" s="37"/>
      <c r="TLP30" s="37"/>
      <c r="TLQ30" s="37"/>
      <c r="TLR30" s="37"/>
      <c r="TLS30" s="37"/>
      <c r="TLT30" s="37"/>
      <c r="TLU30" s="37"/>
      <c r="TLV30" s="37"/>
      <c r="TLW30" s="37"/>
      <c r="TLX30" s="37"/>
      <c r="TLY30" s="37"/>
      <c r="TLZ30" s="37"/>
      <c r="TMA30" s="37"/>
      <c r="TMB30" s="37"/>
      <c r="TMC30" s="37"/>
      <c r="TMD30" s="37"/>
      <c r="TME30" s="37"/>
      <c r="TMF30" s="37"/>
      <c r="TMG30" s="37"/>
      <c r="TMH30" s="37"/>
      <c r="TMI30" s="37"/>
      <c r="TMJ30" s="37"/>
      <c r="TMK30" s="37"/>
      <c r="TML30" s="37"/>
      <c r="TMM30" s="37"/>
      <c r="TMN30" s="37"/>
      <c r="TMO30" s="37"/>
      <c r="TMP30" s="37"/>
      <c r="TMQ30" s="37"/>
      <c r="TMR30" s="37"/>
      <c r="TMS30" s="37"/>
      <c r="TMT30" s="37"/>
      <c r="TMU30" s="37"/>
      <c r="TMV30" s="37"/>
      <c r="TMW30" s="37"/>
      <c r="TMX30" s="37"/>
      <c r="TMY30" s="37"/>
      <c r="TMZ30" s="37"/>
      <c r="TNA30" s="37"/>
      <c r="TNB30" s="37"/>
      <c r="TNC30" s="37"/>
      <c r="TND30" s="37"/>
      <c r="TNE30" s="37"/>
      <c r="TNF30" s="37"/>
      <c r="TNG30" s="37"/>
      <c r="TNH30" s="37"/>
      <c r="TNI30" s="37"/>
      <c r="TNJ30" s="37"/>
      <c r="TNK30" s="37"/>
      <c r="TNL30" s="37"/>
      <c r="TNM30" s="37"/>
      <c r="TNN30" s="37"/>
      <c r="TNO30" s="37"/>
      <c r="TNP30" s="37"/>
      <c r="TNQ30" s="37"/>
      <c r="TNR30" s="37"/>
      <c r="TNS30" s="37"/>
      <c r="TNT30" s="37"/>
      <c r="TNU30" s="37"/>
      <c r="TNV30" s="37"/>
      <c r="TNW30" s="37"/>
      <c r="TNX30" s="37"/>
      <c r="TNY30" s="37"/>
      <c r="TNZ30" s="37"/>
      <c r="TOA30" s="37"/>
      <c r="TOB30" s="37"/>
      <c r="TOC30" s="37"/>
      <c r="TOD30" s="37"/>
      <c r="TOE30" s="37"/>
      <c r="TOF30" s="37"/>
      <c r="TOG30" s="37"/>
      <c r="TOH30" s="37"/>
      <c r="TOI30" s="37"/>
      <c r="TOJ30" s="37"/>
      <c r="TOK30" s="37"/>
      <c r="TOL30" s="37"/>
      <c r="TOM30" s="37"/>
      <c r="TON30" s="37"/>
      <c r="TOO30" s="37"/>
      <c r="TOP30" s="37"/>
      <c r="TOQ30" s="37"/>
      <c r="TOR30" s="37"/>
      <c r="TOS30" s="37"/>
      <c r="TOT30" s="37"/>
      <c r="TOU30" s="37"/>
      <c r="TOV30" s="37"/>
      <c r="TOW30" s="37"/>
      <c r="TOX30" s="37"/>
      <c r="TOY30" s="37"/>
      <c r="TOZ30" s="37"/>
      <c r="TPA30" s="37"/>
      <c r="TPB30" s="37"/>
      <c r="TPC30" s="37"/>
      <c r="TPD30" s="37"/>
      <c r="TPE30" s="37"/>
      <c r="TPF30" s="37"/>
      <c r="TPG30" s="37"/>
      <c r="TPH30" s="37"/>
      <c r="TPI30" s="37"/>
      <c r="TPJ30" s="37"/>
      <c r="TPK30" s="37"/>
      <c r="TPL30" s="37"/>
      <c r="TPM30" s="37"/>
      <c r="TPN30" s="37"/>
      <c r="TPO30" s="37"/>
      <c r="TPP30" s="37"/>
      <c r="TPQ30" s="37"/>
      <c r="TPR30" s="37"/>
      <c r="TPS30" s="37"/>
      <c r="TPT30" s="37"/>
      <c r="TPU30" s="37"/>
      <c r="TPV30" s="37"/>
      <c r="TPW30" s="37"/>
      <c r="TPX30" s="37"/>
      <c r="TPY30" s="37"/>
      <c r="TPZ30" s="37"/>
      <c r="TQA30" s="37"/>
      <c r="TQB30" s="37"/>
      <c r="TQC30" s="37"/>
      <c r="TQD30" s="37"/>
      <c r="TQE30" s="37"/>
      <c r="TQF30" s="37"/>
      <c r="TQG30" s="37"/>
      <c r="TQH30" s="37"/>
      <c r="TQI30" s="37"/>
      <c r="TQJ30" s="37"/>
      <c r="TQK30" s="37"/>
      <c r="TQL30" s="37"/>
      <c r="TQM30" s="37"/>
      <c r="TQN30" s="37"/>
      <c r="TQO30" s="37"/>
      <c r="TQP30" s="37"/>
      <c r="TQQ30" s="37"/>
      <c r="TQR30" s="37"/>
      <c r="TQS30" s="37"/>
      <c r="TQT30" s="37"/>
      <c r="TQU30" s="37"/>
      <c r="TQV30" s="37"/>
      <c r="TQW30" s="37"/>
      <c r="TQX30" s="37"/>
      <c r="TQY30" s="37"/>
      <c r="TQZ30" s="37"/>
      <c r="TRA30" s="37"/>
      <c r="TRB30" s="37"/>
      <c r="TRC30" s="37"/>
      <c r="TRD30" s="37"/>
      <c r="TRE30" s="37"/>
      <c r="TRF30" s="37"/>
      <c r="TRG30" s="37"/>
      <c r="TRH30" s="37"/>
      <c r="TRI30" s="37"/>
      <c r="TRJ30" s="37"/>
      <c r="TRK30" s="37"/>
      <c r="TRL30" s="37"/>
      <c r="TRM30" s="37"/>
      <c r="TRN30" s="37"/>
      <c r="TRO30" s="37"/>
      <c r="TRP30" s="37"/>
      <c r="TRQ30" s="37"/>
      <c r="TRR30" s="37"/>
      <c r="TRS30" s="37"/>
      <c r="TRT30" s="37"/>
      <c r="TRU30" s="37"/>
      <c r="TRV30" s="37"/>
      <c r="TRW30" s="37"/>
      <c r="TRX30" s="37"/>
      <c r="TRY30" s="37"/>
      <c r="TRZ30" s="37"/>
      <c r="TSA30" s="37"/>
      <c r="TSB30" s="37"/>
      <c r="TSC30" s="37"/>
      <c r="TSD30" s="37"/>
      <c r="TSE30" s="37"/>
      <c r="TSF30" s="37"/>
      <c r="TSG30" s="37"/>
      <c r="TSH30" s="37"/>
      <c r="TSI30" s="37"/>
      <c r="TSJ30" s="37"/>
      <c r="TSK30" s="37"/>
      <c r="TSL30" s="37"/>
      <c r="TSM30" s="37"/>
      <c r="TSN30" s="37"/>
      <c r="TSO30" s="37"/>
      <c r="TSP30" s="37"/>
      <c r="TSQ30" s="37"/>
      <c r="TSR30" s="37"/>
      <c r="TSS30" s="37"/>
      <c r="TST30" s="37"/>
      <c r="TSU30" s="37"/>
      <c r="TSV30" s="37"/>
      <c r="TSW30" s="37"/>
      <c r="TSX30" s="37"/>
      <c r="TSY30" s="37"/>
      <c r="TSZ30" s="37"/>
      <c r="TTA30" s="37"/>
      <c r="TTB30" s="37"/>
      <c r="TTC30" s="37"/>
      <c r="TTD30" s="37"/>
      <c r="TTE30" s="37"/>
      <c r="TTF30" s="37"/>
      <c r="TTG30" s="37"/>
      <c r="TTH30" s="37"/>
      <c r="TTI30" s="37"/>
      <c r="TTJ30" s="37"/>
      <c r="TTK30" s="37"/>
      <c r="TTL30" s="37"/>
      <c r="TTM30" s="37"/>
      <c r="TTN30" s="37"/>
      <c r="TTO30" s="37"/>
      <c r="TTP30" s="37"/>
      <c r="TTQ30" s="37"/>
      <c r="TTR30" s="37"/>
      <c r="TTS30" s="37"/>
      <c r="TTT30" s="37"/>
      <c r="TTU30" s="37"/>
      <c r="TTV30" s="37"/>
      <c r="TTW30" s="37"/>
      <c r="TTX30" s="37"/>
      <c r="TTY30" s="37"/>
      <c r="TTZ30" s="37"/>
      <c r="TUA30" s="37"/>
      <c r="TUB30" s="37"/>
      <c r="TUC30" s="37"/>
      <c r="TUD30" s="37"/>
      <c r="TUE30" s="37"/>
      <c r="TUF30" s="37"/>
      <c r="TUG30" s="37"/>
      <c r="TUH30" s="37"/>
      <c r="TUI30" s="37"/>
      <c r="TUJ30" s="37"/>
      <c r="TUK30" s="37"/>
      <c r="TUL30" s="37"/>
      <c r="TUM30" s="37"/>
      <c r="TUN30" s="37"/>
      <c r="TUO30" s="37"/>
      <c r="TUP30" s="37"/>
      <c r="TUQ30" s="37"/>
      <c r="TUR30" s="37"/>
      <c r="TUS30" s="37"/>
      <c r="TUT30" s="37"/>
      <c r="TUU30" s="37"/>
      <c r="TUV30" s="37"/>
      <c r="TUW30" s="37"/>
      <c r="TUX30" s="37"/>
      <c r="TUY30" s="37"/>
      <c r="TUZ30" s="37"/>
      <c r="TVA30" s="37"/>
      <c r="TVB30" s="37"/>
      <c r="TVC30" s="37"/>
      <c r="TVD30" s="37"/>
      <c r="TVE30" s="37"/>
      <c r="TVF30" s="37"/>
      <c r="TVG30" s="37"/>
      <c r="TVH30" s="37"/>
      <c r="TVI30" s="37"/>
      <c r="TVJ30" s="37"/>
      <c r="TVK30" s="37"/>
      <c r="TVL30" s="37"/>
      <c r="TVM30" s="37"/>
      <c r="TVN30" s="37"/>
      <c r="TVO30" s="37"/>
      <c r="TVP30" s="37"/>
      <c r="TVQ30" s="37"/>
      <c r="TVR30" s="37"/>
      <c r="TVS30" s="37"/>
      <c r="TVT30" s="37"/>
      <c r="TVU30" s="37"/>
      <c r="TVV30" s="37"/>
      <c r="TVW30" s="37"/>
      <c r="TVX30" s="37"/>
      <c r="TVY30" s="37"/>
      <c r="TVZ30" s="37"/>
      <c r="TWA30" s="37"/>
      <c r="TWB30" s="37"/>
      <c r="TWC30" s="37"/>
      <c r="TWD30" s="37"/>
      <c r="TWE30" s="37"/>
      <c r="TWF30" s="37"/>
      <c r="TWG30" s="37"/>
      <c r="TWH30" s="37"/>
      <c r="TWI30" s="37"/>
      <c r="TWJ30" s="37"/>
      <c r="TWK30" s="37"/>
      <c r="TWL30" s="37"/>
      <c r="TWM30" s="37"/>
      <c r="TWN30" s="37"/>
      <c r="TWO30" s="37"/>
      <c r="TWP30" s="37"/>
      <c r="TWQ30" s="37"/>
      <c r="TWR30" s="37"/>
      <c r="TWS30" s="37"/>
      <c r="TWT30" s="37"/>
      <c r="TWU30" s="37"/>
      <c r="TWV30" s="37"/>
      <c r="TWW30" s="37"/>
      <c r="TWX30" s="37"/>
      <c r="TWY30" s="37"/>
      <c r="TWZ30" s="37"/>
      <c r="TXA30" s="37"/>
      <c r="TXB30" s="37"/>
      <c r="TXC30" s="37"/>
      <c r="TXD30" s="37"/>
      <c r="TXE30" s="37"/>
      <c r="TXF30" s="37"/>
      <c r="TXG30" s="37"/>
      <c r="TXH30" s="37"/>
      <c r="TXI30" s="37"/>
      <c r="TXJ30" s="37"/>
      <c r="TXK30" s="37"/>
      <c r="TXL30" s="37"/>
      <c r="TXM30" s="37"/>
      <c r="TXN30" s="37"/>
      <c r="TXO30" s="37"/>
      <c r="TXP30" s="37"/>
      <c r="TXQ30" s="37"/>
      <c r="TXR30" s="37"/>
      <c r="TXS30" s="37"/>
      <c r="TXT30" s="37"/>
      <c r="TXU30" s="37"/>
      <c r="TXV30" s="37"/>
      <c r="TXW30" s="37"/>
      <c r="TXX30" s="37"/>
      <c r="TXY30" s="37"/>
      <c r="TXZ30" s="37"/>
      <c r="TYA30" s="37"/>
      <c r="TYB30" s="37"/>
      <c r="TYC30" s="37"/>
      <c r="TYD30" s="37"/>
      <c r="TYE30" s="37"/>
      <c r="TYF30" s="37"/>
      <c r="TYG30" s="37"/>
      <c r="TYH30" s="37"/>
      <c r="TYI30" s="37"/>
      <c r="TYJ30" s="37"/>
      <c r="TYK30" s="37"/>
      <c r="TYL30" s="37"/>
      <c r="TYM30" s="37"/>
      <c r="TYN30" s="37"/>
      <c r="TYO30" s="37"/>
      <c r="TYP30" s="37"/>
      <c r="TYQ30" s="37"/>
      <c r="TYR30" s="37"/>
      <c r="TYS30" s="37"/>
      <c r="TYT30" s="37"/>
      <c r="TYU30" s="37"/>
      <c r="TYV30" s="37"/>
      <c r="TYW30" s="37"/>
      <c r="TYX30" s="37"/>
      <c r="TYY30" s="37"/>
      <c r="TYZ30" s="37"/>
      <c r="TZA30" s="37"/>
      <c r="TZB30" s="37"/>
      <c r="TZC30" s="37"/>
      <c r="TZD30" s="37"/>
      <c r="TZE30" s="37"/>
      <c r="TZF30" s="37"/>
      <c r="TZG30" s="37"/>
      <c r="TZH30" s="37"/>
      <c r="TZI30" s="37"/>
      <c r="TZJ30" s="37"/>
      <c r="TZK30" s="37"/>
      <c r="TZL30" s="37"/>
      <c r="TZM30" s="37"/>
      <c r="TZN30" s="37"/>
      <c r="TZO30" s="37"/>
      <c r="TZP30" s="37"/>
      <c r="TZQ30" s="37"/>
      <c r="TZR30" s="37"/>
      <c r="TZS30" s="37"/>
      <c r="TZT30" s="37"/>
      <c r="TZU30" s="37"/>
      <c r="TZV30" s="37"/>
      <c r="TZW30" s="37"/>
      <c r="TZX30" s="37"/>
      <c r="TZY30" s="37"/>
      <c r="TZZ30" s="37"/>
      <c r="UAA30" s="37"/>
      <c r="UAB30" s="37"/>
      <c r="UAC30" s="37"/>
      <c r="UAD30" s="37"/>
      <c r="UAE30" s="37"/>
      <c r="UAF30" s="37"/>
      <c r="UAG30" s="37"/>
      <c r="UAH30" s="37"/>
      <c r="UAI30" s="37"/>
      <c r="UAJ30" s="37"/>
      <c r="UAK30" s="37"/>
      <c r="UAL30" s="37"/>
      <c r="UAM30" s="37"/>
      <c r="UAN30" s="37"/>
      <c r="UAO30" s="37"/>
      <c r="UAP30" s="37"/>
      <c r="UAQ30" s="37"/>
      <c r="UAR30" s="37"/>
      <c r="UAS30" s="37"/>
      <c r="UAT30" s="37"/>
      <c r="UAU30" s="37"/>
      <c r="UAV30" s="37"/>
      <c r="UAW30" s="37"/>
      <c r="UAX30" s="37"/>
      <c r="UAY30" s="37"/>
      <c r="UAZ30" s="37"/>
      <c r="UBA30" s="37"/>
      <c r="UBB30" s="37"/>
      <c r="UBC30" s="37"/>
      <c r="UBD30" s="37"/>
      <c r="UBE30" s="37"/>
      <c r="UBF30" s="37"/>
      <c r="UBG30" s="37"/>
      <c r="UBH30" s="37"/>
      <c r="UBI30" s="37"/>
      <c r="UBJ30" s="37"/>
      <c r="UBK30" s="37"/>
      <c r="UBL30" s="37"/>
      <c r="UBM30" s="37"/>
      <c r="UBN30" s="37"/>
      <c r="UBO30" s="37"/>
      <c r="UBP30" s="37"/>
      <c r="UBQ30" s="37"/>
      <c r="UBR30" s="37"/>
      <c r="UBS30" s="37"/>
      <c r="UBT30" s="37"/>
      <c r="UBU30" s="37"/>
      <c r="UBV30" s="37"/>
      <c r="UBW30" s="37"/>
      <c r="UBX30" s="37"/>
      <c r="UBY30" s="37"/>
      <c r="UBZ30" s="37"/>
      <c r="UCA30" s="37"/>
      <c r="UCB30" s="37"/>
      <c r="UCC30" s="37"/>
      <c r="UCD30" s="37"/>
      <c r="UCE30" s="37"/>
      <c r="UCF30" s="37"/>
      <c r="UCG30" s="37"/>
      <c r="UCH30" s="37"/>
      <c r="UCI30" s="37"/>
      <c r="UCJ30" s="37"/>
      <c r="UCK30" s="37"/>
      <c r="UCL30" s="37"/>
      <c r="UCM30" s="37"/>
      <c r="UCN30" s="37"/>
      <c r="UCO30" s="37"/>
      <c r="UCP30" s="37"/>
      <c r="UCQ30" s="37"/>
      <c r="UCR30" s="37"/>
      <c r="UCS30" s="37"/>
      <c r="UCT30" s="37"/>
      <c r="UCU30" s="37"/>
      <c r="UCV30" s="37"/>
      <c r="UCW30" s="37"/>
      <c r="UCX30" s="37"/>
      <c r="UCY30" s="37"/>
      <c r="UCZ30" s="37"/>
      <c r="UDA30" s="37"/>
      <c r="UDB30" s="37"/>
      <c r="UDC30" s="37"/>
      <c r="UDD30" s="37"/>
      <c r="UDE30" s="37"/>
      <c r="UDF30" s="37"/>
      <c r="UDG30" s="37"/>
      <c r="UDH30" s="37"/>
      <c r="UDI30" s="37"/>
      <c r="UDJ30" s="37"/>
      <c r="UDK30" s="37"/>
      <c r="UDL30" s="37"/>
      <c r="UDM30" s="37"/>
      <c r="UDN30" s="37"/>
      <c r="UDO30" s="37"/>
      <c r="UDP30" s="37"/>
      <c r="UDQ30" s="37"/>
      <c r="UDR30" s="37"/>
      <c r="UDS30" s="37"/>
      <c r="UDT30" s="37"/>
      <c r="UDU30" s="37"/>
      <c r="UDV30" s="37"/>
      <c r="UDW30" s="37"/>
      <c r="UDX30" s="37"/>
      <c r="UDY30" s="37"/>
      <c r="UDZ30" s="37"/>
      <c r="UEA30" s="37"/>
      <c r="UEB30" s="37"/>
      <c r="UEC30" s="37"/>
      <c r="UED30" s="37"/>
      <c r="UEE30" s="37"/>
      <c r="UEF30" s="37"/>
      <c r="UEG30" s="37"/>
      <c r="UEH30" s="37"/>
      <c r="UEI30" s="37"/>
      <c r="UEJ30" s="37"/>
      <c r="UEK30" s="37"/>
      <c r="UEL30" s="37"/>
      <c r="UEM30" s="37"/>
      <c r="UEN30" s="37"/>
      <c r="UEO30" s="37"/>
      <c r="UEP30" s="37"/>
      <c r="UEQ30" s="37"/>
      <c r="UER30" s="37"/>
      <c r="UES30" s="37"/>
      <c r="UET30" s="37"/>
      <c r="UEU30" s="37"/>
      <c r="UEV30" s="37"/>
      <c r="UEW30" s="37"/>
      <c r="UEX30" s="37"/>
      <c r="UEY30" s="37"/>
      <c r="UEZ30" s="37"/>
      <c r="UFA30" s="37"/>
      <c r="UFB30" s="37"/>
      <c r="UFC30" s="37"/>
      <c r="UFD30" s="37"/>
      <c r="UFE30" s="37"/>
      <c r="UFF30" s="37"/>
      <c r="UFG30" s="37"/>
      <c r="UFH30" s="37"/>
      <c r="UFI30" s="37"/>
      <c r="UFJ30" s="37"/>
      <c r="UFK30" s="37"/>
      <c r="UFL30" s="37"/>
      <c r="UFM30" s="37"/>
      <c r="UFN30" s="37"/>
      <c r="UFO30" s="37"/>
      <c r="UFP30" s="37"/>
      <c r="UFQ30" s="37"/>
      <c r="UFR30" s="37"/>
      <c r="UFS30" s="37"/>
      <c r="UFT30" s="37"/>
      <c r="UFU30" s="37"/>
      <c r="UFV30" s="37"/>
      <c r="UFW30" s="37"/>
      <c r="UFX30" s="37"/>
      <c r="UFY30" s="37"/>
      <c r="UFZ30" s="37"/>
      <c r="UGA30" s="37"/>
      <c r="UGB30" s="37"/>
      <c r="UGC30" s="37"/>
      <c r="UGD30" s="37"/>
      <c r="UGE30" s="37"/>
      <c r="UGF30" s="37"/>
      <c r="UGG30" s="37"/>
      <c r="UGH30" s="37"/>
      <c r="UGI30" s="37"/>
      <c r="UGJ30" s="37"/>
      <c r="UGK30" s="37"/>
      <c r="UGL30" s="37"/>
      <c r="UGM30" s="37"/>
      <c r="UGN30" s="37"/>
      <c r="UGO30" s="37"/>
      <c r="UGP30" s="37"/>
      <c r="UGQ30" s="37"/>
      <c r="UGR30" s="37"/>
      <c r="UGS30" s="37"/>
      <c r="UGT30" s="37"/>
      <c r="UGU30" s="37"/>
      <c r="UGV30" s="37"/>
      <c r="UGW30" s="37"/>
      <c r="UGX30" s="37"/>
      <c r="UGY30" s="37"/>
      <c r="UGZ30" s="37"/>
      <c r="UHA30" s="37"/>
      <c r="UHB30" s="37"/>
      <c r="UHC30" s="37"/>
      <c r="UHD30" s="37"/>
      <c r="UHE30" s="37"/>
      <c r="UHF30" s="37"/>
      <c r="UHG30" s="37"/>
      <c r="UHH30" s="37"/>
      <c r="UHI30" s="37"/>
      <c r="UHJ30" s="37"/>
      <c r="UHK30" s="37"/>
      <c r="UHL30" s="37"/>
      <c r="UHM30" s="37"/>
      <c r="UHN30" s="37"/>
      <c r="UHO30" s="37"/>
      <c r="UHP30" s="37"/>
      <c r="UHQ30" s="37"/>
      <c r="UHR30" s="37"/>
      <c r="UHS30" s="37"/>
      <c r="UHT30" s="37"/>
      <c r="UHU30" s="37"/>
      <c r="UHV30" s="37"/>
      <c r="UHW30" s="37"/>
      <c r="UHX30" s="37"/>
      <c r="UHY30" s="37"/>
      <c r="UHZ30" s="37"/>
      <c r="UIA30" s="37"/>
      <c r="UIB30" s="37"/>
      <c r="UIC30" s="37"/>
      <c r="UID30" s="37"/>
      <c r="UIE30" s="37"/>
      <c r="UIF30" s="37"/>
      <c r="UIG30" s="37"/>
      <c r="UIH30" s="37"/>
      <c r="UII30" s="37"/>
      <c r="UIJ30" s="37"/>
      <c r="UIK30" s="37"/>
      <c r="UIL30" s="37"/>
      <c r="UIM30" s="37"/>
      <c r="UIN30" s="37"/>
      <c r="UIO30" s="37"/>
      <c r="UIP30" s="37"/>
      <c r="UIQ30" s="37"/>
      <c r="UIR30" s="37"/>
      <c r="UIS30" s="37"/>
      <c r="UIT30" s="37"/>
      <c r="UIU30" s="37"/>
      <c r="UIV30" s="37"/>
      <c r="UIW30" s="37"/>
      <c r="UIX30" s="37"/>
      <c r="UIY30" s="37"/>
      <c r="UIZ30" s="37"/>
      <c r="UJA30" s="37"/>
      <c r="UJB30" s="37"/>
      <c r="UJC30" s="37"/>
      <c r="UJD30" s="37"/>
      <c r="UJE30" s="37"/>
      <c r="UJF30" s="37"/>
      <c r="UJG30" s="37"/>
      <c r="UJH30" s="37"/>
      <c r="UJI30" s="37"/>
      <c r="UJJ30" s="37"/>
      <c r="UJK30" s="37"/>
      <c r="UJL30" s="37"/>
      <c r="UJM30" s="37"/>
      <c r="UJN30" s="37"/>
      <c r="UJO30" s="37"/>
      <c r="UJP30" s="37"/>
      <c r="UJQ30" s="37"/>
      <c r="UJR30" s="37"/>
      <c r="UJS30" s="37"/>
      <c r="UJT30" s="37"/>
      <c r="UJU30" s="37"/>
      <c r="UJV30" s="37"/>
      <c r="UJW30" s="37"/>
      <c r="UJX30" s="37"/>
      <c r="UJY30" s="37"/>
      <c r="UJZ30" s="37"/>
      <c r="UKA30" s="37"/>
      <c r="UKB30" s="37"/>
      <c r="UKC30" s="37"/>
      <c r="UKD30" s="37"/>
      <c r="UKE30" s="37"/>
      <c r="UKF30" s="37"/>
      <c r="UKG30" s="37"/>
      <c r="UKH30" s="37"/>
      <c r="UKI30" s="37"/>
      <c r="UKJ30" s="37"/>
      <c r="UKK30" s="37"/>
      <c r="UKL30" s="37"/>
      <c r="UKM30" s="37"/>
      <c r="UKN30" s="37"/>
      <c r="UKO30" s="37"/>
      <c r="UKP30" s="37"/>
      <c r="UKQ30" s="37"/>
      <c r="UKR30" s="37"/>
      <c r="UKS30" s="37"/>
      <c r="UKT30" s="37"/>
      <c r="UKU30" s="37"/>
      <c r="UKV30" s="37"/>
      <c r="UKW30" s="37"/>
      <c r="UKX30" s="37"/>
      <c r="UKY30" s="37"/>
      <c r="UKZ30" s="37"/>
      <c r="ULA30" s="37"/>
      <c r="ULB30" s="37"/>
      <c r="ULC30" s="37"/>
      <c r="ULD30" s="37"/>
      <c r="ULE30" s="37"/>
      <c r="ULF30" s="37"/>
      <c r="ULG30" s="37"/>
      <c r="ULH30" s="37"/>
      <c r="ULI30" s="37"/>
      <c r="ULJ30" s="37"/>
      <c r="ULK30" s="37"/>
      <c r="ULL30" s="37"/>
      <c r="ULM30" s="37"/>
      <c r="ULN30" s="37"/>
      <c r="ULO30" s="37"/>
      <c r="ULP30" s="37"/>
      <c r="ULQ30" s="37"/>
      <c r="ULR30" s="37"/>
      <c r="ULS30" s="37"/>
      <c r="ULT30" s="37"/>
      <c r="ULU30" s="37"/>
      <c r="ULV30" s="37"/>
      <c r="ULW30" s="37"/>
      <c r="ULX30" s="37"/>
      <c r="ULY30" s="37"/>
      <c r="ULZ30" s="37"/>
      <c r="UMA30" s="37"/>
      <c r="UMB30" s="37"/>
      <c r="UMC30" s="37"/>
      <c r="UMD30" s="37"/>
      <c r="UME30" s="37"/>
      <c r="UMF30" s="37"/>
      <c r="UMG30" s="37"/>
      <c r="UMH30" s="37"/>
      <c r="UMI30" s="37"/>
      <c r="UMJ30" s="37"/>
      <c r="UMK30" s="37"/>
      <c r="UML30" s="37"/>
      <c r="UMM30" s="37"/>
      <c r="UMN30" s="37"/>
      <c r="UMO30" s="37"/>
      <c r="UMP30" s="37"/>
      <c r="UMQ30" s="37"/>
      <c r="UMR30" s="37"/>
      <c r="UMS30" s="37"/>
      <c r="UMT30" s="37"/>
      <c r="UMU30" s="37"/>
      <c r="UMV30" s="37"/>
      <c r="UMW30" s="37"/>
      <c r="UMX30" s="37"/>
      <c r="UMY30" s="37"/>
      <c r="UMZ30" s="37"/>
      <c r="UNA30" s="37"/>
      <c r="UNB30" s="37"/>
      <c r="UNC30" s="37"/>
      <c r="UND30" s="37"/>
      <c r="UNE30" s="37"/>
      <c r="UNF30" s="37"/>
      <c r="UNG30" s="37"/>
      <c r="UNH30" s="37"/>
      <c r="UNI30" s="37"/>
      <c r="UNJ30" s="37"/>
      <c r="UNK30" s="37"/>
      <c r="UNL30" s="37"/>
      <c r="UNM30" s="37"/>
      <c r="UNN30" s="37"/>
      <c r="UNO30" s="37"/>
      <c r="UNP30" s="37"/>
      <c r="UNQ30" s="37"/>
      <c r="UNR30" s="37"/>
      <c r="UNS30" s="37"/>
      <c r="UNT30" s="37"/>
      <c r="UNU30" s="37"/>
      <c r="UNV30" s="37"/>
      <c r="UNW30" s="37"/>
      <c r="UNX30" s="37"/>
      <c r="UNY30" s="37"/>
      <c r="UNZ30" s="37"/>
      <c r="UOA30" s="37"/>
      <c r="UOB30" s="37"/>
      <c r="UOC30" s="37"/>
      <c r="UOD30" s="37"/>
      <c r="UOE30" s="37"/>
      <c r="UOF30" s="37"/>
      <c r="UOG30" s="37"/>
      <c r="UOH30" s="37"/>
      <c r="UOI30" s="37"/>
      <c r="UOJ30" s="37"/>
      <c r="UOK30" s="37"/>
      <c r="UOL30" s="37"/>
      <c r="UOM30" s="37"/>
      <c r="UON30" s="37"/>
      <c r="UOO30" s="37"/>
      <c r="UOP30" s="37"/>
      <c r="UOQ30" s="37"/>
      <c r="UOR30" s="37"/>
      <c r="UOS30" s="37"/>
      <c r="UOT30" s="37"/>
      <c r="UOU30" s="37"/>
      <c r="UOV30" s="37"/>
      <c r="UOW30" s="37"/>
      <c r="UOX30" s="37"/>
      <c r="UOY30" s="37"/>
      <c r="UOZ30" s="37"/>
      <c r="UPA30" s="37"/>
      <c r="UPB30" s="37"/>
      <c r="UPC30" s="37"/>
      <c r="UPD30" s="37"/>
      <c r="UPE30" s="37"/>
      <c r="UPF30" s="37"/>
      <c r="UPG30" s="37"/>
      <c r="UPH30" s="37"/>
      <c r="UPI30" s="37"/>
      <c r="UPJ30" s="37"/>
      <c r="UPK30" s="37"/>
      <c r="UPL30" s="37"/>
      <c r="UPM30" s="37"/>
      <c r="UPN30" s="37"/>
      <c r="UPO30" s="37"/>
      <c r="UPP30" s="37"/>
      <c r="UPQ30" s="37"/>
      <c r="UPR30" s="37"/>
      <c r="UPS30" s="37"/>
      <c r="UPT30" s="37"/>
      <c r="UPU30" s="37"/>
      <c r="UPV30" s="37"/>
      <c r="UPW30" s="37"/>
      <c r="UPX30" s="37"/>
      <c r="UPY30" s="37"/>
      <c r="UPZ30" s="37"/>
      <c r="UQA30" s="37"/>
      <c r="UQB30" s="37"/>
      <c r="UQC30" s="37"/>
      <c r="UQD30" s="37"/>
      <c r="UQE30" s="37"/>
      <c r="UQF30" s="37"/>
      <c r="UQG30" s="37"/>
      <c r="UQH30" s="37"/>
      <c r="UQI30" s="37"/>
      <c r="UQJ30" s="37"/>
      <c r="UQK30" s="37"/>
      <c r="UQL30" s="37"/>
      <c r="UQM30" s="37"/>
      <c r="UQN30" s="37"/>
      <c r="UQO30" s="37"/>
      <c r="UQP30" s="37"/>
      <c r="UQQ30" s="37"/>
      <c r="UQR30" s="37"/>
      <c r="UQS30" s="37"/>
      <c r="UQT30" s="37"/>
      <c r="UQU30" s="37"/>
      <c r="UQV30" s="37"/>
      <c r="UQW30" s="37"/>
      <c r="UQX30" s="37"/>
      <c r="UQY30" s="37"/>
      <c r="UQZ30" s="37"/>
      <c r="URA30" s="37"/>
      <c r="URB30" s="37"/>
      <c r="URC30" s="37"/>
      <c r="URD30" s="37"/>
      <c r="URE30" s="37"/>
      <c r="URF30" s="37"/>
      <c r="URG30" s="37"/>
      <c r="URH30" s="37"/>
      <c r="URI30" s="37"/>
      <c r="URJ30" s="37"/>
      <c r="URK30" s="37"/>
      <c r="URL30" s="37"/>
      <c r="URM30" s="37"/>
      <c r="URN30" s="37"/>
      <c r="URO30" s="37"/>
      <c r="URP30" s="37"/>
      <c r="URQ30" s="37"/>
      <c r="URR30" s="37"/>
      <c r="URS30" s="37"/>
      <c r="URT30" s="37"/>
      <c r="URU30" s="37"/>
      <c r="URV30" s="37"/>
      <c r="URW30" s="37"/>
      <c r="URX30" s="37"/>
      <c r="URY30" s="37"/>
      <c r="URZ30" s="37"/>
      <c r="USA30" s="37"/>
      <c r="USB30" s="37"/>
      <c r="USC30" s="37"/>
      <c r="USD30" s="37"/>
      <c r="USE30" s="37"/>
      <c r="USF30" s="37"/>
      <c r="USG30" s="37"/>
      <c r="USH30" s="37"/>
      <c r="USI30" s="37"/>
      <c r="USJ30" s="37"/>
      <c r="USK30" s="37"/>
      <c r="USL30" s="37"/>
      <c r="USM30" s="37"/>
      <c r="USN30" s="37"/>
      <c r="USO30" s="37"/>
      <c r="USP30" s="37"/>
      <c r="USQ30" s="37"/>
      <c r="USR30" s="37"/>
      <c r="USS30" s="37"/>
      <c r="UST30" s="37"/>
      <c r="USU30" s="37"/>
      <c r="USV30" s="37"/>
      <c r="USW30" s="37"/>
      <c r="USX30" s="37"/>
      <c r="USY30" s="37"/>
      <c r="USZ30" s="37"/>
      <c r="UTA30" s="37"/>
      <c r="UTB30" s="37"/>
      <c r="UTC30" s="37"/>
      <c r="UTD30" s="37"/>
      <c r="UTE30" s="37"/>
      <c r="UTF30" s="37"/>
      <c r="UTG30" s="37"/>
      <c r="UTH30" s="37"/>
      <c r="UTI30" s="37"/>
      <c r="UTJ30" s="37"/>
      <c r="UTK30" s="37"/>
      <c r="UTL30" s="37"/>
      <c r="UTM30" s="37"/>
      <c r="UTN30" s="37"/>
      <c r="UTO30" s="37"/>
      <c r="UTP30" s="37"/>
      <c r="UTQ30" s="37"/>
      <c r="UTR30" s="37"/>
      <c r="UTS30" s="37"/>
      <c r="UTT30" s="37"/>
      <c r="UTU30" s="37"/>
      <c r="UTV30" s="37"/>
      <c r="UTW30" s="37"/>
      <c r="UTX30" s="37"/>
      <c r="UTY30" s="37"/>
      <c r="UTZ30" s="37"/>
      <c r="UUA30" s="37"/>
      <c r="UUB30" s="37"/>
      <c r="UUC30" s="37"/>
      <c r="UUD30" s="37"/>
      <c r="UUE30" s="37"/>
      <c r="UUF30" s="37"/>
      <c r="UUG30" s="37"/>
      <c r="UUH30" s="37"/>
      <c r="UUI30" s="37"/>
      <c r="UUJ30" s="37"/>
      <c r="UUK30" s="37"/>
      <c r="UUL30" s="37"/>
      <c r="UUM30" s="37"/>
      <c r="UUN30" s="37"/>
      <c r="UUO30" s="37"/>
      <c r="UUP30" s="37"/>
      <c r="UUQ30" s="37"/>
      <c r="UUR30" s="37"/>
      <c r="UUS30" s="37"/>
      <c r="UUT30" s="37"/>
      <c r="UUU30" s="37"/>
      <c r="UUV30" s="37"/>
      <c r="UUW30" s="37"/>
      <c r="UUX30" s="37"/>
      <c r="UUY30" s="37"/>
      <c r="UUZ30" s="37"/>
      <c r="UVA30" s="37"/>
      <c r="UVB30" s="37"/>
      <c r="UVC30" s="37"/>
      <c r="UVD30" s="37"/>
      <c r="UVE30" s="37"/>
      <c r="UVF30" s="37"/>
      <c r="UVG30" s="37"/>
      <c r="UVH30" s="37"/>
      <c r="UVI30" s="37"/>
      <c r="UVJ30" s="37"/>
      <c r="UVK30" s="37"/>
      <c r="UVL30" s="37"/>
      <c r="UVM30" s="37"/>
      <c r="UVN30" s="37"/>
      <c r="UVO30" s="37"/>
      <c r="UVP30" s="37"/>
      <c r="UVQ30" s="37"/>
      <c r="UVR30" s="37"/>
      <c r="UVS30" s="37"/>
      <c r="UVT30" s="37"/>
      <c r="UVU30" s="37"/>
      <c r="UVV30" s="37"/>
      <c r="UVW30" s="37"/>
      <c r="UVX30" s="37"/>
      <c r="UVY30" s="37"/>
      <c r="UVZ30" s="37"/>
      <c r="UWA30" s="37"/>
      <c r="UWB30" s="37"/>
      <c r="UWC30" s="37"/>
      <c r="UWD30" s="37"/>
      <c r="UWE30" s="37"/>
      <c r="UWF30" s="37"/>
      <c r="UWG30" s="37"/>
      <c r="UWH30" s="37"/>
      <c r="UWI30" s="37"/>
      <c r="UWJ30" s="37"/>
      <c r="UWK30" s="37"/>
      <c r="UWL30" s="37"/>
      <c r="UWM30" s="37"/>
      <c r="UWN30" s="37"/>
      <c r="UWO30" s="37"/>
      <c r="UWP30" s="37"/>
      <c r="UWQ30" s="37"/>
      <c r="UWR30" s="37"/>
      <c r="UWS30" s="37"/>
      <c r="UWT30" s="37"/>
      <c r="UWU30" s="37"/>
      <c r="UWV30" s="37"/>
      <c r="UWW30" s="37"/>
      <c r="UWX30" s="37"/>
      <c r="UWY30" s="37"/>
      <c r="UWZ30" s="37"/>
      <c r="UXA30" s="37"/>
      <c r="UXB30" s="37"/>
      <c r="UXC30" s="37"/>
      <c r="UXD30" s="37"/>
      <c r="UXE30" s="37"/>
      <c r="UXF30" s="37"/>
      <c r="UXG30" s="37"/>
      <c r="UXH30" s="37"/>
      <c r="UXI30" s="37"/>
      <c r="UXJ30" s="37"/>
      <c r="UXK30" s="37"/>
      <c r="UXL30" s="37"/>
      <c r="UXM30" s="37"/>
      <c r="UXN30" s="37"/>
      <c r="UXO30" s="37"/>
      <c r="UXP30" s="37"/>
      <c r="UXQ30" s="37"/>
      <c r="UXR30" s="37"/>
      <c r="UXS30" s="37"/>
      <c r="UXT30" s="37"/>
      <c r="UXU30" s="37"/>
      <c r="UXV30" s="37"/>
      <c r="UXW30" s="37"/>
      <c r="UXX30" s="37"/>
      <c r="UXY30" s="37"/>
      <c r="UXZ30" s="37"/>
      <c r="UYA30" s="37"/>
      <c r="UYB30" s="37"/>
      <c r="UYC30" s="37"/>
      <c r="UYD30" s="37"/>
      <c r="UYE30" s="37"/>
      <c r="UYF30" s="37"/>
      <c r="UYG30" s="37"/>
      <c r="UYH30" s="37"/>
      <c r="UYI30" s="37"/>
      <c r="UYJ30" s="37"/>
      <c r="UYK30" s="37"/>
      <c r="UYL30" s="37"/>
      <c r="UYM30" s="37"/>
      <c r="UYN30" s="37"/>
      <c r="UYO30" s="37"/>
      <c r="UYP30" s="37"/>
      <c r="UYQ30" s="37"/>
      <c r="UYR30" s="37"/>
      <c r="UYS30" s="37"/>
      <c r="UYT30" s="37"/>
      <c r="UYU30" s="37"/>
      <c r="UYV30" s="37"/>
      <c r="UYW30" s="37"/>
      <c r="UYX30" s="37"/>
      <c r="UYY30" s="37"/>
      <c r="UYZ30" s="37"/>
      <c r="UZA30" s="37"/>
      <c r="UZB30" s="37"/>
      <c r="UZC30" s="37"/>
      <c r="UZD30" s="37"/>
      <c r="UZE30" s="37"/>
      <c r="UZF30" s="37"/>
      <c r="UZG30" s="37"/>
      <c r="UZH30" s="37"/>
      <c r="UZI30" s="37"/>
      <c r="UZJ30" s="37"/>
      <c r="UZK30" s="37"/>
      <c r="UZL30" s="37"/>
      <c r="UZM30" s="37"/>
      <c r="UZN30" s="37"/>
      <c r="UZO30" s="37"/>
      <c r="UZP30" s="37"/>
      <c r="UZQ30" s="37"/>
      <c r="UZR30" s="37"/>
      <c r="UZS30" s="37"/>
      <c r="UZT30" s="37"/>
      <c r="UZU30" s="37"/>
      <c r="UZV30" s="37"/>
      <c r="UZW30" s="37"/>
      <c r="UZX30" s="37"/>
      <c r="UZY30" s="37"/>
      <c r="UZZ30" s="37"/>
      <c r="VAA30" s="37"/>
      <c r="VAB30" s="37"/>
      <c r="VAC30" s="37"/>
      <c r="VAD30" s="37"/>
      <c r="VAE30" s="37"/>
      <c r="VAF30" s="37"/>
      <c r="VAG30" s="37"/>
      <c r="VAH30" s="37"/>
      <c r="VAI30" s="37"/>
      <c r="VAJ30" s="37"/>
      <c r="VAK30" s="37"/>
      <c r="VAL30" s="37"/>
      <c r="VAM30" s="37"/>
      <c r="VAN30" s="37"/>
      <c r="VAO30" s="37"/>
      <c r="VAP30" s="37"/>
      <c r="VAQ30" s="37"/>
      <c r="VAR30" s="37"/>
      <c r="VAS30" s="37"/>
      <c r="VAT30" s="37"/>
      <c r="VAU30" s="37"/>
      <c r="VAV30" s="37"/>
      <c r="VAW30" s="37"/>
      <c r="VAX30" s="37"/>
      <c r="VAY30" s="37"/>
      <c r="VAZ30" s="37"/>
      <c r="VBA30" s="37"/>
      <c r="VBB30" s="37"/>
      <c r="VBC30" s="37"/>
      <c r="VBD30" s="37"/>
      <c r="VBE30" s="37"/>
      <c r="VBF30" s="37"/>
      <c r="VBG30" s="37"/>
      <c r="VBH30" s="37"/>
      <c r="VBI30" s="37"/>
      <c r="VBJ30" s="37"/>
      <c r="VBK30" s="37"/>
      <c r="VBL30" s="37"/>
      <c r="VBM30" s="37"/>
      <c r="VBN30" s="37"/>
      <c r="VBO30" s="37"/>
      <c r="VBP30" s="37"/>
      <c r="VBQ30" s="37"/>
      <c r="VBR30" s="37"/>
      <c r="VBS30" s="37"/>
      <c r="VBT30" s="37"/>
      <c r="VBU30" s="37"/>
      <c r="VBV30" s="37"/>
      <c r="VBW30" s="37"/>
      <c r="VBX30" s="37"/>
      <c r="VBY30" s="37"/>
      <c r="VBZ30" s="37"/>
      <c r="VCA30" s="37"/>
      <c r="VCB30" s="37"/>
      <c r="VCC30" s="37"/>
      <c r="VCD30" s="37"/>
      <c r="VCE30" s="37"/>
      <c r="VCF30" s="37"/>
      <c r="VCG30" s="37"/>
      <c r="VCH30" s="37"/>
      <c r="VCI30" s="37"/>
      <c r="VCJ30" s="37"/>
      <c r="VCK30" s="37"/>
      <c r="VCL30" s="37"/>
      <c r="VCM30" s="37"/>
      <c r="VCN30" s="37"/>
      <c r="VCO30" s="37"/>
      <c r="VCP30" s="37"/>
      <c r="VCQ30" s="37"/>
      <c r="VCR30" s="37"/>
      <c r="VCS30" s="37"/>
      <c r="VCT30" s="37"/>
      <c r="VCU30" s="37"/>
      <c r="VCV30" s="37"/>
      <c r="VCW30" s="37"/>
      <c r="VCX30" s="37"/>
      <c r="VCY30" s="37"/>
      <c r="VCZ30" s="37"/>
      <c r="VDA30" s="37"/>
      <c r="VDB30" s="37"/>
      <c r="VDC30" s="37"/>
      <c r="VDD30" s="37"/>
      <c r="VDE30" s="37"/>
      <c r="VDF30" s="37"/>
      <c r="VDG30" s="37"/>
      <c r="VDH30" s="37"/>
      <c r="VDI30" s="37"/>
      <c r="VDJ30" s="37"/>
      <c r="VDK30" s="37"/>
      <c r="VDL30" s="37"/>
      <c r="VDM30" s="37"/>
      <c r="VDN30" s="37"/>
      <c r="VDO30" s="37"/>
      <c r="VDP30" s="37"/>
      <c r="VDQ30" s="37"/>
      <c r="VDR30" s="37"/>
      <c r="VDS30" s="37"/>
      <c r="VDT30" s="37"/>
      <c r="VDU30" s="37"/>
      <c r="VDV30" s="37"/>
      <c r="VDW30" s="37"/>
      <c r="VDX30" s="37"/>
      <c r="VDY30" s="37"/>
      <c r="VDZ30" s="37"/>
      <c r="VEA30" s="37"/>
      <c r="VEB30" s="37"/>
      <c r="VEC30" s="37"/>
      <c r="VED30" s="37"/>
      <c r="VEE30" s="37"/>
      <c r="VEF30" s="37"/>
      <c r="VEG30" s="37"/>
      <c r="VEH30" s="37"/>
      <c r="VEI30" s="37"/>
      <c r="VEJ30" s="37"/>
      <c r="VEK30" s="37"/>
      <c r="VEL30" s="37"/>
      <c r="VEM30" s="37"/>
      <c r="VEN30" s="37"/>
      <c r="VEO30" s="37"/>
      <c r="VEP30" s="37"/>
      <c r="VEQ30" s="37"/>
      <c r="VER30" s="37"/>
      <c r="VES30" s="37"/>
      <c r="VET30" s="37"/>
      <c r="VEU30" s="37"/>
      <c r="VEV30" s="37"/>
      <c r="VEW30" s="37"/>
      <c r="VEX30" s="37"/>
      <c r="VEY30" s="37"/>
      <c r="VEZ30" s="37"/>
      <c r="VFA30" s="37"/>
      <c r="VFB30" s="37"/>
      <c r="VFC30" s="37"/>
      <c r="VFD30" s="37"/>
      <c r="VFE30" s="37"/>
      <c r="VFF30" s="37"/>
      <c r="VFG30" s="37"/>
      <c r="VFH30" s="37"/>
      <c r="VFI30" s="37"/>
      <c r="VFJ30" s="37"/>
      <c r="VFK30" s="37"/>
      <c r="VFL30" s="37"/>
      <c r="VFM30" s="37"/>
      <c r="VFN30" s="37"/>
      <c r="VFO30" s="37"/>
      <c r="VFP30" s="37"/>
      <c r="VFQ30" s="37"/>
      <c r="VFR30" s="37"/>
      <c r="VFS30" s="37"/>
      <c r="VFT30" s="37"/>
      <c r="VFU30" s="37"/>
      <c r="VFV30" s="37"/>
      <c r="VFW30" s="37"/>
      <c r="VFX30" s="37"/>
      <c r="VFY30" s="37"/>
      <c r="VFZ30" s="37"/>
      <c r="VGA30" s="37"/>
      <c r="VGB30" s="37"/>
      <c r="VGC30" s="37"/>
      <c r="VGD30" s="37"/>
      <c r="VGE30" s="37"/>
      <c r="VGF30" s="37"/>
      <c r="VGG30" s="37"/>
      <c r="VGH30" s="37"/>
      <c r="VGI30" s="37"/>
      <c r="VGJ30" s="37"/>
      <c r="VGK30" s="37"/>
      <c r="VGL30" s="37"/>
      <c r="VGM30" s="37"/>
      <c r="VGN30" s="37"/>
      <c r="VGO30" s="37"/>
      <c r="VGP30" s="37"/>
      <c r="VGQ30" s="37"/>
      <c r="VGR30" s="37"/>
      <c r="VGS30" s="37"/>
      <c r="VGT30" s="37"/>
      <c r="VGU30" s="37"/>
      <c r="VGV30" s="37"/>
      <c r="VGW30" s="37"/>
      <c r="VGX30" s="37"/>
      <c r="VGY30" s="37"/>
      <c r="VGZ30" s="37"/>
      <c r="VHA30" s="37"/>
      <c r="VHB30" s="37"/>
      <c r="VHC30" s="37"/>
      <c r="VHD30" s="37"/>
      <c r="VHE30" s="37"/>
      <c r="VHF30" s="37"/>
      <c r="VHG30" s="37"/>
      <c r="VHH30" s="37"/>
      <c r="VHI30" s="37"/>
      <c r="VHJ30" s="37"/>
      <c r="VHK30" s="37"/>
      <c r="VHL30" s="37"/>
      <c r="VHM30" s="37"/>
      <c r="VHN30" s="37"/>
      <c r="VHO30" s="37"/>
      <c r="VHP30" s="37"/>
      <c r="VHQ30" s="37"/>
      <c r="VHR30" s="37"/>
      <c r="VHS30" s="37"/>
      <c r="VHT30" s="37"/>
      <c r="VHU30" s="37"/>
      <c r="VHV30" s="37"/>
      <c r="VHW30" s="37"/>
      <c r="VHX30" s="37"/>
      <c r="VHY30" s="37"/>
      <c r="VHZ30" s="37"/>
      <c r="VIA30" s="37"/>
      <c r="VIB30" s="37"/>
      <c r="VIC30" s="37"/>
      <c r="VID30" s="37"/>
      <c r="VIE30" s="37"/>
      <c r="VIF30" s="37"/>
      <c r="VIG30" s="37"/>
      <c r="VIH30" s="37"/>
      <c r="VII30" s="37"/>
      <c r="VIJ30" s="37"/>
      <c r="VIK30" s="37"/>
      <c r="VIL30" s="37"/>
      <c r="VIM30" s="37"/>
      <c r="VIN30" s="37"/>
      <c r="VIO30" s="37"/>
      <c r="VIP30" s="37"/>
      <c r="VIQ30" s="37"/>
      <c r="VIR30" s="37"/>
      <c r="VIS30" s="37"/>
      <c r="VIT30" s="37"/>
      <c r="VIU30" s="37"/>
      <c r="VIV30" s="37"/>
      <c r="VIW30" s="37"/>
      <c r="VIX30" s="37"/>
      <c r="VIY30" s="37"/>
      <c r="VIZ30" s="37"/>
      <c r="VJA30" s="37"/>
      <c r="VJB30" s="37"/>
      <c r="VJC30" s="37"/>
      <c r="VJD30" s="37"/>
      <c r="VJE30" s="37"/>
      <c r="VJF30" s="37"/>
      <c r="VJG30" s="37"/>
      <c r="VJH30" s="37"/>
      <c r="VJI30" s="37"/>
      <c r="VJJ30" s="37"/>
      <c r="VJK30" s="37"/>
      <c r="VJL30" s="37"/>
      <c r="VJM30" s="37"/>
      <c r="VJN30" s="37"/>
      <c r="VJO30" s="37"/>
      <c r="VJP30" s="37"/>
      <c r="VJQ30" s="37"/>
      <c r="VJR30" s="37"/>
      <c r="VJS30" s="37"/>
      <c r="VJT30" s="37"/>
      <c r="VJU30" s="37"/>
      <c r="VJV30" s="37"/>
      <c r="VJW30" s="37"/>
      <c r="VJX30" s="37"/>
      <c r="VJY30" s="37"/>
      <c r="VJZ30" s="37"/>
      <c r="VKA30" s="37"/>
      <c r="VKB30" s="37"/>
      <c r="VKC30" s="37"/>
      <c r="VKD30" s="37"/>
      <c r="VKE30" s="37"/>
      <c r="VKF30" s="37"/>
      <c r="VKG30" s="37"/>
      <c r="VKH30" s="37"/>
      <c r="VKI30" s="37"/>
      <c r="VKJ30" s="37"/>
      <c r="VKK30" s="37"/>
      <c r="VKL30" s="37"/>
      <c r="VKM30" s="37"/>
      <c r="VKN30" s="37"/>
      <c r="VKO30" s="37"/>
      <c r="VKP30" s="37"/>
      <c r="VKQ30" s="37"/>
      <c r="VKR30" s="37"/>
      <c r="VKS30" s="37"/>
      <c r="VKT30" s="37"/>
      <c r="VKU30" s="37"/>
      <c r="VKV30" s="37"/>
      <c r="VKW30" s="37"/>
      <c r="VKX30" s="37"/>
      <c r="VKY30" s="37"/>
      <c r="VKZ30" s="37"/>
      <c r="VLA30" s="37"/>
      <c r="VLB30" s="37"/>
      <c r="VLC30" s="37"/>
      <c r="VLD30" s="37"/>
      <c r="VLE30" s="37"/>
      <c r="VLF30" s="37"/>
      <c r="VLG30" s="37"/>
      <c r="VLH30" s="37"/>
      <c r="VLI30" s="37"/>
      <c r="VLJ30" s="37"/>
      <c r="VLK30" s="37"/>
      <c r="VLL30" s="37"/>
      <c r="VLM30" s="37"/>
      <c r="VLN30" s="37"/>
      <c r="VLO30" s="37"/>
      <c r="VLP30" s="37"/>
      <c r="VLQ30" s="37"/>
      <c r="VLR30" s="37"/>
      <c r="VLS30" s="37"/>
      <c r="VLT30" s="37"/>
      <c r="VLU30" s="37"/>
      <c r="VLV30" s="37"/>
      <c r="VLW30" s="37"/>
      <c r="VLX30" s="37"/>
      <c r="VLY30" s="37"/>
      <c r="VLZ30" s="37"/>
      <c r="VMA30" s="37"/>
      <c r="VMB30" s="37"/>
      <c r="VMC30" s="37"/>
      <c r="VMD30" s="37"/>
      <c r="VME30" s="37"/>
      <c r="VMF30" s="37"/>
      <c r="VMG30" s="37"/>
      <c r="VMH30" s="37"/>
      <c r="VMI30" s="37"/>
      <c r="VMJ30" s="37"/>
      <c r="VMK30" s="37"/>
      <c r="VML30" s="37"/>
      <c r="VMM30" s="37"/>
      <c r="VMN30" s="37"/>
      <c r="VMO30" s="37"/>
      <c r="VMP30" s="37"/>
      <c r="VMQ30" s="37"/>
      <c r="VMR30" s="37"/>
      <c r="VMS30" s="37"/>
      <c r="VMT30" s="37"/>
      <c r="VMU30" s="37"/>
      <c r="VMV30" s="37"/>
      <c r="VMW30" s="37"/>
      <c r="VMX30" s="37"/>
      <c r="VMY30" s="37"/>
      <c r="VMZ30" s="37"/>
      <c r="VNA30" s="37"/>
      <c r="VNB30" s="37"/>
      <c r="VNC30" s="37"/>
      <c r="VND30" s="37"/>
      <c r="VNE30" s="37"/>
      <c r="VNF30" s="37"/>
      <c r="VNG30" s="37"/>
      <c r="VNH30" s="37"/>
      <c r="VNI30" s="37"/>
      <c r="VNJ30" s="37"/>
      <c r="VNK30" s="37"/>
      <c r="VNL30" s="37"/>
      <c r="VNM30" s="37"/>
      <c r="VNN30" s="37"/>
      <c r="VNO30" s="37"/>
      <c r="VNP30" s="37"/>
      <c r="VNQ30" s="37"/>
      <c r="VNR30" s="37"/>
      <c r="VNS30" s="37"/>
      <c r="VNT30" s="37"/>
      <c r="VNU30" s="37"/>
      <c r="VNV30" s="37"/>
      <c r="VNW30" s="37"/>
      <c r="VNX30" s="37"/>
      <c r="VNY30" s="37"/>
      <c r="VNZ30" s="37"/>
      <c r="VOA30" s="37"/>
      <c r="VOB30" s="37"/>
      <c r="VOC30" s="37"/>
      <c r="VOD30" s="37"/>
      <c r="VOE30" s="37"/>
      <c r="VOF30" s="37"/>
      <c r="VOG30" s="37"/>
      <c r="VOH30" s="37"/>
      <c r="VOI30" s="37"/>
      <c r="VOJ30" s="37"/>
      <c r="VOK30" s="37"/>
      <c r="VOL30" s="37"/>
      <c r="VOM30" s="37"/>
      <c r="VON30" s="37"/>
      <c r="VOO30" s="37"/>
      <c r="VOP30" s="37"/>
      <c r="VOQ30" s="37"/>
      <c r="VOR30" s="37"/>
      <c r="VOS30" s="37"/>
      <c r="VOT30" s="37"/>
      <c r="VOU30" s="37"/>
      <c r="VOV30" s="37"/>
      <c r="VOW30" s="37"/>
      <c r="VOX30" s="37"/>
      <c r="VOY30" s="37"/>
      <c r="VOZ30" s="37"/>
      <c r="VPA30" s="37"/>
      <c r="VPB30" s="37"/>
      <c r="VPC30" s="37"/>
      <c r="VPD30" s="37"/>
      <c r="VPE30" s="37"/>
      <c r="VPF30" s="37"/>
      <c r="VPG30" s="37"/>
      <c r="VPH30" s="37"/>
      <c r="VPI30" s="37"/>
      <c r="VPJ30" s="37"/>
      <c r="VPK30" s="37"/>
      <c r="VPL30" s="37"/>
      <c r="VPM30" s="37"/>
      <c r="VPN30" s="37"/>
      <c r="VPO30" s="37"/>
      <c r="VPP30" s="37"/>
      <c r="VPQ30" s="37"/>
      <c r="VPR30" s="37"/>
      <c r="VPS30" s="37"/>
      <c r="VPT30" s="37"/>
      <c r="VPU30" s="37"/>
      <c r="VPV30" s="37"/>
      <c r="VPW30" s="37"/>
      <c r="VPX30" s="37"/>
      <c r="VPY30" s="37"/>
      <c r="VPZ30" s="37"/>
      <c r="VQA30" s="37"/>
      <c r="VQB30" s="37"/>
      <c r="VQC30" s="37"/>
      <c r="VQD30" s="37"/>
      <c r="VQE30" s="37"/>
      <c r="VQF30" s="37"/>
      <c r="VQG30" s="37"/>
      <c r="VQH30" s="37"/>
      <c r="VQI30" s="37"/>
      <c r="VQJ30" s="37"/>
      <c r="VQK30" s="37"/>
      <c r="VQL30" s="37"/>
      <c r="VQM30" s="37"/>
      <c r="VQN30" s="37"/>
      <c r="VQO30" s="37"/>
      <c r="VQP30" s="37"/>
      <c r="VQQ30" s="37"/>
      <c r="VQR30" s="37"/>
      <c r="VQS30" s="37"/>
      <c r="VQT30" s="37"/>
      <c r="VQU30" s="37"/>
      <c r="VQV30" s="37"/>
      <c r="VQW30" s="37"/>
      <c r="VQX30" s="37"/>
      <c r="VQY30" s="37"/>
      <c r="VQZ30" s="37"/>
      <c r="VRA30" s="37"/>
      <c r="VRB30" s="37"/>
      <c r="VRC30" s="37"/>
      <c r="VRD30" s="37"/>
      <c r="VRE30" s="37"/>
      <c r="VRF30" s="37"/>
      <c r="VRG30" s="37"/>
      <c r="VRH30" s="37"/>
      <c r="VRI30" s="37"/>
      <c r="VRJ30" s="37"/>
      <c r="VRK30" s="37"/>
      <c r="VRL30" s="37"/>
      <c r="VRM30" s="37"/>
      <c r="VRN30" s="37"/>
      <c r="VRO30" s="37"/>
      <c r="VRP30" s="37"/>
      <c r="VRQ30" s="37"/>
      <c r="VRR30" s="37"/>
      <c r="VRS30" s="37"/>
      <c r="VRT30" s="37"/>
      <c r="VRU30" s="37"/>
      <c r="VRV30" s="37"/>
      <c r="VRW30" s="37"/>
      <c r="VRX30" s="37"/>
      <c r="VRY30" s="37"/>
      <c r="VRZ30" s="37"/>
      <c r="VSA30" s="37"/>
      <c r="VSB30" s="37"/>
      <c r="VSC30" s="37"/>
      <c r="VSD30" s="37"/>
      <c r="VSE30" s="37"/>
      <c r="VSF30" s="37"/>
      <c r="VSG30" s="37"/>
      <c r="VSH30" s="37"/>
      <c r="VSI30" s="37"/>
      <c r="VSJ30" s="37"/>
      <c r="VSK30" s="37"/>
      <c r="VSL30" s="37"/>
      <c r="VSM30" s="37"/>
      <c r="VSN30" s="37"/>
      <c r="VSO30" s="37"/>
      <c r="VSP30" s="37"/>
      <c r="VSQ30" s="37"/>
      <c r="VSR30" s="37"/>
      <c r="VSS30" s="37"/>
      <c r="VST30" s="37"/>
      <c r="VSU30" s="37"/>
      <c r="VSV30" s="37"/>
      <c r="VSW30" s="37"/>
      <c r="VSX30" s="37"/>
      <c r="VSY30" s="37"/>
      <c r="VSZ30" s="37"/>
      <c r="VTA30" s="37"/>
      <c r="VTB30" s="37"/>
      <c r="VTC30" s="37"/>
      <c r="VTD30" s="37"/>
      <c r="VTE30" s="37"/>
      <c r="VTF30" s="37"/>
      <c r="VTG30" s="37"/>
      <c r="VTH30" s="37"/>
      <c r="VTI30" s="37"/>
      <c r="VTJ30" s="37"/>
      <c r="VTK30" s="37"/>
      <c r="VTL30" s="37"/>
      <c r="VTM30" s="37"/>
      <c r="VTN30" s="37"/>
      <c r="VTO30" s="37"/>
      <c r="VTP30" s="37"/>
      <c r="VTQ30" s="37"/>
      <c r="VTR30" s="37"/>
      <c r="VTS30" s="37"/>
      <c r="VTT30" s="37"/>
      <c r="VTU30" s="37"/>
      <c r="VTV30" s="37"/>
      <c r="VTW30" s="37"/>
      <c r="VTX30" s="37"/>
      <c r="VTY30" s="37"/>
      <c r="VTZ30" s="37"/>
      <c r="VUA30" s="37"/>
      <c r="VUB30" s="37"/>
      <c r="VUC30" s="37"/>
      <c r="VUD30" s="37"/>
      <c r="VUE30" s="37"/>
      <c r="VUF30" s="37"/>
      <c r="VUG30" s="37"/>
      <c r="VUH30" s="37"/>
      <c r="VUI30" s="37"/>
      <c r="VUJ30" s="37"/>
      <c r="VUK30" s="37"/>
      <c r="VUL30" s="37"/>
      <c r="VUM30" s="37"/>
      <c r="VUN30" s="37"/>
      <c r="VUO30" s="37"/>
      <c r="VUP30" s="37"/>
      <c r="VUQ30" s="37"/>
      <c r="VUR30" s="37"/>
      <c r="VUS30" s="37"/>
      <c r="VUT30" s="37"/>
      <c r="VUU30" s="37"/>
      <c r="VUV30" s="37"/>
      <c r="VUW30" s="37"/>
      <c r="VUX30" s="37"/>
      <c r="VUY30" s="37"/>
      <c r="VUZ30" s="37"/>
      <c r="VVA30" s="37"/>
      <c r="VVB30" s="37"/>
      <c r="VVC30" s="37"/>
      <c r="VVD30" s="37"/>
      <c r="VVE30" s="37"/>
      <c r="VVF30" s="37"/>
      <c r="VVG30" s="37"/>
      <c r="VVH30" s="37"/>
      <c r="VVI30" s="37"/>
      <c r="VVJ30" s="37"/>
      <c r="VVK30" s="37"/>
      <c r="VVL30" s="37"/>
      <c r="VVM30" s="37"/>
      <c r="VVN30" s="37"/>
      <c r="VVO30" s="37"/>
      <c r="VVP30" s="37"/>
      <c r="VVQ30" s="37"/>
      <c r="VVR30" s="37"/>
      <c r="VVS30" s="37"/>
      <c r="VVT30" s="37"/>
      <c r="VVU30" s="37"/>
      <c r="VVV30" s="37"/>
      <c r="VVW30" s="37"/>
      <c r="VVX30" s="37"/>
      <c r="VVY30" s="37"/>
      <c r="VVZ30" s="37"/>
      <c r="VWA30" s="37"/>
      <c r="VWB30" s="37"/>
      <c r="VWC30" s="37"/>
      <c r="VWD30" s="37"/>
      <c r="VWE30" s="37"/>
      <c r="VWF30" s="37"/>
      <c r="VWG30" s="37"/>
      <c r="VWH30" s="37"/>
      <c r="VWI30" s="37"/>
      <c r="VWJ30" s="37"/>
      <c r="VWK30" s="37"/>
      <c r="VWL30" s="37"/>
      <c r="VWM30" s="37"/>
      <c r="VWN30" s="37"/>
      <c r="VWO30" s="37"/>
      <c r="VWP30" s="37"/>
      <c r="VWQ30" s="37"/>
      <c r="VWR30" s="37"/>
      <c r="VWS30" s="37"/>
      <c r="VWT30" s="37"/>
      <c r="VWU30" s="37"/>
      <c r="VWV30" s="37"/>
      <c r="VWW30" s="37"/>
      <c r="VWX30" s="37"/>
      <c r="VWY30" s="37"/>
      <c r="VWZ30" s="37"/>
      <c r="VXA30" s="37"/>
      <c r="VXB30" s="37"/>
      <c r="VXC30" s="37"/>
      <c r="VXD30" s="37"/>
      <c r="VXE30" s="37"/>
      <c r="VXF30" s="37"/>
      <c r="VXG30" s="37"/>
      <c r="VXH30" s="37"/>
      <c r="VXI30" s="37"/>
      <c r="VXJ30" s="37"/>
      <c r="VXK30" s="37"/>
      <c r="VXL30" s="37"/>
      <c r="VXM30" s="37"/>
      <c r="VXN30" s="37"/>
      <c r="VXO30" s="37"/>
      <c r="VXP30" s="37"/>
      <c r="VXQ30" s="37"/>
      <c r="VXR30" s="37"/>
      <c r="VXS30" s="37"/>
      <c r="VXT30" s="37"/>
      <c r="VXU30" s="37"/>
      <c r="VXV30" s="37"/>
      <c r="VXW30" s="37"/>
      <c r="VXX30" s="37"/>
      <c r="VXY30" s="37"/>
      <c r="VXZ30" s="37"/>
      <c r="VYA30" s="37"/>
      <c r="VYB30" s="37"/>
      <c r="VYC30" s="37"/>
      <c r="VYD30" s="37"/>
      <c r="VYE30" s="37"/>
      <c r="VYF30" s="37"/>
      <c r="VYG30" s="37"/>
      <c r="VYH30" s="37"/>
      <c r="VYI30" s="37"/>
      <c r="VYJ30" s="37"/>
      <c r="VYK30" s="37"/>
      <c r="VYL30" s="37"/>
      <c r="VYM30" s="37"/>
      <c r="VYN30" s="37"/>
      <c r="VYO30" s="37"/>
      <c r="VYP30" s="37"/>
      <c r="VYQ30" s="37"/>
      <c r="VYR30" s="37"/>
      <c r="VYS30" s="37"/>
      <c r="VYT30" s="37"/>
      <c r="VYU30" s="37"/>
      <c r="VYV30" s="37"/>
      <c r="VYW30" s="37"/>
      <c r="VYX30" s="37"/>
      <c r="VYY30" s="37"/>
      <c r="VYZ30" s="37"/>
      <c r="VZA30" s="37"/>
      <c r="VZB30" s="37"/>
      <c r="VZC30" s="37"/>
      <c r="VZD30" s="37"/>
      <c r="VZE30" s="37"/>
      <c r="VZF30" s="37"/>
      <c r="VZG30" s="37"/>
      <c r="VZH30" s="37"/>
      <c r="VZI30" s="37"/>
      <c r="VZJ30" s="37"/>
      <c r="VZK30" s="37"/>
      <c r="VZL30" s="37"/>
      <c r="VZM30" s="37"/>
      <c r="VZN30" s="37"/>
      <c r="VZO30" s="37"/>
      <c r="VZP30" s="37"/>
      <c r="VZQ30" s="37"/>
      <c r="VZR30" s="37"/>
      <c r="VZS30" s="37"/>
      <c r="VZT30" s="37"/>
      <c r="VZU30" s="37"/>
      <c r="VZV30" s="37"/>
      <c r="VZW30" s="37"/>
      <c r="VZX30" s="37"/>
      <c r="VZY30" s="37"/>
      <c r="VZZ30" s="37"/>
      <c r="WAA30" s="37"/>
      <c r="WAB30" s="37"/>
      <c r="WAC30" s="37"/>
      <c r="WAD30" s="37"/>
      <c r="WAE30" s="37"/>
      <c r="WAF30" s="37"/>
      <c r="WAG30" s="37"/>
      <c r="WAH30" s="37"/>
      <c r="WAI30" s="37"/>
      <c r="WAJ30" s="37"/>
      <c r="WAK30" s="37"/>
      <c r="WAL30" s="37"/>
      <c r="WAM30" s="37"/>
      <c r="WAN30" s="37"/>
      <c r="WAO30" s="37"/>
      <c r="WAP30" s="37"/>
      <c r="WAQ30" s="37"/>
      <c r="WAR30" s="37"/>
      <c r="WAS30" s="37"/>
      <c r="WAT30" s="37"/>
      <c r="WAU30" s="37"/>
      <c r="WAV30" s="37"/>
      <c r="WAW30" s="37"/>
      <c r="WAX30" s="37"/>
      <c r="WAY30" s="37"/>
      <c r="WAZ30" s="37"/>
      <c r="WBA30" s="37"/>
      <c r="WBB30" s="37"/>
      <c r="WBC30" s="37"/>
      <c r="WBD30" s="37"/>
      <c r="WBE30" s="37"/>
      <c r="WBF30" s="37"/>
      <c r="WBG30" s="37"/>
      <c r="WBH30" s="37"/>
      <c r="WBI30" s="37"/>
      <c r="WBJ30" s="37"/>
      <c r="WBK30" s="37"/>
      <c r="WBL30" s="37"/>
      <c r="WBM30" s="37"/>
      <c r="WBN30" s="37"/>
      <c r="WBO30" s="37"/>
      <c r="WBP30" s="37"/>
      <c r="WBQ30" s="37"/>
      <c r="WBR30" s="37"/>
      <c r="WBS30" s="37"/>
      <c r="WBT30" s="37"/>
      <c r="WBU30" s="37"/>
      <c r="WBV30" s="37"/>
      <c r="WBW30" s="37"/>
      <c r="WBX30" s="37"/>
      <c r="WBY30" s="37"/>
      <c r="WBZ30" s="37"/>
      <c r="WCA30" s="37"/>
      <c r="WCB30" s="37"/>
      <c r="WCC30" s="37"/>
      <c r="WCD30" s="37"/>
      <c r="WCE30" s="37"/>
      <c r="WCF30" s="37"/>
      <c r="WCG30" s="37"/>
      <c r="WCH30" s="37"/>
      <c r="WCI30" s="37"/>
      <c r="WCJ30" s="37"/>
      <c r="WCK30" s="37"/>
      <c r="WCL30" s="37"/>
      <c r="WCM30" s="37"/>
      <c r="WCN30" s="37"/>
      <c r="WCO30" s="37"/>
      <c r="WCP30" s="37"/>
      <c r="WCQ30" s="37"/>
      <c r="WCR30" s="37"/>
      <c r="WCS30" s="37"/>
      <c r="WCT30" s="37"/>
      <c r="WCU30" s="37"/>
      <c r="WCV30" s="37"/>
      <c r="WCW30" s="37"/>
      <c r="WCX30" s="37"/>
      <c r="WCY30" s="37"/>
      <c r="WCZ30" s="37"/>
      <c r="WDA30" s="37"/>
      <c r="WDB30" s="37"/>
      <c r="WDC30" s="37"/>
      <c r="WDD30" s="37"/>
      <c r="WDE30" s="37"/>
      <c r="WDF30" s="37"/>
      <c r="WDG30" s="37"/>
      <c r="WDH30" s="37"/>
      <c r="WDI30" s="37"/>
      <c r="WDJ30" s="37"/>
      <c r="WDK30" s="37"/>
      <c r="WDL30" s="37"/>
      <c r="WDM30" s="37"/>
      <c r="WDN30" s="37"/>
      <c r="WDO30" s="37"/>
      <c r="WDP30" s="37"/>
      <c r="WDQ30" s="37"/>
      <c r="WDR30" s="37"/>
      <c r="WDS30" s="37"/>
      <c r="WDT30" s="37"/>
      <c r="WDU30" s="37"/>
      <c r="WDV30" s="37"/>
      <c r="WDW30" s="37"/>
      <c r="WDX30" s="37"/>
      <c r="WDY30" s="37"/>
      <c r="WDZ30" s="37"/>
      <c r="WEA30" s="37"/>
      <c r="WEB30" s="37"/>
      <c r="WEC30" s="37"/>
      <c r="WED30" s="37"/>
      <c r="WEE30" s="37"/>
      <c r="WEF30" s="37"/>
      <c r="WEG30" s="37"/>
      <c r="WEH30" s="37"/>
      <c r="WEI30" s="37"/>
      <c r="WEJ30" s="37"/>
      <c r="WEK30" s="37"/>
      <c r="WEL30" s="37"/>
      <c r="WEM30" s="37"/>
      <c r="WEN30" s="37"/>
      <c r="WEO30" s="37"/>
      <c r="WEP30" s="37"/>
      <c r="WEQ30" s="37"/>
      <c r="WER30" s="37"/>
      <c r="WES30" s="37"/>
      <c r="WET30" s="37"/>
      <c r="WEU30" s="37"/>
      <c r="WEV30" s="37"/>
      <c r="WEW30" s="37"/>
      <c r="WEX30" s="37"/>
      <c r="WEY30" s="37"/>
      <c r="WEZ30" s="37"/>
      <c r="WFA30" s="37"/>
      <c r="WFB30" s="37"/>
      <c r="WFC30" s="37"/>
      <c r="WFD30" s="37"/>
      <c r="WFE30" s="37"/>
      <c r="WFF30" s="37"/>
      <c r="WFG30" s="37"/>
      <c r="WFH30" s="37"/>
      <c r="WFI30" s="37"/>
      <c r="WFJ30" s="37"/>
      <c r="WFK30" s="37"/>
      <c r="WFL30" s="37"/>
      <c r="WFM30" s="37"/>
      <c r="WFN30" s="37"/>
      <c r="WFO30" s="37"/>
      <c r="WFP30" s="37"/>
      <c r="WFQ30" s="37"/>
      <c r="WFR30" s="37"/>
      <c r="WFS30" s="37"/>
      <c r="WFT30" s="37"/>
      <c r="WFU30" s="37"/>
      <c r="WFV30" s="37"/>
      <c r="WFW30" s="37"/>
      <c r="WFX30" s="37"/>
      <c r="WFY30" s="37"/>
      <c r="WFZ30" s="37"/>
      <c r="WGA30" s="37"/>
      <c r="WGB30" s="37"/>
      <c r="WGC30" s="37"/>
      <c r="WGD30" s="37"/>
      <c r="WGE30" s="37"/>
      <c r="WGF30" s="37"/>
      <c r="WGG30" s="37"/>
      <c r="WGH30" s="37"/>
      <c r="WGI30" s="37"/>
      <c r="WGJ30" s="37"/>
      <c r="WGK30" s="37"/>
      <c r="WGL30" s="37"/>
      <c r="WGM30" s="37"/>
      <c r="WGN30" s="37"/>
      <c r="WGO30" s="37"/>
      <c r="WGP30" s="37"/>
      <c r="WGQ30" s="37"/>
      <c r="WGR30" s="37"/>
      <c r="WGS30" s="37"/>
      <c r="WGT30" s="37"/>
      <c r="WGU30" s="37"/>
      <c r="WGV30" s="37"/>
      <c r="WGW30" s="37"/>
      <c r="WGX30" s="37"/>
      <c r="WGY30" s="37"/>
      <c r="WGZ30" s="37"/>
      <c r="WHA30" s="37"/>
      <c r="WHB30" s="37"/>
      <c r="WHC30" s="37"/>
      <c r="WHD30" s="37"/>
      <c r="WHE30" s="37"/>
      <c r="WHF30" s="37"/>
      <c r="WHG30" s="37"/>
      <c r="WHH30" s="37"/>
      <c r="WHI30" s="37"/>
      <c r="WHJ30" s="37"/>
      <c r="WHK30" s="37"/>
      <c r="WHL30" s="37"/>
      <c r="WHM30" s="37"/>
      <c r="WHN30" s="37"/>
      <c r="WHO30" s="37"/>
      <c r="WHP30" s="37"/>
      <c r="WHQ30" s="37"/>
      <c r="WHR30" s="37"/>
      <c r="WHS30" s="37"/>
      <c r="WHT30" s="37"/>
      <c r="WHU30" s="37"/>
      <c r="WHV30" s="37"/>
      <c r="WHW30" s="37"/>
      <c r="WHX30" s="37"/>
      <c r="WHY30" s="37"/>
      <c r="WHZ30" s="37"/>
      <c r="WIA30" s="37"/>
      <c r="WIB30" s="37"/>
      <c r="WIC30" s="37"/>
      <c r="WID30" s="37"/>
      <c r="WIE30" s="37"/>
      <c r="WIF30" s="37"/>
      <c r="WIG30" s="37"/>
      <c r="WIH30" s="37"/>
      <c r="WII30" s="37"/>
      <c r="WIJ30" s="37"/>
      <c r="WIK30" s="37"/>
      <c r="WIL30" s="37"/>
      <c r="WIM30" s="37"/>
      <c r="WIN30" s="37"/>
      <c r="WIO30" s="37"/>
      <c r="WIP30" s="37"/>
      <c r="WIQ30" s="37"/>
      <c r="WIR30" s="37"/>
      <c r="WIS30" s="37"/>
      <c r="WIT30" s="37"/>
      <c r="WIU30" s="37"/>
      <c r="WIV30" s="37"/>
      <c r="WIW30" s="37"/>
      <c r="WIX30" s="37"/>
      <c r="WIY30" s="37"/>
      <c r="WIZ30" s="37"/>
      <c r="WJA30" s="37"/>
      <c r="WJB30" s="37"/>
      <c r="WJC30" s="37"/>
      <c r="WJD30" s="37"/>
      <c r="WJE30" s="37"/>
      <c r="WJF30" s="37"/>
      <c r="WJG30" s="37"/>
      <c r="WJH30" s="37"/>
      <c r="WJI30" s="37"/>
      <c r="WJJ30" s="37"/>
      <c r="WJK30" s="37"/>
      <c r="WJL30" s="37"/>
      <c r="WJM30" s="37"/>
      <c r="WJN30" s="37"/>
      <c r="WJO30" s="37"/>
      <c r="WJP30" s="37"/>
      <c r="WJQ30" s="37"/>
      <c r="WJR30" s="37"/>
      <c r="WJS30" s="37"/>
      <c r="WJT30" s="37"/>
      <c r="WJU30" s="37"/>
      <c r="WJV30" s="37"/>
      <c r="WJW30" s="37"/>
      <c r="WJX30" s="37"/>
      <c r="WJY30" s="37"/>
      <c r="WJZ30" s="37"/>
      <c r="WKA30" s="37"/>
      <c r="WKB30" s="37"/>
      <c r="WKC30" s="37"/>
      <c r="WKD30" s="37"/>
      <c r="WKE30" s="37"/>
      <c r="WKF30" s="37"/>
      <c r="WKG30" s="37"/>
      <c r="WKH30" s="37"/>
      <c r="WKI30" s="37"/>
      <c r="WKJ30" s="37"/>
      <c r="WKK30" s="37"/>
      <c r="WKL30" s="37"/>
      <c r="WKM30" s="37"/>
      <c r="WKN30" s="37"/>
      <c r="WKO30" s="37"/>
      <c r="WKP30" s="37"/>
      <c r="WKQ30" s="37"/>
      <c r="WKR30" s="37"/>
      <c r="WKS30" s="37"/>
      <c r="WKT30" s="37"/>
      <c r="WKU30" s="37"/>
      <c r="WKV30" s="37"/>
      <c r="WKW30" s="37"/>
      <c r="WKX30" s="37"/>
      <c r="WKY30" s="37"/>
      <c r="WKZ30" s="37"/>
      <c r="WLA30" s="37"/>
      <c r="WLB30" s="37"/>
      <c r="WLC30" s="37"/>
      <c r="WLD30" s="37"/>
      <c r="WLE30" s="37"/>
      <c r="WLF30" s="37"/>
      <c r="WLG30" s="37"/>
      <c r="WLH30" s="37"/>
      <c r="WLI30" s="37"/>
      <c r="WLJ30" s="37"/>
      <c r="WLK30" s="37"/>
      <c r="WLL30" s="37"/>
      <c r="WLM30" s="37"/>
      <c r="WLN30" s="37"/>
      <c r="WLO30" s="37"/>
      <c r="WLP30" s="37"/>
      <c r="WLQ30" s="37"/>
      <c r="WLR30" s="37"/>
      <c r="WLS30" s="37"/>
      <c r="WLT30" s="37"/>
      <c r="WLU30" s="37"/>
      <c r="WLV30" s="37"/>
      <c r="WLW30" s="37"/>
      <c r="WLX30" s="37"/>
      <c r="WLY30" s="37"/>
      <c r="WLZ30" s="37"/>
      <c r="WMA30" s="37"/>
      <c r="WMB30" s="37"/>
      <c r="WMC30" s="37"/>
      <c r="WMD30" s="37"/>
      <c r="WME30" s="37"/>
      <c r="WMF30" s="37"/>
      <c r="WMG30" s="37"/>
      <c r="WMH30" s="37"/>
      <c r="WMI30" s="37"/>
      <c r="WMJ30" s="37"/>
      <c r="WMK30" s="37"/>
      <c r="WML30" s="37"/>
      <c r="WMM30" s="37"/>
      <c r="WMN30" s="37"/>
      <c r="WMO30" s="37"/>
      <c r="WMP30" s="37"/>
      <c r="WMQ30" s="37"/>
      <c r="WMR30" s="37"/>
      <c r="WMS30" s="37"/>
      <c r="WMT30" s="37"/>
      <c r="WMU30" s="37"/>
      <c r="WMV30" s="37"/>
      <c r="WMW30" s="37"/>
      <c r="WMX30" s="37"/>
      <c r="WMY30" s="37"/>
      <c r="WMZ30" s="37"/>
      <c r="WNA30" s="37"/>
      <c r="WNB30" s="37"/>
      <c r="WNC30" s="37"/>
      <c r="WND30" s="37"/>
      <c r="WNE30" s="37"/>
      <c r="WNF30" s="37"/>
      <c r="WNG30" s="37"/>
      <c r="WNH30" s="37"/>
      <c r="WNI30" s="37"/>
      <c r="WNJ30" s="37"/>
      <c r="WNK30" s="37"/>
      <c r="WNL30" s="37"/>
      <c r="WNM30" s="37"/>
      <c r="WNN30" s="37"/>
      <c r="WNO30" s="37"/>
      <c r="WNP30" s="37"/>
      <c r="WNQ30" s="37"/>
      <c r="WNR30" s="37"/>
      <c r="WNS30" s="37"/>
      <c r="WNT30" s="37"/>
      <c r="WNU30" s="37"/>
      <c r="WNV30" s="37"/>
      <c r="WNW30" s="37"/>
      <c r="WNX30" s="37"/>
      <c r="WNY30" s="37"/>
      <c r="WNZ30" s="37"/>
      <c r="WOA30" s="37"/>
      <c r="WOB30" s="37"/>
      <c r="WOC30" s="37"/>
      <c r="WOD30" s="37"/>
      <c r="WOE30" s="37"/>
      <c r="WOF30" s="37"/>
      <c r="WOG30" s="37"/>
      <c r="WOH30" s="37"/>
      <c r="WOI30" s="37"/>
      <c r="WOJ30" s="37"/>
      <c r="WOK30" s="37"/>
      <c r="WOL30" s="37"/>
      <c r="WOM30" s="37"/>
      <c r="WON30" s="37"/>
      <c r="WOO30" s="37"/>
      <c r="WOP30" s="37"/>
      <c r="WOQ30" s="37"/>
      <c r="WOR30" s="37"/>
      <c r="WOS30" s="37"/>
      <c r="WOT30" s="37"/>
      <c r="WOU30" s="37"/>
      <c r="WOV30" s="37"/>
      <c r="WOW30" s="37"/>
      <c r="WOX30" s="37"/>
      <c r="WOY30" s="37"/>
      <c r="WOZ30" s="37"/>
      <c r="WPA30" s="37"/>
      <c r="WPB30" s="37"/>
      <c r="WPC30" s="37"/>
      <c r="WPD30" s="37"/>
      <c r="WPE30" s="37"/>
      <c r="WPF30" s="37"/>
      <c r="WPG30" s="37"/>
      <c r="WPH30" s="37"/>
      <c r="WPI30" s="37"/>
      <c r="WPJ30" s="37"/>
      <c r="WPK30" s="37"/>
      <c r="WPL30" s="37"/>
      <c r="WPM30" s="37"/>
      <c r="WPN30" s="37"/>
      <c r="WPO30" s="37"/>
      <c r="WPP30" s="37"/>
      <c r="WPQ30" s="37"/>
      <c r="WPR30" s="37"/>
      <c r="WPS30" s="37"/>
      <c r="WPT30" s="37"/>
      <c r="WPU30" s="37"/>
      <c r="WPV30" s="37"/>
      <c r="WPW30" s="37"/>
      <c r="WPX30" s="37"/>
      <c r="WPY30" s="37"/>
      <c r="WPZ30" s="37"/>
      <c r="WQA30" s="37"/>
      <c r="WQB30" s="37"/>
      <c r="WQC30" s="37"/>
      <c r="WQD30" s="37"/>
      <c r="WQE30" s="37"/>
      <c r="WQF30" s="37"/>
      <c r="WQG30" s="37"/>
      <c r="WQH30" s="37"/>
      <c r="WQI30" s="37"/>
      <c r="WQJ30" s="37"/>
      <c r="WQK30" s="37"/>
      <c r="WQL30" s="37"/>
      <c r="WQM30" s="37"/>
      <c r="WQN30" s="37"/>
      <c r="WQO30" s="37"/>
      <c r="WQP30" s="37"/>
      <c r="WQQ30" s="37"/>
      <c r="WQR30" s="37"/>
      <c r="WQS30" s="37"/>
      <c r="WQT30" s="37"/>
      <c r="WQU30" s="37"/>
      <c r="WQV30" s="37"/>
      <c r="WQW30" s="37"/>
      <c r="WQX30" s="37"/>
      <c r="WQY30" s="37"/>
      <c r="WQZ30" s="37"/>
      <c r="WRA30" s="37"/>
      <c r="WRB30" s="37"/>
      <c r="WRC30" s="37"/>
      <c r="WRD30" s="37"/>
      <c r="WRE30" s="37"/>
      <c r="WRF30" s="37"/>
      <c r="WRG30" s="37"/>
      <c r="WRH30" s="37"/>
      <c r="WRI30" s="37"/>
      <c r="WRJ30" s="37"/>
      <c r="WRK30" s="37"/>
      <c r="WRL30" s="37"/>
      <c r="WRM30" s="37"/>
      <c r="WRN30" s="37"/>
      <c r="WRO30" s="37"/>
      <c r="WRP30" s="37"/>
      <c r="WRQ30" s="37"/>
      <c r="WRR30" s="37"/>
      <c r="WRS30" s="37"/>
      <c r="WRT30" s="37"/>
      <c r="WRU30" s="37"/>
      <c r="WRV30" s="37"/>
      <c r="WRW30" s="37"/>
      <c r="WRX30" s="37"/>
      <c r="WRY30" s="37"/>
      <c r="WRZ30" s="37"/>
      <c r="WSA30" s="37"/>
      <c r="WSB30" s="37"/>
      <c r="WSC30" s="37"/>
      <c r="WSD30" s="37"/>
      <c r="WSE30" s="37"/>
      <c r="WSF30" s="37"/>
      <c r="WSG30" s="37"/>
      <c r="WSH30" s="37"/>
      <c r="WSI30" s="37"/>
      <c r="WSJ30" s="37"/>
      <c r="WSK30" s="37"/>
      <c r="WSL30" s="37"/>
      <c r="WSM30" s="37"/>
      <c r="WSN30" s="37"/>
      <c r="WSO30" s="37"/>
      <c r="WSP30" s="37"/>
      <c r="WSQ30" s="37"/>
      <c r="WSR30" s="37"/>
      <c r="WSS30" s="37"/>
      <c r="WST30" s="37"/>
      <c r="WSU30" s="37"/>
      <c r="WSV30" s="37"/>
      <c r="WSW30" s="37"/>
      <c r="WSX30" s="37"/>
      <c r="WSY30" s="37"/>
      <c r="WSZ30" s="37"/>
      <c r="WTA30" s="37"/>
      <c r="WTB30" s="37"/>
      <c r="WTC30" s="37"/>
      <c r="WTD30" s="37"/>
      <c r="WTE30" s="37"/>
      <c r="WTF30" s="37"/>
      <c r="WTG30" s="37"/>
      <c r="WTH30" s="37"/>
      <c r="WTI30" s="37"/>
      <c r="WTJ30" s="37"/>
      <c r="WTK30" s="37"/>
      <c r="WTL30" s="37"/>
      <c r="WTM30" s="37"/>
      <c r="WTN30" s="37"/>
      <c r="WTO30" s="37"/>
      <c r="WTP30" s="37"/>
      <c r="WTQ30" s="37"/>
      <c r="WTR30" s="37"/>
      <c r="WTS30" s="37"/>
      <c r="WTT30" s="37"/>
      <c r="WTU30" s="37"/>
      <c r="WTV30" s="37"/>
      <c r="WTW30" s="37"/>
      <c r="WTX30" s="37"/>
      <c r="WTY30" s="37"/>
      <c r="WTZ30" s="37"/>
      <c r="WUA30" s="37"/>
      <c r="WUB30" s="37"/>
      <c r="WUC30" s="37"/>
      <c r="WUD30" s="37"/>
      <c r="WUE30" s="37"/>
      <c r="WUF30" s="37"/>
      <c r="WUG30" s="37"/>
      <c r="WUH30" s="37"/>
      <c r="WUI30" s="37"/>
      <c r="WUJ30" s="37"/>
      <c r="WUK30" s="37"/>
      <c r="WUL30" s="37"/>
      <c r="WUM30" s="37"/>
      <c r="WUN30" s="37"/>
      <c r="WUO30" s="37"/>
      <c r="WUP30" s="37"/>
      <c r="WUQ30" s="37"/>
      <c r="WUR30" s="37"/>
      <c r="WUS30" s="37"/>
      <c r="WUT30" s="37"/>
      <c r="WUU30" s="37"/>
      <c r="WUV30" s="37"/>
      <c r="WUW30" s="37"/>
      <c r="WUX30" s="37"/>
      <c r="WUY30" s="37"/>
      <c r="WUZ30" s="37"/>
      <c r="WVA30" s="37"/>
      <c r="WVB30" s="37"/>
      <c r="WVC30" s="37"/>
      <c r="WVD30" s="37"/>
      <c r="WVE30" s="37"/>
      <c r="WVF30" s="37"/>
      <c r="WVG30" s="37"/>
      <c r="WVH30" s="37"/>
      <c r="WVI30" s="37"/>
      <c r="WVJ30" s="37"/>
      <c r="WVK30" s="37"/>
      <c r="WVL30" s="37"/>
      <c r="WVM30" s="37"/>
      <c r="WVN30" s="37"/>
      <c r="WVO30" s="37"/>
      <c r="WVP30" s="37"/>
      <c r="WVQ30" s="37"/>
      <c r="WVR30" s="37"/>
      <c r="WVS30" s="37"/>
      <c r="WVT30" s="37"/>
      <c r="WVU30" s="37"/>
      <c r="WVV30" s="37"/>
      <c r="WVW30" s="37"/>
      <c r="WVX30" s="37"/>
      <c r="WVY30" s="37"/>
      <c r="WVZ30" s="37"/>
      <c r="WWA30" s="37"/>
      <c r="WWB30" s="37"/>
      <c r="WWC30" s="37"/>
      <c r="WWD30" s="37"/>
      <c r="WWE30" s="37"/>
      <c r="WWF30" s="37"/>
      <c r="WWG30" s="37"/>
      <c r="WWH30" s="37"/>
      <c r="WWI30" s="37"/>
      <c r="WWJ30" s="37"/>
      <c r="WWK30" s="37"/>
      <c r="WWL30" s="37"/>
      <c r="WWM30" s="37"/>
      <c r="WWN30" s="37"/>
      <c r="WWO30" s="37"/>
      <c r="WWP30" s="37"/>
      <c r="WWQ30" s="37"/>
      <c r="WWR30" s="37"/>
      <c r="WWS30" s="37"/>
      <c r="WWT30" s="37"/>
      <c r="WWU30" s="37"/>
      <c r="WWV30" s="37"/>
      <c r="WWW30" s="37"/>
      <c r="WWX30" s="37"/>
      <c r="WWY30" s="37"/>
      <c r="WWZ30" s="37"/>
      <c r="WXA30" s="37"/>
      <c r="WXB30" s="37"/>
      <c r="WXC30" s="37"/>
      <c r="WXD30" s="37"/>
      <c r="WXE30" s="37"/>
      <c r="WXF30" s="37"/>
      <c r="WXG30" s="37"/>
      <c r="WXH30" s="37"/>
      <c r="WXI30" s="37"/>
      <c r="WXJ30" s="37"/>
      <c r="WXK30" s="37"/>
      <c r="WXL30" s="37"/>
      <c r="WXM30" s="37"/>
      <c r="WXN30" s="37"/>
      <c r="WXO30" s="37"/>
      <c r="WXP30" s="37"/>
      <c r="WXQ30" s="37"/>
      <c r="WXR30" s="37"/>
      <c r="WXS30" s="37"/>
      <c r="WXT30" s="37"/>
      <c r="WXU30" s="37"/>
      <c r="WXV30" s="37"/>
      <c r="WXW30" s="37"/>
      <c r="WXX30" s="37"/>
      <c r="WXY30" s="37"/>
      <c r="WXZ30" s="37"/>
      <c r="WYA30" s="37"/>
      <c r="WYB30" s="37"/>
      <c r="WYC30" s="37"/>
      <c r="WYD30" s="37"/>
      <c r="WYE30" s="37"/>
      <c r="WYF30" s="37"/>
      <c r="WYG30" s="37"/>
      <c r="WYH30" s="37"/>
      <c r="WYI30" s="37"/>
      <c r="WYJ30" s="37"/>
      <c r="WYK30" s="37"/>
      <c r="WYL30" s="37"/>
      <c r="WYM30" s="37"/>
      <c r="WYN30" s="37"/>
      <c r="WYO30" s="37"/>
      <c r="WYP30" s="37"/>
      <c r="WYQ30" s="37"/>
      <c r="WYR30" s="37"/>
      <c r="WYS30" s="37"/>
      <c r="WYT30" s="37"/>
      <c r="WYU30" s="37"/>
      <c r="WYV30" s="37"/>
      <c r="WYW30" s="37"/>
      <c r="WYX30" s="37"/>
      <c r="WYY30" s="37"/>
      <c r="WYZ30" s="37"/>
      <c r="WZA30" s="37"/>
      <c r="WZB30" s="37"/>
      <c r="WZC30" s="37"/>
      <c r="WZD30" s="37"/>
      <c r="WZE30" s="37"/>
      <c r="WZF30" s="37"/>
      <c r="WZG30" s="37"/>
      <c r="WZH30" s="37"/>
      <c r="WZI30" s="37"/>
      <c r="WZJ30" s="37"/>
      <c r="WZK30" s="37"/>
      <c r="WZL30" s="37"/>
      <c r="WZM30" s="37"/>
      <c r="WZN30" s="37"/>
      <c r="WZO30" s="37"/>
      <c r="WZP30" s="37"/>
      <c r="WZQ30" s="37"/>
      <c r="WZR30" s="37"/>
      <c r="WZS30" s="37"/>
      <c r="WZT30" s="37"/>
      <c r="WZU30" s="37"/>
      <c r="WZV30" s="37"/>
      <c r="WZW30" s="37"/>
      <c r="WZX30" s="37"/>
      <c r="WZY30" s="37"/>
      <c r="WZZ30" s="37"/>
      <c r="XAA30" s="37"/>
      <c r="XAB30" s="37"/>
      <c r="XAC30" s="37"/>
      <c r="XAD30" s="37"/>
      <c r="XAE30" s="37"/>
      <c r="XAF30" s="37"/>
      <c r="XAG30" s="37"/>
      <c r="XAH30" s="37"/>
      <c r="XAI30" s="37"/>
      <c r="XAJ30" s="37"/>
      <c r="XAK30" s="37"/>
      <c r="XAL30" s="37"/>
      <c r="XAM30" s="37"/>
      <c r="XAN30" s="37"/>
      <c r="XAO30" s="37"/>
      <c r="XAP30" s="37"/>
      <c r="XAQ30" s="37"/>
      <c r="XAR30" s="37"/>
      <c r="XAS30" s="37"/>
      <c r="XAT30" s="37"/>
      <c r="XAU30" s="37"/>
      <c r="XAV30" s="37"/>
      <c r="XAW30" s="37"/>
      <c r="XAX30" s="37"/>
      <c r="XAY30" s="37"/>
    </row>
    <row r="31" spans="1:16275">
      <c r="A31" s="99">
        <v>1.4</v>
      </c>
      <c r="B31" s="56">
        <v>2</v>
      </c>
      <c r="C31" s="57" t="s">
        <v>63</v>
      </c>
      <c r="D31" s="64">
        <v>2</v>
      </c>
      <c r="E31" s="59" t="s">
        <v>98</v>
      </c>
      <c r="F31" s="60">
        <v>44951</v>
      </c>
      <c r="G31" s="60">
        <f>IF(D31 &gt;= 1, WORKDAY(F31,(D31 -1),$L$5:$L$31), WORKDAY(F31,D31,$L$5:$L$31))</f>
        <v>44952</v>
      </c>
      <c r="H31" s="59" t="s">
        <v>114</v>
      </c>
      <c r="I31" s="61">
        <v>1</v>
      </c>
      <c r="J31" s="62">
        <f>(1-I31)*D31</f>
        <v>0</v>
      </c>
      <c r="K31" s="63"/>
    </row>
    <row r="32" spans="1:16275">
      <c r="A32" s="99"/>
      <c r="B32" s="56"/>
      <c r="C32" s="57"/>
      <c r="D32" s="64"/>
      <c r="E32" s="75"/>
      <c r="F32" s="60"/>
      <c r="G32" s="60"/>
      <c r="H32" s="59"/>
      <c r="I32" s="61"/>
      <c r="J32" s="65"/>
      <c r="K32" s="63"/>
    </row>
    <row r="33" spans="1:16275">
      <c r="A33" s="100" t="s">
        <v>30</v>
      </c>
      <c r="B33" s="76"/>
      <c r="C33" s="77" t="s">
        <v>40</v>
      </c>
      <c r="D33" s="78">
        <f>SUM(D34:D35)</f>
        <v>4</v>
      </c>
      <c r="E33" s="79"/>
      <c r="F33" s="80">
        <f>MIN(F34:F34)</f>
        <v>44951</v>
      </c>
      <c r="G33" s="81">
        <f>MAX(G34:G34)</f>
        <v>44952</v>
      </c>
      <c r="H33" s="79"/>
      <c r="I33" s="82"/>
      <c r="J33" s="83">
        <f>SUM(J34:J35)</f>
        <v>2</v>
      </c>
      <c r="K33" s="84"/>
    </row>
    <row r="34" spans="1:16275">
      <c r="A34" s="98" t="s">
        <v>30</v>
      </c>
      <c r="B34" s="86">
        <v>1</v>
      </c>
      <c r="C34" s="57" t="s">
        <v>64</v>
      </c>
      <c r="D34" s="87">
        <v>2</v>
      </c>
      <c r="E34" s="59" t="s">
        <v>127</v>
      </c>
      <c r="F34" s="60">
        <v>44951</v>
      </c>
      <c r="G34" s="60">
        <f>IF(D34 &gt;= 1, WORKDAY(F34,(D34 -1),$L$5:$L$31), WORKDAY(F34,D34,$L$5:$L$31))</f>
        <v>44952</v>
      </c>
      <c r="H34" s="59" t="s">
        <v>138</v>
      </c>
      <c r="I34" s="61">
        <v>0.05</v>
      </c>
      <c r="J34" s="62">
        <f>(1-I34)*D34</f>
        <v>1.9</v>
      </c>
      <c r="K34" s="63"/>
    </row>
    <row r="35" spans="1:16275">
      <c r="A35" s="98" t="s">
        <v>30</v>
      </c>
      <c r="B35" s="86">
        <v>2</v>
      </c>
      <c r="C35" s="57" t="s">
        <v>106</v>
      </c>
      <c r="D35" s="87">
        <v>2</v>
      </c>
      <c r="E35" s="59" t="s">
        <v>105</v>
      </c>
      <c r="F35" s="60">
        <v>44953</v>
      </c>
      <c r="G35" s="60">
        <f>IF(D35 &gt;= 1, WORKDAY(F35,(D35 -1),$L$5:$L$31), WORKDAY(F35,D35,$L$5:$L$31))</f>
        <v>44956</v>
      </c>
      <c r="H35" s="59" t="s">
        <v>142</v>
      </c>
      <c r="I35" s="61">
        <v>0.95</v>
      </c>
      <c r="J35" s="62">
        <f>(1-I35)*D35</f>
        <v>0.10000000000000009</v>
      </c>
      <c r="K35" s="63"/>
    </row>
    <row r="36" spans="1:16275">
      <c r="A36" s="98"/>
      <c r="B36" s="86"/>
      <c r="C36" s="57"/>
      <c r="D36" s="87"/>
      <c r="E36" s="59"/>
      <c r="F36" s="60"/>
      <c r="G36" s="60"/>
      <c r="H36" s="59"/>
      <c r="I36" s="61"/>
      <c r="J36" s="65"/>
      <c r="K36" s="63"/>
    </row>
    <row r="37" spans="1:16275" s="85" customFormat="1">
      <c r="A37" s="100" t="s">
        <v>41</v>
      </c>
      <c r="B37" s="76"/>
      <c r="C37" s="77" t="s">
        <v>118</v>
      </c>
      <c r="D37" s="78">
        <f>SUM(D38:D40)</f>
        <v>4</v>
      </c>
      <c r="E37" s="79"/>
      <c r="F37" s="80">
        <f>MIN(F38:F40)</f>
        <v>44953</v>
      </c>
      <c r="G37" s="81">
        <f>MAX(G38:G40)</f>
        <v>44958</v>
      </c>
      <c r="H37" s="79"/>
      <c r="I37" s="82"/>
      <c r="J37" s="83">
        <f>SUM(J38:J40)</f>
        <v>0</v>
      </c>
      <c r="K37" s="84"/>
      <c r="L37" s="39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37"/>
      <c r="IM37" s="37"/>
      <c r="IN37" s="37"/>
      <c r="IO37" s="37"/>
      <c r="IP37" s="37"/>
      <c r="IQ37" s="37"/>
      <c r="IR37" s="37"/>
      <c r="IS37" s="37"/>
      <c r="IT37" s="37"/>
      <c r="IU37" s="37"/>
      <c r="IV37" s="37"/>
      <c r="IW37" s="37"/>
      <c r="IX37" s="37"/>
      <c r="IY37" s="37"/>
      <c r="IZ37" s="37"/>
      <c r="JA37" s="37"/>
      <c r="JB37" s="37"/>
      <c r="JC37" s="37"/>
      <c r="JD37" s="37"/>
      <c r="JE37" s="37"/>
      <c r="JF37" s="37"/>
      <c r="JG37" s="37"/>
      <c r="JH37" s="37"/>
      <c r="JI37" s="37"/>
      <c r="JJ37" s="37"/>
      <c r="JK37" s="37"/>
      <c r="JL37" s="37"/>
      <c r="JM37" s="37"/>
      <c r="JN37" s="37"/>
      <c r="JO37" s="37"/>
      <c r="JP37" s="37"/>
      <c r="JQ37" s="37"/>
      <c r="JR37" s="37"/>
      <c r="JS37" s="37"/>
      <c r="JT37" s="37"/>
      <c r="JU37" s="37"/>
      <c r="JV37" s="37"/>
      <c r="JW37" s="37"/>
      <c r="JX37" s="37"/>
      <c r="JY37" s="37"/>
      <c r="JZ37" s="37"/>
      <c r="KA37" s="37"/>
      <c r="KB37" s="37"/>
      <c r="KC37" s="37"/>
      <c r="KD37" s="37"/>
      <c r="KE37" s="37"/>
      <c r="KF37" s="37"/>
      <c r="KG37" s="37"/>
      <c r="KH37" s="37"/>
      <c r="KI37" s="37"/>
      <c r="KJ37" s="37"/>
      <c r="KK37" s="37"/>
      <c r="KL37" s="37"/>
      <c r="KM37" s="37"/>
      <c r="KN37" s="37"/>
      <c r="KO37" s="37"/>
      <c r="KP37" s="37"/>
      <c r="KQ37" s="37"/>
      <c r="KR37" s="37"/>
      <c r="KS37" s="37"/>
      <c r="KT37" s="37"/>
      <c r="KU37" s="37"/>
      <c r="KV37" s="37"/>
      <c r="KW37" s="37"/>
      <c r="KX37" s="37"/>
      <c r="KY37" s="37"/>
      <c r="KZ37" s="37"/>
      <c r="LA37" s="37"/>
      <c r="LB37" s="37"/>
      <c r="LC37" s="37"/>
      <c r="LD37" s="37"/>
      <c r="LE37" s="37"/>
      <c r="LF37" s="37"/>
      <c r="LG37" s="37"/>
      <c r="LH37" s="37"/>
      <c r="LI37" s="37"/>
      <c r="LJ37" s="37"/>
      <c r="LK37" s="37"/>
      <c r="LL37" s="37"/>
      <c r="LM37" s="37"/>
      <c r="LN37" s="37"/>
      <c r="LO37" s="37"/>
      <c r="LP37" s="37"/>
      <c r="LQ37" s="37"/>
      <c r="LR37" s="37"/>
      <c r="LS37" s="37"/>
      <c r="LT37" s="37"/>
      <c r="LU37" s="37"/>
      <c r="LV37" s="37"/>
      <c r="LW37" s="37"/>
      <c r="LX37" s="37"/>
      <c r="LY37" s="37"/>
      <c r="LZ37" s="37"/>
      <c r="MA37" s="37"/>
      <c r="MB37" s="37"/>
      <c r="MC37" s="37"/>
      <c r="MD37" s="37"/>
      <c r="ME37" s="37"/>
      <c r="MF37" s="37"/>
      <c r="MG37" s="37"/>
      <c r="MH37" s="37"/>
      <c r="MI37" s="37"/>
      <c r="MJ37" s="37"/>
      <c r="MK37" s="37"/>
      <c r="ML37" s="37"/>
      <c r="MM37" s="37"/>
      <c r="MN37" s="37"/>
      <c r="MO37" s="37"/>
      <c r="MP37" s="37"/>
      <c r="MQ37" s="37"/>
      <c r="MR37" s="37"/>
      <c r="MS37" s="37"/>
      <c r="MT37" s="37"/>
      <c r="MU37" s="37"/>
      <c r="MV37" s="37"/>
      <c r="MW37" s="37"/>
      <c r="MX37" s="37"/>
      <c r="MY37" s="37"/>
      <c r="MZ37" s="37"/>
      <c r="NA37" s="37"/>
      <c r="NB37" s="37"/>
      <c r="NC37" s="37"/>
      <c r="ND37" s="37"/>
      <c r="NE37" s="37"/>
      <c r="NF37" s="37"/>
      <c r="NG37" s="37"/>
      <c r="NH37" s="37"/>
      <c r="NI37" s="37"/>
      <c r="NJ37" s="37"/>
      <c r="NK37" s="37"/>
      <c r="NL37" s="37"/>
      <c r="NM37" s="37"/>
      <c r="NN37" s="37"/>
      <c r="NO37" s="37"/>
      <c r="NP37" s="37"/>
      <c r="NQ37" s="37"/>
      <c r="NR37" s="37"/>
      <c r="NS37" s="37"/>
      <c r="NT37" s="37"/>
      <c r="NU37" s="37"/>
      <c r="NV37" s="37"/>
      <c r="NW37" s="37"/>
      <c r="NX37" s="37"/>
      <c r="NY37" s="37"/>
      <c r="NZ37" s="37"/>
      <c r="OA37" s="37"/>
      <c r="OB37" s="37"/>
      <c r="OC37" s="37"/>
      <c r="OD37" s="37"/>
      <c r="OE37" s="37"/>
      <c r="OF37" s="37"/>
      <c r="OG37" s="37"/>
      <c r="OH37" s="37"/>
      <c r="OI37" s="37"/>
      <c r="OJ37" s="37"/>
      <c r="OK37" s="37"/>
      <c r="OL37" s="37"/>
      <c r="OM37" s="37"/>
      <c r="ON37" s="37"/>
      <c r="OO37" s="37"/>
      <c r="OP37" s="37"/>
      <c r="OQ37" s="37"/>
      <c r="OR37" s="37"/>
      <c r="OS37" s="37"/>
      <c r="OT37" s="37"/>
      <c r="OU37" s="37"/>
      <c r="OV37" s="37"/>
      <c r="OW37" s="37"/>
      <c r="OX37" s="37"/>
      <c r="OY37" s="37"/>
      <c r="OZ37" s="37"/>
      <c r="PA37" s="37"/>
      <c r="PB37" s="37"/>
      <c r="PC37" s="37"/>
      <c r="PD37" s="37"/>
      <c r="PE37" s="37"/>
      <c r="PF37" s="37"/>
      <c r="PG37" s="37"/>
      <c r="PH37" s="37"/>
      <c r="PI37" s="37"/>
      <c r="PJ37" s="37"/>
      <c r="PK37" s="37"/>
      <c r="PL37" s="37"/>
      <c r="PM37" s="37"/>
      <c r="PN37" s="37"/>
      <c r="PO37" s="37"/>
      <c r="PP37" s="37"/>
      <c r="PQ37" s="37"/>
      <c r="PR37" s="37"/>
      <c r="PS37" s="37"/>
      <c r="PT37" s="37"/>
      <c r="PU37" s="37"/>
      <c r="PV37" s="37"/>
      <c r="PW37" s="37"/>
      <c r="PX37" s="37"/>
      <c r="PY37" s="37"/>
      <c r="PZ37" s="37"/>
      <c r="QA37" s="37"/>
      <c r="QB37" s="37"/>
      <c r="QC37" s="37"/>
      <c r="QD37" s="37"/>
      <c r="QE37" s="37"/>
      <c r="QF37" s="37"/>
      <c r="QG37" s="37"/>
      <c r="QH37" s="37"/>
      <c r="QI37" s="37"/>
      <c r="QJ37" s="37"/>
      <c r="QK37" s="37"/>
      <c r="QL37" s="37"/>
      <c r="QM37" s="37"/>
      <c r="QN37" s="37"/>
      <c r="QO37" s="37"/>
      <c r="QP37" s="37"/>
      <c r="QQ37" s="37"/>
      <c r="QR37" s="37"/>
      <c r="QS37" s="37"/>
      <c r="QT37" s="37"/>
      <c r="QU37" s="37"/>
      <c r="QV37" s="37"/>
      <c r="QW37" s="37"/>
      <c r="QX37" s="37"/>
      <c r="QY37" s="37"/>
      <c r="QZ37" s="37"/>
      <c r="RA37" s="37"/>
      <c r="RB37" s="37"/>
      <c r="RC37" s="37"/>
      <c r="RD37" s="37"/>
      <c r="RE37" s="37"/>
      <c r="RF37" s="37"/>
      <c r="RG37" s="37"/>
      <c r="RH37" s="37"/>
      <c r="RI37" s="37"/>
      <c r="RJ37" s="37"/>
      <c r="RK37" s="37"/>
      <c r="RL37" s="37"/>
      <c r="RM37" s="37"/>
      <c r="RN37" s="37"/>
      <c r="RO37" s="37"/>
      <c r="RP37" s="37"/>
      <c r="RQ37" s="37"/>
      <c r="RR37" s="37"/>
      <c r="RS37" s="37"/>
      <c r="RT37" s="37"/>
      <c r="RU37" s="37"/>
      <c r="RV37" s="37"/>
      <c r="RW37" s="37"/>
      <c r="RX37" s="37"/>
      <c r="RY37" s="37"/>
      <c r="RZ37" s="37"/>
      <c r="SA37" s="37"/>
      <c r="SB37" s="37"/>
      <c r="SC37" s="37"/>
      <c r="SD37" s="37"/>
      <c r="SE37" s="37"/>
      <c r="SF37" s="37"/>
      <c r="SG37" s="37"/>
      <c r="SH37" s="37"/>
      <c r="SI37" s="37"/>
      <c r="SJ37" s="37"/>
      <c r="SK37" s="37"/>
      <c r="SL37" s="37"/>
      <c r="SM37" s="37"/>
      <c r="SN37" s="37"/>
      <c r="SO37" s="37"/>
      <c r="SP37" s="37"/>
      <c r="SQ37" s="37"/>
      <c r="SR37" s="37"/>
      <c r="SS37" s="37"/>
      <c r="ST37" s="37"/>
      <c r="SU37" s="37"/>
      <c r="SV37" s="37"/>
      <c r="SW37" s="37"/>
      <c r="SX37" s="37"/>
      <c r="SY37" s="37"/>
      <c r="SZ37" s="37"/>
      <c r="TA37" s="37"/>
      <c r="TB37" s="37"/>
      <c r="TC37" s="37"/>
      <c r="TD37" s="37"/>
      <c r="TE37" s="37"/>
      <c r="TF37" s="37"/>
      <c r="TG37" s="37"/>
      <c r="TH37" s="37"/>
      <c r="TI37" s="37"/>
      <c r="TJ37" s="37"/>
      <c r="TK37" s="37"/>
      <c r="TL37" s="37"/>
      <c r="TM37" s="37"/>
      <c r="TN37" s="37"/>
      <c r="TO37" s="37"/>
      <c r="TP37" s="37"/>
      <c r="TQ37" s="37"/>
      <c r="TR37" s="37"/>
      <c r="TS37" s="37"/>
      <c r="TT37" s="37"/>
      <c r="TU37" s="37"/>
      <c r="TV37" s="37"/>
      <c r="TW37" s="37"/>
      <c r="TX37" s="37"/>
      <c r="TY37" s="37"/>
      <c r="TZ37" s="37"/>
      <c r="UA37" s="37"/>
      <c r="UB37" s="37"/>
      <c r="UC37" s="37"/>
      <c r="UD37" s="37"/>
      <c r="UE37" s="37"/>
      <c r="UF37" s="37"/>
      <c r="UG37" s="37"/>
      <c r="UH37" s="37"/>
      <c r="UI37" s="37"/>
      <c r="UJ37" s="37"/>
      <c r="UK37" s="37"/>
      <c r="UL37" s="37"/>
      <c r="UM37" s="37"/>
      <c r="UN37" s="37"/>
      <c r="UO37" s="37"/>
      <c r="UP37" s="37"/>
      <c r="UQ37" s="37"/>
      <c r="UR37" s="37"/>
      <c r="US37" s="37"/>
      <c r="UT37" s="37"/>
      <c r="UU37" s="37"/>
      <c r="UV37" s="37"/>
      <c r="UW37" s="37"/>
      <c r="UX37" s="37"/>
      <c r="UY37" s="37"/>
      <c r="UZ37" s="37"/>
      <c r="VA37" s="37"/>
      <c r="VB37" s="37"/>
      <c r="VC37" s="37"/>
      <c r="VD37" s="37"/>
      <c r="VE37" s="37"/>
      <c r="VF37" s="37"/>
      <c r="VG37" s="37"/>
      <c r="VH37" s="37"/>
      <c r="VI37" s="37"/>
      <c r="VJ37" s="37"/>
      <c r="VK37" s="37"/>
      <c r="VL37" s="37"/>
      <c r="VM37" s="37"/>
      <c r="VN37" s="37"/>
      <c r="VO37" s="37"/>
      <c r="VP37" s="37"/>
      <c r="VQ37" s="37"/>
      <c r="VR37" s="37"/>
      <c r="VS37" s="37"/>
      <c r="VT37" s="37"/>
      <c r="VU37" s="37"/>
      <c r="VV37" s="37"/>
      <c r="VW37" s="37"/>
      <c r="VX37" s="37"/>
      <c r="VY37" s="37"/>
      <c r="VZ37" s="37"/>
      <c r="WA37" s="37"/>
      <c r="WB37" s="37"/>
      <c r="WC37" s="37"/>
      <c r="WD37" s="37"/>
      <c r="WE37" s="37"/>
      <c r="WF37" s="37"/>
      <c r="WG37" s="37"/>
      <c r="WH37" s="37"/>
      <c r="WI37" s="37"/>
      <c r="WJ37" s="37"/>
      <c r="WK37" s="37"/>
      <c r="WL37" s="37"/>
      <c r="WM37" s="37"/>
      <c r="WN37" s="37"/>
      <c r="WO37" s="37"/>
      <c r="WP37" s="37"/>
      <c r="WQ37" s="37"/>
      <c r="WR37" s="37"/>
      <c r="WS37" s="37"/>
      <c r="WT37" s="37"/>
      <c r="WU37" s="37"/>
      <c r="WV37" s="37"/>
      <c r="WW37" s="37"/>
      <c r="WX37" s="37"/>
      <c r="WY37" s="37"/>
      <c r="WZ37" s="37"/>
      <c r="XA37" s="37"/>
      <c r="XB37" s="37"/>
      <c r="XC37" s="37"/>
      <c r="XD37" s="37"/>
      <c r="XE37" s="37"/>
      <c r="XF37" s="37"/>
      <c r="XG37" s="37"/>
      <c r="XH37" s="37"/>
      <c r="XI37" s="37"/>
      <c r="XJ37" s="37"/>
      <c r="XK37" s="37"/>
      <c r="XL37" s="37"/>
      <c r="XM37" s="37"/>
      <c r="XN37" s="37"/>
      <c r="XO37" s="37"/>
      <c r="XP37" s="37"/>
      <c r="XQ37" s="37"/>
      <c r="XR37" s="37"/>
      <c r="XS37" s="37"/>
      <c r="XT37" s="37"/>
      <c r="XU37" s="37"/>
      <c r="XV37" s="37"/>
      <c r="XW37" s="37"/>
      <c r="XX37" s="37"/>
      <c r="XY37" s="37"/>
      <c r="XZ37" s="37"/>
      <c r="YA37" s="37"/>
      <c r="YB37" s="37"/>
      <c r="YC37" s="37"/>
      <c r="YD37" s="37"/>
      <c r="YE37" s="37"/>
      <c r="YF37" s="37"/>
      <c r="YG37" s="37"/>
      <c r="YH37" s="37"/>
      <c r="YI37" s="37"/>
      <c r="YJ37" s="37"/>
      <c r="YK37" s="37"/>
      <c r="YL37" s="37"/>
      <c r="YM37" s="37"/>
      <c r="YN37" s="37"/>
      <c r="YO37" s="37"/>
      <c r="YP37" s="37"/>
      <c r="YQ37" s="37"/>
      <c r="YR37" s="37"/>
      <c r="YS37" s="37"/>
      <c r="YT37" s="37"/>
      <c r="YU37" s="37"/>
      <c r="YV37" s="37"/>
      <c r="YW37" s="37"/>
      <c r="YX37" s="37"/>
      <c r="YY37" s="37"/>
      <c r="YZ37" s="37"/>
      <c r="ZA37" s="37"/>
      <c r="ZB37" s="37"/>
      <c r="ZC37" s="37"/>
      <c r="ZD37" s="37"/>
      <c r="ZE37" s="37"/>
      <c r="ZF37" s="37"/>
      <c r="ZG37" s="37"/>
      <c r="ZH37" s="37"/>
      <c r="ZI37" s="37"/>
      <c r="ZJ37" s="37"/>
      <c r="ZK37" s="37"/>
      <c r="ZL37" s="37"/>
      <c r="ZM37" s="37"/>
      <c r="ZN37" s="37"/>
      <c r="ZO37" s="37"/>
      <c r="ZP37" s="37"/>
      <c r="ZQ37" s="37"/>
      <c r="ZR37" s="37"/>
      <c r="ZS37" s="37"/>
      <c r="ZT37" s="37"/>
      <c r="ZU37" s="37"/>
      <c r="ZV37" s="37"/>
      <c r="ZW37" s="37"/>
      <c r="ZX37" s="37"/>
      <c r="ZY37" s="37"/>
      <c r="ZZ37" s="37"/>
      <c r="AAA37" s="37"/>
      <c r="AAB37" s="37"/>
      <c r="AAC37" s="37"/>
      <c r="AAD37" s="37"/>
      <c r="AAE37" s="37"/>
      <c r="AAF37" s="37"/>
      <c r="AAG37" s="37"/>
      <c r="AAH37" s="37"/>
      <c r="AAI37" s="37"/>
      <c r="AAJ37" s="37"/>
      <c r="AAK37" s="37"/>
      <c r="AAL37" s="37"/>
      <c r="AAM37" s="37"/>
      <c r="AAN37" s="37"/>
      <c r="AAO37" s="37"/>
      <c r="AAP37" s="37"/>
      <c r="AAQ37" s="37"/>
      <c r="AAR37" s="37"/>
      <c r="AAS37" s="37"/>
      <c r="AAT37" s="37"/>
      <c r="AAU37" s="37"/>
      <c r="AAV37" s="37"/>
      <c r="AAW37" s="37"/>
      <c r="AAX37" s="37"/>
      <c r="AAY37" s="37"/>
      <c r="AAZ37" s="37"/>
      <c r="ABA37" s="37"/>
      <c r="ABB37" s="37"/>
      <c r="ABC37" s="37"/>
      <c r="ABD37" s="37"/>
      <c r="ABE37" s="37"/>
      <c r="ABF37" s="37"/>
      <c r="ABG37" s="37"/>
      <c r="ABH37" s="37"/>
      <c r="ABI37" s="37"/>
      <c r="ABJ37" s="37"/>
      <c r="ABK37" s="37"/>
      <c r="ABL37" s="37"/>
      <c r="ABM37" s="37"/>
      <c r="ABN37" s="37"/>
      <c r="ABO37" s="37"/>
      <c r="ABP37" s="37"/>
      <c r="ABQ37" s="37"/>
      <c r="ABR37" s="37"/>
      <c r="ABS37" s="37"/>
      <c r="ABT37" s="37"/>
      <c r="ABU37" s="37"/>
      <c r="ABV37" s="37"/>
      <c r="ABW37" s="37"/>
      <c r="ABX37" s="37"/>
      <c r="ABY37" s="37"/>
      <c r="ABZ37" s="37"/>
      <c r="ACA37" s="37"/>
      <c r="ACB37" s="37"/>
      <c r="ACC37" s="37"/>
      <c r="ACD37" s="37"/>
      <c r="ACE37" s="37"/>
      <c r="ACF37" s="37"/>
      <c r="ACG37" s="37"/>
      <c r="ACH37" s="37"/>
      <c r="ACI37" s="37"/>
      <c r="ACJ37" s="37"/>
      <c r="ACK37" s="37"/>
      <c r="ACL37" s="37"/>
      <c r="ACM37" s="37"/>
      <c r="ACN37" s="37"/>
      <c r="ACO37" s="37"/>
      <c r="ACP37" s="37"/>
      <c r="ACQ37" s="37"/>
      <c r="ACR37" s="37"/>
      <c r="ACS37" s="37"/>
      <c r="ACT37" s="37"/>
      <c r="ACU37" s="37"/>
      <c r="ACV37" s="37"/>
      <c r="ACW37" s="37"/>
      <c r="ACX37" s="37"/>
      <c r="ACY37" s="37"/>
      <c r="ACZ37" s="37"/>
      <c r="ADA37" s="37"/>
      <c r="ADB37" s="37"/>
      <c r="ADC37" s="37"/>
      <c r="ADD37" s="37"/>
      <c r="ADE37" s="37"/>
      <c r="ADF37" s="37"/>
      <c r="ADG37" s="37"/>
      <c r="ADH37" s="37"/>
      <c r="ADI37" s="37"/>
      <c r="ADJ37" s="37"/>
      <c r="ADK37" s="37"/>
      <c r="ADL37" s="37"/>
      <c r="ADM37" s="37"/>
      <c r="ADN37" s="37"/>
      <c r="ADO37" s="37"/>
      <c r="ADP37" s="37"/>
      <c r="ADQ37" s="37"/>
      <c r="ADR37" s="37"/>
      <c r="ADS37" s="37"/>
      <c r="ADT37" s="37"/>
      <c r="ADU37" s="37"/>
      <c r="ADV37" s="37"/>
      <c r="ADW37" s="37"/>
      <c r="ADX37" s="37"/>
      <c r="ADY37" s="37"/>
      <c r="ADZ37" s="37"/>
      <c r="AEA37" s="37"/>
      <c r="AEB37" s="37"/>
      <c r="AEC37" s="37"/>
      <c r="AED37" s="37"/>
      <c r="AEE37" s="37"/>
      <c r="AEF37" s="37"/>
      <c r="AEG37" s="37"/>
      <c r="AEH37" s="37"/>
      <c r="AEI37" s="37"/>
      <c r="AEJ37" s="37"/>
      <c r="AEK37" s="37"/>
      <c r="AEL37" s="37"/>
      <c r="AEM37" s="37"/>
      <c r="AEN37" s="37"/>
      <c r="AEO37" s="37"/>
      <c r="AEP37" s="37"/>
      <c r="AEQ37" s="37"/>
      <c r="AER37" s="37"/>
      <c r="AES37" s="37"/>
      <c r="AET37" s="37"/>
      <c r="AEU37" s="37"/>
      <c r="AEV37" s="37"/>
      <c r="AEW37" s="37"/>
      <c r="AEX37" s="37"/>
      <c r="AEY37" s="37"/>
      <c r="AEZ37" s="37"/>
      <c r="AFA37" s="37"/>
      <c r="AFB37" s="37"/>
      <c r="AFC37" s="37"/>
      <c r="AFD37" s="37"/>
      <c r="AFE37" s="37"/>
      <c r="AFF37" s="37"/>
      <c r="AFG37" s="37"/>
      <c r="AFH37" s="37"/>
      <c r="AFI37" s="37"/>
      <c r="AFJ37" s="37"/>
      <c r="AFK37" s="37"/>
      <c r="AFL37" s="37"/>
      <c r="AFM37" s="37"/>
      <c r="AFN37" s="37"/>
      <c r="AFO37" s="37"/>
      <c r="AFP37" s="37"/>
      <c r="AFQ37" s="37"/>
      <c r="AFR37" s="37"/>
      <c r="AFS37" s="37"/>
      <c r="AFT37" s="37"/>
      <c r="AFU37" s="37"/>
      <c r="AFV37" s="37"/>
      <c r="AFW37" s="37"/>
      <c r="AFX37" s="37"/>
      <c r="AFY37" s="37"/>
      <c r="AFZ37" s="37"/>
      <c r="AGA37" s="37"/>
      <c r="AGB37" s="37"/>
      <c r="AGC37" s="37"/>
      <c r="AGD37" s="37"/>
      <c r="AGE37" s="37"/>
      <c r="AGF37" s="37"/>
      <c r="AGG37" s="37"/>
      <c r="AGH37" s="37"/>
      <c r="AGI37" s="37"/>
      <c r="AGJ37" s="37"/>
      <c r="AGK37" s="37"/>
      <c r="AGL37" s="37"/>
      <c r="AGM37" s="37"/>
      <c r="AGN37" s="37"/>
      <c r="AGO37" s="37"/>
      <c r="AGP37" s="37"/>
      <c r="AGQ37" s="37"/>
      <c r="AGR37" s="37"/>
      <c r="AGS37" s="37"/>
      <c r="AGT37" s="37"/>
      <c r="AGU37" s="37"/>
      <c r="AGV37" s="37"/>
      <c r="AGW37" s="37"/>
      <c r="AGX37" s="37"/>
      <c r="AGY37" s="37"/>
      <c r="AGZ37" s="37"/>
      <c r="AHA37" s="37"/>
      <c r="AHB37" s="37"/>
      <c r="AHC37" s="37"/>
      <c r="AHD37" s="37"/>
      <c r="AHE37" s="37"/>
      <c r="AHF37" s="37"/>
      <c r="AHG37" s="37"/>
      <c r="AHH37" s="37"/>
      <c r="AHI37" s="37"/>
      <c r="AHJ37" s="37"/>
      <c r="AHK37" s="37"/>
      <c r="AHL37" s="37"/>
      <c r="AHM37" s="37"/>
      <c r="AHN37" s="37"/>
      <c r="AHO37" s="37"/>
      <c r="AHP37" s="37"/>
      <c r="AHQ37" s="37"/>
      <c r="AHR37" s="37"/>
      <c r="AHS37" s="37"/>
      <c r="AHT37" s="37"/>
      <c r="AHU37" s="37"/>
      <c r="AHV37" s="37"/>
      <c r="AHW37" s="37"/>
      <c r="AHX37" s="37"/>
      <c r="AHY37" s="37"/>
      <c r="AHZ37" s="37"/>
      <c r="AIA37" s="37"/>
      <c r="AIB37" s="37"/>
      <c r="AIC37" s="37"/>
      <c r="AID37" s="37"/>
      <c r="AIE37" s="37"/>
      <c r="AIF37" s="37"/>
      <c r="AIG37" s="37"/>
      <c r="AIH37" s="37"/>
      <c r="AII37" s="37"/>
      <c r="AIJ37" s="37"/>
      <c r="AIK37" s="37"/>
      <c r="AIL37" s="37"/>
      <c r="AIM37" s="37"/>
      <c r="AIN37" s="37"/>
      <c r="AIO37" s="37"/>
      <c r="AIP37" s="37"/>
      <c r="AIQ37" s="37"/>
      <c r="AIR37" s="37"/>
      <c r="AIS37" s="37"/>
      <c r="AIT37" s="37"/>
      <c r="AIU37" s="37"/>
      <c r="AIV37" s="37"/>
      <c r="AIW37" s="37"/>
      <c r="AIX37" s="37"/>
      <c r="AIY37" s="37"/>
      <c r="AIZ37" s="37"/>
      <c r="AJA37" s="37"/>
      <c r="AJB37" s="37"/>
      <c r="AJC37" s="37"/>
      <c r="AJD37" s="37"/>
      <c r="AJE37" s="37"/>
      <c r="AJF37" s="37"/>
      <c r="AJG37" s="37"/>
      <c r="AJH37" s="37"/>
      <c r="AJI37" s="37"/>
      <c r="AJJ37" s="37"/>
      <c r="AJK37" s="37"/>
      <c r="AJL37" s="37"/>
      <c r="AJM37" s="37"/>
      <c r="AJN37" s="37"/>
      <c r="AJO37" s="37"/>
      <c r="AJP37" s="37"/>
      <c r="AJQ37" s="37"/>
      <c r="AJR37" s="37"/>
      <c r="AJS37" s="37"/>
      <c r="AJT37" s="37"/>
      <c r="AJU37" s="37"/>
      <c r="AJV37" s="37"/>
      <c r="AJW37" s="37"/>
      <c r="AJX37" s="37"/>
      <c r="AJY37" s="37"/>
      <c r="AJZ37" s="37"/>
      <c r="AKA37" s="37"/>
      <c r="AKB37" s="37"/>
      <c r="AKC37" s="37"/>
      <c r="AKD37" s="37"/>
      <c r="AKE37" s="37"/>
      <c r="AKF37" s="37"/>
      <c r="AKG37" s="37"/>
      <c r="AKH37" s="37"/>
      <c r="AKI37" s="37"/>
      <c r="AKJ37" s="37"/>
      <c r="AKK37" s="37"/>
      <c r="AKL37" s="37"/>
      <c r="AKM37" s="37"/>
      <c r="AKN37" s="37"/>
      <c r="AKO37" s="37"/>
      <c r="AKP37" s="37"/>
      <c r="AKQ37" s="37"/>
      <c r="AKR37" s="37"/>
      <c r="AKS37" s="37"/>
      <c r="AKT37" s="37"/>
      <c r="AKU37" s="37"/>
      <c r="AKV37" s="37"/>
      <c r="AKW37" s="37"/>
      <c r="AKX37" s="37"/>
      <c r="AKY37" s="37"/>
      <c r="AKZ37" s="37"/>
      <c r="ALA37" s="37"/>
      <c r="ALB37" s="37"/>
      <c r="ALC37" s="37"/>
      <c r="ALD37" s="37"/>
      <c r="ALE37" s="37"/>
      <c r="ALF37" s="37"/>
      <c r="ALG37" s="37"/>
      <c r="ALH37" s="37"/>
      <c r="ALI37" s="37"/>
      <c r="ALJ37" s="37"/>
      <c r="ALK37" s="37"/>
      <c r="ALL37" s="37"/>
      <c r="ALM37" s="37"/>
      <c r="ALN37" s="37"/>
      <c r="ALO37" s="37"/>
      <c r="ALP37" s="37"/>
      <c r="ALQ37" s="37"/>
      <c r="ALR37" s="37"/>
      <c r="ALS37" s="37"/>
      <c r="ALT37" s="37"/>
      <c r="ALU37" s="37"/>
      <c r="ALV37" s="37"/>
      <c r="ALW37" s="37"/>
      <c r="ALX37" s="37"/>
      <c r="ALY37" s="37"/>
      <c r="ALZ37" s="37"/>
      <c r="AMA37" s="37"/>
      <c r="AMB37" s="37"/>
      <c r="AMC37" s="37"/>
      <c r="AMD37" s="37"/>
      <c r="AME37" s="37"/>
      <c r="AMF37" s="37"/>
      <c r="AMG37" s="37"/>
      <c r="AMH37" s="37"/>
      <c r="AMI37" s="37"/>
      <c r="AMJ37" s="37"/>
      <c r="AMK37" s="37"/>
      <c r="AML37" s="37"/>
      <c r="AMM37" s="37"/>
      <c r="AMN37" s="37"/>
      <c r="AMO37" s="37"/>
      <c r="AMP37" s="37"/>
      <c r="AMQ37" s="37"/>
      <c r="AMR37" s="37"/>
      <c r="AMS37" s="37"/>
      <c r="AMT37" s="37"/>
      <c r="AMU37" s="37"/>
      <c r="AMV37" s="37"/>
      <c r="AMW37" s="37"/>
      <c r="AMX37" s="37"/>
      <c r="AMY37" s="37"/>
      <c r="AMZ37" s="37"/>
      <c r="ANA37" s="37"/>
      <c r="ANB37" s="37"/>
      <c r="ANC37" s="37"/>
      <c r="AND37" s="37"/>
      <c r="ANE37" s="37"/>
      <c r="ANF37" s="37"/>
      <c r="ANG37" s="37"/>
      <c r="ANH37" s="37"/>
      <c r="ANI37" s="37"/>
      <c r="ANJ37" s="37"/>
      <c r="ANK37" s="37"/>
      <c r="ANL37" s="37"/>
      <c r="ANM37" s="37"/>
      <c r="ANN37" s="37"/>
      <c r="ANO37" s="37"/>
      <c r="ANP37" s="37"/>
      <c r="ANQ37" s="37"/>
      <c r="ANR37" s="37"/>
      <c r="ANS37" s="37"/>
      <c r="ANT37" s="37"/>
      <c r="ANU37" s="37"/>
      <c r="ANV37" s="37"/>
      <c r="ANW37" s="37"/>
      <c r="ANX37" s="37"/>
      <c r="ANY37" s="37"/>
      <c r="ANZ37" s="37"/>
      <c r="AOA37" s="37"/>
      <c r="AOB37" s="37"/>
      <c r="AOC37" s="37"/>
      <c r="AOD37" s="37"/>
      <c r="AOE37" s="37"/>
      <c r="AOF37" s="37"/>
      <c r="AOG37" s="37"/>
      <c r="AOH37" s="37"/>
      <c r="AOI37" s="37"/>
      <c r="AOJ37" s="37"/>
      <c r="AOK37" s="37"/>
      <c r="AOL37" s="37"/>
      <c r="AOM37" s="37"/>
      <c r="AON37" s="37"/>
      <c r="AOO37" s="37"/>
      <c r="AOP37" s="37"/>
      <c r="AOQ37" s="37"/>
      <c r="AOR37" s="37"/>
      <c r="AOS37" s="37"/>
      <c r="AOT37" s="37"/>
      <c r="AOU37" s="37"/>
      <c r="AOV37" s="37"/>
      <c r="AOW37" s="37"/>
      <c r="AOX37" s="37"/>
      <c r="AOY37" s="37"/>
      <c r="AOZ37" s="37"/>
      <c r="APA37" s="37"/>
      <c r="APB37" s="37"/>
      <c r="APC37" s="37"/>
      <c r="APD37" s="37"/>
      <c r="APE37" s="37"/>
      <c r="APF37" s="37"/>
      <c r="APG37" s="37"/>
      <c r="APH37" s="37"/>
      <c r="API37" s="37"/>
      <c r="APJ37" s="37"/>
      <c r="APK37" s="37"/>
      <c r="APL37" s="37"/>
      <c r="APM37" s="37"/>
      <c r="APN37" s="37"/>
      <c r="APO37" s="37"/>
      <c r="APP37" s="37"/>
      <c r="APQ37" s="37"/>
      <c r="APR37" s="37"/>
      <c r="APS37" s="37"/>
      <c r="APT37" s="37"/>
      <c r="APU37" s="37"/>
      <c r="APV37" s="37"/>
      <c r="APW37" s="37"/>
      <c r="APX37" s="37"/>
      <c r="APY37" s="37"/>
      <c r="APZ37" s="37"/>
      <c r="AQA37" s="37"/>
      <c r="AQB37" s="37"/>
      <c r="AQC37" s="37"/>
      <c r="AQD37" s="37"/>
      <c r="AQE37" s="37"/>
      <c r="AQF37" s="37"/>
      <c r="AQG37" s="37"/>
      <c r="AQH37" s="37"/>
      <c r="AQI37" s="37"/>
      <c r="AQJ37" s="37"/>
      <c r="AQK37" s="37"/>
      <c r="AQL37" s="37"/>
      <c r="AQM37" s="37"/>
      <c r="AQN37" s="37"/>
      <c r="AQO37" s="37"/>
      <c r="AQP37" s="37"/>
      <c r="AQQ37" s="37"/>
      <c r="AQR37" s="37"/>
      <c r="AQS37" s="37"/>
      <c r="AQT37" s="37"/>
      <c r="AQU37" s="37"/>
      <c r="AQV37" s="37"/>
      <c r="AQW37" s="37"/>
      <c r="AQX37" s="37"/>
      <c r="AQY37" s="37"/>
      <c r="AQZ37" s="37"/>
      <c r="ARA37" s="37"/>
      <c r="ARB37" s="37"/>
      <c r="ARC37" s="37"/>
      <c r="ARD37" s="37"/>
      <c r="ARE37" s="37"/>
      <c r="ARF37" s="37"/>
      <c r="ARG37" s="37"/>
      <c r="ARH37" s="37"/>
      <c r="ARI37" s="37"/>
      <c r="ARJ37" s="37"/>
      <c r="ARK37" s="37"/>
      <c r="ARL37" s="37"/>
      <c r="ARM37" s="37"/>
      <c r="ARN37" s="37"/>
      <c r="ARO37" s="37"/>
      <c r="ARP37" s="37"/>
      <c r="ARQ37" s="37"/>
      <c r="ARR37" s="37"/>
      <c r="ARS37" s="37"/>
      <c r="ART37" s="37"/>
      <c r="ARU37" s="37"/>
      <c r="ARV37" s="37"/>
      <c r="ARW37" s="37"/>
      <c r="ARX37" s="37"/>
      <c r="ARY37" s="37"/>
      <c r="ARZ37" s="37"/>
      <c r="ASA37" s="37"/>
      <c r="ASB37" s="37"/>
      <c r="ASC37" s="37"/>
      <c r="ASD37" s="37"/>
      <c r="ASE37" s="37"/>
      <c r="ASF37" s="37"/>
      <c r="ASG37" s="37"/>
      <c r="ASH37" s="37"/>
      <c r="ASI37" s="37"/>
      <c r="ASJ37" s="37"/>
      <c r="ASK37" s="37"/>
      <c r="ASL37" s="37"/>
      <c r="ASM37" s="37"/>
      <c r="ASN37" s="37"/>
      <c r="ASO37" s="37"/>
      <c r="ASP37" s="37"/>
      <c r="ASQ37" s="37"/>
      <c r="ASR37" s="37"/>
      <c r="ASS37" s="37"/>
      <c r="AST37" s="37"/>
      <c r="ASU37" s="37"/>
      <c r="ASV37" s="37"/>
      <c r="ASW37" s="37"/>
      <c r="ASX37" s="37"/>
      <c r="ASY37" s="37"/>
      <c r="ASZ37" s="37"/>
      <c r="ATA37" s="37"/>
      <c r="ATB37" s="37"/>
      <c r="ATC37" s="37"/>
      <c r="ATD37" s="37"/>
      <c r="ATE37" s="37"/>
      <c r="ATF37" s="37"/>
      <c r="ATG37" s="37"/>
      <c r="ATH37" s="37"/>
      <c r="ATI37" s="37"/>
      <c r="ATJ37" s="37"/>
      <c r="ATK37" s="37"/>
      <c r="ATL37" s="37"/>
      <c r="ATM37" s="37"/>
      <c r="ATN37" s="37"/>
      <c r="ATO37" s="37"/>
      <c r="ATP37" s="37"/>
      <c r="ATQ37" s="37"/>
      <c r="ATR37" s="37"/>
      <c r="ATS37" s="37"/>
      <c r="ATT37" s="37"/>
      <c r="ATU37" s="37"/>
      <c r="ATV37" s="37"/>
      <c r="ATW37" s="37"/>
      <c r="ATX37" s="37"/>
      <c r="ATY37" s="37"/>
      <c r="ATZ37" s="37"/>
      <c r="AUA37" s="37"/>
      <c r="AUB37" s="37"/>
      <c r="AUC37" s="37"/>
      <c r="AUD37" s="37"/>
      <c r="AUE37" s="37"/>
      <c r="AUF37" s="37"/>
      <c r="AUG37" s="37"/>
      <c r="AUH37" s="37"/>
      <c r="AUI37" s="37"/>
      <c r="AUJ37" s="37"/>
      <c r="AUK37" s="37"/>
      <c r="AUL37" s="37"/>
      <c r="AUM37" s="37"/>
      <c r="AUN37" s="37"/>
      <c r="AUO37" s="37"/>
      <c r="AUP37" s="37"/>
      <c r="AUQ37" s="37"/>
      <c r="AUR37" s="37"/>
      <c r="AUS37" s="37"/>
      <c r="AUT37" s="37"/>
      <c r="AUU37" s="37"/>
      <c r="AUV37" s="37"/>
      <c r="AUW37" s="37"/>
      <c r="AUX37" s="37"/>
      <c r="AUY37" s="37"/>
      <c r="AUZ37" s="37"/>
      <c r="AVA37" s="37"/>
      <c r="AVB37" s="37"/>
      <c r="AVC37" s="37"/>
      <c r="AVD37" s="37"/>
      <c r="AVE37" s="37"/>
      <c r="AVF37" s="37"/>
      <c r="AVG37" s="37"/>
      <c r="AVH37" s="37"/>
      <c r="AVI37" s="37"/>
      <c r="AVJ37" s="37"/>
      <c r="AVK37" s="37"/>
      <c r="AVL37" s="37"/>
      <c r="AVM37" s="37"/>
      <c r="AVN37" s="37"/>
      <c r="AVO37" s="37"/>
      <c r="AVP37" s="37"/>
      <c r="AVQ37" s="37"/>
      <c r="AVR37" s="37"/>
      <c r="AVS37" s="37"/>
      <c r="AVT37" s="37"/>
      <c r="AVU37" s="37"/>
      <c r="AVV37" s="37"/>
      <c r="AVW37" s="37"/>
      <c r="AVX37" s="37"/>
      <c r="AVY37" s="37"/>
      <c r="AVZ37" s="37"/>
      <c r="AWA37" s="37"/>
      <c r="AWB37" s="37"/>
      <c r="AWC37" s="37"/>
      <c r="AWD37" s="37"/>
      <c r="AWE37" s="37"/>
      <c r="AWF37" s="37"/>
      <c r="AWG37" s="37"/>
      <c r="AWH37" s="37"/>
      <c r="AWI37" s="37"/>
      <c r="AWJ37" s="37"/>
      <c r="AWK37" s="37"/>
      <c r="AWL37" s="37"/>
      <c r="AWM37" s="37"/>
      <c r="AWN37" s="37"/>
      <c r="AWO37" s="37"/>
      <c r="AWP37" s="37"/>
      <c r="AWQ37" s="37"/>
      <c r="AWR37" s="37"/>
      <c r="AWS37" s="37"/>
      <c r="AWT37" s="37"/>
      <c r="AWU37" s="37"/>
      <c r="AWV37" s="37"/>
      <c r="AWW37" s="37"/>
      <c r="AWX37" s="37"/>
      <c r="AWY37" s="37"/>
      <c r="AWZ37" s="37"/>
      <c r="AXA37" s="37"/>
      <c r="AXB37" s="37"/>
      <c r="AXC37" s="37"/>
      <c r="AXD37" s="37"/>
      <c r="AXE37" s="37"/>
      <c r="AXF37" s="37"/>
      <c r="AXG37" s="37"/>
      <c r="AXH37" s="37"/>
      <c r="AXI37" s="37"/>
      <c r="AXJ37" s="37"/>
      <c r="AXK37" s="37"/>
      <c r="AXL37" s="37"/>
      <c r="AXM37" s="37"/>
      <c r="AXN37" s="37"/>
      <c r="AXO37" s="37"/>
      <c r="AXP37" s="37"/>
      <c r="AXQ37" s="37"/>
      <c r="AXR37" s="37"/>
      <c r="AXS37" s="37"/>
      <c r="AXT37" s="37"/>
      <c r="AXU37" s="37"/>
      <c r="AXV37" s="37"/>
      <c r="AXW37" s="37"/>
      <c r="AXX37" s="37"/>
      <c r="AXY37" s="37"/>
      <c r="AXZ37" s="37"/>
      <c r="AYA37" s="37"/>
      <c r="AYB37" s="37"/>
      <c r="AYC37" s="37"/>
      <c r="AYD37" s="37"/>
      <c r="AYE37" s="37"/>
      <c r="AYF37" s="37"/>
      <c r="AYG37" s="37"/>
      <c r="AYH37" s="37"/>
      <c r="AYI37" s="37"/>
      <c r="AYJ37" s="37"/>
      <c r="AYK37" s="37"/>
      <c r="AYL37" s="37"/>
      <c r="AYM37" s="37"/>
      <c r="AYN37" s="37"/>
      <c r="AYO37" s="37"/>
      <c r="AYP37" s="37"/>
      <c r="AYQ37" s="37"/>
      <c r="AYR37" s="37"/>
      <c r="AYS37" s="37"/>
      <c r="AYT37" s="37"/>
      <c r="AYU37" s="37"/>
      <c r="AYV37" s="37"/>
      <c r="AYW37" s="37"/>
      <c r="AYX37" s="37"/>
      <c r="AYY37" s="37"/>
      <c r="AYZ37" s="37"/>
      <c r="AZA37" s="37"/>
      <c r="AZB37" s="37"/>
      <c r="AZC37" s="37"/>
      <c r="AZD37" s="37"/>
      <c r="AZE37" s="37"/>
      <c r="AZF37" s="37"/>
      <c r="AZG37" s="37"/>
      <c r="AZH37" s="37"/>
      <c r="AZI37" s="37"/>
      <c r="AZJ37" s="37"/>
      <c r="AZK37" s="37"/>
      <c r="AZL37" s="37"/>
      <c r="AZM37" s="37"/>
      <c r="AZN37" s="37"/>
      <c r="AZO37" s="37"/>
      <c r="AZP37" s="37"/>
      <c r="AZQ37" s="37"/>
      <c r="AZR37" s="37"/>
      <c r="AZS37" s="37"/>
      <c r="AZT37" s="37"/>
      <c r="AZU37" s="37"/>
      <c r="AZV37" s="37"/>
      <c r="AZW37" s="37"/>
      <c r="AZX37" s="37"/>
      <c r="AZY37" s="37"/>
      <c r="AZZ37" s="37"/>
      <c r="BAA37" s="37"/>
      <c r="BAB37" s="37"/>
      <c r="BAC37" s="37"/>
      <c r="BAD37" s="37"/>
      <c r="BAE37" s="37"/>
      <c r="BAF37" s="37"/>
      <c r="BAG37" s="37"/>
      <c r="BAH37" s="37"/>
      <c r="BAI37" s="37"/>
      <c r="BAJ37" s="37"/>
      <c r="BAK37" s="37"/>
      <c r="BAL37" s="37"/>
      <c r="BAM37" s="37"/>
      <c r="BAN37" s="37"/>
      <c r="BAO37" s="37"/>
      <c r="BAP37" s="37"/>
      <c r="BAQ37" s="37"/>
      <c r="BAR37" s="37"/>
      <c r="BAS37" s="37"/>
      <c r="BAT37" s="37"/>
      <c r="BAU37" s="37"/>
      <c r="BAV37" s="37"/>
      <c r="BAW37" s="37"/>
      <c r="BAX37" s="37"/>
      <c r="BAY37" s="37"/>
      <c r="BAZ37" s="37"/>
      <c r="BBA37" s="37"/>
      <c r="BBB37" s="37"/>
      <c r="BBC37" s="37"/>
      <c r="BBD37" s="37"/>
      <c r="BBE37" s="37"/>
      <c r="BBF37" s="37"/>
      <c r="BBG37" s="37"/>
      <c r="BBH37" s="37"/>
      <c r="BBI37" s="37"/>
      <c r="BBJ37" s="37"/>
      <c r="BBK37" s="37"/>
      <c r="BBL37" s="37"/>
      <c r="BBM37" s="37"/>
      <c r="BBN37" s="37"/>
      <c r="BBO37" s="37"/>
      <c r="BBP37" s="37"/>
      <c r="BBQ37" s="37"/>
      <c r="BBR37" s="37"/>
      <c r="BBS37" s="37"/>
      <c r="BBT37" s="37"/>
      <c r="BBU37" s="37"/>
      <c r="BBV37" s="37"/>
      <c r="BBW37" s="37"/>
      <c r="BBX37" s="37"/>
      <c r="BBY37" s="37"/>
      <c r="BBZ37" s="37"/>
      <c r="BCA37" s="37"/>
      <c r="BCB37" s="37"/>
      <c r="BCC37" s="37"/>
      <c r="BCD37" s="37"/>
      <c r="BCE37" s="37"/>
      <c r="BCF37" s="37"/>
      <c r="BCG37" s="37"/>
      <c r="BCH37" s="37"/>
      <c r="BCI37" s="37"/>
      <c r="BCJ37" s="37"/>
      <c r="BCK37" s="37"/>
      <c r="BCL37" s="37"/>
      <c r="BCM37" s="37"/>
      <c r="BCN37" s="37"/>
      <c r="BCO37" s="37"/>
      <c r="BCP37" s="37"/>
      <c r="BCQ37" s="37"/>
      <c r="BCR37" s="37"/>
      <c r="BCS37" s="37"/>
      <c r="BCT37" s="37"/>
      <c r="BCU37" s="37"/>
      <c r="BCV37" s="37"/>
      <c r="BCW37" s="37"/>
      <c r="BCX37" s="37"/>
      <c r="BCY37" s="37"/>
      <c r="BCZ37" s="37"/>
      <c r="BDA37" s="37"/>
      <c r="BDB37" s="37"/>
      <c r="BDC37" s="37"/>
      <c r="BDD37" s="37"/>
      <c r="BDE37" s="37"/>
      <c r="BDF37" s="37"/>
      <c r="BDG37" s="37"/>
      <c r="BDH37" s="37"/>
      <c r="BDI37" s="37"/>
      <c r="BDJ37" s="37"/>
      <c r="BDK37" s="37"/>
      <c r="BDL37" s="37"/>
      <c r="BDM37" s="37"/>
      <c r="BDN37" s="37"/>
      <c r="BDO37" s="37"/>
      <c r="BDP37" s="37"/>
      <c r="BDQ37" s="37"/>
      <c r="BDR37" s="37"/>
      <c r="BDS37" s="37"/>
      <c r="BDT37" s="37"/>
      <c r="BDU37" s="37"/>
      <c r="BDV37" s="37"/>
      <c r="BDW37" s="37"/>
      <c r="BDX37" s="37"/>
      <c r="BDY37" s="37"/>
      <c r="BDZ37" s="37"/>
      <c r="BEA37" s="37"/>
      <c r="BEB37" s="37"/>
      <c r="BEC37" s="37"/>
      <c r="BED37" s="37"/>
      <c r="BEE37" s="37"/>
      <c r="BEF37" s="37"/>
      <c r="BEG37" s="37"/>
      <c r="BEH37" s="37"/>
      <c r="BEI37" s="37"/>
      <c r="BEJ37" s="37"/>
      <c r="BEK37" s="37"/>
      <c r="BEL37" s="37"/>
      <c r="BEM37" s="37"/>
      <c r="BEN37" s="37"/>
      <c r="BEO37" s="37"/>
      <c r="BEP37" s="37"/>
      <c r="BEQ37" s="37"/>
      <c r="BER37" s="37"/>
      <c r="BES37" s="37"/>
      <c r="BET37" s="37"/>
      <c r="BEU37" s="37"/>
      <c r="BEV37" s="37"/>
      <c r="BEW37" s="37"/>
      <c r="BEX37" s="37"/>
      <c r="BEY37" s="37"/>
      <c r="BEZ37" s="37"/>
      <c r="BFA37" s="37"/>
      <c r="BFB37" s="37"/>
      <c r="BFC37" s="37"/>
      <c r="BFD37" s="37"/>
      <c r="BFE37" s="37"/>
      <c r="BFF37" s="37"/>
      <c r="BFG37" s="37"/>
      <c r="BFH37" s="37"/>
      <c r="BFI37" s="37"/>
      <c r="BFJ37" s="37"/>
      <c r="BFK37" s="37"/>
      <c r="BFL37" s="37"/>
      <c r="BFM37" s="37"/>
      <c r="BFN37" s="37"/>
      <c r="BFO37" s="37"/>
      <c r="BFP37" s="37"/>
      <c r="BFQ37" s="37"/>
      <c r="BFR37" s="37"/>
      <c r="BFS37" s="37"/>
      <c r="BFT37" s="37"/>
      <c r="BFU37" s="37"/>
      <c r="BFV37" s="37"/>
      <c r="BFW37" s="37"/>
      <c r="BFX37" s="37"/>
      <c r="BFY37" s="37"/>
      <c r="BFZ37" s="37"/>
      <c r="BGA37" s="37"/>
      <c r="BGB37" s="37"/>
      <c r="BGC37" s="37"/>
      <c r="BGD37" s="37"/>
      <c r="BGE37" s="37"/>
      <c r="BGF37" s="37"/>
      <c r="BGG37" s="37"/>
      <c r="BGH37" s="37"/>
      <c r="BGI37" s="37"/>
      <c r="BGJ37" s="37"/>
      <c r="BGK37" s="37"/>
      <c r="BGL37" s="37"/>
      <c r="BGM37" s="37"/>
      <c r="BGN37" s="37"/>
      <c r="BGO37" s="37"/>
      <c r="BGP37" s="37"/>
      <c r="BGQ37" s="37"/>
      <c r="BGR37" s="37"/>
      <c r="BGS37" s="37"/>
      <c r="BGT37" s="37"/>
      <c r="BGU37" s="37"/>
      <c r="BGV37" s="37"/>
      <c r="BGW37" s="37"/>
      <c r="BGX37" s="37"/>
      <c r="BGY37" s="37"/>
      <c r="BGZ37" s="37"/>
      <c r="BHA37" s="37"/>
      <c r="BHB37" s="37"/>
      <c r="BHC37" s="37"/>
      <c r="BHD37" s="37"/>
      <c r="BHE37" s="37"/>
      <c r="BHF37" s="37"/>
      <c r="BHG37" s="37"/>
      <c r="BHH37" s="37"/>
      <c r="BHI37" s="37"/>
      <c r="BHJ37" s="37"/>
      <c r="BHK37" s="37"/>
      <c r="BHL37" s="37"/>
      <c r="BHM37" s="37"/>
      <c r="BHN37" s="37"/>
      <c r="BHO37" s="37"/>
      <c r="BHP37" s="37"/>
      <c r="BHQ37" s="37"/>
      <c r="BHR37" s="37"/>
      <c r="BHS37" s="37"/>
      <c r="BHT37" s="37"/>
      <c r="BHU37" s="37"/>
      <c r="BHV37" s="37"/>
      <c r="BHW37" s="37"/>
      <c r="BHX37" s="37"/>
      <c r="BHY37" s="37"/>
      <c r="BHZ37" s="37"/>
      <c r="BIA37" s="37"/>
      <c r="BIB37" s="37"/>
      <c r="BIC37" s="37"/>
      <c r="BID37" s="37"/>
      <c r="BIE37" s="37"/>
      <c r="BIF37" s="37"/>
      <c r="BIG37" s="37"/>
      <c r="BIH37" s="37"/>
      <c r="BII37" s="37"/>
      <c r="BIJ37" s="37"/>
      <c r="BIK37" s="37"/>
      <c r="BIL37" s="37"/>
      <c r="BIM37" s="37"/>
      <c r="BIN37" s="37"/>
      <c r="BIO37" s="37"/>
      <c r="BIP37" s="37"/>
      <c r="BIQ37" s="37"/>
      <c r="BIR37" s="37"/>
      <c r="BIS37" s="37"/>
      <c r="BIT37" s="37"/>
      <c r="BIU37" s="37"/>
      <c r="BIV37" s="37"/>
      <c r="BIW37" s="37"/>
      <c r="BIX37" s="37"/>
      <c r="BIY37" s="37"/>
      <c r="BIZ37" s="37"/>
      <c r="BJA37" s="37"/>
      <c r="BJB37" s="37"/>
      <c r="BJC37" s="37"/>
      <c r="BJD37" s="37"/>
      <c r="BJE37" s="37"/>
      <c r="BJF37" s="37"/>
      <c r="BJG37" s="37"/>
      <c r="BJH37" s="37"/>
      <c r="BJI37" s="37"/>
      <c r="BJJ37" s="37"/>
      <c r="BJK37" s="37"/>
      <c r="BJL37" s="37"/>
      <c r="BJM37" s="37"/>
      <c r="BJN37" s="37"/>
      <c r="BJO37" s="37"/>
      <c r="BJP37" s="37"/>
      <c r="BJQ37" s="37"/>
      <c r="BJR37" s="37"/>
      <c r="BJS37" s="37"/>
      <c r="BJT37" s="37"/>
      <c r="BJU37" s="37"/>
      <c r="BJV37" s="37"/>
      <c r="BJW37" s="37"/>
      <c r="BJX37" s="37"/>
      <c r="BJY37" s="37"/>
      <c r="BJZ37" s="37"/>
      <c r="BKA37" s="37"/>
      <c r="BKB37" s="37"/>
      <c r="BKC37" s="37"/>
      <c r="BKD37" s="37"/>
      <c r="BKE37" s="37"/>
      <c r="BKF37" s="37"/>
      <c r="BKG37" s="37"/>
      <c r="BKH37" s="37"/>
      <c r="BKI37" s="37"/>
      <c r="BKJ37" s="37"/>
      <c r="BKK37" s="37"/>
      <c r="BKL37" s="37"/>
      <c r="BKM37" s="37"/>
      <c r="BKN37" s="37"/>
      <c r="BKO37" s="37"/>
      <c r="BKP37" s="37"/>
      <c r="BKQ37" s="37"/>
      <c r="BKR37" s="37"/>
      <c r="BKS37" s="37"/>
      <c r="BKT37" s="37"/>
      <c r="BKU37" s="37"/>
      <c r="BKV37" s="37"/>
      <c r="BKW37" s="37"/>
      <c r="BKX37" s="37"/>
      <c r="BKY37" s="37"/>
      <c r="BKZ37" s="37"/>
      <c r="BLA37" s="37"/>
      <c r="BLB37" s="37"/>
      <c r="BLC37" s="37"/>
      <c r="BLD37" s="37"/>
      <c r="BLE37" s="37"/>
      <c r="BLF37" s="37"/>
      <c r="BLG37" s="37"/>
      <c r="BLH37" s="37"/>
      <c r="BLI37" s="37"/>
      <c r="BLJ37" s="37"/>
      <c r="BLK37" s="37"/>
      <c r="BLL37" s="37"/>
      <c r="BLM37" s="37"/>
      <c r="BLN37" s="37"/>
      <c r="BLO37" s="37"/>
      <c r="BLP37" s="37"/>
      <c r="BLQ37" s="37"/>
      <c r="BLR37" s="37"/>
      <c r="BLS37" s="37"/>
      <c r="BLT37" s="37"/>
      <c r="BLU37" s="37"/>
      <c r="BLV37" s="37"/>
      <c r="BLW37" s="37"/>
      <c r="BLX37" s="37"/>
      <c r="BLY37" s="37"/>
      <c r="BLZ37" s="37"/>
      <c r="BMA37" s="37"/>
      <c r="BMB37" s="37"/>
      <c r="BMC37" s="37"/>
      <c r="BMD37" s="37"/>
      <c r="BME37" s="37"/>
      <c r="BMF37" s="37"/>
      <c r="BMG37" s="37"/>
      <c r="BMH37" s="37"/>
      <c r="BMI37" s="37"/>
      <c r="BMJ37" s="37"/>
      <c r="BMK37" s="37"/>
      <c r="BML37" s="37"/>
      <c r="BMM37" s="37"/>
      <c r="BMN37" s="37"/>
      <c r="BMO37" s="37"/>
      <c r="BMP37" s="37"/>
      <c r="BMQ37" s="37"/>
      <c r="BMR37" s="37"/>
      <c r="BMS37" s="37"/>
      <c r="BMT37" s="37"/>
      <c r="BMU37" s="37"/>
      <c r="BMV37" s="37"/>
      <c r="BMW37" s="37"/>
      <c r="BMX37" s="37"/>
      <c r="BMY37" s="37"/>
      <c r="BMZ37" s="37"/>
      <c r="BNA37" s="37"/>
      <c r="BNB37" s="37"/>
      <c r="BNC37" s="37"/>
      <c r="BND37" s="37"/>
      <c r="BNE37" s="37"/>
      <c r="BNF37" s="37"/>
      <c r="BNG37" s="37"/>
      <c r="BNH37" s="37"/>
      <c r="BNI37" s="37"/>
      <c r="BNJ37" s="37"/>
      <c r="BNK37" s="37"/>
      <c r="BNL37" s="37"/>
      <c r="BNM37" s="37"/>
      <c r="BNN37" s="37"/>
      <c r="BNO37" s="37"/>
      <c r="BNP37" s="37"/>
      <c r="BNQ37" s="37"/>
      <c r="BNR37" s="37"/>
      <c r="BNS37" s="37"/>
      <c r="BNT37" s="37"/>
      <c r="BNU37" s="37"/>
      <c r="BNV37" s="37"/>
      <c r="BNW37" s="37"/>
      <c r="BNX37" s="37"/>
      <c r="BNY37" s="37"/>
      <c r="BNZ37" s="37"/>
      <c r="BOA37" s="37"/>
      <c r="BOB37" s="37"/>
      <c r="BOC37" s="37"/>
      <c r="BOD37" s="37"/>
      <c r="BOE37" s="37"/>
      <c r="BOF37" s="37"/>
      <c r="BOG37" s="37"/>
      <c r="BOH37" s="37"/>
      <c r="BOI37" s="37"/>
      <c r="BOJ37" s="37"/>
      <c r="BOK37" s="37"/>
      <c r="BOL37" s="37"/>
      <c r="BOM37" s="37"/>
      <c r="BON37" s="37"/>
      <c r="BOO37" s="37"/>
      <c r="BOP37" s="37"/>
      <c r="BOQ37" s="37"/>
      <c r="BOR37" s="37"/>
      <c r="BOS37" s="37"/>
      <c r="BOT37" s="37"/>
      <c r="BOU37" s="37"/>
      <c r="BOV37" s="37"/>
      <c r="BOW37" s="37"/>
      <c r="BOX37" s="37"/>
      <c r="BOY37" s="37"/>
      <c r="BOZ37" s="37"/>
      <c r="BPA37" s="37"/>
      <c r="BPB37" s="37"/>
      <c r="BPC37" s="37"/>
      <c r="BPD37" s="37"/>
      <c r="BPE37" s="37"/>
      <c r="BPF37" s="37"/>
      <c r="BPG37" s="37"/>
      <c r="BPH37" s="37"/>
      <c r="BPI37" s="37"/>
      <c r="BPJ37" s="37"/>
      <c r="BPK37" s="37"/>
      <c r="BPL37" s="37"/>
      <c r="BPM37" s="37"/>
      <c r="BPN37" s="37"/>
      <c r="BPO37" s="37"/>
      <c r="BPP37" s="37"/>
      <c r="BPQ37" s="37"/>
      <c r="BPR37" s="37"/>
      <c r="BPS37" s="37"/>
      <c r="BPT37" s="37"/>
      <c r="BPU37" s="37"/>
      <c r="BPV37" s="37"/>
      <c r="BPW37" s="37"/>
      <c r="BPX37" s="37"/>
      <c r="BPY37" s="37"/>
      <c r="BPZ37" s="37"/>
      <c r="BQA37" s="37"/>
      <c r="BQB37" s="37"/>
      <c r="BQC37" s="37"/>
      <c r="BQD37" s="37"/>
      <c r="BQE37" s="37"/>
      <c r="BQF37" s="37"/>
      <c r="BQG37" s="37"/>
      <c r="BQH37" s="37"/>
      <c r="BQI37" s="37"/>
      <c r="BQJ37" s="37"/>
      <c r="BQK37" s="37"/>
      <c r="BQL37" s="37"/>
      <c r="BQM37" s="37"/>
      <c r="BQN37" s="37"/>
      <c r="BQO37" s="37"/>
      <c r="BQP37" s="37"/>
      <c r="BQQ37" s="37"/>
      <c r="BQR37" s="37"/>
      <c r="BQS37" s="37"/>
      <c r="BQT37" s="37"/>
      <c r="BQU37" s="37"/>
      <c r="BQV37" s="37"/>
      <c r="BQW37" s="37"/>
      <c r="BQX37" s="37"/>
      <c r="BQY37" s="37"/>
      <c r="BQZ37" s="37"/>
      <c r="BRA37" s="37"/>
      <c r="BRB37" s="37"/>
      <c r="BRC37" s="37"/>
      <c r="BRD37" s="37"/>
      <c r="BRE37" s="37"/>
      <c r="BRF37" s="37"/>
      <c r="BRG37" s="37"/>
      <c r="BRH37" s="37"/>
      <c r="BRI37" s="37"/>
      <c r="BRJ37" s="37"/>
      <c r="BRK37" s="37"/>
      <c r="BRL37" s="37"/>
      <c r="BRM37" s="37"/>
      <c r="BRN37" s="37"/>
      <c r="BRO37" s="37"/>
      <c r="BRP37" s="37"/>
      <c r="BRQ37" s="37"/>
      <c r="BRR37" s="37"/>
      <c r="BRS37" s="37"/>
      <c r="BRT37" s="37"/>
      <c r="BRU37" s="37"/>
      <c r="BRV37" s="37"/>
      <c r="BRW37" s="37"/>
      <c r="BRX37" s="37"/>
      <c r="BRY37" s="37"/>
      <c r="BRZ37" s="37"/>
      <c r="BSA37" s="37"/>
      <c r="BSB37" s="37"/>
      <c r="BSC37" s="37"/>
      <c r="BSD37" s="37"/>
      <c r="BSE37" s="37"/>
      <c r="BSF37" s="37"/>
      <c r="BSG37" s="37"/>
      <c r="BSH37" s="37"/>
      <c r="BSI37" s="37"/>
      <c r="BSJ37" s="37"/>
      <c r="BSK37" s="37"/>
      <c r="BSL37" s="37"/>
      <c r="BSM37" s="37"/>
      <c r="BSN37" s="37"/>
      <c r="BSO37" s="37"/>
      <c r="BSP37" s="37"/>
      <c r="BSQ37" s="37"/>
      <c r="BSR37" s="37"/>
      <c r="BSS37" s="37"/>
      <c r="BST37" s="37"/>
      <c r="BSU37" s="37"/>
      <c r="BSV37" s="37"/>
      <c r="BSW37" s="37"/>
      <c r="BSX37" s="37"/>
      <c r="BSY37" s="37"/>
      <c r="BSZ37" s="37"/>
      <c r="BTA37" s="37"/>
      <c r="BTB37" s="37"/>
      <c r="BTC37" s="37"/>
      <c r="BTD37" s="37"/>
      <c r="BTE37" s="37"/>
      <c r="BTF37" s="37"/>
      <c r="BTG37" s="37"/>
      <c r="BTH37" s="37"/>
      <c r="BTI37" s="37"/>
      <c r="BTJ37" s="37"/>
      <c r="BTK37" s="37"/>
      <c r="BTL37" s="37"/>
      <c r="BTM37" s="37"/>
      <c r="BTN37" s="37"/>
      <c r="BTO37" s="37"/>
      <c r="BTP37" s="37"/>
      <c r="BTQ37" s="37"/>
      <c r="BTR37" s="37"/>
      <c r="BTS37" s="37"/>
      <c r="BTT37" s="37"/>
      <c r="BTU37" s="37"/>
      <c r="BTV37" s="37"/>
      <c r="BTW37" s="37"/>
      <c r="BTX37" s="37"/>
      <c r="BTY37" s="37"/>
      <c r="BTZ37" s="37"/>
      <c r="BUA37" s="37"/>
      <c r="BUB37" s="37"/>
      <c r="BUC37" s="37"/>
      <c r="BUD37" s="37"/>
      <c r="BUE37" s="37"/>
      <c r="BUF37" s="37"/>
      <c r="BUG37" s="37"/>
      <c r="BUH37" s="37"/>
      <c r="BUI37" s="37"/>
      <c r="BUJ37" s="37"/>
      <c r="BUK37" s="37"/>
      <c r="BUL37" s="37"/>
      <c r="BUM37" s="37"/>
      <c r="BUN37" s="37"/>
      <c r="BUO37" s="37"/>
      <c r="BUP37" s="37"/>
      <c r="BUQ37" s="37"/>
      <c r="BUR37" s="37"/>
      <c r="BUS37" s="37"/>
      <c r="BUT37" s="37"/>
      <c r="BUU37" s="37"/>
      <c r="BUV37" s="37"/>
      <c r="BUW37" s="37"/>
      <c r="BUX37" s="37"/>
      <c r="BUY37" s="37"/>
      <c r="BUZ37" s="37"/>
      <c r="BVA37" s="37"/>
      <c r="BVB37" s="37"/>
      <c r="BVC37" s="37"/>
      <c r="BVD37" s="37"/>
      <c r="BVE37" s="37"/>
      <c r="BVF37" s="37"/>
      <c r="BVG37" s="37"/>
      <c r="BVH37" s="37"/>
      <c r="BVI37" s="37"/>
      <c r="BVJ37" s="37"/>
      <c r="BVK37" s="37"/>
      <c r="BVL37" s="37"/>
      <c r="BVM37" s="37"/>
      <c r="BVN37" s="37"/>
      <c r="BVO37" s="37"/>
      <c r="BVP37" s="37"/>
      <c r="BVQ37" s="37"/>
      <c r="BVR37" s="37"/>
      <c r="BVS37" s="37"/>
      <c r="BVT37" s="37"/>
      <c r="BVU37" s="37"/>
      <c r="BVV37" s="37"/>
      <c r="BVW37" s="37"/>
      <c r="BVX37" s="37"/>
      <c r="BVY37" s="37"/>
      <c r="BVZ37" s="37"/>
      <c r="BWA37" s="37"/>
      <c r="BWB37" s="37"/>
      <c r="BWC37" s="37"/>
      <c r="BWD37" s="37"/>
      <c r="BWE37" s="37"/>
      <c r="BWF37" s="37"/>
      <c r="BWG37" s="37"/>
      <c r="BWH37" s="37"/>
      <c r="BWI37" s="37"/>
      <c r="BWJ37" s="37"/>
      <c r="BWK37" s="37"/>
      <c r="BWL37" s="37"/>
      <c r="BWM37" s="37"/>
      <c r="BWN37" s="37"/>
      <c r="BWO37" s="37"/>
      <c r="BWP37" s="37"/>
      <c r="BWQ37" s="37"/>
      <c r="BWR37" s="37"/>
      <c r="BWS37" s="37"/>
      <c r="BWT37" s="37"/>
      <c r="BWU37" s="37"/>
      <c r="BWV37" s="37"/>
      <c r="BWW37" s="37"/>
      <c r="BWX37" s="37"/>
      <c r="BWY37" s="37"/>
      <c r="BWZ37" s="37"/>
      <c r="BXA37" s="37"/>
      <c r="BXB37" s="37"/>
      <c r="BXC37" s="37"/>
      <c r="BXD37" s="37"/>
      <c r="BXE37" s="37"/>
      <c r="BXF37" s="37"/>
      <c r="BXG37" s="37"/>
      <c r="BXH37" s="37"/>
      <c r="BXI37" s="37"/>
      <c r="BXJ37" s="37"/>
      <c r="BXK37" s="37"/>
      <c r="BXL37" s="37"/>
      <c r="BXM37" s="37"/>
      <c r="BXN37" s="37"/>
      <c r="BXO37" s="37"/>
      <c r="BXP37" s="37"/>
      <c r="BXQ37" s="37"/>
      <c r="BXR37" s="37"/>
      <c r="BXS37" s="37"/>
      <c r="BXT37" s="37"/>
      <c r="BXU37" s="37"/>
      <c r="BXV37" s="37"/>
      <c r="BXW37" s="37"/>
      <c r="BXX37" s="37"/>
      <c r="BXY37" s="37"/>
      <c r="BXZ37" s="37"/>
      <c r="BYA37" s="37"/>
      <c r="BYB37" s="37"/>
      <c r="BYC37" s="37"/>
      <c r="BYD37" s="37"/>
      <c r="BYE37" s="37"/>
      <c r="BYF37" s="37"/>
      <c r="BYG37" s="37"/>
      <c r="BYH37" s="37"/>
      <c r="BYI37" s="37"/>
      <c r="BYJ37" s="37"/>
      <c r="BYK37" s="37"/>
      <c r="BYL37" s="37"/>
      <c r="BYM37" s="37"/>
      <c r="BYN37" s="37"/>
      <c r="BYO37" s="37"/>
      <c r="BYP37" s="37"/>
      <c r="BYQ37" s="37"/>
      <c r="BYR37" s="37"/>
      <c r="BYS37" s="37"/>
      <c r="BYT37" s="37"/>
      <c r="BYU37" s="37"/>
      <c r="BYV37" s="37"/>
      <c r="BYW37" s="37"/>
      <c r="BYX37" s="37"/>
      <c r="BYY37" s="37"/>
      <c r="BYZ37" s="37"/>
      <c r="BZA37" s="37"/>
      <c r="BZB37" s="37"/>
      <c r="BZC37" s="37"/>
      <c r="BZD37" s="37"/>
      <c r="BZE37" s="37"/>
      <c r="BZF37" s="37"/>
      <c r="BZG37" s="37"/>
      <c r="BZH37" s="37"/>
      <c r="BZI37" s="37"/>
      <c r="BZJ37" s="37"/>
      <c r="BZK37" s="37"/>
      <c r="BZL37" s="37"/>
      <c r="BZM37" s="37"/>
      <c r="BZN37" s="37"/>
      <c r="BZO37" s="37"/>
      <c r="BZP37" s="37"/>
      <c r="BZQ37" s="37"/>
      <c r="BZR37" s="37"/>
      <c r="BZS37" s="37"/>
      <c r="BZT37" s="37"/>
      <c r="BZU37" s="37"/>
      <c r="BZV37" s="37"/>
      <c r="BZW37" s="37"/>
      <c r="BZX37" s="37"/>
      <c r="BZY37" s="37"/>
      <c r="BZZ37" s="37"/>
      <c r="CAA37" s="37"/>
      <c r="CAB37" s="37"/>
      <c r="CAC37" s="37"/>
      <c r="CAD37" s="37"/>
      <c r="CAE37" s="37"/>
      <c r="CAF37" s="37"/>
      <c r="CAG37" s="37"/>
      <c r="CAH37" s="37"/>
      <c r="CAI37" s="37"/>
      <c r="CAJ37" s="37"/>
      <c r="CAK37" s="37"/>
      <c r="CAL37" s="37"/>
      <c r="CAM37" s="37"/>
      <c r="CAN37" s="37"/>
      <c r="CAO37" s="37"/>
      <c r="CAP37" s="37"/>
      <c r="CAQ37" s="37"/>
      <c r="CAR37" s="37"/>
      <c r="CAS37" s="37"/>
      <c r="CAT37" s="37"/>
      <c r="CAU37" s="37"/>
      <c r="CAV37" s="37"/>
      <c r="CAW37" s="37"/>
      <c r="CAX37" s="37"/>
      <c r="CAY37" s="37"/>
      <c r="CAZ37" s="37"/>
      <c r="CBA37" s="37"/>
      <c r="CBB37" s="37"/>
      <c r="CBC37" s="37"/>
      <c r="CBD37" s="37"/>
      <c r="CBE37" s="37"/>
      <c r="CBF37" s="37"/>
      <c r="CBG37" s="37"/>
      <c r="CBH37" s="37"/>
      <c r="CBI37" s="37"/>
      <c r="CBJ37" s="37"/>
      <c r="CBK37" s="37"/>
      <c r="CBL37" s="37"/>
      <c r="CBM37" s="37"/>
      <c r="CBN37" s="37"/>
      <c r="CBO37" s="37"/>
      <c r="CBP37" s="37"/>
      <c r="CBQ37" s="37"/>
      <c r="CBR37" s="37"/>
      <c r="CBS37" s="37"/>
      <c r="CBT37" s="37"/>
      <c r="CBU37" s="37"/>
      <c r="CBV37" s="37"/>
      <c r="CBW37" s="37"/>
      <c r="CBX37" s="37"/>
      <c r="CBY37" s="37"/>
      <c r="CBZ37" s="37"/>
      <c r="CCA37" s="37"/>
      <c r="CCB37" s="37"/>
      <c r="CCC37" s="37"/>
      <c r="CCD37" s="37"/>
      <c r="CCE37" s="37"/>
      <c r="CCF37" s="37"/>
      <c r="CCG37" s="37"/>
      <c r="CCH37" s="37"/>
      <c r="CCI37" s="37"/>
      <c r="CCJ37" s="37"/>
      <c r="CCK37" s="37"/>
      <c r="CCL37" s="37"/>
      <c r="CCM37" s="37"/>
      <c r="CCN37" s="37"/>
      <c r="CCO37" s="37"/>
      <c r="CCP37" s="37"/>
      <c r="CCQ37" s="37"/>
      <c r="CCR37" s="37"/>
      <c r="CCS37" s="37"/>
      <c r="CCT37" s="37"/>
      <c r="CCU37" s="37"/>
      <c r="CCV37" s="37"/>
      <c r="CCW37" s="37"/>
      <c r="CCX37" s="37"/>
      <c r="CCY37" s="37"/>
      <c r="CCZ37" s="37"/>
      <c r="CDA37" s="37"/>
      <c r="CDB37" s="37"/>
      <c r="CDC37" s="37"/>
      <c r="CDD37" s="37"/>
      <c r="CDE37" s="37"/>
      <c r="CDF37" s="37"/>
      <c r="CDG37" s="37"/>
      <c r="CDH37" s="37"/>
      <c r="CDI37" s="37"/>
      <c r="CDJ37" s="37"/>
      <c r="CDK37" s="37"/>
      <c r="CDL37" s="37"/>
      <c r="CDM37" s="37"/>
      <c r="CDN37" s="37"/>
      <c r="CDO37" s="37"/>
      <c r="CDP37" s="37"/>
      <c r="CDQ37" s="37"/>
      <c r="CDR37" s="37"/>
      <c r="CDS37" s="37"/>
      <c r="CDT37" s="37"/>
      <c r="CDU37" s="37"/>
      <c r="CDV37" s="37"/>
      <c r="CDW37" s="37"/>
      <c r="CDX37" s="37"/>
      <c r="CDY37" s="37"/>
      <c r="CDZ37" s="37"/>
      <c r="CEA37" s="37"/>
      <c r="CEB37" s="37"/>
      <c r="CEC37" s="37"/>
      <c r="CED37" s="37"/>
      <c r="CEE37" s="37"/>
      <c r="CEF37" s="37"/>
      <c r="CEG37" s="37"/>
      <c r="CEH37" s="37"/>
      <c r="CEI37" s="37"/>
      <c r="CEJ37" s="37"/>
      <c r="CEK37" s="37"/>
      <c r="CEL37" s="37"/>
      <c r="CEM37" s="37"/>
      <c r="CEN37" s="37"/>
      <c r="CEO37" s="37"/>
      <c r="CEP37" s="37"/>
      <c r="CEQ37" s="37"/>
      <c r="CER37" s="37"/>
      <c r="CES37" s="37"/>
      <c r="CET37" s="37"/>
      <c r="CEU37" s="37"/>
      <c r="CEV37" s="37"/>
      <c r="CEW37" s="37"/>
      <c r="CEX37" s="37"/>
      <c r="CEY37" s="37"/>
      <c r="CEZ37" s="37"/>
      <c r="CFA37" s="37"/>
      <c r="CFB37" s="37"/>
      <c r="CFC37" s="37"/>
      <c r="CFD37" s="37"/>
      <c r="CFE37" s="37"/>
      <c r="CFF37" s="37"/>
      <c r="CFG37" s="37"/>
      <c r="CFH37" s="37"/>
      <c r="CFI37" s="37"/>
      <c r="CFJ37" s="37"/>
      <c r="CFK37" s="37"/>
      <c r="CFL37" s="37"/>
      <c r="CFM37" s="37"/>
      <c r="CFN37" s="37"/>
      <c r="CFO37" s="37"/>
      <c r="CFP37" s="37"/>
      <c r="CFQ37" s="37"/>
      <c r="CFR37" s="37"/>
      <c r="CFS37" s="37"/>
      <c r="CFT37" s="37"/>
      <c r="CFU37" s="37"/>
      <c r="CFV37" s="37"/>
      <c r="CFW37" s="37"/>
      <c r="CFX37" s="37"/>
      <c r="CFY37" s="37"/>
      <c r="CFZ37" s="37"/>
      <c r="CGA37" s="37"/>
      <c r="CGB37" s="37"/>
      <c r="CGC37" s="37"/>
      <c r="CGD37" s="37"/>
      <c r="CGE37" s="37"/>
      <c r="CGF37" s="37"/>
      <c r="CGG37" s="37"/>
      <c r="CGH37" s="37"/>
      <c r="CGI37" s="37"/>
      <c r="CGJ37" s="37"/>
      <c r="CGK37" s="37"/>
      <c r="CGL37" s="37"/>
      <c r="CGM37" s="37"/>
      <c r="CGN37" s="37"/>
      <c r="CGO37" s="37"/>
      <c r="CGP37" s="37"/>
      <c r="CGQ37" s="37"/>
      <c r="CGR37" s="37"/>
      <c r="CGS37" s="37"/>
      <c r="CGT37" s="37"/>
      <c r="CGU37" s="37"/>
      <c r="CGV37" s="37"/>
      <c r="CGW37" s="37"/>
      <c r="CGX37" s="37"/>
      <c r="CGY37" s="37"/>
      <c r="CGZ37" s="37"/>
      <c r="CHA37" s="37"/>
      <c r="CHB37" s="37"/>
      <c r="CHC37" s="37"/>
      <c r="CHD37" s="37"/>
      <c r="CHE37" s="37"/>
      <c r="CHF37" s="37"/>
      <c r="CHG37" s="37"/>
      <c r="CHH37" s="37"/>
      <c r="CHI37" s="37"/>
      <c r="CHJ37" s="37"/>
      <c r="CHK37" s="37"/>
      <c r="CHL37" s="37"/>
      <c r="CHM37" s="37"/>
      <c r="CHN37" s="37"/>
      <c r="CHO37" s="37"/>
      <c r="CHP37" s="37"/>
      <c r="CHQ37" s="37"/>
      <c r="CHR37" s="37"/>
      <c r="CHS37" s="37"/>
      <c r="CHT37" s="37"/>
      <c r="CHU37" s="37"/>
      <c r="CHV37" s="37"/>
      <c r="CHW37" s="37"/>
      <c r="CHX37" s="37"/>
      <c r="CHY37" s="37"/>
      <c r="CHZ37" s="37"/>
      <c r="CIA37" s="37"/>
      <c r="CIB37" s="37"/>
      <c r="CIC37" s="37"/>
      <c r="CID37" s="37"/>
      <c r="CIE37" s="37"/>
      <c r="CIF37" s="37"/>
      <c r="CIG37" s="37"/>
      <c r="CIH37" s="37"/>
      <c r="CII37" s="37"/>
      <c r="CIJ37" s="37"/>
      <c r="CIK37" s="37"/>
      <c r="CIL37" s="37"/>
      <c r="CIM37" s="37"/>
      <c r="CIN37" s="37"/>
      <c r="CIO37" s="37"/>
      <c r="CIP37" s="37"/>
      <c r="CIQ37" s="37"/>
      <c r="CIR37" s="37"/>
      <c r="CIS37" s="37"/>
      <c r="CIT37" s="37"/>
      <c r="CIU37" s="37"/>
      <c r="CIV37" s="37"/>
      <c r="CIW37" s="37"/>
      <c r="CIX37" s="37"/>
      <c r="CIY37" s="37"/>
      <c r="CIZ37" s="37"/>
      <c r="CJA37" s="37"/>
      <c r="CJB37" s="37"/>
      <c r="CJC37" s="37"/>
      <c r="CJD37" s="37"/>
      <c r="CJE37" s="37"/>
      <c r="CJF37" s="37"/>
      <c r="CJG37" s="37"/>
      <c r="CJH37" s="37"/>
      <c r="CJI37" s="37"/>
      <c r="CJJ37" s="37"/>
      <c r="CJK37" s="37"/>
      <c r="CJL37" s="37"/>
      <c r="CJM37" s="37"/>
      <c r="CJN37" s="37"/>
      <c r="CJO37" s="37"/>
      <c r="CJP37" s="37"/>
      <c r="CJQ37" s="37"/>
      <c r="CJR37" s="37"/>
      <c r="CJS37" s="37"/>
      <c r="CJT37" s="37"/>
      <c r="CJU37" s="37"/>
      <c r="CJV37" s="37"/>
      <c r="CJW37" s="37"/>
      <c r="CJX37" s="37"/>
      <c r="CJY37" s="37"/>
      <c r="CJZ37" s="37"/>
      <c r="CKA37" s="37"/>
      <c r="CKB37" s="37"/>
      <c r="CKC37" s="37"/>
      <c r="CKD37" s="37"/>
      <c r="CKE37" s="37"/>
      <c r="CKF37" s="37"/>
      <c r="CKG37" s="37"/>
      <c r="CKH37" s="37"/>
      <c r="CKI37" s="37"/>
      <c r="CKJ37" s="37"/>
      <c r="CKK37" s="37"/>
      <c r="CKL37" s="37"/>
      <c r="CKM37" s="37"/>
      <c r="CKN37" s="37"/>
      <c r="CKO37" s="37"/>
      <c r="CKP37" s="37"/>
      <c r="CKQ37" s="37"/>
      <c r="CKR37" s="37"/>
      <c r="CKS37" s="37"/>
      <c r="CKT37" s="37"/>
      <c r="CKU37" s="37"/>
      <c r="CKV37" s="37"/>
      <c r="CKW37" s="37"/>
      <c r="CKX37" s="37"/>
      <c r="CKY37" s="37"/>
      <c r="CKZ37" s="37"/>
      <c r="CLA37" s="37"/>
      <c r="CLB37" s="37"/>
      <c r="CLC37" s="37"/>
      <c r="CLD37" s="37"/>
      <c r="CLE37" s="37"/>
      <c r="CLF37" s="37"/>
      <c r="CLG37" s="37"/>
      <c r="CLH37" s="37"/>
      <c r="CLI37" s="37"/>
      <c r="CLJ37" s="37"/>
      <c r="CLK37" s="37"/>
      <c r="CLL37" s="37"/>
      <c r="CLM37" s="37"/>
      <c r="CLN37" s="37"/>
      <c r="CLO37" s="37"/>
      <c r="CLP37" s="37"/>
      <c r="CLQ37" s="37"/>
      <c r="CLR37" s="37"/>
      <c r="CLS37" s="37"/>
      <c r="CLT37" s="37"/>
      <c r="CLU37" s="37"/>
      <c r="CLV37" s="37"/>
      <c r="CLW37" s="37"/>
      <c r="CLX37" s="37"/>
      <c r="CLY37" s="37"/>
      <c r="CLZ37" s="37"/>
      <c r="CMA37" s="37"/>
      <c r="CMB37" s="37"/>
      <c r="CMC37" s="37"/>
      <c r="CMD37" s="37"/>
      <c r="CME37" s="37"/>
      <c r="CMF37" s="37"/>
      <c r="CMG37" s="37"/>
      <c r="CMH37" s="37"/>
      <c r="CMI37" s="37"/>
      <c r="CMJ37" s="37"/>
      <c r="CMK37" s="37"/>
      <c r="CML37" s="37"/>
      <c r="CMM37" s="37"/>
      <c r="CMN37" s="37"/>
      <c r="CMO37" s="37"/>
      <c r="CMP37" s="37"/>
      <c r="CMQ37" s="37"/>
      <c r="CMR37" s="37"/>
      <c r="CMS37" s="37"/>
      <c r="CMT37" s="37"/>
      <c r="CMU37" s="37"/>
      <c r="CMV37" s="37"/>
      <c r="CMW37" s="37"/>
      <c r="CMX37" s="37"/>
      <c r="CMY37" s="37"/>
      <c r="CMZ37" s="37"/>
      <c r="CNA37" s="37"/>
      <c r="CNB37" s="37"/>
      <c r="CNC37" s="37"/>
      <c r="CND37" s="37"/>
      <c r="CNE37" s="37"/>
      <c r="CNF37" s="37"/>
      <c r="CNG37" s="37"/>
      <c r="CNH37" s="37"/>
      <c r="CNI37" s="37"/>
      <c r="CNJ37" s="37"/>
      <c r="CNK37" s="37"/>
      <c r="CNL37" s="37"/>
      <c r="CNM37" s="37"/>
      <c r="CNN37" s="37"/>
      <c r="CNO37" s="37"/>
      <c r="CNP37" s="37"/>
      <c r="CNQ37" s="37"/>
      <c r="CNR37" s="37"/>
      <c r="CNS37" s="37"/>
      <c r="CNT37" s="37"/>
      <c r="CNU37" s="37"/>
      <c r="CNV37" s="37"/>
      <c r="CNW37" s="37"/>
      <c r="CNX37" s="37"/>
      <c r="CNY37" s="37"/>
      <c r="CNZ37" s="37"/>
      <c r="COA37" s="37"/>
      <c r="COB37" s="37"/>
      <c r="COC37" s="37"/>
      <c r="COD37" s="37"/>
      <c r="COE37" s="37"/>
      <c r="COF37" s="37"/>
      <c r="COG37" s="37"/>
      <c r="COH37" s="37"/>
      <c r="COI37" s="37"/>
      <c r="COJ37" s="37"/>
      <c r="COK37" s="37"/>
      <c r="COL37" s="37"/>
      <c r="COM37" s="37"/>
      <c r="CON37" s="37"/>
      <c r="COO37" s="37"/>
      <c r="COP37" s="37"/>
      <c r="COQ37" s="37"/>
      <c r="COR37" s="37"/>
      <c r="COS37" s="37"/>
      <c r="COT37" s="37"/>
      <c r="COU37" s="37"/>
      <c r="COV37" s="37"/>
      <c r="COW37" s="37"/>
      <c r="COX37" s="37"/>
      <c r="COY37" s="37"/>
      <c r="COZ37" s="37"/>
      <c r="CPA37" s="37"/>
      <c r="CPB37" s="37"/>
      <c r="CPC37" s="37"/>
      <c r="CPD37" s="37"/>
      <c r="CPE37" s="37"/>
      <c r="CPF37" s="37"/>
      <c r="CPG37" s="37"/>
      <c r="CPH37" s="37"/>
      <c r="CPI37" s="37"/>
      <c r="CPJ37" s="37"/>
      <c r="CPK37" s="37"/>
      <c r="CPL37" s="37"/>
      <c r="CPM37" s="37"/>
      <c r="CPN37" s="37"/>
      <c r="CPO37" s="37"/>
      <c r="CPP37" s="37"/>
      <c r="CPQ37" s="37"/>
      <c r="CPR37" s="37"/>
      <c r="CPS37" s="37"/>
      <c r="CPT37" s="37"/>
      <c r="CPU37" s="37"/>
      <c r="CPV37" s="37"/>
      <c r="CPW37" s="37"/>
      <c r="CPX37" s="37"/>
      <c r="CPY37" s="37"/>
      <c r="CPZ37" s="37"/>
      <c r="CQA37" s="37"/>
      <c r="CQB37" s="37"/>
      <c r="CQC37" s="37"/>
      <c r="CQD37" s="37"/>
      <c r="CQE37" s="37"/>
      <c r="CQF37" s="37"/>
      <c r="CQG37" s="37"/>
      <c r="CQH37" s="37"/>
      <c r="CQI37" s="37"/>
      <c r="CQJ37" s="37"/>
      <c r="CQK37" s="37"/>
      <c r="CQL37" s="37"/>
      <c r="CQM37" s="37"/>
      <c r="CQN37" s="37"/>
      <c r="CQO37" s="37"/>
      <c r="CQP37" s="37"/>
      <c r="CQQ37" s="37"/>
      <c r="CQR37" s="37"/>
      <c r="CQS37" s="37"/>
      <c r="CQT37" s="37"/>
      <c r="CQU37" s="37"/>
      <c r="CQV37" s="37"/>
      <c r="CQW37" s="37"/>
      <c r="CQX37" s="37"/>
      <c r="CQY37" s="37"/>
      <c r="CQZ37" s="37"/>
      <c r="CRA37" s="37"/>
      <c r="CRB37" s="37"/>
      <c r="CRC37" s="37"/>
      <c r="CRD37" s="37"/>
      <c r="CRE37" s="37"/>
      <c r="CRF37" s="37"/>
      <c r="CRG37" s="37"/>
      <c r="CRH37" s="37"/>
      <c r="CRI37" s="37"/>
      <c r="CRJ37" s="37"/>
      <c r="CRK37" s="37"/>
      <c r="CRL37" s="37"/>
      <c r="CRM37" s="37"/>
      <c r="CRN37" s="37"/>
      <c r="CRO37" s="37"/>
      <c r="CRP37" s="37"/>
      <c r="CRQ37" s="37"/>
      <c r="CRR37" s="37"/>
      <c r="CRS37" s="37"/>
      <c r="CRT37" s="37"/>
      <c r="CRU37" s="37"/>
      <c r="CRV37" s="37"/>
      <c r="CRW37" s="37"/>
      <c r="CRX37" s="37"/>
      <c r="CRY37" s="37"/>
      <c r="CRZ37" s="37"/>
      <c r="CSA37" s="37"/>
      <c r="CSB37" s="37"/>
      <c r="CSC37" s="37"/>
      <c r="CSD37" s="37"/>
      <c r="CSE37" s="37"/>
      <c r="CSF37" s="37"/>
      <c r="CSG37" s="37"/>
      <c r="CSH37" s="37"/>
      <c r="CSI37" s="37"/>
      <c r="CSJ37" s="37"/>
      <c r="CSK37" s="37"/>
      <c r="CSL37" s="37"/>
      <c r="CSM37" s="37"/>
      <c r="CSN37" s="37"/>
      <c r="CSO37" s="37"/>
      <c r="CSP37" s="37"/>
      <c r="CSQ37" s="37"/>
      <c r="CSR37" s="37"/>
      <c r="CSS37" s="37"/>
      <c r="CST37" s="37"/>
      <c r="CSU37" s="37"/>
      <c r="CSV37" s="37"/>
      <c r="CSW37" s="37"/>
      <c r="CSX37" s="37"/>
      <c r="CSY37" s="37"/>
      <c r="CSZ37" s="37"/>
      <c r="CTA37" s="37"/>
      <c r="CTB37" s="37"/>
      <c r="CTC37" s="37"/>
      <c r="CTD37" s="37"/>
      <c r="CTE37" s="37"/>
      <c r="CTF37" s="37"/>
      <c r="CTG37" s="37"/>
      <c r="CTH37" s="37"/>
      <c r="CTI37" s="37"/>
      <c r="CTJ37" s="37"/>
      <c r="CTK37" s="37"/>
      <c r="CTL37" s="37"/>
      <c r="CTM37" s="37"/>
      <c r="CTN37" s="37"/>
      <c r="CTO37" s="37"/>
      <c r="CTP37" s="37"/>
      <c r="CTQ37" s="37"/>
      <c r="CTR37" s="37"/>
      <c r="CTS37" s="37"/>
      <c r="CTT37" s="37"/>
      <c r="CTU37" s="37"/>
      <c r="CTV37" s="37"/>
      <c r="CTW37" s="37"/>
      <c r="CTX37" s="37"/>
      <c r="CTY37" s="37"/>
      <c r="CTZ37" s="37"/>
      <c r="CUA37" s="37"/>
      <c r="CUB37" s="37"/>
      <c r="CUC37" s="37"/>
      <c r="CUD37" s="37"/>
      <c r="CUE37" s="37"/>
      <c r="CUF37" s="37"/>
      <c r="CUG37" s="37"/>
      <c r="CUH37" s="37"/>
      <c r="CUI37" s="37"/>
      <c r="CUJ37" s="37"/>
      <c r="CUK37" s="37"/>
      <c r="CUL37" s="37"/>
      <c r="CUM37" s="37"/>
      <c r="CUN37" s="37"/>
      <c r="CUO37" s="37"/>
      <c r="CUP37" s="37"/>
      <c r="CUQ37" s="37"/>
      <c r="CUR37" s="37"/>
      <c r="CUS37" s="37"/>
      <c r="CUT37" s="37"/>
      <c r="CUU37" s="37"/>
      <c r="CUV37" s="37"/>
      <c r="CUW37" s="37"/>
      <c r="CUX37" s="37"/>
      <c r="CUY37" s="37"/>
      <c r="CUZ37" s="37"/>
      <c r="CVA37" s="37"/>
      <c r="CVB37" s="37"/>
      <c r="CVC37" s="37"/>
      <c r="CVD37" s="37"/>
      <c r="CVE37" s="37"/>
      <c r="CVF37" s="37"/>
      <c r="CVG37" s="37"/>
      <c r="CVH37" s="37"/>
      <c r="CVI37" s="37"/>
      <c r="CVJ37" s="37"/>
      <c r="CVK37" s="37"/>
      <c r="CVL37" s="37"/>
      <c r="CVM37" s="37"/>
      <c r="CVN37" s="37"/>
      <c r="CVO37" s="37"/>
      <c r="CVP37" s="37"/>
      <c r="CVQ37" s="37"/>
      <c r="CVR37" s="37"/>
      <c r="CVS37" s="37"/>
      <c r="CVT37" s="37"/>
      <c r="CVU37" s="37"/>
      <c r="CVV37" s="37"/>
      <c r="CVW37" s="37"/>
      <c r="CVX37" s="37"/>
      <c r="CVY37" s="37"/>
      <c r="CVZ37" s="37"/>
      <c r="CWA37" s="37"/>
      <c r="CWB37" s="37"/>
      <c r="CWC37" s="37"/>
      <c r="CWD37" s="37"/>
      <c r="CWE37" s="37"/>
      <c r="CWF37" s="37"/>
      <c r="CWG37" s="37"/>
      <c r="CWH37" s="37"/>
      <c r="CWI37" s="37"/>
      <c r="CWJ37" s="37"/>
      <c r="CWK37" s="37"/>
      <c r="CWL37" s="37"/>
      <c r="CWM37" s="37"/>
      <c r="CWN37" s="37"/>
      <c r="CWO37" s="37"/>
      <c r="CWP37" s="37"/>
      <c r="CWQ37" s="37"/>
      <c r="CWR37" s="37"/>
      <c r="CWS37" s="37"/>
      <c r="CWT37" s="37"/>
      <c r="CWU37" s="37"/>
      <c r="CWV37" s="37"/>
      <c r="CWW37" s="37"/>
      <c r="CWX37" s="37"/>
      <c r="CWY37" s="37"/>
      <c r="CWZ37" s="37"/>
      <c r="CXA37" s="37"/>
      <c r="CXB37" s="37"/>
      <c r="CXC37" s="37"/>
      <c r="CXD37" s="37"/>
      <c r="CXE37" s="37"/>
      <c r="CXF37" s="37"/>
      <c r="CXG37" s="37"/>
      <c r="CXH37" s="37"/>
      <c r="CXI37" s="37"/>
      <c r="CXJ37" s="37"/>
      <c r="CXK37" s="37"/>
      <c r="CXL37" s="37"/>
      <c r="CXM37" s="37"/>
      <c r="CXN37" s="37"/>
      <c r="CXO37" s="37"/>
      <c r="CXP37" s="37"/>
      <c r="CXQ37" s="37"/>
      <c r="CXR37" s="37"/>
      <c r="CXS37" s="37"/>
      <c r="CXT37" s="37"/>
      <c r="CXU37" s="37"/>
      <c r="CXV37" s="37"/>
      <c r="CXW37" s="37"/>
      <c r="CXX37" s="37"/>
      <c r="CXY37" s="37"/>
      <c r="CXZ37" s="37"/>
      <c r="CYA37" s="37"/>
      <c r="CYB37" s="37"/>
      <c r="CYC37" s="37"/>
      <c r="CYD37" s="37"/>
      <c r="CYE37" s="37"/>
      <c r="CYF37" s="37"/>
      <c r="CYG37" s="37"/>
      <c r="CYH37" s="37"/>
      <c r="CYI37" s="37"/>
      <c r="CYJ37" s="37"/>
      <c r="CYK37" s="37"/>
      <c r="CYL37" s="37"/>
      <c r="CYM37" s="37"/>
      <c r="CYN37" s="37"/>
      <c r="CYO37" s="37"/>
      <c r="CYP37" s="37"/>
      <c r="CYQ37" s="37"/>
      <c r="CYR37" s="37"/>
      <c r="CYS37" s="37"/>
      <c r="CYT37" s="37"/>
      <c r="CYU37" s="37"/>
      <c r="CYV37" s="37"/>
      <c r="CYW37" s="37"/>
      <c r="CYX37" s="37"/>
      <c r="CYY37" s="37"/>
      <c r="CYZ37" s="37"/>
      <c r="CZA37" s="37"/>
      <c r="CZB37" s="37"/>
      <c r="CZC37" s="37"/>
      <c r="CZD37" s="37"/>
      <c r="CZE37" s="37"/>
      <c r="CZF37" s="37"/>
      <c r="CZG37" s="37"/>
      <c r="CZH37" s="37"/>
      <c r="CZI37" s="37"/>
      <c r="CZJ37" s="37"/>
      <c r="CZK37" s="37"/>
      <c r="CZL37" s="37"/>
      <c r="CZM37" s="37"/>
      <c r="CZN37" s="37"/>
      <c r="CZO37" s="37"/>
      <c r="CZP37" s="37"/>
      <c r="CZQ37" s="37"/>
      <c r="CZR37" s="37"/>
      <c r="CZS37" s="37"/>
      <c r="CZT37" s="37"/>
      <c r="CZU37" s="37"/>
      <c r="CZV37" s="37"/>
      <c r="CZW37" s="37"/>
      <c r="CZX37" s="37"/>
      <c r="CZY37" s="37"/>
      <c r="CZZ37" s="37"/>
      <c r="DAA37" s="37"/>
      <c r="DAB37" s="37"/>
      <c r="DAC37" s="37"/>
      <c r="DAD37" s="37"/>
      <c r="DAE37" s="37"/>
      <c r="DAF37" s="37"/>
      <c r="DAG37" s="37"/>
      <c r="DAH37" s="37"/>
      <c r="DAI37" s="37"/>
      <c r="DAJ37" s="37"/>
      <c r="DAK37" s="37"/>
      <c r="DAL37" s="37"/>
      <c r="DAM37" s="37"/>
      <c r="DAN37" s="37"/>
      <c r="DAO37" s="37"/>
      <c r="DAP37" s="37"/>
      <c r="DAQ37" s="37"/>
      <c r="DAR37" s="37"/>
      <c r="DAS37" s="37"/>
      <c r="DAT37" s="37"/>
      <c r="DAU37" s="37"/>
      <c r="DAV37" s="37"/>
      <c r="DAW37" s="37"/>
      <c r="DAX37" s="37"/>
      <c r="DAY37" s="37"/>
      <c r="DAZ37" s="37"/>
      <c r="DBA37" s="37"/>
      <c r="DBB37" s="37"/>
      <c r="DBC37" s="37"/>
      <c r="DBD37" s="37"/>
      <c r="DBE37" s="37"/>
      <c r="DBF37" s="37"/>
      <c r="DBG37" s="37"/>
      <c r="DBH37" s="37"/>
      <c r="DBI37" s="37"/>
      <c r="DBJ37" s="37"/>
      <c r="DBK37" s="37"/>
      <c r="DBL37" s="37"/>
      <c r="DBM37" s="37"/>
      <c r="DBN37" s="37"/>
      <c r="DBO37" s="37"/>
      <c r="DBP37" s="37"/>
      <c r="DBQ37" s="37"/>
      <c r="DBR37" s="37"/>
      <c r="DBS37" s="37"/>
      <c r="DBT37" s="37"/>
      <c r="DBU37" s="37"/>
      <c r="DBV37" s="37"/>
      <c r="DBW37" s="37"/>
      <c r="DBX37" s="37"/>
      <c r="DBY37" s="37"/>
      <c r="DBZ37" s="37"/>
      <c r="DCA37" s="37"/>
      <c r="DCB37" s="37"/>
      <c r="DCC37" s="37"/>
      <c r="DCD37" s="37"/>
      <c r="DCE37" s="37"/>
      <c r="DCF37" s="37"/>
      <c r="DCG37" s="37"/>
      <c r="DCH37" s="37"/>
      <c r="DCI37" s="37"/>
      <c r="DCJ37" s="37"/>
      <c r="DCK37" s="37"/>
      <c r="DCL37" s="37"/>
      <c r="DCM37" s="37"/>
      <c r="DCN37" s="37"/>
      <c r="DCO37" s="37"/>
      <c r="DCP37" s="37"/>
      <c r="DCQ37" s="37"/>
      <c r="DCR37" s="37"/>
      <c r="DCS37" s="37"/>
      <c r="DCT37" s="37"/>
      <c r="DCU37" s="37"/>
      <c r="DCV37" s="37"/>
      <c r="DCW37" s="37"/>
      <c r="DCX37" s="37"/>
      <c r="DCY37" s="37"/>
      <c r="DCZ37" s="37"/>
      <c r="DDA37" s="37"/>
      <c r="DDB37" s="37"/>
      <c r="DDC37" s="37"/>
      <c r="DDD37" s="37"/>
      <c r="DDE37" s="37"/>
      <c r="DDF37" s="37"/>
      <c r="DDG37" s="37"/>
      <c r="DDH37" s="37"/>
      <c r="DDI37" s="37"/>
      <c r="DDJ37" s="37"/>
      <c r="DDK37" s="37"/>
      <c r="DDL37" s="37"/>
      <c r="DDM37" s="37"/>
      <c r="DDN37" s="37"/>
      <c r="DDO37" s="37"/>
      <c r="DDP37" s="37"/>
      <c r="DDQ37" s="37"/>
      <c r="DDR37" s="37"/>
      <c r="DDS37" s="37"/>
      <c r="DDT37" s="37"/>
      <c r="DDU37" s="37"/>
      <c r="DDV37" s="37"/>
      <c r="DDW37" s="37"/>
      <c r="DDX37" s="37"/>
      <c r="DDY37" s="37"/>
      <c r="DDZ37" s="37"/>
      <c r="DEA37" s="37"/>
      <c r="DEB37" s="37"/>
      <c r="DEC37" s="37"/>
      <c r="DED37" s="37"/>
      <c r="DEE37" s="37"/>
      <c r="DEF37" s="37"/>
      <c r="DEG37" s="37"/>
      <c r="DEH37" s="37"/>
      <c r="DEI37" s="37"/>
      <c r="DEJ37" s="37"/>
      <c r="DEK37" s="37"/>
      <c r="DEL37" s="37"/>
      <c r="DEM37" s="37"/>
      <c r="DEN37" s="37"/>
      <c r="DEO37" s="37"/>
      <c r="DEP37" s="37"/>
      <c r="DEQ37" s="37"/>
      <c r="DER37" s="37"/>
      <c r="DES37" s="37"/>
      <c r="DET37" s="37"/>
      <c r="DEU37" s="37"/>
      <c r="DEV37" s="37"/>
      <c r="DEW37" s="37"/>
      <c r="DEX37" s="37"/>
      <c r="DEY37" s="37"/>
      <c r="DEZ37" s="37"/>
      <c r="DFA37" s="37"/>
      <c r="DFB37" s="37"/>
      <c r="DFC37" s="37"/>
      <c r="DFD37" s="37"/>
      <c r="DFE37" s="37"/>
      <c r="DFF37" s="37"/>
      <c r="DFG37" s="37"/>
      <c r="DFH37" s="37"/>
      <c r="DFI37" s="37"/>
      <c r="DFJ37" s="37"/>
      <c r="DFK37" s="37"/>
      <c r="DFL37" s="37"/>
      <c r="DFM37" s="37"/>
      <c r="DFN37" s="37"/>
      <c r="DFO37" s="37"/>
      <c r="DFP37" s="37"/>
      <c r="DFQ37" s="37"/>
      <c r="DFR37" s="37"/>
      <c r="DFS37" s="37"/>
      <c r="DFT37" s="37"/>
      <c r="DFU37" s="37"/>
      <c r="DFV37" s="37"/>
      <c r="DFW37" s="37"/>
      <c r="DFX37" s="37"/>
      <c r="DFY37" s="37"/>
      <c r="DFZ37" s="37"/>
      <c r="DGA37" s="37"/>
      <c r="DGB37" s="37"/>
      <c r="DGC37" s="37"/>
      <c r="DGD37" s="37"/>
      <c r="DGE37" s="37"/>
      <c r="DGF37" s="37"/>
      <c r="DGG37" s="37"/>
      <c r="DGH37" s="37"/>
      <c r="DGI37" s="37"/>
      <c r="DGJ37" s="37"/>
      <c r="DGK37" s="37"/>
      <c r="DGL37" s="37"/>
      <c r="DGM37" s="37"/>
      <c r="DGN37" s="37"/>
      <c r="DGO37" s="37"/>
      <c r="DGP37" s="37"/>
      <c r="DGQ37" s="37"/>
      <c r="DGR37" s="37"/>
      <c r="DGS37" s="37"/>
      <c r="DGT37" s="37"/>
      <c r="DGU37" s="37"/>
      <c r="DGV37" s="37"/>
      <c r="DGW37" s="37"/>
      <c r="DGX37" s="37"/>
      <c r="DGY37" s="37"/>
      <c r="DGZ37" s="37"/>
      <c r="DHA37" s="37"/>
      <c r="DHB37" s="37"/>
      <c r="DHC37" s="37"/>
      <c r="DHD37" s="37"/>
      <c r="DHE37" s="37"/>
      <c r="DHF37" s="37"/>
      <c r="DHG37" s="37"/>
      <c r="DHH37" s="37"/>
      <c r="DHI37" s="37"/>
      <c r="DHJ37" s="37"/>
      <c r="DHK37" s="37"/>
      <c r="DHL37" s="37"/>
      <c r="DHM37" s="37"/>
      <c r="DHN37" s="37"/>
      <c r="DHO37" s="37"/>
      <c r="DHP37" s="37"/>
      <c r="DHQ37" s="37"/>
      <c r="DHR37" s="37"/>
      <c r="DHS37" s="37"/>
      <c r="DHT37" s="37"/>
      <c r="DHU37" s="37"/>
      <c r="DHV37" s="37"/>
      <c r="DHW37" s="37"/>
      <c r="DHX37" s="37"/>
      <c r="DHY37" s="37"/>
      <c r="DHZ37" s="37"/>
      <c r="DIA37" s="37"/>
      <c r="DIB37" s="37"/>
      <c r="DIC37" s="37"/>
      <c r="DID37" s="37"/>
      <c r="DIE37" s="37"/>
      <c r="DIF37" s="37"/>
      <c r="DIG37" s="37"/>
      <c r="DIH37" s="37"/>
      <c r="DII37" s="37"/>
      <c r="DIJ37" s="37"/>
      <c r="DIK37" s="37"/>
      <c r="DIL37" s="37"/>
      <c r="DIM37" s="37"/>
      <c r="DIN37" s="37"/>
      <c r="DIO37" s="37"/>
      <c r="DIP37" s="37"/>
      <c r="DIQ37" s="37"/>
      <c r="DIR37" s="37"/>
      <c r="DIS37" s="37"/>
      <c r="DIT37" s="37"/>
      <c r="DIU37" s="37"/>
      <c r="DIV37" s="37"/>
      <c r="DIW37" s="37"/>
      <c r="DIX37" s="37"/>
      <c r="DIY37" s="37"/>
      <c r="DIZ37" s="37"/>
      <c r="DJA37" s="37"/>
      <c r="DJB37" s="37"/>
      <c r="DJC37" s="37"/>
      <c r="DJD37" s="37"/>
      <c r="DJE37" s="37"/>
      <c r="DJF37" s="37"/>
      <c r="DJG37" s="37"/>
      <c r="DJH37" s="37"/>
      <c r="DJI37" s="37"/>
      <c r="DJJ37" s="37"/>
      <c r="DJK37" s="37"/>
      <c r="DJL37" s="37"/>
      <c r="DJM37" s="37"/>
      <c r="DJN37" s="37"/>
      <c r="DJO37" s="37"/>
      <c r="DJP37" s="37"/>
      <c r="DJQ37" s="37"/>
      <c r="DJR37" s="37"/>
      <c r="DJS37" s="37"/>
      <c r="DJT37" s="37"/>
      <c r="DJU37" s="37"/>
      <c r="DJV37" s="37"/>
      <c r="DJW37" s="37"/>
      <c r="DJX37" s="37"/>
      <c r="DJY37" s="37"/>
      <c r="DJZ37" s="37"/>
      <c r="DKA37" s="37"/>
      <c r="DKB37" s="37"/>
      <c r="DKC37" s="37"/>
      <c r="DKD37" s="37"/>
      <c r="DKE37" s="37"/>
      <c r="DKF37" s="37"/>
      <c r="DKG37" s="37"/>
      <c r="DKH37" s="37"/>
      <c r="DKI37" s="37"/>
      <c r="DKJ37" s="37"/>
      <c r="DKK37" s="37"/>
      <c r="DKL37" s="37"/>
      <c r="DKM37" s="37"/>
      <c r="DKN37" s="37"/>
      <c r="DKO37" s="37"/>
      <c r="DKP37" s="37"/>
      <c r="DKQ37" s="37"/>
      <c r="DKR37" s="37"/>
      <c r="DKS37" s="37"/>
      <c r="DKT37" s="37"/>
      <c r="DKU37" s="37"/>
      <c r="DKV37" s="37"/>
      <c r="DKW37" s="37"/>
      <c r="DKX37" s="37"/>
      <c r="DKY37" s="37"/>
      <c r="DKZ37" s="37"/>
      <c r="DLA37" s="37"/>
      <c r="DLB37" s="37"/>
      <c r="DLC37" s="37"/>
      <c r="DLD37" s="37"/>
      <c r="DLE37" s="37"/>
      <c r="DLF37" s="37"/>
      <c r="DLG37" s="37"/>
      <c r="DLH37" s="37"/>
      <c r="DLI37" s="37"/>
      <c r="DLJ37" s="37"/>
      <c r="DLK37" s="37"/>
      <c r="DLL37" s="37"/>
      <c r="DLM37" s="37"/>
      <c r="DLN37" s="37"/>
      <c r="DLO37" s="37"/>
      <c r="DLP37" s="37"/>
      <c r="DLQ37" s="37"/>
      <c r="DLR37" s="37"/>
      <c r="DLS37" s="37"/>
      <c r="DLT37" s="37"/>
      <c r="DLU37" s="37"/>
      <c r="DLV37" s="37"/>
      <c r="DLW37" s="37"/>
      <c r="DLX37" s="37"/>
      <c r="DLY37" s="37"/>
      <c r="DLZ37" s="37"/>
      <c r="DMA37" s="37"/>
      <c r="DMB37" s="37"/>
      <c r="DMC37" s="37"/>
      <c r="DMD37" s="37"/>
      <c r="DME37" s="37"/>
      <c r="DMF37" s="37"/>
      <c r="DMG37" s="37"/>
      <c r="DMH37" s="37"/>
      <c r="DMI37" s="37"/>
      <c r="DMJ37" s="37"/>
      <c r="DMK37" s="37"/>
      <c r="DML37" s="37"/>
      <c r="DMM37" s="37"/>
      <c r="DMN37" s="37"/>
      <c r="DMO37" s="37"/>
      <c r="DMP37" s="37"/>
      <c r="DMQ37" s="37"/>
      <c r="DMR37" s="37"/>
      <c r="DMS37" s="37"/>
      <c r="DMT37" s="37"/>
      <c r="DMU37" s="37"/>
      <c r="DMV37" s="37"/>
      <c r="DMW37" s="37"/>
      <c r="DMX37" s="37"/>
      <c r="DMY37" s="37"/>
      <c r="DMZ37" s="37"/>
      <c r="DNA37" s="37"/>
      <c r="DNB37" s="37"/>
      <c r="DNC37" s="37"/>
      <c r="DND37" s="37"/>
      <c r="DNE37" s="37"/>
      <c r="DNF37" s="37"/>
      <c r="DNG37" s="37"/>
      <c r="DNH37" s="37"/>
      <c r="DNI37" s="37"/>
      <c r="DNJ37" s="37"/>
      <c r="DNK37" s="37"/>
      <c r="DNL37" s="37"/>
      <c r="DNM37" s="37"/>
      <c r="DNN37" s="37"/>
      <c r="DNO37" s="37"/>
      <c r="DNP37" s="37"/>
      <c r="DNQ37" s="37"/>
      <c r="DNR37" s="37"/>
      <c r="DNS37" s="37"/>
      <c r="DNT37" s="37"/>
      <c r="DNU37" s="37"/>
      <c r="DNV37" s="37"/>
      <c r="DNW37" s="37"/>
      <c r="DNX37" s="37"/>
      <c r="DNY37" s="37"/>
      <c r="DNZ37" s="37"/>
      <c r="DOA37" s="37"/>
      <c r="DOB37" s="37"/>
      <c r="DOC37" s="37"/>
      <c r="DOD37" s="37"/>
      <c r="DOE37" s="37"/>
      <c r="DOF37" s="37"/>
      <c r="DOG37" s="37"/>
      <c r="DOH37" s="37"/>
      <c r="DOI37" s="37"/>
      <c r="DOJ37" s="37"/>
      <c r="DOK37" s="37"/>
      <c r="DOL37" s="37"/>
      <c r="DOM37" s="37"/>
      <c r="DON37" s="37"/>
      <c r="DOO37" s="37"/>
      <c r="DOP37" s="37"/>
      <c r="DOQ37" s="37"/>
      <c r="DOR37" s="37"/>
      <c r="DOS37" s="37"/>
      <c r="DOT37" s="37"/>
      <c r="DOU37" s="37"/>
      <c r="DOV37" s="37"/>
      <c r="DOW37" s="37"/>
      <c r="DOX37" s="37"/>
      <c r="DOY37" s="37"/>
      <c r="DOZ37" s="37"/>
      <c r="DPA37" s="37"/>
      <c r="DPB37" s="37"/>
      <c r="DPC37" s="37"/>
      <c r="DPD37" s="37"/>
      <c r="DPE37" s="37"/>
      <c r="DPF37" s="37"/>
      <c r="DPG37" s="37"/>
      <c r="DPH37" s="37"/>
      <c r="DPI37" s="37"/>
      <c r="DPJ37" s="37"/>
      <c r="DPK37" s="37"/>
      <c r="DPL37" s="37"/>
      <c r="DPM37" s="37"/>
      <c r="DPN37" s="37"/>
      <c r="DPO37" s="37"/>
      <c r="DPP37" s="37"/>
      <c r="DPQ37" s="37"/>
      <c r="DPR37" s="37"/>
      <c r="DPS37" s="37"/>
      <c r="DPT37" s="37"/>
      <c r="DPU37" s="37"/>
      <c r="DPV37" s="37"/>
      <c r="DPW37" s="37"/>
      <c r="DPX37" s="37"/>
      <c r="DPY37" s="37"/>
      <c r="DPZ37" s="37"/>
      <c r="DQA37" s="37"/>
      <c r="DQB37" s="37"/>
      <c r="DQC37" s="37"/>
      <c r="DQD37" s="37"/>
      <c r="DQE37" s="37"/>
      <c r="DQF37" s="37"/>
      <c r="DQG37" s="37"/>
      <c r="DQH37" s="37"/>
      <c r="DQI37" s="37"/>
      <c r="DQJ37" s="37"/>
      <c r="DQK37" s="37"/>
      <c r="DQL37" s="37"/>
      <c r="DQM37" s="37"/>
      <c r="DQN37" s="37"/>
      <c r="DQO37" s="37"/>
      <c r="DQP37" s="37"/>
      <c r="DQQ37" s="37"/>
      <c r="DQR37" s="37"/>
      <c r="DQS37" s="37"/>
      <c r="DQT37" s="37"/>
      <c r="DQU37" s="37"/>
      <c r="DQV37" s="37"/>
      <c r="DQW37" s="37"/>
      <c r="DQX37" s="37"/>
      <c r="DQY37" s="37"/>
      <c r="DQZ37" s="37"/>
      <c r="DRA37" s="37"/>
      <c r="DRB37" s="37"/>
      <c r="DRC37" s="37"/>
      <c r="DRD37" s="37"/>
      <c r="DRE37" s="37"/>
      <c r="DRF37" s="37"/>
      <c r="DRG37" s="37"/>
      <c r="DRH37" s="37"/>
      <c r="DRI37" s="37"/>
      <c r="DRJ37" s="37"/>
      <c r="DRK37" s="37"/>
      <c r="DRL37" s="37"/>
      <c r="DRM37" s="37"/>
      <c r="DRN37" s="37"/>
      <c r="DRO37" s="37"/>
      <c r="DRP37" s="37"/>
      <c r="DRQ37" s="37"/>
      <c r="DRR37" s="37"/>
      <c r="DRS37" s="37"/>
      <c r="DRT37" s="37"/>
      <c r="DRU37" s="37"/>
      <c r="DRV37" s="37"/>
      <c r="DRW37" s="37"/>
      <c r="DRX37" s="37"/>
      <c r="DRY37" s="37"/>
      <c r="DRZ37" s="37"/>
      <c r="DSA37" s="37"/>
      <c r="DSB37" s="37"/>
      <c r="DSC37" s="37"/>
      <c r="DSD37" s="37"/>
      <c r="DSE37" s="37"/>
      <c r="DSF37" s="37"/>
      <c r="DSG37" s="37"/>
      <c r="DSH37" s="37"/>
      <c r="DSI37" s="37"/>
      <c r="DSJ37" s="37"/>
      <c r="DSK37" s="37"/>
      <c r="DSL37" s="37"/>
      <c r="DSM37" s="37"/>
      <c r="DSN37" s="37"/>
      <c r="DSO37" s="37"/>
      <c r="DSP37" s="37"/>
      <c r="DSQ37" s="37"/>
      <c r="DSR37" s="37"/>
      <c r="DSS37" s="37"/>
      <c r="DST37" s="37"/>
      <c r="DSU37" s="37"/>
      <c r="DSV37" s="37"/>
      <c r="DSW37" s="37"/>
      <c r="DSX37" s="37"/>
      <c r="DSY37" s="37"/>
      <c r="DSZ37" s="37"/>
      <c r="DTA37" s="37"/>
      <c r="DTB37" s="37"/>
      <c r="DTC37" s="37"/>
      <c r="DTD37" s="37"/>
      <c r="DTE37" s="37"/>
      <c r="DTF37" s="37"/>
      <c r="DTG37" s="37"/>
      <c r="DTH37" s="37"/>
      <c r="DTI37" s="37"/>
      <c r="DTJ37" s="37"/>
      <c r="DTK37" s="37"/>
      <c r="DTL37" s="37"/>
      <c r="DTM37" s="37"/>
      <c r="DTN37" s="37"/>
      <c r="DTO37" s="37"/>
      <c r="DTP37" s="37"/>
      <c r="DTQ37" s="37"/>
      <c r="DTR37" s="37"/>
      <c r="DTS37" s="37"/>
      <c r="DTT37" s="37"/>
      <c r="DTU37" s="37"/>
      <c r="DTV37" s="37"/>
      <c r="DTW37" s="37"/>
      <c r="DTX37" s="37"/>
      <c r="DTY37" s="37"/>
      <c r="DTZ37" s="37"/>
      <c r="DUA37" s="37"/>
      <c r="DUB37" s="37"/>
      <c r="DUC37" s="37"/>
      <c r="DUD37" s="37"/>
      <c r="DUE37" s="37"/>
      <c r="DUF37" s="37"/>
      <c r="DUG37" s="37"/>
      <c r="DUH37" s="37"/>
      <c r="DUI37" s="37"/>
      <c r="DUJ37" s="37"/>
      <c r="DUK37" s="37"/>
      <c r="DUL37" s="37"/>
      <c r="DUM37" s="37"/>
      <c r="DUN37" s="37"/>
      <c r="DUO37" s="37"/>
      <c r="DUP37" s="37"/>
      <c r="DUQ37" s="37"/>
      <c r="DUR37" s="37"/>
      <c r="DUS37" s="37"/>
      <c r="DUT37" s="37"/>
      <c r="DUU37" s="37"/>
      <c r="DUV37" s="37"/>
      <c r="DUW37" s="37"/>
      <c r="DUX37" s="37"/>
      <c r="DUY37" s="37"/>
      <c r="DUZ37" s="37"/>
      <c r="DVA37" s="37"/>
      <c r="DVB37" s="37"/>
      <c r="DVC37" s="37"/>
      <c r="DVD37" s="37"/>
      <c r="DVE37" s="37"/>
      <c r="DVF37" s="37"/>
      <c r="DVG37" s="37"/>
      <c r="DVH37" s="37"/>
      <c r="DVI37" s="37"/>
      <c r="DVJ37" s="37"/>
      <c r="DVK37" s="37"/>
      <c r="DVL37" s="37"/>
      <c r="DVM37" s="37"/>
      <c r="DVN37" s="37"/>
      <c r="DVO37" s="37"/>
      <c r="DVP37" s="37"/>
      <c r="DVQ37" s="37"/>
      <c r="DVR37" s="37"/>
      <c r="DVS37" s="37"/>
      <c r="DVT37" s="37"/>
      <c r="DVU37" s="37"/>
      <c r="DVV37" s="37"/>
      <c r="DVW37" s="37"/>
      <c r="DVX37" s="37"/>
      <c r="DVY37" s="37"/>
      <c r="DVZ37" s="37"/>
      <c r="DWA37" s="37"/>
      <c r="DWB37" s="37"/>
      <c r="DWC37" s="37"/>
      <c r="DWD37" s="37"/>
      <c r="DWE37" s="37"/>
      <c r="DWF37" s="37"/>
      <c r="DWG37" s="37"/>
      <c r="DWH37" s="37"/>
      <c r="DWI37" s="37"/>
      <c r="DWJ37" s="37"/>
      <c r="DWK37" s="37"/>
      <c r="DWL37" s="37"/>
      <c r="DWM37" s="37"/>
      <c r="DWN37" s="37"/>
      <c r="DWO37" s="37"/>
      <c r="DWP37" s="37"/>
      <c r="DWQ37" s="37"/>
      <c r="DWR37" s="37"/>
      <c r="DWS37" s="37"/>
      <c r="DWT37" s="37"/>
      <c r="DWU37" s="37"/>
      <c r="DWV37" s="37"/>
      <c r="DWW37" s="37"/>
      <c r="DWX37" s="37"/>
      <c r="DWY37" s="37"/>
      <c r="DWZ37" s="37"/>
      <c r="DXA37" s="37"/>
      <c r="DXB37" s="37"/>
      <c r="DXC37" s="37"/>
      <c r="DXD37" s="37"/>
      <c r="DXE37" s="37"/>
      <c r="DXF37" s="37"/>
      <c r="DXG37" s="37"/>
      <c r="DXH37" s="37"/>
      <c r="DXI37" s="37"/>
      <c r="DXJ37" s="37"/>
      <c r="DXK37" s="37"/>
      <c r="DXL37" s="37"/>
      <c r="DXM37" s="37"/>
      <c r="DXN37" s="37"/>
      <c r="DXO37" s="37"/>
      <c r="DXP37" s="37"/>
      <c r="DXQ37" s="37"/>
      <c r="DXR37" s="37"/>
      <c r="DXS37" s="37"/>
      <c r="DXT37" s="37"/>
      <c r="DXU37" s="37"/>
      <c r="DXV37" s="37"/>
      <c r="DXW37" s="37"/>
      <c r="DXX37" s="37"/>
      <c r="DXY37" s="37"/>
      <c r="DXZ37" s="37"/>
      <c r="DYA37" s="37"/>
      <c r="DYB37" s="37"/>
      <c r="DYC37" s="37"/>
      <c r="DYD37" s="37"/>
      <c r="DYE37" s="37"/>
      <c r="DYF37" s="37"/>
      <c r="DYG37" s="37"/>
      <c r="DYH37" s="37"/>
      <c r="DYI37" s="37"/>
      <c r="DYJ37" s="37"/>
      <c r="DYK37" s="37"/>
      <c r="DYL37" s="37"/>
      <c r="DYM37" s="37"/>
      <c r="DYN37" s="37"/>
      <c r="DYO37" s="37"/>
      <c r="DYP37" s="37"/>
      <c r="DYQ37" s="37"/>
      <c r="DYR37" s="37"/>
      <c r="DYS37" s="37"/>
      <c r="DYT37" s="37"/>
      <c r="DYU37" s="37"/>
      <c r="DYV37" s="37"/>
      <c r="DYW37" s="37"/>
      <c r="DYX37" s="37"/>
      <c r="DYY37" s="37"/>
      <c r="DYZ37" s="37"/>
      <c r="DZA37" s="37"/>
      <c r="DZB37" s="37"/>
      <c r="DZC37" s="37"/>
      <c r="DZD37" s="37"/>
      <c r="DZE37" s="37"/>
      <c r="DZF37" s="37"/>
      <c r="DZG37" s="37"/>
      <c r="DZH37" s="37"/>
      <c r="DZI37" s="37"/>
      <c r="DZJ37" s="37"/>
      <c r="DZK37" s="37"/>
      <c r="DZL37" s="37"/>
      <c r="DZM37" s="37"/>
      <c r="DZN37" s="37"/>
      <c r="DZO37" s="37"/>
      <c r="DZP37" s="37"/>
      <c r="DZQ37" s="37"/>
      <c r="DZR37" s="37"/>
      <c r="DZS37" s="37"/>
      <c r="DZT37" s="37"/>
      <c r="DZU37" s="37"/>
      <c r="DZV37" s="37"/>
      <c r="DZW37" s="37"/>
      <c r="DZX37" s="37"/>
      <c r="DZY37" s="37"/>
      <c r="DZZ37" s="37"/>
      <c r="EAA37" s="37"/>
      <c r="EAB37" s="37"/>
      <c r="EAC37" s="37"/>
      <c r="EAD37" s="37"/>
      <c r="EAE37" s="37"/>
      <c r="EAF37" s="37"/>
      <c r="EAG37" s="37"/>
      <c r="EAH37" s="37"/>
      <c r="EAI37" s="37"/>
      <c r="EAJ37" s="37"/>
      <c r="EAK37" s="37"/>
      <c r="EAL37" s="37"/>
      <c r="EAM37" s="37"/>
      <c r="EAN37" s="37"/>
      <c r="EAO37" s="37"/>
      <c r="EAP37" s="37"/>
      <c r="EAQ37" s="37"/>
      <c r="EAR37" s="37"/>
      <c r="EAS37" s="37"/>
      <c r="EAT37" s="37"/>
      <c r="EAU37" s="37"/>
      <c r="EAV37" s="37"/>
      <c r="EAW37" s="37"/>
      <c r="EAX37" s="37"/>
      <c r="EAY37" s="37"/>
      <c r="EAZ37" s="37"/>
      <c r="EBA37" s="37"/>
      <c r="EBB37" s="37"/>
      <c r="EBC37" s="37"/>
      <c r="EBD37" s="37"/>
      <c r="EBE37" s="37"/>
      <c r="EBF37" s="37"/>
      <c r="EBG37" s="37"/>
      <c r="EBH37" s="37"/>
      <c r="EBI37" s="37"/>
      <c r="EBJ37" s="37"/>
      <c r="EBK37" s="37"/>
      <c r="EBL37" s="37"/>
      <c r="EBM37" s="37"/>
      <c r="EBN37" s="37"/>
      <c r="EBO37" s="37"/>
      <c r="EBP37" s="37"/>
      <c r="EBQ37" s="37"/>
      <c r="EBR37" s="37"/>
      <c r="EBS37" s="37"/>
      <c r="EBT37" s="37"/>
      <c r="EBU37" s="37"/>
      <c r="EBV37" s="37"/>
      <c r="EBW37" s="37"/>
      <c r="EBX37" s="37"/>
      <c r="EBY37" s="37"/>
      <c r="EBZ37" s="37"/>
      <c r="ECA37" s="37"/>
      <c r="ECB37" s="37"/>
      <c r="ECC37" s="37"/>
      <c r="ECD37" s="37"/>
      <c r="ECE37" s="37"/>
      <c r="ECF37" s="37"/>
      <c r="ECG37" s="37"/>
      <c r="ECH37" s="37"/>
      <c r="ECI37" s="37"/>
      <c r="ECJ37" s="37"/>
      <c r="ECK37" s="37"/>
      <c r="ECL37" s="37"/>
      <c r="ECM37" s="37"/>
      <c r="ECN37" s="37"/>
      <c r="ECO37" s="37"/>
      <c r="ECP37" s="37"/>
      <c r="ECQ37" s="37"/>
      <c r="ECR37" s="37"/>
      <c r="ECS37" s="37"/>
      <c r="ECT37" s="37"/>
      <c r="ECU37" s="37"/>
      <c r="ECV37" s="37"/>
      <c r="ECW37" s="37"/>
      <c r="ECX37" s="37"/>
      <c r="ECY37" s="37"/>
      <c r="ECZ37" s="37"/>
      <c r="EDA37" s="37"/>
      <c r="EDB37" s="37"/>
      <c r="EDC37" s="37"/>
      <c r="EDD37" s="37"/>
      <c r="EDE37" s="37"/>
      <c r="EDF37" s="37"/>
      <c r="EDG37" s="37"/>
      <c r="EDH37" s="37"/>
      <c r="EDI37" s="37"/>
      <c r="EDJ37" s="37"/>
      <c r="EDK37" s="37"/>
      <c r="EDL37" s="37"/>
      <c r="EDM37" s="37"/>
      <c r="EDN37" s="37"/>
      <c r="EDO37" s="37"/>
      <c r="EDP37" s="37"/>
      <c r="EDQ37" s="37"/>
      <c r="EDR37" s="37"/>
      <c r="EDS37" s="37"/>
      <c r="EDT37" s="37"/>
      <c r="EDU37" s="37"/>
      <c r="EDV37" s="37"/>
      <c r="EDW37" s="37"/>
      <c r="EDX37" s="37"/>
      <c r="EDY37" s="37"/>
      <c r="EDZ37" s="37"/>
      <c r="EEA37" s="37"/>
      <c r="EEB37" s="37"/>
      <c r="EEC37" s="37"/>
      <c r="EED37" s="37"/>
      <c r="EEE37" s="37"/>
      <c r="EEF37" s="37"/>
      <c r="EEG37" s="37"/>
      <c r="EEH37" s="37"/>
      <c r="EEI37" s="37"/>
      <c r="EEJ37" s="37"/>
      <c r="EEK37" s="37"/>
      <c r="EEL37" s="37"/>
      <c r="EEM37" s="37"/>
      <c r="EEN37" s="37"/>
      <c r="EEO37" s="37"/>
      <c r="EEP37" s="37"/>
      <c r="EEQ37" s="37"/>
      <c r="EER37" s="37"/>
      <c r="EES37" s="37"/>
      <c r="EET37" s="37"/>
      <c r="EEU37" s="37"/>
      <c r="EEV37" s="37"/>
      <c r="EEW37" s="37"/>
      <c r="EEX37" s="37"/>
      <c r="EEY37" s="37"/>
      <c r="EEZ37" s="37"/>
      <c r="EFA37" s="37"/>
      <c r="EFB37" s="37"/>
      <c r="EFC37" s="37"/>
      <c r="EFD37" s="37"/>
      <c r="EFE37" s="37"/>
      <c r="EFF37" s="37"/>
      <c r="EFG37" s="37"/>
      <c r="EFH37" s="37"/>
      <c r="EFI37" s="37"/>
      <c r="EFJ37" s="37"/>
      <c r="EFK37" s="37"/>
      <c r="EFL37" s="37"/>
      <c r="EFM37" s="37"/>
      <c r="EFN37" s="37"/>
      <c r="EFO37" s="37"/>
      <c r="EFP37" s="37"/>
      <c r="EFQ37" s="37"/>
      <c r="EFR37" s="37"/>
      <c r="EFS37" s="37"/>
      <c r="EFT37" s="37"/>
      <c r="EFU37" s="37"/>
      <c r="EFV37" s="37"/>
      <c r="EFW37" s="37"/>
      <c r="EFX37" s="37"/>
      <c r="EFY37" s="37"/>
      <c r="EFZ37" s="37"/>
      <c r="EGA37" s="37"/>
      <c r="EGB37" s="37"/>
      <c r="EGC37" s="37"/>
      <c r="EGD37" s="37"/>
      <c r="EGE37" s="37"/>
      <c r="EGF37" s="37"/>
      <c r="EGG37" s="37"/>
      <c r="EGH37" s="37"/>
      <c r="EGI37" s="37"/>
      <c r="EGJ37" s="37"/>
      <c r="EGK37" s="37"/>
      <c r="EGL37" s="37"/>
      <c r="EGM37" s="37"/>
      <c r="EGN37" s="37"/>
      <c r="EGO37" s="37"/>
      <c r="EGP37" s="37"/>
      <c r="EGQ37" s="37"/>
      <c r="EGR37" s="37"/>
      <c r="EGS37" s="37"/>
      <c r="EGT37" s="37"/>
      <c r="EGU37" s="37"/>
      <c r="EGV37" s="37"/>
      <c r="EGW37" s="37"/>
      <c r="EGX37" s="37"/>
      <c r="EGY37" s="37"/>
      <c r="EGZ37" s="37"/>
      <c r="EHA37" s="37"/>
      <c r="EHB37" s="37"/>
      <c r="EHC37" s="37"/>
      <c r="EHD37" s="37"/>
      <c r="EHE37" s="37"/>
      <c r="EHF37" s="37"/>
      <c r="EHG37" s="37"/>
      <c r="EHH37" s="37"/>
      <c r="EHI37" s="37"/>
      <c r="EHJ37" s="37"/>
      <c r="EHK37" s="37"/>
      <c r="EHL37" s="37"/>
      <c r="EHM37" s="37"/>
      <c r="EHN37" s="37"/>
      <c r="EHO37" s="37"/>
      <c r="EHP37" s="37"/>
      <c r="EHQ37" s="37"/>
      <c r="EHR37" s="37"/>
      <c r="EHS37" s="37"/>
      <c r="EHT37" s="37"/>
      <c r="EHU37" s="37"/>
      <c r="EHV37" s="37"/>
      <c r="EHW37" s="37"/>
      <c r="EHX37" s="37"/>
      <c r="EHY37" s="37"/>
      <c r="EHZ37" s="37"/>
      <c r="EIA37" s="37"/>
      <c r="EIB37" s="37"/>
      <c r="EIC37" s="37"/>
      <c r="EID37" s="37"/>
      <c r="EIE37" s="37"/>
      <c r="EIF37" s="37"/>
      <c r="EIG37" s="37"/>
      <c r="EIH37" s="37"/>
      <c r="EII37" s="37"/>
      <c r="EIJ37" s="37"/>
      <c r="EIK37" s="37"/>
      <c r="EIL37" s="37"/>
      <c r="EIM37" s="37"/>
      <c r="EIN37" s="37"/>
      <c r="EIO37" s="37"/>
      <c r="EIP37" s="37"/>
      <c r="EIQ37" s="37"/>
      <c r="EIR37" s="37"/>
      <c r="EIS37" s="37"/>
      <c r="EIT37" s="37"/>
      <c r="EIU37" s="37"/>
      <c r="EIV37" s="37"/>
      <c r="EIW37" s="37"/>
      <c r="EIX37" s="37"/>
      <c r="EIY37" s="37"/>
      <c r="EIZ37" s="37"/>
      <c r="EJA37" s="37"/>
      <c r="EJB37" s="37"/>
      <c r="EJC37" s="37"/>
      <c r="EJD37" s="37"/>
      <c r="EJE37" s="37"/>
      <c r="EJF37" s="37"/>
      <c r="EJG37" s="37"/>
      <c r="EJH37" s="37"/>
      <c r="EJI37" s="37"/>
      <c r="EJJ37" s="37"/>
      <c r="EJK37" s="37"/>
      <c r="EJL37" s="37"/>
      <c r="EJM37" s="37"/>
      <c r="EJN37" s="37"/>
      <c r="EJO37" s="37"/>
      <c r="EJP37" s="37"/>
      <c r="EJQ37" s="37"/>
      <c r="EJR37" s="37"/>
      <c r="EJS37" s="37"/>
      <c r="EJT37" s="37"/>
      <c r="EJU37" s="37"/>
      <c r="EJV37" s="37"/>
      <c r="EJW37" s="37"/>
      <c r="EJX37" s="37"/>
      <c r="EJY37" s="37"/>
      <c r="EJZ37" s="37"/>
      <c r="EKA37" s="37"/>
      <c r="EKB37" s="37"/>
      <c r="EKC37" s="37"/>
      <c r="EKD37" s="37"/>
      <c r="EKE37" s="37"/>
      <c r="EKF37" s="37"/>
      <c r="EKG37" s="37"/>
      <c r="EKH37" s="37"/>
      <c r="EKI37" s="37"/>
      <c r="EKJ37" s="37"/>
      <c r="EKK37" s="37"/>
      <c r="EKL37" s="37"/>
      <c r="EKM37" s="37"/>
      <c r="EKN37" s="37"/>
      <c r="EKO37" s="37"/>
      <c r="EKP37" s="37"/>
      <c r="EKQ37" s="37"/>
      <c r="EKR37" s="37"/>
      <c r="EKS37" s="37"/>
      <c r="EKT37" s="37"/>
      <c r="EKU37" s="37"/>
      <c r="EKV37" s="37"/>
      <c r="EKW37" s="37"/>
      <c r="EKX37" s="37"/>
      <c r="EKY37" s="37"/>
      <c r="EKZ37" s="37"/>
      <c r="ELA37" s="37"/>
      <c r="ELB37" s="37"/>
      <c r="ELC37" s="37"/>
      <c r="ELD37" s="37"/>
      <c r="ELE37" s="37"/>
      <c r="ELF37" s="37"/>
      <c r="ELG37" s="37"/>
      <c r="ELH37" s="37"/>
      <c r="ELI37" s="37"/>
      <c r="ELJ37" s="37"/>
      <c r="ELK37" s="37"/>
      <c r="ELL37" s="37"/>
      <c r="ELM37" s="37"/>
      <c r="ELN37" s="37"/>
      <c r="ELO37" s="37"/>
      <c r="ELP37" s="37"/>
      <c r="ELQ37" s="37"/>
      <c r="ELR37" s="37"/>
      <c r="ELS37" s="37"/>
      <c r="ELT37" s="37"/>
      <c r="ELU37" s="37"/>
      <c r="ELV37" s="37"/>
      <c r="ELW37" s="37"/>
      <c r="ELX37" s="37"/>
      <c r="ELY37" s="37"/>
      <c r="ELZ37" s="37"/>
      <c r="EMA37" s="37"/>
      <c r="EMB37" s="37"/>
      <c r="EMC37" s="37"/>
      <c r="EMD37" s="37"/>
      <c r="EME37" s="37"/>
      <c r="EMF37" s="37"/>
      <c r="EMG37" s="37"/>
      <c r="EMH37" s="37"/>
      <c r="EMI37" s="37"/>
      <c r="EMJ37" s="37"/>
      <c r="EMK37" s="37"/>
      <c r="EML37" s="37"/>
      <c r="EMM37" s="37"/>
      <c r="EMN37" s="37"/>
      <c r="EMO37" s="37"/>
      <c r="EMP37" s="37"/>
      <c r="EMQ37" s="37"/>
      <c r="EMR37" s="37"/>
      <c r="EMS37" s="37"/>
      <c r="EMT37" s="37"/>
      <c r="EMU37" s="37"/>
      <c r="EMV37" s="37"/>
      <c r="EMW37" s="37"/>
      <c r="EMX37" s="37"/>
      <c r="EMY37" s="37"/>
      <c r="EMZ37" s="37"/>
      <c r="ENA37" s="37"/>
      <c r="ENB37" s="37"/>
      <c r="ENC37" s="37"/>
      <c r="END37" s="37"/>
      <c r="ENE37" s="37"/>
      <c r="ENF37" s="37"/>
      <c r="ENG37" s="37"/>
      <c r="ENH37" s="37"/>
      <c r="ENI37" s="37"/>
      <c r="ENJ37" s="37"/>
      <c r="ENK37" s="37"/>
      <c r="ENL37" s="37"/>
      <c r="ENM37" s="37"/>
      <c r="ENN37" s="37"/>
      <c r="ENO37" s="37"/>
      <c r="ENP37" s="37"/>
      <c r="ENQ37" s="37"/>
      <c r="ENR37" s="37"/>
      <c r="ENS37" s="37"/>
      <c r="ENT37" s="37"/>
      <c r="ENU37" s="37"/>
      <c r="ENV37" s="37"/>
      <c r="ENW37" s="37"/>
      <c r="ENX37" s="37"/>
      <c r="ENY37" s="37"/>
      <c r="ENZ37" s="37"/>
      <c r="EOA37" s="37"/>
      <c r="EOB37" s="37"/>
      <c r="EOC37" s="37"/>
      <c r="EOD37" s="37"/>
      <c r="EOE37" s="37"/>
      <c r="EOF37" s="37"/>
      <c r="EOG37" s="37"/>
      <c r="EOH37" s="37"/>
      <c r="EOI37" s="37"/>
      <c r="EOJ37" s="37"/>
      <c r="EOK37" s="37"/>
      <c r="EOL37" s="37"/>
      <c r="EOM37" s="37"/>
      <c r="EON37" s="37"/>
      <c r="EOO37" s="37"/>
      <c r="EOP37" s="37"/>
      <c r="EOQ37" s="37"/>
      <c r="EOR37" s="37"/>
      <c r="EOS37" s="37"/>
      <c r="EOT37" s="37"/>
      <c r="EOU37" s="37"/>
      <c r="EOV37" s="37"/>
      <c r="EOW37" s="37"/>
      <c r="EOX37" s="37"/>
      <c r="EOY37" s="37"/>
      <c r="EOZ37" s="37"/>
      <c r="EPA37" s="37"/>
      <c r="EPB37" s="37"/>
      <c r="EPC37" s="37"/>
      <c r="EPD37" s="37"/>
      <c r="EPE37" s="37"/>
      <c r="EPF37" s="37"/>
      <c r="EPG37" s="37"/>
      <c r="EPH37" s="37"/>
      <c r="EPI37" s="37"/>
      <c r="EPJ37" s="37"/>
      <c r="EPK37" s="37"/>
      <c r="EPL37" s="37"/>
      <c r="EPM37" s="37"/>
      <c r="EPN37" s="37"/>
      <c r="EPO37" s="37"/>
      <c r="EPP37" s="37"/>
      <c r="EPQ37" s="37"/>
      <c r="EPR37" s="37"/>
      <c r="EPS37" s="37"/>
      <c r="EPT37" s="37"/>
      <c r="EPU37" s="37"/>
      <c r="EPV37" s="37"/>
      <c r="EPW37" s="37"/>
      <c r="EPX37" s="37"/>
      <c r="EPY37" s="37"/>
      <c r="EPZ37" s="37"/>
      <c r="EQA37" s="37"/>
      <c r="EQB37" s="37"/>
      <c r="EQC37" s="37"/>
      <c r="EQD37" s="37"/>
      <c r="EQE37" s="37"/>
      <c r="EQF37" s="37"/>
      <c r="EQG37" s="37"/>
      <c r="EQH37" s="37"/>
      <c r="EQI37" s="37"/>
      <c r="EQJ37" s="37"/>
      <c r="EQK37" s="37"/>
      <c r="EQL37" s="37"/>
      <c r="EQM37" s="37"/>
      <c r="EQN37" s="37"/>
      <c r="EQO37" s="37"/>
      <c r="EQP37" s="37"/>
      <c r="EQQ37" s="37"/>
      <c r="EQR37" s="37"/>
      <c r="EQS37" s="37"/>
      <c r="EQT37" s="37"/>
      <c r="EQU37" s="37"/>
      <c r="EQV37" s="37"/>
      <c r="EQW37" s="37"/>
      <c r="EQX37" s="37"/>
      <c r="EQY37" s="37"/>
      <c r="EQZ37" s="37"/>
      <c r="ERA37" s="37"/>
      <c r="ERB37" s="37"/>
      <c r="ERC37" s="37"/>
      <c r="ERD37" s="37"/>
      <c r="ERE37" s="37"/>
      <c r="ERF37" s="37"/>
      <c r="ERG37" s="37"/>
      <c r="ERH37" s="37"/>
      <c r="ERI37" s="37"/>
      <c r="ERJ37" s="37"/>
      <c r="ERK37" s="37"/>
      <c r="ERL37" s="37"/>
      <c r="ERM37" s="37"/>
      <c r="ERN37" s="37"/>
      <c r="ERO37" s="37"/>
      <c r="ERP37" s="37"/>
      <c r="ERQ37" s="37"/>
      <c r="ERR37" s="37"/>
      <c r="ERS37" s="37"/>
      <c r="ERT37" s="37"/>
      <c r="ERU37" s="37"/>
      <c r="ERV37" s="37"/>
      <c r="ERW37" s="37"/>
      <c r="ERX37" s="37"/>
      <c r="ERY37" s="37"/>
      <c r="ERZ37" s="37"/>
      <c r="ESA37" s="37"/>
      <c r="ESB37" s="37"/>
      <c r="ESC37" s="37"/>
      <c r="ESD37" s="37"/>
      <c r="ESE37" s="37"/>
      <c r="ESF37" s="37"/>
      <c r="ESG37" s="37"/>
      <c r="ESH37" s="37"/>
      <c r="ESI37" s="37"/>
      <c r="ESJ37" s="37"/>
      <c r="ESK37" s="37"/>
      <c r="ESL37" s="37"/>
      <c r="ESM37" s="37"/>
      <c r="ESN37" s="37"/>
      <c r="ESO37" s="37"/>
      <c r="ESP37" s="37"/>
      <c r="ESQ37" s="37"/>
      <c r="ESR37" s="37"/>
      <c r="ESS37" s="37"/>
      <c r="EST37" s="37"/>
      <c r="ESU37" s="37"/>
      <c r="ESV37" s="37"/>
      <c r="ESW37" s="37"/>
      <c r="ESX37" s="37"/>
      <c r="ESY37" s="37"/>
      <c r="ESZ37" s="37"/>
      <c r="ETA37" s="37"/>
      <c r="ETB37" s="37"/>
      <c r="ETC37" s="37"/>
      <c r="ETD37" s="37"/>
      <c r="ETE37" s="37"/>
      <c r="ETF37" s="37"/>
      <c r="ETG37" s="37"/>
      <c r="ETH37" s="37"/>
      <c r="ETI37" s="37"/>
      <c r="ETJ37" s="37"/>
      <c r="ETK37" s="37"/>
      <c r="ETL37" s="37"/>
      <c r="ETM37" s="37"/>
      <c r="ETN37" s="37"/>
      <c r="ETO37" s="37"/>
      <c r="ETP37" s="37"/>
      <c r="ETQ37" s="37"/>
      <c r="ETR37" s="37"/>
      <c r="ETS37" s="37"/>
      <c r="ETT37" s="37"/>
      <c r="ETU37" s="37"/>
      <c r="ETV37" s="37"/>
      <c r="ETW37" s="37"/>
      <c r="ETX37" s="37"/>
      <c r="ETY37" s="37"/>
      <c r="ETZ37" s="37"/>
      <c r="EUA37" s="37"/>
      <c r="EUB37" s="37"/>
      <c r="EUC37" s="37"/>
      <c r="EUD37" s="37"/>
      <c r="EUE37" s="37"/>
      <c r="EUF37" s="37"/>
      <c r="EUG37" s="37"/>
      <c r="EUH37" s="37"/>
      <c r="EUI37" s="37"/>
      <c r="EUJ37" s="37"/>
      <c r="EUK37" s="37"/>
      <c r="EUL37" s="37"/>
      <c r="EUM37" s="37"/>
      <c r="EUN37" s="37"/>
      <c r="EUO37" s="37"/>
      <c r="EUP37" s="37"/>
      <c r="EUQ37" s="37"/>
      <c r="EUR37" s="37"/>
      <c r="EUS37" s="37"/>
      <c r="EUT37" s="37"/>
      <c r="EUU37" s="37"/>
      <c r="EUV37" s="37"/>
      <c r="EUW37" s="37"/>
      <c r="EUX37" s="37"/>
      <c r="EUY37" s="37"/>
      <c r="EUZ37" s="37"/>
      <c r="EVA37" s="37"/>
      <c r="EVB37" s="37"/>
      <c r="EVC37" s="37"/>
      <c r="EVD37" s="37"/>
      <c r="EVE37" s="37"/>
      <c r="EVF37" s="37"/>
      <c r="EVG37" s="37"/>
      <c r="EVH37" s="37"/>
      <c r="EVI37" s="37"/>
      <c r="EVJ37" s="37"/>
      <c r="EVK37" s="37"/>
      <c r="EVL37" s="37"/>
      <c r="EVM37" s="37"/>
      <c r="EVN37" s="37"/>
      <c r="EVO37" s="37"/>
      <c r="EVP37" s="37"/>
      <c r="EVQ37" s="37"/>
      <c r="EVR37" s="37"/>
      <c r="EVS37" s="37"/>
      <c r="EVT37" s="37"/>
      <c r="EVU37" s="37"/>
      <c r="EVV37" s="37"/>
      <c r="EVW37" s="37"/>
      <c r="EVX37" s="37"/>
      <c r="EVY37" s="37"/>
      <c r="EVZ37" s="37"/>
      <c r="EWA37" s="37"/>
      <c r="EWB37" s="37"/>
      <c r="EWC37" s="37"/>
      <c r="EWD37" s="37"/>
      <c r="EWE37" s="37"/>
      <c r="EWF37" s="37"/>
      <c r="EWG37" s="37"/>
      <c r="EWH37" s="37"/>
      <c r="EWI37" s="37"/>
      <c r="EWJ37" s="37"/>
      <c r="EWK37" s="37"/>
      <c r="EWL37" s="37"/>
      <c r="EWM37" s="37"/>
      <c r="EWN37" s="37"/>
      <c r="EWO37" s="37"/>
      <c r="EWP37" s="37"/>
      <c r="EWQ37" s="37"/>
      <c r="EWR37" s="37"/>
      <c r="EWS37" s="37"/>
      <c r="EWT37" s="37"/>
      <c r="EWU37" s="37"/>
      <c r="EWV37" s="37"/>
      <c r="EWW37" s="37"/>
      <c r="EWX37" s="37"/>
      <c r="EWY37" s="37"/>
      <c r="EWZ37" s="37"/>
      <c r="EXA37" s="37"/>
      <c r="EXB37" s="37"/>
      <c r="EXC37" s="37"/>
      <c r="EXD37" s="37"/>
      <c r="EXE37" s="37"/>
      <c r="EXF37" s="37"/>
      <c r="EXG37" s="37"/>
      <c r="EXH37" s="37"/>
      <c r="EXI37" s="37"/>
      <c r="EXJ37" s="37"/>
      <c r="EXK37" s="37"/>
      <c r="EXL37" s="37"/>
      <c r="EXM37" s="37"/>
      <c r="EXN37" s="37"/>
      <c r="EXO37" s="37"/>
      <c r="EXP37" s="37"/>
      <c r="EXQ37" s="37"/>
      <c r="EXR37" s="37"/>
      <c r="EXS37" s="37"/>
      <c r="EXT37" s="37"/>
      <c r="EXU37" s="37"/>
      <c r="EXV37" s="37"/>
      <c r="EXW37" s="37"/>
      <c r="EXX37" s="37"/>
      <c r="EXY37" s="37"/>
      <c r="EXZ37" s="37"/>
      <c r="EYA37" s="37"/>
      <c r="EYB37" s="37"/>
      <c r="EYC37" s="37"/>
      <c r="EYD37" s="37"/>
      <c r="EYE37" s="37"/>
      <c r="EYF37" s="37"/>
      <c r="EYG37" s="37"/>
      <c r="EYH37" s="37"/>
      <c r="EYI37" s="37"/>
      <c r="EYJ37" s="37"/>
      <c r="EYK37" s="37"/>
      <c r="EYL37" s="37"/>
      <c r="EYM37" s="37"/>
      <c r="EYN37" s="37"/>
      <c r="EYO37" s="37"/>
      <c r="EYP37" s="37"/>
      <c r="EYQ37" s="37"/>
      <c r="EYR37" s="37"/>
      <c r="EYS37" s="37"/>
      <c r="EYT37" s="37"/>
      <c r="EYU37" s="37"/>
      <c r="EYV37" s="37"/>
      <c r="EYW37" s="37"/>
      <c r="EYX37" s="37"/>
      <c r="EYY37" s="37"/>
      <c r="EYZ37" s="37"/>
      <c r="EZA37" s="37"/>
      <c r="EZB37" s="37"/>
      <c r="EZC37" s="37"/>
      <c r="EZD37" s="37"/>
      <c r="EZE37" s="37"/>
      <c r="EZF37" s="37"/>
      <c r="EZG37" s="37"/>
      <c r="EZH37" s="37"/>
      <c r="EZI37" s="37"/>
      <c r="EZJ37" s="37"/>
      <c r="EZK37" s="37"/>
      <c r="EZL37" s="37"/>
      <c r="EZM37" s="37"/>
      <c r="EZN37" s="37"/>
      <c r="EZO37" s="37"/>
      <c r="EZP37" s="37"/>
      <c r="EZQ37" s="37"/>
      <c r="EZR37" s="37"/>
      <c r="EZS37" s="37"/>
      <c r="EZT37" s="37"/>
      <c r="EZU37" s="37"/>
      <c r="EZV37" s="37"/>
      <c r="EZW37" s="37"/>
      <c r="EZX37" s="37"/>
      <c r="EZY37" s="37"/>
      <c r="EZZ37" s="37"/>
      <c r="FAA37" s="37"/>
      <c r="FAB37" s="37"/>
      <c r="FAC37" s="37"/>
      <c r="FAD37" s="37"/>
      <c r="FAE37" s="37"/>
      <c r="FAF37" s="37"/>
      <c r="FAG37" s="37"/>
      <c r="FAH37" s="37"/>
      <c r="FAI37" s="37"/>
      <c r="FAJ37" s="37"/>
      <c r="FAK37" s="37"/>
      <c r="FAL37" s="37"/>
      <c r="FAM37" s="37"/>
      <c r="FAN37" s="37"/>
      <c r="FAO37" s="37"/>
      <c r="FAP37" s="37"/>
      <c r="FAQ37" s="37"/>
      <c r="FAR37" s="37"/>
      <c r="FAS37" s="37"/>
      <c r="FAT37" s="37"/>
      <c r="FAU37" s="37"/>
      <c r="FAV37" s="37"/>
      <c r="FAW37" s="37"/>
      <c r="FAX37" s="37"/>
      <c r="FAY37" s="37"/>
      <c r="FAZ37" s="37"/>
      <c r="FBA37" s="37"/>
      <c r="FBB37" s="37"/>
      <c r="FBC37" s="37"/>
      <c r="FBD37" s="37"/>
      <c r="FBE37" s="37"/>
      <c r="FBF37" s="37"/>
      <c r="FBG37" s="37"/>
      <c r="FBH37" s="37"/>
      <c r="FBI37" s="37"/>
      <c r="FBJ37" s="37"/>
      <c r="FBK37" s="37"/>
      <c r="FBL37" s="37"/>
      <c r="FBM37" s="37"/>
      <c r="FBN37" s="37"/>
      <c r="FBO37" s="37"/>
      <c r="FBP37" s="37"/>
      <c r="FBQ37" s="37"/>
      <c r="FBR37" s="37"/>
      <c r="FBS37" s="37"/>
      <c r="FBT37" s="37"/>
      <c r="FBU37" s="37"/>
      <c r="FBV37" s="37"/>
      <c r="FBW37" s="37"/>
      <c r="FBX37" s="37"/>
      <c r="FBY37" s="37"/>
      <c r="FBZ37" s="37"/>
      <c r="FCA37" s="37"/>
      <c r="FCB37" s="37"/>
      <c r="FCC37" s="37"/>
      <c r="FCD37" s="37"/>
      <c r="FCE37" s="37"/>
      <c r="FCF37" s="37"/>
      <c r="FCG37" s="37"/>
      <c r="FCH37" s="37"/>
      <c r="FCI37" s="37"/>
      <c r="FCJ37" s="37"/>
      <c r="FCK37" s="37"/>
      <c r="FCL37" s="37"/>
      <c r="FCM37" s="37"/>
      <c r="FCN37" s="37"/>
      <c r="FCO37" s="37"/>
      <c r="FCP37" s="37"/>
      <c r="FCQ37" s="37"/>
      <c r="FCR37" s="37"/>
      <c r="FCS37" s="37"/>
      <c r="FCT37" s="37"/>
      <c r="FCU37" s="37"/>
      <c r="FCV37" s="37"/>
      <c r="FCW37" s="37"/>
      <c r="FCX37" s="37"/>
      <c r="FCY37" s="37"/>
      <c r="FCZ37" s="37"/>
      <c r="FDA37" s="37"/>
      <c r="FDB37" s="37"/>
      <c r="FDC37" s="37"/>
      <c r="FDD37" s="37"/>
      <c r="FDE37" s="37"/>
      <c r="FDF37" s="37"/>
      <c r="FDG37" s="37"/>
      <c r="FDH37" s="37"/>
      <c r="FDI37" s="37"/>
      <c r="FDJ37" s="37"/>
      <c r="FDK37" s="37"/>
      <c r="FDL37" s="37"/>
      <c r="FDM37" s="37"/>
      <c r="FDN37" s="37"/>
      <c r="FDO37" s="37"/>
      <c r="FDP37" s="37"/>
      <c r="FDQ37" s="37"/>
      <c r="FDR37" s="37"/>
      <c r="FDS37" s="37"/>
      <c r="FDT37" s="37"/>
      <c r="FDU37" s="37"/>
      <c r="FDV37" s="37"/>
      <c r="FDW37" s="37"/>
      <c r="FDX37" s="37"/>
      <c r="FDY37" s="37"/>
      <c r="FDZ37" s="37"/>
      <c r="FEA37" s="37"/>
      <c r="FEB37" s="37"/>
      <c r="FEC37" s="37"/>
      <c r="FED37" s="37"/>
      <c r="FEE37" s="37"/>
      <c r="FEF37" s="37"/>
      <c r="FEG37" s="37"/>
      <c r="FEH37" s="37"/>
      <c r="FEI37" s="37"/>
      <c r="FEJ37" s="37"/>
      <c r="FEK37" s="37"/>
      <c r="FEL37" s="37"/>
      <c r="FEM37" s="37"/>
      <c r="FEN37" s="37"/>
      <c r="FEO37" s="37"/>
      <c r="FEP37" s="37"/>
      <c r="FEQ37" s="37"/>
      <c r="FER37" s="37"/>
      <c r="FES37" s="37"/>
      <c r="FET37" s="37"/>
      <c r="FEU37" s="37"/>
      <c r="FEV37" s="37"/>
      <c r="FEW37" s="37"/>
      <c r="FEX37" s="37"/>
      <c r="FEY37" s="37"/>
      <c r="FEZ37" s="37"/>
      <c r="FFA37" s="37"/>
      <c r="FFB37" s="37"/>
      <c r="FFC37" s="37"/>
      <c r="FFD37" s="37"/>
      <c r="FFE37" s="37"/>
      <c r="FFF37" s="37"/>
      <c r="FFG37" s="37"/>
      <c r="FFH37" s="37"/>
      <c r="FFI37" s="37"/>
      <c r="FFJ37" s="37"/>
      <c r="FFK37" s="37"/>
      <c r="FFL37" s="37"/>
      <c r="FFM37" s="37"/>
      <c r="FFN37" s="37"/>
      <c r="FFO37" s="37"/>
      <c r="FFP37" s="37"/>
      <c r="FFQ37" s="37"/>
      <c r="FFR37" s="37"/>
      <c r="FFS37" s="37"/>
      <c r="FFT37" s="37"/>
      <c r="FFU37" s="37"/>
      <c r="FFV37" s="37"/>
      <c r="FFW37" s="37"/>
      <c r="FFX37" s="37"/>
      <c r="FFY37" s="37"/>
      <c r="FFZ37" s="37"/>
      <c r="FGA37" s="37"/>
      <c r="FGB37" s="37"/>
      <c r="FGC37" s="37"/>
      <c r="FGD37" s="37"/>
      <c r="FGE37" s="37"/>
      <c r="FGF37" s="37"/>
      <c r="FGG37" s="37"/>
      <c r="FGH37" s="37"/>
      <c r="FGI37" s="37"/>
      <c r="FGJ37" s="37"/>
      <c r="FGK37" s="37"/>
      <c r="FGL37" s="37"/>
      <c r="FGM37" s="37"/>
      <c r="FGN37" s="37"/>
      <c r="FGO37" s="37"/>
      <c r="FGP37" s="37"/>
      <c r="FGQ37" s="37"/>
      <c r="FGR37" s="37"/>
      <c r="FGS37" s="37"/>
      <c r="FGT37" s="37"/>
      <c r="FGU37" s="37"/>
      <c r="FGV37" s="37"/>
      <c r="FGW37" s="37"/>
      <c r="FGX37" s="37"/>
      <c r="FGY37" s="37"/>
      <c r="FGZ37" s="37"/>
      <c r="FHA37" s="37"/>
      <c r="FHB37" s="37"/>
      <c r="FHC37" s="37"/>
      <c r="FHD37" s="37"/>
      <c r="FHE37" s="37"/>
      <c r="FHF37" s="37"/>
      <c r="FHG37" s="37"/>
      <c r="FHH37" s="37"/>
      <c r="FHI37" s="37"/>
      <c r="FHJ37" s="37"/>
      <c r="FHK37" s="37"/>
      <c r="FHL37" s="37"/>
      <c r="FHM37" s="37"/>
      <c r="FHN37" s="37"/>
      <c r="FHO37" s="37"/>
      <c r="FHP37" s="37"/>
      <c r="FHQ37" s="37"/>
      <c r="FHR37" s="37"/>
      <c r="FHS37" s="37"/>
      <c r="FHT37" s="37"/>
      <c r="FHU37" s="37"/>
      <c r="FHV37" s="37"/>
      <c r="FHW37" s="37"/>
      <c r="FHX37" s="37"/>
      <c r="FHY37" s="37"/>
      <c r="FHZ37" s="37"/>
      <c r="FIA37" s="37"/>
      <c r="FIB37" s="37"/>
      <c r="FIC37" s="37"/>
      <c r="FID37" s="37"/>
      <c r="FIE37" s="37"/>
      <c r="FIF37" s="37"/>
      <c r="FIG37" s="37"/>
      <c r="FIH37" s="37"/>
      <c r="FII37" s="37"/>
      <c r="FIJ37" s="37"/>
      <c r="FIK37" s="37"/>
      <c r="FIL37" s="37"/>
      <c r="FIM37" s="37"/>
      <c r="FIN37" s="37"/>
      <c r="FIO37" s="37"/>
      <c r="FIP37" s="37"/>
      <c r="FIQ37" s="37"/>
      <c r="FIR37" s="37"/>
      <c r="FIS37" s="37"/>
      <c r="FIT37" s="37"/>
      <c r="FIU37" s="37"/>
      <c r="FIV37" s="37"/>
      <c r="FIW37" s="37"/>
      <c r="FIX37" s="37"/>
      <c r="FIY37" s="37"/>
      <c r="FIZ37" s="37"/>
      <c r="FJA37" s="37"/>
      <c r="FJB37" s="37"/>
      <c r="FJC37" s="37"/>
      <c r="FJD37" s="37"/>
      <c r="FJE37" s="37"/>
      <c r="FJF37" s="37"/>
      <c r="FJG37" s="37"/>
      <c r="FJH37" s="37"/>
      <c r="FJI37" s="37"/>
      <c r="FJJ37" s="37"/>
      <c r="FJK37" s="37"/>
      <c r="FJL37" s="37"/>
      <c r="FJM37" s="37"/>
      <c r="FJN37" s="37"/>
      <c r="FJO37" s="37"/>
      <c r="FJP37" s="37"/>
      <c r="FJQ37" s="37"/>
      <c r="FJR37" s="37"/>
      <c r="FJS37" s="37"/>
      <c r="FJT37" s="37"/>
      <c r="FJU37" s="37"/>
      <c r="FJV37" s="37"/>
      <c r="FJW37" s="37"/>
      <c r="FJX37" s="37"/>
      <c r="FJY37" s="37"/>
      <c r="FJZ37" s="37"/>
      <c r="FKA37" s="37"/>
      <c r="FKB37" s="37"/>
      <c r="FKC37" s="37"/>
      <c r="FKD37" s="37"/>
      <c r="FKE37" s="37"/>
      <c r="FKF37" s="37"/>
      <c r="FKG37" s="37"/>
      <c r="FKH37" s="37"/>
      <c r="FKI37" s="37"/>
      <c r="FKJ37" s="37"/>
      <c r="FKK37" s="37"/>
      <c r="FKL37" s="37"/>
      <c r="FKM37" s="37"/>
      <c r="FKN37" s="37"/>
      <c r="FKO37" s="37"/>
      <c r="FKP37" s="37"/>
      <c r="FKQ37" s="37"/>
      <c r="FKR37" s="37"/>
      <c r="FKS37" s="37"/>
      <c r="FKT37" s="37"/>
      <c r="FKU37" s="37"/>
      <c r="FKV37" s="37"/>
      <c r="FKW37" s="37"/>
      <c r="FKX37" s="37"/>
      <c r="FKY37" s="37"/>
      <c r="FKZ37" s="37"/>
      <c r="FLA37" s="37"/>
      <c r="FLB37" s="37"/>
      <c r="FLC37" s="37"/>
      <c r="FLD37" s="37"/>
      <c r="FLE37" s="37"/>
      <c r="FLF37" s="37"/>
      <c r="FLG37" s="37"/>
      <c r="FLH37" s="37"/>
      <c r="FLI37" s="37"/>
      <c r="FLJ37" s="37"/>
      <c r="FLK37" s="37"/>
      <c r="FLL37" s="37"/>
      <c r="FLM37" s="37"/>
      <c r="FLN37" s="37"/>
      <c r="FLO37" s="37"/>
      <c r="FLP37" s="37"/>
      <c r="FLQ37" s="37"/>
      <c r="FLR37" s="37"/>
      <c r="FLS37" s="37"/>
      <c r="FLT37" s="37"/>
      <c r="FLU37" s="37"/>
      <c r="FLV37" s="37"/>
      <c r="FLW37" s="37"/>
      <c r="FLX37" s="37"/>
      <c r="FLY37" s="37"/>
      <c r="FLZ37" s="37"/>
      <c r="FMA37" s="37"/>
      <c r="FMB37" s="37"/>
      <c r="FMC37" s="37"/>
      <c r="FMD37" s="37"/>
      <c r="FME37" s="37"/>
      <c r="FMF37" s="37"/>
      <c r="FMG37" s="37"/>
      <c r="FMH37" s="37"/>
      <c r="FMI37" s="37"/>
      <c r="FMJ37" s="37"/>
      <c r="FMK37" s="37"/>
      <c r="FML37" s="37"/>
      <c r="FMM37" s="37"/>
      <c r="FMN37" s="37"/>
      <c r="FMO37" s="37"/>
      <c r="FMP37" s="37"/>
      <c r="FMQ37" s="37"/>
      <c r="FMR37" s="37"/>
      <c r="FMS37" s="37"/>
      <c r="FMT37" s="37"/>
      <c r="FMU37" s="37"/>
      <c r="FMV37" s="37"/>
      <c r="FMW37" s="37"/>
      <c r="FMX37" s="37"/>
      <c r="FMY37" s="37"/>
      <c r="FMZ37" s="37"/>
      <c r="FNA37" s="37"/>
      <c r="FNB37" s="37"/>
      <c r="FNC37" s="37"/>
      <c r="FND37" s="37"/>
      <c r="FNE37" s="37"/>
      <c r="FNF37" s="37"/>
      <c r="FNG37" s="37"/>
      <c r="FNH37" s="37"/>
      <c r="FNI37" s="37"/>
      <c r="FNJ37" s="37"/>
      <c r="FNK37" s="37"/>
      <c r="FNL37" s="37"/>
      <c r="FNM37" s="37"/>
      <c r="FNN37" s="37"/>
      <c r="FNO37" s="37"/>
      <c r="FNP37" s="37"/>
      <c r="FNQ37" s="37"/>
      <c r="FNR37" s="37"/>
      <c r="FNS37" s="37"/>
      <c r="FNT37" s="37"/>
      <c r="FNU37" s="37"/>
      <c r="FNV37" s="37"/>
      <c r="FNW37" s="37"/>
      <c r="FNX37" s="37"/>
      <c r="FNY37" s="37"/>
      <c r="FNZ37" s="37"/>
      <c r="FOA37" s="37"/>
      <c r="FOB37" s="37"/>
      <c r="FOC37" s="37"/>
      <c r="FOD37" s="37"/>
      <c r="FOE37" s="37"/>
      <c r="FOF37" s="37"/>
      <c r="FOG37" s="37"/>
      <c r="FOH37" s="37"/>
      <c r="FOI37" s="37"/>
      <c r="FOJ37" s="37"/>
      <c r="FOK37" s="37"/>
      <c r="FOL37" s="37"/>
      <c r="FOM37" s="37"/>
      <c r="FON37" s="37"/>
      <c r="FOO37" s="37"/>
      <c r="FOP37" s="37"/>
      <c r="FOQ37" s="37"/>
      <c r="FOR37" s="37"/>
      <c r="FOS37" s="37"/>
      <c r="FOT37" s="37"/>
      <c r="FOU37" s="37"/>
      <c r="FOV37" s="37"/>
      <c r="FOW37" s="37"/>
      <c r="FOX37" s="37"/>
      <c r="FOY37" s="37"/>
      <c r="FOZ37" s="37"/>
      <c r="FPA37" s="37"/>
      <c r="FPB37" s="37"/>
      <c r="FPC37" s="37"/>
      <c r="FPD37" s="37"/>
      <c r="FPE37" s="37"/>
      <c r="FPF37" s="37"/>
      <c r="FPG37" s="37"/>
      <c r="FPH37" s="37"/>
      <c r="FPI37" s="37"/>
      <c r="FPJ37" s="37"/>
      <c r="FPK37" s="37"/>
      <c r="FPL37" s="37"/>
      <c r="FPM37" s="37"/>
      <c r="FPN37" s="37"/>
      <c r="FPO37" s="37"/>
      <c r="FPP37" s="37"/>
      <c r="FPQ37" s="37"/>
      <c r="FPR37" s="37"/>
      <c r="FPS37" s="37"/>
      <c r="FPT37" s="37"/>
      <c r="FPU37" s="37"/>
      <c r="FPV37" s="37"/>
      <c r="FPW37" s="37"/>
      <c r="FPX37" s="37"/>
      <c r="FPY37" s="37"/>
      <c r="FPZ37" s="37"/>
      <c r="FQA37" s="37"/>
      <c r="FQB37" s="37"/>
      <c r="FQC37" s="37"/>
      <c r="FQD37" s="37"/>
      <c r="FQE37" s="37"/>
      <c r="FQF37" s="37"/>
      <c r="FQG37" s="37"/>
      <c r="FQH37" s="37"/>
      <c r="FQI37" s="37"/>
      <c r="FQJ37" s="37"/>
      <c r="FQK37" s="37"/>
      <c r="FQL37" s="37"/>
      <c r="FQM37" s="37"/>
      <c r="FQN37" s="37"/>
      <c r="FQO37" s="37"/>
      <c r="FQP37" s="37"/>
      <c r="FQQ37" s="37"/>
      <c r="FQR37" s="37"/>
      <c r="FQS37" s="37"/>
      <c r="FQT37" s="37"/>
      <c r="FQU37" s="37"/>
      <c r="FQV37" s="37"/>
      <c r="FQW37" s="37"/>
      <c r="FQX37" s="37"/>
      <c r="FQY37" s="37"/>
      <c r="FQZ37" s="37"/>
      <c r="FRA37" s="37"/>
      <c r="FRB37" s="37"/>
      <c r="FRC37" s="37"/>
      <c r="FRD37" s="37"/>
      <c r="FRE37" s="37"/>
      <c r="FRF37" s="37"/>
      <c r="FRG37" s="37"/>
      <c r="FRH37" s="37"/>
      <c r="FRI37" s="37"/>
      <c r="FRJ37" s="37"/>
      <c r="FRK37" s="37"/>
      <c r="FRL37" s="37"/>
      <c r="FRM37" s="37"/>
      <c r="FRN37" s="37"/>
      <c r="FRO37" s="37"/>
      <c r="FRP37" s="37"/>
      <c r="FRQ37" s="37"/>
      <c r="FRR37" s="37"/>
      <c r="FRS37" s="37"/>
      <c r="FRT37" s="37"/>
      <c r="FRU37" s="37"/>
      <c r="FRV37" s="37"/>
      <c r="FRW37" s="37"/>
      <c r="FRX37" s="37"/>
      <c r="FRY37" s="37"/>
      <c r="FRZ37" s="37"/>
      <c r="FSA37" s="37"/>
      <c r="FSB37" s="37"/>
      <c r="FSC37" s="37"/>
      <c r="FSD37" s="37"/>
      <c r="FSE37" s="37"/>
      <c r="FSF37" s="37"/>
      <c r="FSG37" s="37"/>
      <c r="FSH37" s="37"/>
      <c r="FSI37" s="37"/>
      <c r="FSJ37" s="37"/>
      <c r="FSK37" s="37"/>
      <c r="FSL37" s="37"/>
      <c r="FSM37" s="37"/>
      <c r="FSN37" s="37"/>
      <c r="FSO37" s="37"/>
      <c r="FSP37" s="37"/>
      <c r="FSQ37" s="37"/>
      <c r="FSR37" s="37"/>
      <c r="FSS37" s="37"/>
      <c r="FST37" s="37"/>
      <c r="FSU37" s="37"/>
      <c r="FSV37" s="37"/>
      <c r="FSW37" s="37"/>
      <c r="FSX37" s="37"/>
      <c r="FSY37" s="37"/>
      <c r="FSZ37" s="37"/>
      <c r="FTA37" s="37"/>
      <c r="FTB37" s="37"/>
      <c r="FTC37" s="37"/>
      <c r="FTD37" s="37"/>
      <c r="FTE37" s="37"/>
      <c r="FTF37" s="37"/>
      <c r="FTG37" s="37"/>
      <c r="FTH37" s="37"/>
      <c r="FTI37" s="37"/>
      <c r="FTJ37" s="37"/>
      <c r="FTK37" s="37"/>
      <c r="FTL37" s="37"/>
      <c r="FTM37" s="37"/>
      <c r="FTN37" s="37"/>
      <c r="FTO37" s="37"/>
      <c r="FTP37" s="37"/>
      <c r="FTQ37" s="37"/>
      <c r="FTR37" s="37"/>
      <c r="FTS37" s="37"/>
      <c r="FTT37" s="37"/>
      <c r="FTU37" s="37"/>
      <c r="FTV37" s="37"/>
      <c r="FTW37" s="37"/>
      <c r="FTX37" s="37"/>
      <c r="FTY37" s="37"/>
      <c r="FTZ37" s="37"/>
      <c r="FUA37" s="37"/>
      <c r="FUB37" s="37"/>
      <c r="FUC37" s="37"/>
      <c r="FUD37" s="37"/>
      <c r="FUE37" s="37"/>
      <c r="FUF37" s="37"/>
      <c r="FUG37" s="37"/>
      <c r="FUH37" s="37"/>
      <c r="FUI37" s="37"/>
      <c r="FUJ37" s="37"/>
      <c r="FUK37" s="37"/>
      <c r="FUL37" s="37"/>
      <c r="FUM37" s="37"/>
      <c r="FUN37" s="37"/>
      <c r="FUO37" s="37"/>
      <c r="FUP37" s="37"/>
      <c r="FUQ37" s="37"/>
      <c r="FUR37" s="37"/>
      <c r="FUS37" s="37"/>
      <c r="FUT37" s="37"/>
      <c r="FUU37" s="37"/>
      <c r="FUV37" s="37"/>
      <c r="FUW37" s="37"/>
      <c r="FUX37" s="37"/>
      <c r="FUY37" s="37"/>
      <c r="FUZ37" s="37"/>
      <c r="FVA37" s="37"/>
      <c r="FVB37" s="37"/>
      <c r="FVC37" s="37"/>
      <c r="FVD37" s="37"/>
      <c r="FVE37" s="37"/>
      <c r="FVF37" s="37"/>
      <c r="FVG37" s="37"/>
      <c r="FVH37" s="37"/>
      <c r="FVI37" s="37"/>
      <c r="FVJ37" s="37"/>
      <c r="FVK37" s="37"/>
      <c r="FVL37" s="37"/>
      <c r="FVM37" s="37"/>
      <c r="FVN37" s="37"/>
      <c r="FVO37" s="37"/>
      <c r="FVP37" s="37"/>
      <c r="FVQ37" s="37"/>
      <c r="FVR37" s="37"/>
      <c r="FVS37" s="37"/>
      <c r="FVT37" s="37"/>
      <c r="FVU37" s="37"/>
      <c r="FVV37" s="37"/>
      <c r="FVW37" s="37"/>
      <c r="FVX37" s="37"/>
      <c r="FVY37" s="37"/>
      <c r="FVZ37" s="37"/>
      <c r="FWA37" s="37"/>
      <c r="FWB37" s="37"/>
      <c r="FWC37" s="37"/>
      <c r="FWD37" s="37"/>
      <c r="FWE37" s="37"/>
      <c r="FWF37" s="37"/>
      <c r="FWG37" s="37"/>
      <c r="FWH37" s="37"/>
      <c r="FWI37" s="37"/>
      <c r="FWJ37" s="37"/>
      <c r="FWK37" s="37"/>
      <c r="FWL37" s="37"/>
      <c r="FWM37" s="37"/>
      <c r="FWN37" s="37"/>
      <c r="FWO37" s="37"/>
      <c r="FWP37" s="37"/>
      <c r="FWQ37" s="37"/>
      <c r="FWR37" s="37"/>
      <c r="FWS37" s="37"/>
      <c r="FWT37" s="37"/>
      <c r="FWU37" s="37"/>
      <c r="FWV37" s="37"/>
      <c r="FWW37" s="37"/>
      <c r="FWX37" s="37"/>
      <c r="FWY37" s="37"/>
      <c r="FWZ37" s="37"/>
      <c r="FXA37" s="37"/>
      <c r="FXB37" s="37"/>
      <c r="FXC37" s="37"/>
      <c r="FXD37" s="37"/>
      <c r="FXE37" s="37"/>
      <c r="FXF37" s="37"/>
      <c r="FXG37" s="37"/>
      <c r="FXH37" s="37"/>
      <c r="FXI37" s="37"/>
      <c r="FXJ37" s="37"/>
      <c r="FXK37" s="37"/>
      <c r="FXL37" s="37"/>
      <c r="FXM37" s="37"/>
      <c r="FXN37" s="37"/>
      <c r="FXO37" s="37"/>
      <c r="FXP37" s="37"/>
      <c r="FXQ37" s="37"/>
      <c r="FXR37" s="37"/>
      <c r="FXS37" s="37"/>
      <c r="FXT37" s="37"/>
      <c r="FXU37" s="37"/>
      <c r="FXV37" s="37"/>
      <c r="FXW37" s="37"/>
      <c r="FXX37" s="37"/>
      <c r="FXY37" s="37"/>
      <c r="FXZ37" s="37"/>
      <c r="FYA37" s="37"/>
      <c r="FYB37" s="37"/>
      <c r="FYC37" s="37"/>
      <c r="FYD37" s="37"/>
      <c r="FYE37" s="37"/>
      <c r="FYF37" s="37"/>
      <c r="FYG37" s="37"/>
      <c r="FYH37" s="37"/>
      <c r="FYI37" s="37"/>
      <c r="FYJ37" s="37"/>
      <c r="FYK37" s="37"/>
      <c r="FYL37" s="37"/>
      <c r="FYM37" s="37"/>
      <c r="FYN37" s="37"/>
      <c r="FYO37" s="37"/>
      <c r="FYP37" s="37"/>
      <c r="FYQ37" s="37"/>
      <c r="FYR37" s="37"/>
      <c r="FYS37" s="37"/>
      <c r="FYT37" s="37"/>
      <c r="FYU37" s="37"/>
      <c r="FYV37" s="37"/>
      <c r="FYW37" s="37"/>
      <c r="FYX37" s="37"/>
      <c r="FYY37" s="37"/>
      <c r="FYZ37" s="37"/>
      <c r="FZA37" s="37"/>
      <c r="FZB37" s="37"/>
      <c r="FZC37" s="37"/>
      <c r="FZD37" s="37"/>
      <c r="FZE37" s="37"/>
      <c r="FZF37" s="37"/>
      <c r="FZG37" s="37"/>
      <c r="FZH37" s="37"/>
      <c r="FZI37" s="37"/>
      <c r="FZJ37" s="37"/>
      <c r="FZK37" s="37"/>
      <c r="FZL37" s="37"/>
      <c r="FZM37" s="37"/>
      <c r="FZN37" s="37"/>
      <c r="FZO37" s="37"/>
      <c r="FZP37" s="37"/>
      <c r="FZQ37" s="37"/>
      <c r="FZR37" s="37"/>
      <c r="FZS37" s="37"/>
      <c r="FZT37" s="37"/>
      <c r="FZU37" s="37"/>
      <c r="FZV37" s="37"/>
      <c r="FZW37" s="37"/>
      <c r="FZX37" s="37"/>
      <c r="FZY37" s="37"/>
      <c r="FZZ37" s="37"/>
      <c r="GAA37" s="37"/>
      <c r="GAB37" s="37"/>
      <c r="GAC37" s="37"/>
      <c r="GAD37" s="37"/>
      <c r="GAE37" s="37"/>
      <c r="GAF37" s="37"/>
      <c r="GAG37" s="37"/>
      <c r="GAH37" s="37"/>
      <c r="GAI37" s="37"/>
      <c r="GAJ37" s="37"/>
      <c r="GAK37" s="37"/>
      <c r="GAL37" s="37"/>
      <c r="GAM37" s="37"/>
      <c r="GAN37" s="37"/>
      <c r="GAO37" s="37"/>
      <c r="GAP37" s="37"/>
      <c r="GAQ37" s="37"/>
      <c r="GAR37" s="37"/>
      <c r="GAS37" s="37"/>
      <c r="GAT37" s="37"/>
      <c r="GAU37" s="37"/>
      <c r="GAV37" s="37"/>
      <c r="GAW37" s="37"/>
      <c r="GAX37" s="37"/>
      <c r="GAY37" s="37"/>
      <c r="GAZ37" s="37"/>
      <c r="GBA37" s="37"/>
      <c r="GBB37" s="37"/>
      <c r="GBC37" s="37"/>
      <c r="GBD37" s="37"/>
      <c r="GBE37" s="37"/>
      <c r="GBF37" s="37"/>
      <c r="GBG37" s="37"/>
      <c r="GBH37" s="37"/>
      <c r="GBI37" s="37"/>
      <c r="GBJ37" s="37"/>
      <c r="GBK37" s="37"/>
      <c r="GBL37" s="37"/>
      <c r="GBM37" s="37"/>
      <c r="GBN37" s="37"/>
      <c r="GBO37" s="37"/>
      <c r="GBP37" s="37"/>
      <c r="GBQ37" s="37"/>
      <c r="GBR37" s="37"/>
      <c r="GBS37" s="37"/>
      <c r="GBT37" s="37"/>
      <c r="GBU37" s="37"/>
      <c r="GBV37" s="37"/>
      <c r="GBW37" s="37"/>
      <c r="GBX37" s="37"/>
      <c r="GBY37" s="37"/>
      <c r="GBZ37" s="37"/>
      <c r="GCA37" s="37"/>
      <c r="GCB37" s="37"/>
      <c r="GCC37" s="37"/>
      <c r="GCD37" s="37"/>
      <c r="GCE37" s="37"/>
      <c r="GCF37" s="37"/>
      <c r="GCG37" s="37"/>
      <c r="GCH37" s="37"/>
      <c r="GCI37" s="37"/>
      <c r="GCJ37" s="37"/>
      <c r="GCK37" s="37"/>
      <c r="GCL37" s="37"/>
      <c r="GCM37" s="37"/>
      <c r="GCN37" s="37"/>
      <c r="GCO37" s="37"/>
      <c r="GCP37" s="37"/>
      <c r="GCQ37" s="37"/>
      <c r="GCR37" s="37"/>
      <c r="GCS37" s="37"/>
      <c r="GCT37" s="37"/>
      <c r="GCU37" s="37"/>
      <c r="GCV37" s="37"/>
      <c r="GCW37" s="37"/>
      <c r="GCX37" s="37"/>
      <c r="GCY37" s="37"/>
      <c r="GCZ37" s="37"/>
      <c r="GDA37" s="37"/>
      <c r="GDB37" s="37"/>
      <c r="GDC37" s="37"/>
      <c r="GDD37" s="37"/>
      <c r="GDE37" s="37"/>
      <c r="GDF37" s="37"/>
      <c r="GDG37" s="37"/>
      <c r="GDH37" s="37"/>
      <c r="GDI37" s="37"/>
      <c r="GDJ37" s="37"/>
      <c r="GDK37" s="37"/>
      <c r="GDL37" s="37"/>
      <c r="GDM37" s="37"/>
      <c r="GDN37" s="37"/>
      <c r="GDO37" s="37"/>
      <c r="GDP37" s="37"/>
      <c r="GDQ37" s="37"/>
      <c r="GDR37" s="37"/>
      <c r="GDS37" s="37"/>
      <c r="GDT37" s="37"/>
      <c r="GDU37" s="37"/>
      <c r="GDV37" s="37"/>
      <c r="GDW37" s="37"/>
      <c r="GDX37" s="37"/>
      <c r="GDY37" s="37"/>
      <c r="GDZ37" s="37"/>
      <c r="GEA37" s="37"/>
      <c r="GEB37" s="37"/>
      <c r="GEC37" s="37"/>
      <c r="GED37" s="37"/>
      <c r="GEE37" s="37"/>
      <c r="GEF37" s="37"/>
      <c r="GEG37" s="37"/>
      <c r="GEH37" s="37"/>
      <c r="GEI37" s="37"/>
      <c r="GEJ37" s="37"/>
      <c r="GEK37" s="37"/>
      <c r="GEL37" s="37"/>
      <c r="GEM37" s="37"/>
      <c r="GEN37" s="37"/>
      <c r="GEO37" s="37"/>
      <c r="GEP37" s="37"/>
      <c r="GEQ37" s="37"/>
      <c r="GER37" s="37"/>
      <c r="GES37" s="37"/>
      <c r="GET37" s="37"/>
      <c r="GEU37" s="37"/>
      <c r="GEV37" s="37"/>
      <c r="GEW37" s="37"/>
      <c r="GEX37" s="37"/>
      <c r="GEY37" s="37"/>
      <c r="GEZ37" s="37"/>
      <c r="GFA37" s="37"/>
      <c r="GFB37" s="37"/>
      <c r="GFC37" s="37"/>
      <c r="GFD37" s="37"/>
      <c r="GFE37" s="37"/>
      <c r="GFF37" s="37"/>
      <c r="GFG37" s="37"/>
      <c r="GFH37" s="37"/>
      <c r="GFI37" s="37"/>
      <c r="GFJ37" s="37"/>
      <c r="GFK37" s="37"/>
      <c r="GFL37" s="37"/>
      <c r="GFM37" s="37"/>
      <c r="GFN37" s="37"/>
      <c r="GFO37" s="37"/>
      <c r="GFP37" s="37"/>
      <c r="GFQ37" s="37"/>
      <c r="GFR37" s="37"/>
      <c r="GFS37" s="37"/>
      <c r="GFT37" s="37"/>
      <c r="GFU37" s="37"/>
      <c r="GFV37" s="37"/>
      <c r="GFW37" s="37"/>
      <c r="GFX37" s="37"/>
      <c r="GFY37" s="37"/>
      <c r="GFZ37" s="37"/>
      <c r="GGA37" s="37"/>
      <c r="GGB37" s="37"/>
      <c r="GGC37" s="37"/>
      <c r="GGD37" s="37"/>
      <c r="GGE37" s="37"/>
      <c r="GGF37" s="37"/>
      <c r="GGG37" s="37"/>
      <c r="GGH37" s="37"/>
      <c r="GGI37" s="37"/>
      <c r="GGJ37" s="37"/>
      <c r="GGK37" s="37"/>
      <c r="GGL37" s="37"/>
      <c r="GGM37" s="37"/>
      <c r="GGN37" s="37"/>
      <c r="GGO37" s="37"/>
      <c r="GGP37" s="37"/>
      <c r="GGQ37" s="37"/>
      <c r="GGR37" s="37"/>
      <c r="GGS37" s="37"/>
      <c r="GGT37" s="37"/>
      <c r="GGU37" s="37"/>
      <c r="GGV37" s="37"/>
      <c r="GGW37" s="37"/>
      <c r="GGX37" s="37"/>
      <c r="GGY37" s="37"/>
      <c r="GGZ37" s="37"/>
      <c r="GHA37" s="37"/>
      <c r="GHB37" s="37"/>
      <c r="GHC37" s="37"/>
      <c r="GHD37" s="37"/>
      <c r="GHE37" s="37"/>
      <c r="GHF37" s="37"/>
      <c r="GHG37" s="37"/>
      <c r="GHH37" s="37"/>
      <c r="GHI37" s="37"/>
      <c r="GHJ37" s="37"/>
      <c r="GHK37" s="37"/>
      <c r="GHL37" s="37"/>
      <c r="GHM37" s="37"/>
      <c r="GHN37" s="37"/>
      <c r="GHO37" s="37"/>
      <c r="GHP37" s="37"/>
      <c r="GHQ37" s="37"/>
      <c r="GHR37" s="37"/>
      <c r="GHS37" s="37"/>
      <c r="GHT37" s="37"/>
      <c r="GHU37" s="37"/>
      <c r="GHV37" s="37"/>
      <c r="GHW37" s="37"/>
      <c r="GHX37" s="37"/>
      <c r="GHY37" s="37"/>
      <c r="GHZ37" s="37"/>
      <c r="GIA37" s="37"/>
      <c r="GIB37" s="37"/>
      <c r="GIC37" s="37"/>
      <c r="GID37" s="37"/>
      <c r="GIE37" s="37"/>
      <c r="GIF37" s="37"/>
      <c r="GIG37" s="37"/>
      <c r="GIH37" s="37"/>
      <c r="GII37" s="37"/>
      <c r="GIJ37" s="37"/>
      <c r="GIK37" s="37"/>
      <c r="GIL37" s="37"/>
      <c r="GIM37" s="37"/>
      <c r="GIN37" s="37"/>
      <c r="GIO37" s="37"/>
      <c r="GIP37" s="37"/>
      <c r="GIQ37" s="37"/>
      <c r="GIR37" s="37"/>
      <c r="GIS37" s="37"/>
      <c r="GIT37" s="37"/>
      <c r="GIU37" s="37"/>
      <c r="GIV37" s="37"/>
      <c r="GIW37" s="37"/>
      <c r="GIX37" s="37"/>
      <c r="GIY37" s="37"/>
      <c r="GIZ37" s="37"/>
      <c r="GJA37" s="37"/>
      <c r="GJB37" s="37"/>
      <c r="GJC37" s="37"/>
      <c r="GJD37" s="37"/>
      <c r="GJE37" s="37"/>
      <c r="GJF37" s="37"/>
      <c r="GJG37" s="37"/>
      <c r="GJH37" s="37"/>
      <c r="GJI37" s="37"/>
      <c r="GJJ37" s="37"/>
      <c r="GJK37" s="37"/>
      <c r="GJL37" s="37"/>
      <c r="GJM37" s="37"/>
      <c r="GJN37" s="37"/>
      <c r="GJO37" s="37"/>
      <c r="GJP37" s="37"/>
      <c r="GJQ37" s="37"/>
      <c r="GJR37" s="37"/>
      <c r="GJS37" s="37"/>
      <c r="GJT37" s="37"/>
      <c r="GJU37" s="37"/>
      <c r="GJV37" s="37"/>
      <c r="GJW37" s="37"/>
      <c r="GJX37" s="37"/>
      <c r="GJY37" s="37"/>
      <c r="GJZ37" s="37"/>
      <c r="GKA37" s="37"/>
      <c r="GKB37" s="37"/>
      <c r="GKC37" s="37"/>
      <c r="GKD37" s="37"/>
      <c r="GKE37" s="37"/>
      <c r="GKF37" s="37"/>
      <c r="GKG37" s="37"/>
      <c r="GKH37" s="37"/>
      <c r="GKI37" s="37"/>
      <c r="GKJ37" s="37"/>
      <c r="GKK37" s="37"/>
      <c r="GKL37" s="37"/>
      <c r="GKM37" s="37"/>
      <c r="GKN37" s="37"/>
      <c r="GKO37" s="37"/>
      <c r="GKP37" s="37"/>
      <c r="GKQ37" s="37"/>
      <c r="GKR37" s="37"/>
      <c r="GKS37" s="37"/>
      <c r="GKT37" s="37"/>
      <c r="GKU37" s="37"/>
      <c r="GKV37" s="37"/>
      <c r="GKW37" s="37"/>
      <c r="GKX37" s="37"/>
      <c r="GKY37" s="37"/>
      <c r="GKZ37" s="37"/>
      <c r="GLA37" s="37"/>
      <c r="GLB37" s="37"/>
      <c r="GLC37" s="37"/>
      <c r="GLD37" s="37"/>
      <c r="GLE37" s="37"/>
      <c r="GLF37" s="37"/>
      <c r="GLG37" s="37"/>
      <c r="GLH37" s="37"/>
      <c r="GLI37" s="37"/>
      <c r="GLJ37" s="37"/>
      <c r="GLK37" s="37"/>
      <c r="GLL37" s="37"/>
      <c r="GLM37" s="37"/>
      <c r="GLN37" s="37"/>
      <c r="GLO37" s="37"/>
      <c r="GLP37" s="37"/>
      <c r="GLQ37" s="37"/>
      <c r="GLR37" s="37"/>
      <c r="GLS37" s="37"/>
      <c r="GLT37" s="37"/>
      <c r="GLU37" s="37"/>
      <c r="GLV37" s="37"/>
      <c r="GLW37" s="37"/>
      <c r="GLX37" s="37"/>
      <c r="GLY37" s="37"/>
      <c r="GLZ37" s="37"/>
      <c r="GMA37" s="37"/>
      <c r="GMB37" s="37"/>
      <c r="GMC37" s="37"/>
      <c r="GMD37" s="37"/>
      <c r="GME37" s="37"/>
      <c r="GMF37" s="37"/>
      <c r="GMG37" s="37"/>
      <c r="GMH37" s="37"/>
      <c r="GMI37" s="37"/>
      <c r="GMJ37" s="37"/>
      <c r="GMK37" s="37"/>
      <c r="GML37" s="37"/>
      <c r="GMM37" s="37"/>
      <c r="GMN37" s="37"/>
      <c r="GMO37" s="37"/>
      <c r="GMP37" s="37"/>
      <c r="GMQ37" s="37"/>
      <c r="GMR37" s="37"/>
      <c r="GMS37" s="37"/>
      <c r="GMT37" s="37"/>
      <c r="GMU37" s="37"/>
      <c r="GMV37" s="37"/>
      <c r="GMW37" s="37"/>
      <c r="GMX37" s="37"/>
      <c r="GMY37" s="37"/>
      <c r="GMZ37" s="37"/>
      <c r="GNA37" s="37"/>
      <c r="GNB37" s="37"/>
      <c r="GNC37" s="37"/>
      <c r="GND37" s="37"/>
      <c r="GNE37" s="37"/>
      <c r="GNF37" s="37"/>
      <c r="GNG37" s="37"/>
      <c r="GNH37" s="37"/>
      <c r="GNI37" s="37"/>
      <c r="GNJ37" s="37"/>
      <c r="GNK37" s="37"/>
      <c r="GNL37" s="37"/>
      <c r="GNM37" s="37"/>
      <c r="GNN37" s="37"/>
      <c r="GNO37" s="37"/>
      <c r="GNP37" s="37"/>
      <c r="GNQ37" s="37"/>
      <c r="GNR37" s="37"/>
      <c r="GNS37" s="37"/>
      <c r="GNT37" s="37"/>
      <c r="GNU37" s="37"/>
      <c r="GNV37" s="37"/>
      <c r="GNW37" s="37"/>
      <c r="GNX37" s="37"/>
      <c r="GNY37" s="37"/>
      <c r="GNZ37" s="37"/>
      <c r="GOA37" s="37"/>
      <c r="GOB37" s="37"/>
      <c r="GOC37" s="37"/>
      <c r="GOD37" s="37"/>
      <c r="GOE37" s="37"/>
      <c r="GOF37" s="37"/>
      <c r="GOG37" s="37"/>
      <c r="GOH37" s="37"/>
      <c r="GOI37" s="37"/>
      <c r="GOJ37" s="37"/>
      <c r="GOK37" s="37"/>
      <c r="GOL37" s="37"/>
      <c r="GOM37" s="37"/>
      <c r="GON37" s="37"/>
      <c r="GOO37" s="37"/>
      <c r="GOP37" s="37"/>
      <c r="GOQ37" s="37"/>
      <c r="GOR37" s="37"/>
      <c r="GOS37" s="37"/>
      <c r="GOT37" s="37"/>
      <c r="GOU37" s="37"/>
      <c r="GOV37" s="37"/>
      <c r="GOW37" s="37"/>
      <c r="GOX37" s="37"/>
      <c r="GOY37" s="37"/>
      <c r="GOZ37" s="37"/>
      <c r="GPA37" s="37"/>
      <c r="GPB37" s="37"/>
      <c r="GPC37" s="37"/>
      <c r="GPD37" s="37"/>
      <c r="GPE37" s="37"/>
      <c r="GPF37" s="37"/>
      <c r="GPG37" s="37"/>
      <c r="GPH37" s="37"/>
      <c r="GPI37" s="37"/>
      <c r="GPJ37" s="37"/>
      <c r="GPK37" s="37"/>
      <c r="GPL37" s="37"/>
      <c r="GPM37" s="37"/>
      <c r="GPN37" s="37"/>
      <c r="GPO37" s="37"/>
      <c r="GPP37" s="37"/>
      <c r="GPQ37" s="37"/>
      <c r="GPR37" s="37"/>
      <c r="GPS37" s="37"/>
      <c r="GPT37" s="37"/>
      <c r="GPU37" s="37"/>
      <c r="GPV37" s="37"/>
      <c r="GPW37" s="37"/>
      <c r="GPX37" s="37"/>
      <c r="GPY37" s="37"/>
      <c r="GPZ37" s="37"/>
      <c r="GQA37" s="37"/>
      <c r="GQB37" s="37"/>
      <c r="GQC37" s="37"/>
      <c r="GQD37" s="37"/>
      <c r="GQE37" s="37"/>
      <c r="GQF37" s="37"/>
      <c r="GQG37" s="37"/>
      <c r="GQH37" s="37"/>
      <c r="GQI37" s="37"/>
      <c r="GQJ37" s="37"/>
      <c r="GQK37" s="37"/>
      <c r="GQL37" s="37"/>
      <c r="GQM37" s="37"/>
      <c r="GQN37" s="37"/>
      <c r="GQO37" s="37"/>
      <c r="GQP37" s="37"/>
      <c r="GQQ37" s="37"/>
      <c r="GQR37" s="37"/>
      <c r="GQS37" s="37"/>
      <c r="GQT37" s="37"/>
      <c r="GQU37" s="37"/>
      <c r="GQV37" s="37"/>
      <c r="GQW37" s="37"/>
      <c r="GQX37" s="37"/>
      <c r="GQY37" s="37"/>
      <c r="GQZ37" s="37"/>
      <c r="GRA37" s="37"/>
      <c r="GRB37" s="37"/>
      <c r="GRC37" s="37"/>
      <c r="GRD37" s="37"/>
      <c r="GRE37" s="37"/>
      <c r="GRF37" s="37"/>
      <c r="GRG37" s="37"/>
      <c r="GRH37" s="37"/>
      <c r="GRI37" s="37"/>
      <c r="GRJ37" s="37"/>
      <c r="GRK37" s="37"/>
      <c r="GRL37" s="37"/>
      <c r="GRM37" s="37"/>
      <c r="GRN37" s="37"/>
      <c r="GRO37" s="37"/>
      <c r="GRP37" s="37"/>
      <c r="GRQ37" s="37"/>
      <c r="GRR37" s="37"/>
      <c r="GRS37" s="37"/>
      <c r="GRT37" s="37"/>
      <c r="GRU37" s="37"/>
      <c r="GRV37" s="37"/>
      <c r="GRW37" s="37"/>
      <c r="GRX37" s="37"/>
      <c r="GRY37" s="37"/>
      <c r="GRZ37" s="37"/>
      <c r="GSA37" s="37"/>
      <c r="GSB37" s="37"/>
      <c r="GSC37" s="37"/>
      <c r="GSD37" s="37"/>
      <c r="GSE37" s="37"/>
      <c r="GSF37" s="37"/>
      <c r="GSG37" s="37"/>
      <c r="GSH37" s="37"/>
      <c r="GSI37" s="37"/>
      <c r="GSJ37" s="37"/>
      <c r="GSK37" s="37"/>
      <c r="GSL37" s="37"/>
      <c r="GSM37" s="37"/>
      <c r="GSN37" s="37"/>
      <c r="GSO37" s="37"/>
      <c r="GSP37" s="37"/>
      <c r="GSQ37" s="37"/>
      <c r="GSR37" s="37"/>
      <c r="GSS37" s="37"/>
      <c r="GST37" s="37"/>
      <c r="GSU37" s="37"/>
      <c r="GSV37" s="37"/>
      <c r="GSW37" s="37"/>
      <c r="GSX37" s="37"/>
      <c r="GSY37" s="37"/>
      <c r="GSZ37" s="37"/>
      <c r="GTA37" s="37"/>
      <c r="GTB37" s="37"/>
      <c r="GTC37" s="37"/>
      <c r="GTD37" s="37"/>
      <c r="GTE37" s="37"/>
      <c r="GTF37" s="37"/>
      <c r="GTG37" s="37"/>
      <c r="GTH37" s="37"/>
      <c r="GTI37" s="37"/>
      <c r="GTJ37" s="37"/>
      <c r="GTK37" s="37"/>
      <c r="GTL37" s="37"/>
      <c r="GTM37" s="37"/>
      <c r="GTN37" s="37"/>
      <c r="GTO37" s="37"/>
      <c r="GTP37" s="37"/>
      <c r="GTQ37" s="37"/>
      <c r="GTR37" s="37"/>
      <c r="GTS37" s="37"/>
      <c r="GTT37" s="37"/>
      <c r="GTU37" s="37"/>
      <c r="GTV37" s="37"/>
      <c r="GTW37" s="37"/>
      <c r="GTX37" s="37"/>
      <c r="GTY37" s="37"/>
      <c r="GTZ37" s="37"/>
      <c r="GUA37" s="37"/>
      <c r="GUB37" s="37"/>
      <c r="GUC37" s="37"/>
      <c r="GUD37" s="37"/>
      <c r="GUE37" s="37"/>
      <c r="GUF37" s="37"/>
      <c r="GUG37" s="37"/>
      <c r="GUH37" s="37"/>
      <c r="GUI37" s="37"/>
      <c r="GUJ37" s="37"/>
      <c r="GUK37" s="37"/>
      <c r="GUL37" s="37"/>
      <c r="GUM37" s="37"/>
      <c r="GUN37" s="37"/>
      <c r="GUO37" s="37"/>
      <c r="GUP37" s="37"/>
      <c r="GUQ37" s="37"/>
      <c r="GUR37" s="37"/>
      <c r="GUS37" s="37"/>
      <c r="GUT37" s="37"/>
      <c r="GUU37" s="37"/>
      <c r="GUV37" s="37"/>
      <c r="GUW37" s="37"/>
      <c r="GUX37" s="37"/>
      <c r="GUY37" s="37"/>
      <c r="GUZ37" s="37"/>
      <c r="GVA37" s="37"/>
      <c r="GVB37" s="37"/>
      <c r="GVC37" s="37"/>
      <c r="GVD37" s="37"/>
      <c r="GVE37" s="37"/>
      <c r="GVF37" s="37"/>
      <c r="GVG37" s="37"/>
      <c r="GVH37" s="37"/>
      <c r="GVI37" s="37"/>
      <c r="GVJ37" s="37"/>
      <c r="GVK37" s="37"/>
      <c r="GVL37" s="37"/>
      <c r="GVM37" s="37"/>
      <c r="GVN37" s="37"/>
      <c r="GVO37" s="37"/>
      <c r="GVP37" s="37"/>
      <c r="GVQ37" s="37"/>
      <c r="GVR37" s="37"/>
      <c r="GVS37" s="37"/>
      <c r="GVT37" s="37"/>
      <c r="GVU37" s="37"/>
      <c r="GVV37" s="37"/>
      <c r="GVW37" s="37"/>
      <c r="GVX37" s="37"/>
      <c r="GVY37" s="37"/>
      <c r="GVZ37" s="37"/>
      <c r="GWA37" s="37"/>
      <c r="GWB37" s="37"/>
      <c r="GWC37" s="37"/>
      <c r="GWD37" s="37"/>
      <c r="GWE37" s="37"/>
      <c r="GWF37" s="37"/>
      <c r="GWG37" s="37"/>
      <c r="GWH37" s="37"/>
      <c r="GWI37" s="37"/>
      <c r="GWJ37" s="37"/>
      <c r="GWK37" s="37"/>
      <c r="GWL37" s="37"/>
      <c r="GWM37" s="37"/>
      <c r="GWN37" s="37"/>
      <c r="GWO37" s="37"/>
      <c r="GWP37" s="37"/>
      <c r="GWQ37" s="37"/>
      <c r="GWR37" s="37"/>
      <c r="GWS37" s="37"/>
      <c r="GWT37" s="37"/>
      <c r="GWU37" s="37"/>
      <c r="GWV37" s="37"/>
      <c r="GWW37" s="37"/>
      <c r="GWX37" s="37"/>
      <c r="GWY37" s="37"/>
      <c r="GWZ37" s="37"/>
      <c r="GXA37" s="37"/>
      <c r="GXB37" s="37"/>
      <c r="GXC37" s="37"/>
      <c r="GXD37" s="37"/>
      <c r="GXE37" s="37"/>
      <c r="GXF37" s="37"/>
      <c r="GXG37" s="37"/>
      <c r="GXH37" s="37"/>
      <c r="GXI37" s="37"/>
      <c r="GXJ37" s="37"/>
      <c r="GXK37" s="37"/>
      <c r="GXL37" s="37"/>
      <c r="GXM37" s="37"/>
      <c r="GXN37" s="37"/>
      <c r="GXO37" s="37"/>
      <c r="GXP37" s="37"/>
      <c r="GXQ37" s="37"/>
      <c r="GXR37" s="37"/>
      <c r="GXS37" s="37"/>
      <c r="GXT37" s="37"/>
      <c r="GXU37" s="37"/>
      <c r="GXV37" s="37"/>
      <c r="GXW37" s="37"/>
      <c r="GXX37" s="37"/>
      <c r="GXY37" s="37"/>
      <c r="GXZ37" s="37"/>
      <c r="GYA37" s="37"/>
      <c r="GYB37" s="37"/>
      <c r="GYC37" s="37"/>
      <c r="GYD37" s="37"/>
      <c r="GYE37" s="37"/>
      <c r="GYF37" s="37"/>
      <c r="GYG37" s="37"/>
      <c r="GYH37" s="37"/>
      <c r="GYI37" s="37"/>
      <c r="GYJ37" s="37"/>
      <c r="GYK37" s="37"/>
      <c r="GYL37" s="37"/>
      <c r="GYM37" s="37"/>
      <c r="GYN37" s="37"/>
      <c r="GYO37" s="37"/>
      <c r="GYP37" s="37"/>
      <c r="GYQ37" s="37"/>
      <c r="GYR37" s="37"/>
      <c r="GYS37" s="37"/>
      <c r="GYT37" s="37"/>
      <c r="GYU37" s="37"/>
      <c r="GYV37" s="37"/>
      <c r="GYW37" s="37"/>
      <c r="GYX37" s="37"/>
      <c r="GYY37" s="37"/>
      <c r="GYZ37" s="37"/>
      <c r="GZA37" s="37"/>
      <c r="GZB37" s="37"/>
      <c r="GZC37" s="37"/>
      <c r="GZD37" s="37"/>
      <c r="GZE37" s="37"/>
      <c r="GZF37" s="37"/>
      <c r="GZG37" s="37"/>
      <c r="GZH37" s="37"/>
      <c r="GZI37" s="37"/>
      <c r="GZJ37" s="37"/>
      <c r="GZK37" s="37"/>
      <c r="GZL37" s="37"/>
      <c r="GZM37" s="37"/>
      <c r="GZN37" s="37"/>
      <c r="GZO37" s="37"/>
      <c r="GZP37" s="37"/>
      <c r="GZQ37" s="37"/>
      <c r="GZR37" s="37"/>
      <c r="GZS37" s="37"/>
      <c r="GZT37" s="37"/>
      <c r="GZU37" s="37"/>
      <c r="GZV37" s="37"/>
      <c r="GZW37" s="37"/>
      <c r="GZX37" s="37"/>
      <c r="GZY37" s="37"/>
      <c r="GZZ37" s="37"/>
      <c r="HAA37" s="37"/>
      <c r="HAB37" s="37"/>
      <c r="HAC37" s="37"/>
      <c r="HAD37" s="37"/>
      <c r="HAE37" s="37"/>
      <c r="HAF37" s="37"/>
      <c r="HAG37" s="37"/>
      <c r="HAH37" s="37"/>
      <c r="HAI37" s="37"/>
      <c r="HAJ37" s="37"/>
      <c r="HAK37" s="37"/>
      <c r="HAL37" s="37"/>
      <c r="HAM37" s="37"/>
      <c r="HAN37" s="37"/>
      <c r="HAO37" s="37"/>
      <c r="HAP37" s="37"/>
      <c r="HAQ37" s="37"/>
      <c r="HAR37" s="37"/>
      <c r="HAS37" s="37"/>
      <c r="HAT37" s="37"/>
      <c r="HAU37" s="37"/>
      <c r="HAV37" s="37"/>
      <c r="HAW37" s="37"/>
      <c r="HAX37" s="37"/>
      <c r="HAY37" s="37"/>
      <c r="HAZ37" s="37"/>
      <c r="HBA37" s="37"/>
      <c r="HBB37" s="37"/>
      <c r="HBC37" s="37"/>
      <c r="HBD37" s="37"/>
      <c r="HBE37" s="37"/>
      <c r="HBF37" s="37"/>
      <c r="HBG37" s="37"/>
      <c r="HBH37" s="37"/>
      <c r="HBI37" s="37"/>
      <c r="HBJ37" s="37"/>
      <c r="HBK37" s="37"/>
      <c r="HBL37" s="37"/>
      <c r="HBM37" s="37"/>
      <c r="HBN37" s="37"/>
      <c r="HBO37" s="37"/>
      <c r="HBP37" s="37"/>
      <c r="HBQ37" s="37"/>
      <c r="HBR37" s="37"/>
      <c r="HBS37" s="37"/>
      <c r="HBT37" s="37"/>
      <c r="HBU37" s="37"/>
      <c r="HBV37" s="37"/>
      <c r="HBW37" s="37"/>
      <c r="HBX37" s="37"/>
      <c r="HBY37" s="37"/>
      <c r="HBZ37" s="37"/>
      <c r="HCA37" s="37"/>
      <c r="HCB37" s="37"/>
      <c r="HCC37" s="37"/>
      <c r="HCD37" s="37"/>
      <c r="HCE37" s="37"/>
      <c r="HCF37" s="37"/>
      <c r="HCG37" s="37"/>
      <c r="HCH37" s="37"/>
      <c r="HCI37" s="37"/>
      <c r="HCJ37" s="37"/>
      <c r="HCK37" s="37"/>
      <c r="HCL37" s="37"/>
      <c r="HCM37" s="37"/>
      <c r="HCN37" s="37"/>
      <c r="HCO37" s="37"/>
      <c r="HCP37" s="37"/>
      <c r="HCQ37" s="37"/>
      <c r="HCR37" s="37"/>
      <c r="HCS37" s="37"/>
      <c r="HCT37" s="37"/>
      <c r="HCU37" s="37"/>
      <c r="HCV37" s="37"/>
      <c r="HCW37" s="37"/>
      <c r="HCX37" s="37"/>
      <c r="HCY37" s="37"/>
      <c r="HCZ37" s="37"/>
      <c r="HDA37" s="37"/>
      <c r="HDB37" s="37"/>
      <c r="HDC37" s="37"/>
      <c r="HDD37" s="37"/>
      <c r="HDE37" s="37"/>
      <c r="HDF37" s="37"/>
      <c r="HDG37" s="37"/>
      <c r="HDH37" s="37"/>
      <c r="HDI37" s="37"/>
      <c r="HDJ37" s="37"/>
      <c r="HDK37" s="37"/>
      <c r="HDL37" s="37"/>
      <c r="HDM37" s="37"/>
      <c r="HDN37" s="37"/>
      <c r="HDO37" s="37"/>
      <c r="HDP37" s="37"/>
      <c r="HDQ37" s="37"/>
      <c r="HDR37" s="37"/>
      <c r="HDS37" s="37"/>
      <c r="HDT37" s="37"/>
      <c r="HDU37" s="37"/>
      <c r="HDV37" s="37"/>
      <c r="HDW37" s="37"/>
      <c r="HDX37" s="37"/>
      <c r="HDY37" s="37"/>
      <c r="HDZ37" s="37"/>
      <c r="HEA37" s="37"/>
      <c r="HEB37" s="37"/>
      <c r="HEC37" s="37"/>
      <c r="HED37" s="37"/>
      <c r="HEE37" s="37"/>
      <c r="HEF37" s="37"/>
      <c r="HEG37" s="37"/>
      <c r="HEH37" s="37"/>
      <c r="HEI37" s="37"/>
      <c r="HEJ37" s="37"/>
      <c r="HEK37" s="37"/>
      <c r="HEL37" s="37"/>
      <c r="HEM37" s="37"/>
      <c r="HEN37" s="37"/>
      <c r="HEO37" s="37"/>
      <c r="HEP37" s="37"/>
      <c r="HEQ37" s="37"/>
      <c r="HER37" s="37"/>
      <c r="HES37" s="37"/>
      <c r="HET37" s="37"/>
      <c r="HEU37" s="37"/>
      <c r="HEV37" s="37"/>
      <c r="HEW37" s="37"/>
      <c r="HEX37" s="37"/>
      <c r="HEY37" s="37"/>
      <c r="HEZ37" s="37"/>
      <c r="HFA37" s="37"/>
      <c r="HFB37" s="37"/>
      <c r="HFC37" s="37"/>
      <c r="HFD37" s="37"/>
      <c r="HFE37" s="37"/>
      <c r="HFF37" s="37"/>
      <c r="HFG37" s="37"/>
      <c r="HFH37" s="37"/>
      <c r="HFI37" s="37"/>
      <c r="HFJ37" s="37"/>
      <c r="HFK37" s="37"/>
      <c r="HFL37" s="37"/>
      <c r="HFM37" s="37"/>
      <c r="HFN37" s="37"/>
      <c r="HFO37" s="37"/>
      <c r="HFP37" s="37"/>
      <c r="HFQ37" s="37"/>
      <c r="HFR37" s="37"/>
      <c r="HFS37" s="37"/>
      <c r="HFT37" s="37"/>
      <c r="HFU37" s="37"/>
      <c r="HFV37" s="37"/>
      <c r="HFW37" s="37"/>
      <c r="HFX37" s="37"/>
      <c r="HFY37" s="37"/>
      <c r="HFZ37" s="37"/>
      <c r="HGA37" s="37"/>
      <c r="HGB37" s="37"/>
      <c r="HGC37" s="37"/>
      <c r="HGD37" s="37"/>
      <c r="HGE37" s="37"/>
      <c r="HGF37" s="37"/>
      <c r="HGG37" s="37"/>
      <c r="HGH37" s="37"/>
      <c r="HGI37" s="37"/>
      <c r="HGJ37" s="37"/>
      <c r="HGK37" s="37"/>
      <c r="HGL37" s="37"/>
      <c r="HGM37" s="37"/>
      <c r="HGN37" s="37"/>
      <c r="HGO37" s="37"/>
      <c r="HGP37" s="37"/>
      <c r="HGQ37" s="37"/>
      <c r="HGR37" s="37"/>
      <c r="HGS37" s="37"/>
      <c r="HGT37" s="37"/>
      <c r="HGU37" s="37"/>
      <c r="HGV37" s="37"/>
      <c r="HGW37" s="37"/>
      <c r="HGX37" s="37"/>
      <c r="HGY37" s="37"/>
      <c r="HGZ37" s="37"/>
      <c r="HHA37" s="37"/>
      <c r="HHB37" s="37"/>
      <c r="HHC37" s="37"/>
      <c r="HHD37" s="37"/>
      <c r="HHE37" s="37"/>
      <c r="HHF37" s="37"/>
      <c r="HHG37" s="37"/>
      <c r="HHH37" s="37"/>
      <c r="HHI37" s="37"/>
      <c r="HHJ37" s="37"/>
      <c r="HHK37" s="37"/>
      <c r="HHL37" s="37"/>
      <c r="HHM37" s="37"/>
      <c r="HHN37" s="37"/>
      <c r="HHO37" s="37"/>
      <c r="HHP37" s="37"/>
      <c r="HHQ37" s="37"/>
      <c r="HHR37" s="37"/>
      <c r="HHS37" s="37"/>
      <c r="HHT37" s="37"/>
      <c r="HHU37" s="37"/>
      <c r="HHV37" s="37"/>
      <c r="HHW37" s="37"/>
      <c r="HHX37" s="37"/>
      <c r="HHY37" s="37"/>
      <c r="HHZ37" s="37"/>
      <c r="HIA37" s="37"/>
      <c r="HIB37" s="37"/>
      <c r="HIC37" s="37"/>
      <c r="HID37" s="37"/>
      <c r="HIE37" s="37"/>
      <c r="HIF37" s="37"/>
      <c r="HIG37" s="37"/>
      <c r="HIH37" s="37"/>
      <c r="HII37" s="37"/>
      <c r="HIJ37" s="37"/>
      <c r="HIK37" s="37"/>
      <c r="HIL37" s="37"/>
      <c r="HIM37" s="37"/>
      <c r="HIN37" s="37"/>
      <c r="HIO37" s="37"/>
      <c r="HIP37" s="37"/>
      <c r="HIQ37" s="37"/>
      <c r="HIR37" s="37"/>
      <c r="HIS37" s="37"/>
      <c r="HIT37" s="37"/>
      <c r="HIU37" s="37"/>
      <c r="HIV37" s="37"/>
      <c r="HIW37" s="37"/>
      <c r="HIX37" s="37"/>
      <c r="HIY37" s="37"/>
      <c r="HIZ37" s="37"/>
      <c r="HJA37" s="37"/>
      <c r="HJB37" s="37"/>
      <c r="HJC37" s="37"/>
      <c r="HJD37" s="37"/>
      <c r="HJE37" s="37"/>
      <c r="HJF37" s="37"/>
      <c r="HJG37" s="37"/>
      <c r="HJH37" s="37"/>
      <c r="HJI37" s="37"/>
      <c r="HJJ37" s="37"/>
      <c r="HJK37" s="37"/>
      <c r="HJL37" s="37"/>
      <c r="HJM37" s="37"/>
      <c r="HJN37" s="37"/>
      <c r="HJO37" s="37"/>
      <c r="HJP37" s="37"/>
      <c r="HJQ37" s="37"/>
      <c r="HJR37" s="37"/>
      <c r="HJS37" s="37"/>
      <c r="HJT37" s="37"/>
      <c r="HJU37" s="37"/>
      <c r="HJV37" s="37"/>
      <c r="HJW37" s="37"/>
      <c r="HJX37" s="37"/>
      <c r="HJY37" s="37"/>
      <c r="HJZ37" s="37"/>
      <c r="HKA37" s="37"/>
      <c r="HKB37" s="37"/>
      <c r="HKC37" s="37"/>
      <c r="HKD37" s="37"/>
      <c r="HKE37" s="37"/>
      <c r="HKF37" s="37"/>
      <c r="HKG37" s="37"/>
      <c r="HKH37" s="37"/>
      <c r="HKI37" s="37"/>
      <c r="HKJ37" s="37"/>
      <c r="HKK37" s="37"/>
      <c r="HKL37" s="37"/>
      <c r="HKM37" s="37"/>
      <c r="HKN37" s="37"/>
      <c r="HKO37" s="37"/>
      <c r="HKP37" s="37"/>
      <c r="HKQ37" s="37"/>
      <c r="HKR37" s="37"/>
      <c r="HKS37" s="37"/>
      <c r="HKT37" s="37"/>
      <c r="HKU37" s="37"/>
      <c r="HKV37" s="37"/>
      <c r="HKW37" s="37"/>
      <c r="HKX37" s="37"/>
      <c r="HKY37" s="37"/>
      <c r="HKZ37" s="37"/>
      <c r="HLA37" s="37"/>
      <c r="HLB37" s="37"/>
      <c r="HLC37" s="37"/>
      <c r="HLD37" s="37"/>
      <c r="HLE37" s="37"/>
      <c r="HLF37" s="37"/>
      <c r="HLG37" s="37"/>
      <c r="HLH37" s="37"/>
      <c r="HLI37" s="37"/>
      <c r="HLJ37" s="37"/>
      <c r="HLK37" s="37"/>
      <c r="HLL37" s="37"/>
      <c r="HLM37" s="37"/>
      <c r="HLN37" s="37"/>
      <c r="HLO37" s="37"/>
      <c r="HLP37" s="37"/>
      <c r="HLQ37" s="37"/>
      <c r="HLR37" s="37"/>
      <c r="HLS37" s="37"/>
      <c r="HLT37" s="37"/>
      <c r="HLU37" s="37"/>
      <c r="HLV37" s="37"/>
      <c r="HLW37" s="37"/>
      <c r="HLX37" s="37"/>
      <c r="HLY37" s="37"/>
      <c r="HLZ37" s="37"/>
      <c r="HMA37" s="37"/>
      <c r="HMB37" s="37"/>
      <c r="HMC37" s="37"/>
      <c r="HMD37" s="37"/>
      <c r="HME37" s="37"/>
      <c r="HMF37" s="37"/>
      <c r="HMG37" s="37"/>
      <c r="HMH37" s="37"/>
      <c r="HMI37" s="37"/>
      <c r="HMJ37" s="37"/>
      <c r="HMK37" s="37"/>
      <c r="HML37" s="37"/>
      <c r="HMM37" s="37"/>
      <c r="HMN37" s="37"/>
      <c r="HMO37" s="37"/>
      <c r="HMP37" s="37"/>
      <c r="HMQ37" s="37"/>
      <c r="HMR37" s="37"/>
      <c r="HMS37" s="37"/>
      <c r="HMT37" s="37"/>
      <c r="HMU37" s="37"/>
      <c r="HMV37" s="37"/>
      <c r="HMW37" s="37"/>
      <c r="HMX37" s="37"/>
      <c r="HMY37" s="37"/>
      <c r="HMZ37" s="37"/>
      <c r="HNA37" s="37"/>
      <c r="HNB37" s="37"/>
      <c r="HNC37" s="37"/>
      <c r="HND37" s="37"/>
      <c r="HNE37" s="37"/>
      <c r="HNF37" s="37"/>
      <c r="HNG37" s="37"/>
      <c r="HNH37" s="37"/>
      <c r="HNI37" s="37"/>
      <c r="HNJ37" s="37"/>
      <c r="HNK37" s="37"/>
      <c r="HNL37" s="37"/>
      <c r="HNM37" s="37"/>
      <c r="HNN37" s="37"/>
      <c r="HNO37" s="37"/>
      <c r="HNP37" s="37"/>
      <c r="HNQ37" s="37"/>
      <c r="HNR37" s="37"/>
      <c r="HNS37" s="37"/>
      <c r="HNT37" s="37"/>
      <c r="HNU37" s="37"/>
      <c r="HNV37" s="37"/>
      <c r="HNW37" s="37"/>
      <c r="HNX37" s="37"/>
      <c r="HNY37" s="37"/>
      <c r="HNZ37" s="37"/>
      <c r="HOA37" s="37"/>
      <c r="HOB37" s="37"/>
      <c r="HOC37" s="37"/>
      <c r="HOD37" s="37"/>
      <c r="HOE37" s="37"/>
      <c r="HOF37" s="37"/>
      <c r="HOG37" s="37"/>
      <c r="HOH37" s="37"/>
      <c r="HOI37" s="37"/>
      <c r="HOJ37" s="37"/>
      <c r="HOK37" s="37"/>
      <c r="HOL37" s="37"/>
      <c r="HOM37" s="37"/>
      <c r="HON37" s="37"/>
      <c r="HOO37" s="37"/>
      <c r="HOP37" s="37"/>
      <c r="HOQ37" s="37"/>
      <c r="HOR37" s="37"/>
      <c r="HOS37" s="37"/>
      <c r="HOT37" s="37"/>
      <c r="HOU37" s="37"/>
      <c r="HOV37" s="37"/>
      <c r="HOW37" s="37"/>
      <c r="HOX37" s="37"/>
      <c r="HOY37" s="37"/>
      <c r="HOZ37" s="37"/>
      <c r="HPA37" s="37"/>
      <c r="HPB37" s="37"/>
      <c r="HPC37" s="37"/>
      <c r="HPD37" s="37"/>
      <c r="HPE37" s="37"/>
      <c r="HPF37" s="37"/>
      <c r="HPG37" s="37"/>
      <c r="HPH37" s="37"/>
      <c r="HPI37" s="37"/>
      <c r="HPJ37" s="37"/>
      <c r="HPK37" s="37"/>
      <c r="HPL37" s="37"/>
      <c r="HPM37" s="37"/>
      <c r="HPN37" s="37"/>
      <c r="HPO37" s="37"/>
      <c r="HPP37" s="37"/>
      <c r="HPQ37" s="37"/>
      <c r="HPR37" s="37"/>
      <c r="HPS37" s="37"/>
      <c r="HPT37" s="37"/>
      <c r="HPU37" s="37"/>
      <c r="HPV37" s="37"/>
      <c r="HPW37" s="37"/>
      <c r="HPX37" s="37"/>
      <c r="HPY37" s="37"/>
      <c r="HPZ37" s="37"/>
      <c r="HQA37" s="37"/>
      <c r="HQB37" s="37"/>
      <c r="HQC37" s="37"/>
      <c r="HQD37" s="37"/>
      <c r="HQE37" s="37"/>
      <c r="HQF37" s="37"/>
      <c r="HQG37" s="37"/>
      <c r="HQH37" s="37"/>
      <c r="HQI37" s="37"/>
      <c r="HQJ37" s="37"/>
      <c r="HQK37" s="37"/>
      <c r="HQL37" s="37"/>
      <c r="HQM37" s="37"/>
      <c r="HQN37" s="37"/>
      <c r="HQO37" s="37"/>
      <c r="HQP37" s="37"/>
      <c r="HQQ37" s="37"/>
      <c r="HQR37" s="37"/>
      <c r="HQS37" s="37"/>
      <c r="HQT37" s="37"/>
      <c r="HQU37" s="37"/>
      <c r="HQV37" s="37"/>
      <c r="HQW37" s="37"/>
      <c r="HQX37" s="37"/>
      <c r="HQY37" s="37"/>
      <c r="HQZ37" s="37"/>
      <c r="HRA37" s="37"/>
      <c r="HRB37" s="37"/>
      <c r="HRC37" s="37"/>
      <c r="HRD37" s="37"/>
      <c r="HRE37" s="37"/>
      <c r="HRF37" s="37"/>
      <c r="HRG37" s="37"/>
      <c r="HRH37" s="37"/>
      <c r="HRI37" s="37"/>
      <c r="HRJ37" s="37"/>
      <c r="HRK37" s="37"/>
      <c r="HRL37" s="37"/>
      <c r="HRM37" s="37"/>
      <c r="HRN37" s="37"/>
      <c r="HRO37" s="37"/>
      <c r="HRP37" s="37"/>
      <c r="HRQ37" s="37"/>
      <c r="HRR37" s="37"/>
      <c r="HRS37" s="37"/>
      <c r="HRT37" s="37"/>
      <c r="HRU37" s="37"/>
      <c r="HRV37" s="37"/>
      <c r="HRW37" s="37"/>
      <c r="HRX37" s="37"/>
      <c r="HRY37" s="37"/>
      <c r="HRZ37" s="37"/>
      <c r="HSA37" s="37"/>
      <c r="HSB37" s="37"/>
      <c r="HSC37" s="37"/>
      <c r="HSD37" s="37"/>
      <c r="HSE37" s="37"/>
      <c r="HSF37" s="37"/>
      <c r="HSG37" s="37"/>
      <c r="HSH37" s="37"/>
      <c r="HSI37" s="37"/>
      <c r="HSJ37" s="37"/>
      <c r="HSK37" s="37"/>
      <c r="HSL37" s="37"/>
      <c r="HSM37" s="37"/>
      <c r="HSN37" s="37"/>
      <c r="HSO37" s="37"/>
      <c r="HSP37" s="37"/>
      <c r="HSQ37" s="37"/>
      <c r="HSR37" s="37"/>
      <c r="HSS37" s="37"/>
      <c r="HST37" s="37"/>
      <c r="HSU37" s="37"/>
      <c r="HSV37" s="37"/>
      <c r="HSW37" s="37"/>
      <c r="HSX37" s="37"/>
      <c r="HSY37" s="37"/>
      <c r="HSZ37" s="37"/>
      <c r="HTA37" s="37"/>
      <c r="HTB37" s="37"/>
      <c r="HTC37" s="37"/>
      <c r="HTD37" s="37"/>
      <c r="HTE37" s="37"/>
      <c r="HTF37" s="37"/>
      <c r="HTG37" s="37"/>
      <c r="HTH37" s="37"/>
      <c r="HTI37" s="37"/>
      <c r="HTJ37" s="37"/>
      <c r="HTK37" s="37"/>
      <c r="HTL37" s="37"/>
      <c r="HTM37" s="37"/>
      <c r="HTN37" s="37"/>
      <c r="HTO37" s="37"/>
      <c r="HTP37" s="37"/>
      <c r="HTQ37" s="37"/>
      <c r="HTR37" s="37"/>
      <c r="HTS37" s="37"/>
      <c r="HTT37" s="37"/>
      <c r="HTU37" s="37"/>
      <c r="HTV37" s="37"/>
      <c r="HTW37" s="37"/>
      <c r="HTX37" s="37"/>
      <c r="HTY37" s="37"/>
      <c r="HTZ37" s="37"/>
      <c r="HUA37" s="37"/>
      <c r="HUB37" s="37"/>
      <c r="HUC37" s="37"/>
      <c r="HUD37" s="37"/>
      <c r="HUE37" s="37"/>
      <c r="HUF37" s="37"/>
      <c r="HUG37" s="37"/>
      <c r="HUH37" s="37"/>
      <c r="HUI37" s="37"/>
      <c r="HUJ37" s="37"/>
      <c r="HUK37" s="37"/>
      <c r="HUL37" s="37"/>
      <c r="HUM37" s="37"/>
      <c r="HUN37" s="37"/>
      <c r="HUO37" s="37"/>
      <c r="HUP37" s="37"/>
      <c r="HUQ37" s="37"/>
      <c r="HUR37" s="37"/>
      <c r="HUS37" s="37"/>
      <c r="HUT37" s="37"/>
      <c r="HUU37" s="37"/>
      <c r="HUV37" s="37"/>
      <c r="HUW37" s="37"/>
      <c r="HUX37" s="37"/>
      <c r="HUY37" s="37"/>
      <c r="HUZ37" s="37"/>
      <c r="HVA37" s="37"/>
      <c r="HVB37" s="37"/>
      <c r="HVC37" s="37"/>
      <c r="HVD37" s="37"/>
      <c r="HVE37" s="37"/>
      <c r="HVF37" s="37"/>
      <c r="HVG37" s="37"/>
      <c r="HVH37" s="37"/>
      <c r="HVI37" s="37"/>
      <c r="HVJ37" s="37"/>
      <c r="HVK37" s="37"/>
      <c r="HVL37" s="37"/>
      <c r="HVM37" s="37"/>
      <c r="HVN37" s="37"/>
      <c r="HVO37" s="37"/>
      <c r="HVP37" s="37"/>
      <c r="HVQ37" s="37"/>
      <c r="HVR37" s="37"/>
      <c r="HVS37" s="37"/>
      <c r="HVT37" s="37"/>
      <c r="HVU37" s="37"/>
      <c r="HVV37" s="37"/>
      <c r="HVW37" s="37"/>
      <c r="HVX37" s="37"/>
      <c r="HVY37" s="37"/>
      <c r="HVZ37" s="37"/>
      <c r="HWA37" s="37"/>
      <c r="HWB37" s="37"/>
      <c r="HWC37" s="37"/>
      <c r="HWD37" s="37"/>
      <c r="HWE37" s="37"/>
      <c r="HWF37" s="37"/>
      <c r="HWG37" s="37"/>
      <c r="HWH37" s="37"/>
      <c r="HWI37" s="37"/>
      <c r="HWJ37" s="37"/>
      <c r="HWK37" s="37"/>
      <c r="HWL37" s="37"/>
      <c r="HWM37" s="37"/>
      <c r="HWN37" s="37"/>
      <c r="HWO37" s="37"/>
      <c r="HWP37" s="37"/>
      <c r="HWQ37" s="37"/>
      <c r="HWR37" s="37"/>
      <c r="HWS37" s="37"/>
      <c r="HWT37" s="37"/>
      <c r="HWU37" s="37"/>
      <c r="HWV37" s="37"/>
      <c r="HWW37" s="37"/>
      <c r="HWX37" s="37"/>
      <c r="HWY37" s="37"/>
      <c r="HWZ37" s="37"/>
      <c r="HXA37" s="37"/>
      <c r="HXB37" s="37"/>
      <c r="HXC37" s="37"/>
      <c r="HXD37" s="37"/>
      <c r="HXE37" s="37"/>
      <c r="HXF37" s="37"/>
      <c r="HXG37" s="37"/>
      <c r="HXH37" s="37"/>
      <c r="HXI37" s="37"/>
      <c r="HXJ37" s="37"/>
      <c r="HXK37" s="37"/>
      <c r="HXL37" s="37"/>
      <c r="HXM37" s="37"/>
      <c r="HXN37" s="37"/>
      <c r="HXO37" s="37"/>
      <c r="HXP37" s="37"/>
      <c r="HXQ37" s="37"/>
      <c r="HXR37" s="37"/>
      <c r="HXS37" s="37"/>
      <c r="HXT37" s="37"/>
      <c r="HXU37" s="37"/>
      <c r="HXV37" s="37"/>
      <c r="HXW37" s="37"/>
      <c r="HXX37" s="37"/>
      <c r="HXY37" s="37"/>
      <c r="HXZ37" s="37"/>
      <c r="HYA37" s="37"/>
      <c r="HYB37" s="37"/>
      <c r="HYC37" s="37"/>
      <c r="HYD37" s="37"/>
      <c r="HYE37" s="37"/>
      <c r="HYF37" s="37"/>
      <c r="HYG37" s="37"/>
      <c r="HYH37" s="37"/>
      <c r="HYI37" s="37"/>
      <c r="HYJ37" s="37"/>
      <c r="HYK37" s="37"/>
      <c r="HYL37" s="37"/>
      <c r="HYM37" s="37"/>
      <c r="HYN37" s="37"/>
      <c r="HYO37" s="37"/>
      <c r="HYP37" s="37"/>
      <c r="HYQ37" s="37"/>
      <c r="HYR37" s="37"/>
      <c r="HYS37" s="37"/>
      <c r="HYT37" s="37"/>
      <c r="HYU37" s="37"/>
      <c r="HYV37" s="37"/>
      <c r="HYW37" s="37"/>
      <c r="HYX37" s="37"/>
      <c r="HYY37" s="37"/>
      <c r="HYZ37" s="37"/>
      <c r="HZA37" s="37"/>
      <c r="HZB37" s="37"/>
      <c r="HZC37" s="37"/>
      <c r="HZD37" s="37"/>
      <c r="HZE37" s="37"/>
      <c r="HZF37" s="37"/>
      <c r="HZG37" s="37"/>
      <c r="HZH37" s="37"/>
      <c r="HZI37" s="37"/>
      <c r="HZJ37" s="37"/>
      <c r="HZK37" s="37"/>
      <c r="HZL37" s="37"/>
      <c r="HZM37" s="37"/>
      <c r="HZN37" s="37"/>
      <c r="HZO37" s="37"/>
      <c r="HZP37" s="37"/>
      <c r="HZQ37" s="37"/>
      <c r="HZR37" s="37"/>
      <c r="HZS37" s="37"/>
      <c r="HZT37" s="37"/>
      <c r="HZU37" s="37"/>
      <c r="HZV37" s="37"/>
      <c r="HZW37" s="37"/>
      <c r="HZX37" s="37"/>
      <c r="HZY37" s="37"/>
      <c r="HZZ37" s="37"/>
      <c r="IAA37" s="37"/>
      <c r="IAB37" s="37"/>
      <c r="IAC37" s="37"/>
      <c r="IAD37" s="37"/>
      <c r="IAE37" s="37"/>
      <c r="IAF37" s="37"/>
      <c r="IAG37" s="37"/>
      <c r="IAH37" s="37"/>
      <c r="IAI37" s="37"/>
      <c r="IAJ37" s="37"/>
      <c r="IAK37" s="37"/>
      <c r="IAL37" s="37"/>
      <c r="IAM37" s="37"/>
      <c r="IAN37" s="37"/>
      <c r="IAO37" s="37"/>
      <c r="IAP37" s="37"/>
      <c r="IAQ37" s="37"/>
      <c r="IAR37" s="37"/>
      <c r="IAS37" s="37"/>
      <c r="IAT37" s="37"/>
      <c r="IAU37" s="37"/>
      <c r="IAV37" s="37"/>
      <c r="IAW37" s="37"/>
      <c r="IAX37" s="37"/>
      <c r="IAY37" s="37"/>
      <c r="IAZ37" s="37"/>
      <c r="IBA37" s="37"/>
      <c r="IBB37" s="37"/>
      <c r="IBC37" s="37"/>
      <c r="IBD37" s="37"/>
      <c r="IBE37" s="37"/>
      <c r="IBF37" s="37"/>
      <c r="IBG37" s="37"/>
      <c r="IBH37" s="37"/>
      <c r="IBI37" s="37"/>
      <c r="IBJ37" s="37"/>
      <c r="IBK37" s="37"/>
      <c r="IBL37" s="37"/>
      <c r="IBM37" s="37"/>
      <c r="IBN37" s="37"/>
      <c r="IBO37" s="37"/>
      <c r="IBP37" s="37"/>
      <c r="IBQ37" s="37"/>
      <c r="IBR37" s="37"/>
      <c r="IBS37" s="37"/>
      <c r="IBT37" s="37"/>
      <c r="IBU37" s="37"/>
      <c r="IBV37" s="37"/>
      <c r="IBW37" s="37"/>
      <c r="IBX37" s="37"/>
      <c r="IBY37" s="37"/>
      <c r="IBZ37" s="37"/>
      <c r="ICA37" s="37"/>
      <c r="ICB37" s="37"/>
      <c r="ICC37" s="37"/>
      <c r="ICD37" s="37"/>
      <c r="ICE37" s="37"/>
      <c r="ICF37" s="37"/>
      <c r="ICG37" s="37"/>
      <c r="ICH37" s="37"/>
      <c r="ICI37" s="37"/>
      <c r="ICJ37" s="37"/>
      <c r="ICK37" s="37"/>
      <c r="ICL37" s="37"/>
      <c r="ICM37" s="37"/>
      <c r="ICN37" s="37"/>
      <c r="ICO37" s="37"/>
      <c r="ICP37" s="37"/>
      <c r="ICQ37" s="37"/>
      <c r="ICR37" s="37"/>
      <c r="ICS37" s="37"/>
      <c r="ICT37" s="37"/>
      <c r="ICU37" s="37"/>
      <c r="ICV37" s="37"/>
      <c r="ICW37" s="37"/>
      <c r="ICX37" s="37"/>
      <c r="ICY37" s="37"/>
      <c r="ICZ37" s="37"/>
      <c r="IDA37" s="37"/>
      <c r="IDB37" s="37"/>
      <c r="IDC37" s="37"/>
      <c r="IDD37" s="37"/>
      <c r="IDE37" s="37"/>
      <c r="IDF37" s="37"/>
      <c r="IDG37" s="37"/>
      <c r="IDH37" s="37"/>
      <c r="IDI37" s="37"/>
      <c r="IDJ37" s="37"/>
      <c r="IDK37" s="37"/>
      <c r="IDL37" s="37"/>
      <c r="IDM37" s="37"/>
      <c r="IDN37" s="37"/>
      <c r="IDO37" s="37"/>
      <c r="IDP37" s="37"/>
      <c r="IDQ37" s="37"/>
      <c r="IDR37" s="37"/>
      <c r="IDS37" s="37"/>
      <c r="IDT37" s="37"/>
      <c r="IDU37" s="37"/>
      <c r="IDV37" s="37"/>
      <c r="IDW37" s="37"/>
      <c r="IDX37" s="37"/>
      <c r="IDY37" s="37"/>
      <c r="IDZ37" s="37"/>
      <c r="IEA37" s="37"/>
      <c r="IEB37" s="37"/>
      <c r="IEC37" s="37"/>
      <c r="IED37" s="37"/>
      <c r="IEE37" s="37"/>
      <c r="IEF37" s="37"/>
      <c r="IEG37" s="37"/>
      <c r="IEH37" s="37"/>
      <c r="IEI37" s="37"/>
      <c r="IEJ37" s="37"/>
      <c r="IEK37" s="37"/>
      <c r="IEL37" s="37"/>
      <c r="IEM37" s="37"/>
      <c r="IEN37" s="37"/>
      <c r="IEO37" s="37"/>
      <c r="IEP37" s="37"/>
      <c r="IEQ37" s="37"/>
      <c r="IER37" s="37"/>
      <c r="IES37" s="37"/>
      <c r="IET37" s="37"/>
      <c r="IEU37" s="37"/>
      <c r="IEV37" s="37"/>
      <c r="IEW37" s="37"/>
      <c r="IEX37" s="37"/>
      <c r="IEY37" s="37"/>
      <c r="IEZ37" s="37"/>
      <c r="IFA37" s="37"/>
      <c r="IFB37" s="37"/>
      <c r="IFC37" s="37"/>
      <c r="IFD37" s="37"/>
      <c r="IFE37" s="37"/>
      <c r="IFF37" s="37"/>
      <c r="IFG37" s="37"/>
      <c r="IFH37" s="37"/>
      <c r="IFI37" s="37"/>
      <c r="IFJ37" s="37"/>
      <c r="IFK37" s="37"/>
      <c r="IFL37" s="37"/>
      <c r="IFM37" s="37"/>
      <c r="IFN37" s="37"/>
      <c r="IFO37" s="37"/>
      <c r="IFP37" s="37"/>
      <c r="IFQ37" s="37"/>
      <c r="IFR37" s="37"/>
      <c r="IFS37" s="37"/>
      <c r="IFT37" s="37"/>
      <c r="IFU37" s="37"/>
      <c r="IFV37" s="37"/>
      <c r="IFW37" s="37"/>
      <c r="IFX37" s="37"/>
      <c r="IFY37" s="37"/>
      <c r="IFZ37" s="37"/>
      <c r="IGA37" s="37"/>
      <c r="IGB37" s="37"/>
      <c r="IGC37" s="37"/>
      <c r="IGD37" s="37"/>
      <c r="IGE37" s="37"/>
      <c r="IGF37" s="37"/>
      <c r="IGG37" s="37"/>
      <c r="IGH37" s="37"/>
      <c r="IGI37" s="37"/>
      <c r="IGJ37" s="37"/>
      <c r="IGK37" s="37"/>
      <c r="IGL37" s="37"/>
      <c r="IGM37" s="37"/>
      <c r="IGN37" s="37"/>
      <c r="IGO37" s="37"/>
      <c r="IGP37" s="37"/>
      <c r="IGQ37" s="37"/>
      <c r="IGR37" s="37"/>
      <c r="IGS37" s="37"/>
      <c r="IGT37" s="37"/>
      <c r="IGU37" s="37"/>
      <c r="IGV37" s="37"/>
      <c r="IGW37" s="37"/>
      <c r="IGX37" s="37"/>
      <c r="IGY37" s="37"/>
      <c r="IGZ37" s="37"/>
      <c r="IHA37" s="37"/>
      <c r="IHB37" s="37"/>
      <c r="IHC37" s="37"/>
      <c r="IHD37" s="37"/>
      <c r="IHE37" s="37"/>
      <c r="IHF37" s="37"/>
      <c r="IHG37" s="37"/>
      <c r="IHH37" s="37"/>
      <c r="IHI37" s="37"/>
      <c r="IHJ37" s="37"/>
      <c r="IHK37" s="37"/>
      <c r="IHL37" s="37"/>
      <c r="IHM37" s="37"/>
      <c r="IHN37" s="37"/>
      <c r="IHO37" s="37"/>
      <c r="IHP37" s="37"/>
      <c r="IHQ37" s="37"/>
      <c r="IHR37" s="37"/>
      <c r="IHS37" s="37"/>
      <c r="IHT37" s="37"/>
      <c r="IHU37" s="37"/>
      <c r="IHV37" s="37"/>
      <c r="IHW37" s="37"/>
      <c r="IHX37" s="37"/>
      <c r="IHY37" s="37"/>
      <c r="IHZ37" s="37"/>
      <c r="IIA37" s="37"/>
      <c r="IIB37" s="37"/>
      <c r="IIC37" s="37"/>
      <c r="IID37" s="37"/>
      <c r="IIE37" s="37"/>
      <c r="IIF37" s="37"/>
      <c r="IIG37" s="37"/>
      <c r="IIH37" s="37"/>
      <c r="III37" s="37"/>
      <c r="IIJ37" s="37"/>
      <c r="IIK37" s="37"/>
      <c r="IIL37" s="37"/>
      <c r="IIM37" s="37"/>
      <c r="IIN37" s="37"/>
      <c r="IIO37" s="37"/>
      <c r="IIP37" s="37"/>
      <c r="IIQ37" s="37"/>
      <c r="IIR37" s="37"/>
      <c r="IIS37" s="37"/>
      <c r="IIT37" s="37"/>
      <c r="IIU37" s="37"/>
      <c r="IIV37" s="37"/>
      <c r="IIW37" s="37"/>
      <c r="IIX37" s="37"/>
      <c r="IIY37" s="37"/>
      <c r="IIZ37" s="37"/>
      <c r="IJA37" s="37"/>
      <c r="IJB37" s="37"/>
      <c r="IJC37" s="37"/>
      <c r="IJD37" s="37"/>
      <c r="IJE37" s="37"/>
      <c r="IJF37" s="37"/>
      <c r="IJG37" s="37"/>
      <c r="IJH37" s="37"/>
      <c r="IJI37" s="37"/>
      <c r="IJJ37" s="37"/>
      <c r="IJK37" s="37"/>
      <c r="IJL37" s="37"/>
      <c r="IJM37" s="37"/>
      <c r="IJN37" s="37"/>
      <c r="IJO37" s="37"/>
      <c r="IJP37" s="37"/>
      <c r="IJQ37" s="37"/>
      <c r="IJR37" s="37"/>
      <c r="IJS37" s="37"/>
      <c r="IJT37" s="37"/>
      <c r="IJU37" s="37"/>
      <c r="IJV37" s="37"/>
      <c r="IJW37" s="37"/>
      <c r="IJX37" s="37"/>
      <c r="IJY37" s="37"/>
      <c r="IJZ37" s="37"/>
      <c r="IKA37" s="37"/>
      <c r="IKB37" s="37"/>
      <c r="IKC37" s="37"/>
      <c r="IKD37" s="37"/>
      <c r="IKE37" s="37"/>
      <c r="IKF37" s="37"/>
      <c r="IKG37" s="37"/>
      <c r="IKH37" s="37"/>
      <c r="IKI37" s="37"/>
      <c r="IKJ37" s="37"/>
      <c r="IKK37" s="37"/>
      <c r="IKL37" s="37"/>
      <c r="IKM37" s="37"/>
      <c r="IKN37" s="37"/>
      <c r="IKO37" s="37"/>
      <c r="IKP37" s="37"/>
      <c r="IKQ37" s="37"/>
      <c r="IKR37" s="37"/>
      <c r="IKS37" s="37"/>
      <c r="IKT37" s="37"/>
      <c r="IKU37" s="37"/>
      <c r="IKV37" s="37"/>
      <c r="IKW37" s="37"/>
      <c r="IKX37" s="37"/>
      <c r="IKY37" s="37"/>
      <c r="IKZ37" s="37"/>
      <c r="ILA37" s="37"/>
      <c r="ILB37" s="37"/>
      <c r="ILC37" s="37"/>
      <c r="ILD37" s="37"/>
      <c r="ILE37" s="37"/>
      <c r="ILF37" s="37"/>
      <c r="ILG37" s="37"/>
      <c r="ILH37" s="37"/>
      <c r="ILI37" s="37"/>
      <c r="ILJ37" s="37"/>
      <c r="ILK37" s="37"/>
      <c r="ILL37" s="37"/>
      <c r="ILM37" s="37"/>
      <c r="ILN37" s="37"/>
      <c r="ILO37" s="37"/>
      <c r="ILP37" s="37"/>
      <c r="ILQ37" s="37"/>
      <c r="ILR37" s="37"/>
      <c r="ILS37" s="37"/>
      <c r="ILT37" s="37"/>
      <c r="ILU37" s="37"/>
      <c r="ILV37" s="37"/>
      <c r="ILW37" s="37"/>
      <c r="ILX37" s="37"/>
      <c r="ILY37" s="37"/>
      <c r="ILZ37" s="37"/>
      <c r="IMA37" s="37"/>
      <c r="IMB37" s="37"/>
      <c r="IMC37" s="37"/>
      <c r="IMD37" s="37"/>
      <c r="IME37" s="37"/>
      <c r="IMF37" s="37"/>
      <c r="IMG37" s="37"/>
      <c r="IMH37" s="37"/>
      <c r="IMI37" s="37"/>
      <c r="IMJ37" s="37"/>
      <c r="IMK37" s="37"/>
      <c r="IML37" s="37"/>
      <c r="IMM37" s="37"/>
      <c r="IMN37" s="37"/>
      <c r="IMO37" s="37"/>
      <c r="IMP37" s="37"/>
      <c r="IMQ37" s="37"/>
      <c r="IMR37" s="37"/>
      <c r="IMS37" s="37"/>
      <c r="IMT37" s="37"/>
      <c r="IMU37" s="37"/>
      <c r="IMV37" s="37"/>
      <c r="IMW37" s="37"/>
      <c r="IMX37" s="37"/>
      <c r="IMY37" s="37"/>
      <c r="IMZ37" s="37"/>
      <c r="INA37" s="37"/>
      <c r="INB37" s="37"/>
      <c r="INC37" s="37"/>
      <c r="IND37" s="37"/>
      <c r="INE37" s="37"/>
      <c r="INF37" s="37"/>
      <c r="ING37" s="37"/>
      <c r="INH37" s="37"/>
      <c r="INI37" s="37"/>
      <c r="INJ37" s="37"/>
      <c r="INK37" s="37"/>
      <c r="INL37" s="37"/>
      <c r="INM37" s="37"/>
      <c r="INN37" s="37"/>
      <c r="INO37" s="37"/>
      <c r="INP37" s="37"/>
      <c r="INQ37" s="37"/>
      <c r="INR37" s="37"/>
      <c r="INS37" s="37"/>
      <c r="INT37" s="37"/>
      <c r="INU37" s="37"/>
      <c r="INV37" s="37"/>
      <c r="INW37" s="37"/>
      <c r="INX37" s="37"/>
      <c r="INY37" s="37"/>
      <c r="INZ37" s="37"/>
      <c r="IOA37" s="37"/>
      <c r="IOB37" s="37"/>
      <c r="IOC37" s="37"/>
      <c r="IOD37" s="37"/>
      <c r="IOE37" s="37"/>
      <c r="IOF37" s="37"/>
      <c r="IOG37" s="37"/>
      <c r="IOH37" s="37"/>
      <c r="IOI37" s="37"/>
      <c r="IOJ37" s="37"/>
      <c r="IOK37" s="37"/>
      <c r="IOL37" s="37"/>
      <c r="IOM37" s="37"/>
      <c r="ION37" s="37"/>
      <c r="IOO37" s="37"/>
      <c r="IOP37" s="37"/>
      <c r="IOQ37" s="37"/>
      <c r="IOR37" s="37"/>
      <c r="IOS37" s="37"/>
      <c r="IOT37" s="37"/>
      <c r="IOU37" s="37"/>
      <c r="IOV37" s="37"/>
      <c r="IOW37" s="37"/>
      <c r="IOX37" s="37"/>
      <c r="IOY37" s="37"/>
      <c r="IOZ37" s="37"/>
      <c r="IPA37" s="37"/>
      <c r="IPB37" s="37"/>
      <c r="IPC37" s="37"/>
      <c r="IPD37" s="37"/>
      <c r="IPE37" s="37"/>
      <c r="IPF37" s="37"/>
      <c r="IPG37" s="37"/>
      <c r="IPH37" s="37"/>
      <c r="IPI37" s="37"/>
      <c r="IPJ37" s="37"/>
      <c r="IPK37" s="37"/>
      <c r="IPL37" s="37"/>
      <c r="IPM37" s="37"/>
      <c r="IPN37" s="37"/>
      <c r="IPO37" s="37"/>
      <c r="IPP37" s="37"/>
      <c r="IPQ37" s="37"/>
      <c r="IPR37" s="37"/>
      <c r="IPS37" s="37"/>
      <c r="IPT37" s="37"/>
      <c r="IPU37" s="37"/>
      <c r="IPV37" s="37"/>
      <c r="IPW37" s="37"/>
      <c r="IPX37" s="37"/>
      <c r="IPY37" s="37"/>
      <c r="IPZ37" s="37"/>
      <c r="IQA37" s="37"/>
      <c r="IQB37" s="37"/>
      <c r="IQC37" s="37"/>
      <c r="IQD37" s="37"/>
      <c r="IQE37" s="37"/>
      <c r="IQF37" s="37"/>
      <c r="IQG37" s="37"/>
      <c r="IQH37" s="37"/>
      <c r="IQI37" s="37"/>
      <c r="IQJ37" s="37"/>
      <c r="IQK37" s="37"/>
      <c r="IQL37" s="37"/>
      <c r="IQM37" s="37"/>
      <c r="IQN37" s="37"/>
      <c r="IQO37" s="37"/>
      <c r="IQP37" s="37"/>
      <c r="IQQ37" s="37"/>
      <c r="IQR37" s="37"/>
      <c r="IQS37" s="37"/>
      <c r="IQT37" s="37"/>
      <c r="IQU37" s="37"/>
      <c r="IQV37" s="37"/>
      <c r="IQW37" s="37"/>
      <c r="IQX37" s="37"/>
      <c r="IQY37" s="37"/>
      <c r="IQZ37" s="37"/>
      <c r="IRA37" s="37"/>
      <c r="IRB37" s="37"/>
      <c r="IRC37" s="37"/>
      <c r="IRD37" s="37"/>
      <c r="IRE37" s="37"/>
      <c r="IRF37" s="37"/>
      <c r="IRG37" s="37"/>
      <c r="IRH37" s="37"/>
      <c r="IRI37" s="37"/>
      <c r="IRJ37" s="37"/>
      <c r="IRK37" s="37"/>
      <c r="IRL37" s="37"/>
      <c r="IRM37" s="37"/>
      <c r="IRN37" s="37"/>
      <c r="IRO37" s="37"/>
      <c r="IRP37" s="37"/>
      <c r="IRQ37" s="37"/>
      <c r="IRR37" s="37"/>
      <c r="IRS37" s="37"/>
      <c r="IRT37" s="37"/>
      <c r="IRU37" s="37"/>
      <c r="IRV37" s="37"/>
      <c r="IRW37" s="37"/>
      <c r="IRX37" s="37"/>
      <c r="IRY37" s="37"/>
      <c r="IRZ37" s="37"/>
      <c r="ISA37" s="37"/>
      <c r="ISB37" s="37"/>
      <c r="ISC37" s="37"/>
      <c r="ISD37" s="37"/>
      <c r="ISE37" s="37"/>
      <c r="ISF37" s="37"/>
      <c r="ISG37" s="37"/>
      <c r="ISH37" s="37"/>
      <c r="ISI37" s="37"/>
      <c r="ISJ37" s="37"/>
      <c r="ISK37" s="37"/>
      <c r="ISL37" s="37"/>
      <c r="ISM37" s="37"/>
      <c r="ISN37" s="37"/>
      <c r="ISO37" s="37"/>
      <c r="ISP37" s="37"/>
      <c r="ISQ37" s="37"/>
      <c r="ISR37" s="37"/>
      <c r="ISS37" s="37"/>
      <c r="IST37" s="37"/>
      <c r="ISU37" s="37"/>
      <c r="ISV37" s="37"/>
      <c r="ISW37" s="37"/>
      <c r="ISX37" s="37"/>
      <c r="ISY37" s="37"/>
      <c r="ISZ37" s="37"/>
      <c r="ITA37" s="37"/>
      <c r="ITB37" s="37"/>
      <c r="ITC37" s="37"/>
      <c r="ITD37" s="37"/>
      <c r="ITE37" s="37"/>
      <c r="ITF37" s="37"/>
      <c r="ITG37" s="37"/>
      <c r="ITH37" s="37"/>
      <c r="ITI37" s="37"/>
      <c r="ITJ37" s="37"/>
      <c r="ITK37" s="37"/>
      <c r="ITL37" s="37"/>
      <c r="ITM37" s="37"/>
      <c r="ITN37" s="37"/>
      <c r="ITO37" s="37"/>
      <c r="ITP37" s="37"/>
      <c r="ITQ37" s="37"/>
      <c r="ITR37" s="37"/>
      <c r="ITS37" s="37"/>
      <c r="ITT37" s="37"/>
      <c r="ITU37" s="37"/>
      <c r="ITV37" s="37"/>
      <c r="ITW37" s="37"/>
      <c r="ITX37" s="37"/>
      <c r="ITY37" s="37"/>
      <c r="ITZ37" s="37"/>
      <c r="IUA37" s="37"/>
      <c r="IUB37" s="37"/>
      <c r="IUC37" s="37"/>
      <c r="IUD37" s="37"/>
      <c r="IUE37" s="37"/>
      <c r="IUF37" s="37"/>
      <c r="IUG37" s="37"/>
      <c r="IUH37" s="37"/>
      <c r="IUI37" s="37"/>
      <c r="IUJ37" s="37"/>
      <c r="IUK37" s="37"/>
      <c r="IUL37" s="37"/>
      <c r="IUM37" s="37"/>
      <c r="IUN37" s="37"/>
      <c r="IUO37" s="37"/>
      <c r="IUP37" s="37"/>
      <c r="IUQ37" s="37"/>
      <c r="IUR37" s="37"/>
      <c r="IUS37" s="37"/>
      <c r="IUT37" s="37"/>
      <c r="IUU37" s="37"/>
      <c r="IUV37" s="37"/>
      <c r="IUW37" s="37"/>
      <c r="IUX37" s="37"/>
      <c r="IUY37" s="37"/>
      <c r="IUZ37" s="37"/>
      <c r="IVA37" s="37"/>
      <c r="IVB37" s="37"/>
      <c r="IVC37" s="37"/>
      <c r="IVD37" s="37"/>
      <c r="IVE37" s="37"/>
      <c r="IVF37" s="37"/>
      <c r="IVG37" s="37"/>
      <c r="IVH37" s="37"/>
      <c r="IVI37" s="37"/>
      <c r="IVJ37" s="37"/>
      <c r="IVK37" s="37"/>
      <c r="IVL37" s="37"/>
      <c r="IVM37" s="37"/>
      <c r="IVN37" s="37"/>
      <c r="IVO37" s="37"/>
      <c r="IVP37" s="37"/>
      <c r="IVQ37" s="37"/>
      <c r="IVR37" s="37"/>
      <c r="IVS37" s="37"/>
      <c r="IVT37" s="37"/>
      <c r="IVU37" s="37"/>
      <c r="IVV37" s="37"/>
      <c r="IVW37" s="37"/>
      <c r="IVX37" s="37"/>
      <c r="IVY37" s="37"/>
      <c r="IVZ37" s="37"/>
      <c r="IWA37" s="37"/>
      <c r="IWB37" s="37"/>
      <c r="IWC37" s="37"/>
      <c r="IWD37" s="37"/>
      <c r="IWE37" s="37"/>
      <c r="IWF37" s="37"/>
      <c r="IWG37" s="37"/>
      <c r="IWH37" s="37"/>
      <c r="IWI37" s="37"/>
      <c r="IWJ37" s="37"/>
      <c r="IWK37" s="37"/>
      <c r="IWL37" s="37"/>
      <c r="IWM37" s="37"/>
      <c r="IWN37" s="37"/>
      <c r="IWO37" s="37"/>
      <c r="IWP37" s="37"/>
      <c r="IWQ37" s="37"/>
      <c r="IWR37" s="37"/>
      <c r="IWS37" s="37"/>
      <c r="IWT37" s="37"/>
      <c r="IWU37" s="37"/>
      <c r="IWV37" s="37"/>
      <c r="IWW37" s="37"/>
      <c r="IWX37" s="37"/>
      <c r="IWY37" s="37"/>
      <c r="IWZ37" s="37"/>
      <c r="IXA37" s="37"/>
      <c r="IXB37" s="37"/>
      <c r="IXC37" s="37"/>
      <c r="IXD37" s="37"/>
      <c r="IXE37" s="37"/>
      <c r="IXF37" s="37"/>
      <c r="IXG37" s="37"/>
      <c r="IXH37" s="37"/>
      <c r="IXI37" s="37"/>
      <c r="IXJ37" s="37"/>
      <c r="IXK37" s="37"/>
      <c r="IXL37" s="37"/>
      <c r="IXM37" s="37"/>
      <c r="IXN37" s="37"/>
      <c r="IXO37" s="37"/>
      <c r="IXP37" s="37"/>
      <c r="IXQ37" s="37"/>
      <c r="IXR37" s="37"/>
      <c r="IXS37" s="37"/>
      <c r="IXT37" s="37"/>
      <c r="IXU37" s="37"/>
      <c r="IXV37" s="37"/>
      <c r="IXW37" s="37"/>
      <c r="IXX37" s="37"/>
      <c r="IXY37" s="37"/>
      <c r="IXZ37" s="37"/>
      <c r="IYA37" s="37"/>
      <c r="IYB37" s="37"/>
      <c r="IYC37" s="37"/>
      <c r="IYD37" s="37"/>
      <c r="IYE37" s="37"/>
      <c r="IYF37" s="37"/>
      <c r="IYG37" s="37"/>
      <c r="IYH37" s="37"/>
      <c r="IYI37" s="37"/>
      <c r="IYJ37" s="37"/>
      <c r="IYK37" s="37"/>
      <c r="IYL37" s="37"/>
      <c r="IYM37" s="37"/>
      <c r="IYN37" s="37"/>
      <c r="IYO37" s="37"/>
      <c r="IYP37" s="37"/>
      <c r="IYQ37" s="37"/>
      <c r="IYR37" s="37"/>
      <c r="IYS37" s="37"/>
      <c r="IYT37" s="37"/>
      <c r="IYU37" s="37"/>
      <c r="IYV37" s="37"/>
      <c r="IYW37" s="37"/>
      <c r="IYX37" s="37"/>
      <c r="IYY37" s="37"/>
      <c r="IYZ37" s="37"/>
      <c r="IZA37" s="37"/>
      <c r="IZB37" s="37"/>
      <c r="IZC37" s="37"/>
      <c r="IZD37" s="37"/>
      <c r="IZE37" s="37"/>
      <c r="IZF37" s="37"/>
      <c r="IZG37" s="37"/>
      <c r="IZH37" s="37"/>
      <c r="IZI37" s="37"/>
      <c r="IZJ37" s="37"/>
      <c r="IZK37" s="37"/>
      <c r="IZL37" s="37"/>
      <c r="IZM37" s="37"/>
      <c r="IZN37" s="37"/>
      <c r="IZO37" s="37"/>
      <c r="IZP37" s="37"/>
      <c r="IZQ37" s="37"/>
      <c r="IZR37" s="37"/>
      <c r="IZS37" s="37"/>
      <c r="IZT37" s="37"/>
      <c r="IZU37" s="37"/>
      <c r="IZV37" s="37"/>
      <c r="IZW37" s="37"/>
      <c r="IZX37" s="37"/>
      <c r="IZY37" s="37"/>
      <c r="IZZ37" s="37"/>
      <c r="JAA37" s="37"/>
      <c r="JAB37" s="37"/>
      <c r="JAC37" s="37"/>
      <c r="JAD37" s="37"/>
      <c r="JAE37" s="37"/>
      <c r="JAF37" s="37"/>
      <c r="JAG37" s="37"/>
      <c r="JAH37" s="37"/>
      <c r="JAI37" s="37"/>
      <c r="JAJ37" s="37"/>
      <c r="JAK37" s="37"/>
      <c r="JAL37" s="37"/>
      <c r="JAM37" s="37"/>
      <c r="JAN37" s="37"/>
      <c r="JAO37" s="37"/>
      <c r="JAP37" s="37"/>
      <c r="JAQ37" s="37"/>
      <c r="JAR37" s="37"/>
      <c r="JAS37" s="37"/>
      <c r="JAT37" s="37"/>
      <c r="JAU37" s="37"/>
      <c r="JAV37" s="37"/>
      <c r="JAW37" s="37"/>
      <c r="JAX37" s="37"/>
      <c r="JAY37" s="37"/>
      <c r="JAZ37" s="37"/>
      <c r="JBA37" s="37"/>
      <c r="JBB37" s="37"/>
      <c r="JBC37" s="37"/>
      <c r="JBD37" s="37"/>
      <c r="JBE37" s="37"/>
      <c r="JBF37" s="37"/>
      <c r="JBG37" s="37"/>
      <c r="JBH37" s="37"/>
      <c r="JBI37" s="37"/>
      <c r="JBJ37" s="37"/>
      <c r="JBK37" s="37"/>
      <c r="JBL37" s="37"/>
      <c r="JBM37" s="37"/>
      <c r="JBN37" s="37"/>
      <c r="JBO37" s="37"/>
      <c r="JBP37" s="37"/>
      <c r="JBQ37" s="37"/>
      <c r="JBR37" s="37"/>
      <c r="JBS37" s="37"/>
      <c r="JBT37" s="37"/>
      <c r="JBU37" s="37"/>
      <c r="JBV37" s="37"/>
      <c r="JBW37" s="37"/>
      <c r="JBX37" s="37"/>
      <c r="JBY37" s="37"/>
      <c r="JBZ37" s="37"/>
      <c r="JCA37" s="37"/>
      <c r="JCB37" s="37"/>
      <c r="JCC37" s="37"/>
      <c r="JCD37" s="37"/>
      <c r="JCE37" s="37"/>
      <c r="JCF37" s="37"/>
      <c r="JCG37" s="37"/>
      <c r="JCH37" s="37"/>
      <c r="JCI37" s="37"/>
      <c r="JCJ37" s="37"/>
      <c r="JCK37" s="37"/>
      <c r="JCL37" s="37"/>
      <c r="JCM37" s="37"/>
      <c r="JCN37" s="37"/>
      <c r="JCO37" s="37"/>
      <c r="JCP37" s="37"/>
      <c r="JCQ37" s="37"/>
      <c r="JCR37" s="37"/>
      <c r="JCS37" s="37"/>
      <c r="JCT37" s="37"/>
      <c r="JCU37" s="37"/>
      <c r="JCV37" s="37"/>
      <c r="JCW37" s="37"/>
      <c r="JCX37" s="37"/>
      <c r="JCY37" s="37"/>
      <c r="JCZ37" s="37"/>
      <c r="JDA37" s="37"/>
      <c r="JDB37" s="37"/>
      <c r="JDC37" s="37"/>
      <c r="JDD37" s="37"/>
      <c r="JDE37" s="37"/>
      <c r="JDF37" s="37"/>
      <c r="JDG37" s="37"/>
      <c r="JDH37" s="37"/>
      <c r="JDI37" s="37"/>
      <c r="JDJ37" s="37"/>
      <c r="JDK37" s="37"/>
      <c r="JDL37" s="37"/>
      <c r="JDM37" s="37"/>
      <c r="JDN37" s="37"/>
      <c r="JDO37" s="37"/>
      <c r="JDP37" s="37"/>
      <c r="JDQ37" s="37"/>
      <c r="JDR37" s="37"/>
      <c r="JDS37" s="37"/>
      <c r="JDT37" s="37"/>
      <c r="JDU37" s="37"/>
      <c r="JDV37" s="37"/>
      <c r="JDW37" s="37"/>
      <c r="JDX37" s="37"/>
      <c r="JDY37" s="37"/>
      <c r="JDZ37" s="37"/>
      <c r="JEA37" s="37"/>
      <c r="JEB37" s="37"/>
      <c r="JEC37" s="37"/>
      <c r="JED37" s="37"/>
      <c r="JEE37" s="37"/>
      <c r="JEF37" s="37"/>
      <c r="JEG37" s="37"/>
      <c r="JEH37" s="37"/>
      <c r="JEI37" s="37"/>
      <c r="JEJ37" s="37"/>
      <c r="JEK37" s="37"/>
      <c r="JEL37" s="37"/>
      <c r="JEM37" s="37"/>
      <c r="JEN37" s="37"/>
      <c r="JEO37" s="37"/>
      <c r="JEP37" s="37"/>
      <c r="JEQ37" s="37"/>
      <c r="JER37" s="37"/>
      <c r="JES37" s="37"/>
      <c r="JET37" s="37"/>
      <c r="JEU37" s="37"/>
      <c r="JEV37" s="37"/>
      <c r="JEW37" s="37"/>
      <c r="JEX37" s="37"/>
      <c r="JEY37" s="37"/>
      <c r="JEZ37" s="37"/>
      <c r="JFA37" s="37"/>
      <c r="JFB37" s="37"/>
      <c r="JFC37" s="37"/>
      <c r="JFD37" s="37"/>
      <c r="JFE37" s="37"/>
      <c r="JFF37" s="37"/>
      <c r="JFG37" s="37"/>
      <c r="JFH37" s="37"/>
      <c r="JFI37" s="37"/>
      <c r="JFJ37" s="37"/>
      <c r="JFK37" s="37"/>
      <c r="JFL37" s="37"/>
      <c r="JFM37" s="37"/>
      <c r="JFN37" s="37"/>
      <c r="JFO37" s="37"/>
      <c r="JFP37" s="37"/>
      <c r="JFQ37" s="37"/>
      <c r="JFR37" s="37"/>
      <c r="JFS37" s="37"/>
      <c r="JFT37" s="37"/>
      <c r="JFU37" s="37"/>
      <c r="JFV37" s="37"/>
      <c r="JFW37" s="37"/>
      <c r="JFX37" s="37"/>
      <c r="JFY37" s="37"/>
      <c r="JFZ37" s="37"/>
      <c r="JGA37" s="37"/>
      <c r="JGB37" s="37"/>
      <c r="JGC37" s="37"/>
      <c r="JGD37" s="37"/>
      <c r="JGE37" s="37"/>
      <c r="JGF37" s="37"/>
      <c r="JGG37" s="37"/>
      <c r="JGH37" s="37"/>
      <c r="JGI37" s="37"/>
      <c r="JGJ37" s="37"/>
      <c r="JGK37" s="37"/>
      <c r="JGL37" s="37"/>
      <c r="JGM37" s="37"/>
      <c r="JGN37" s="37"/>
      <c r="JGO37" s="37"/>
      <c r="JGP37" s="37"/>
      <c r="JGQ37" s="37"/>
      <c r="JGR37" s="37"/>
      <c r="JGS37" s="37"/>
      <c r="JGT37" s="37"/>
      <c r="JGU37" s="37"/>
      <c r="JGV37" s="37"/>
      <c r="JGW37" s="37"/>
      <c r="JGX37" s="37"/>
      <c r="JGY37" s="37"/>
      <c r="JGZ37" s="37"/>
      <c r="JHA37" s="37"/>
      <c r="JHB37" s="37"/>
      <c r="JHC37" s="37"/>
      <c r="JHD37" s="37"/>
      <c r="JHE37" s="37"/>
      <c r="JHF37" s="37"/>
      <c r="JHG37" s="37"/>
      <c r="JHH37" s="37"/>
      <c r="JHI37" s="37"/>
      <c r="JHJ37" s="37"/>
      <c r="JHK37" s="37"/>
      <c r="JHL37" s="37"/>
      <c r="JHM37" s="37"/>
      <c r="JHN37" s="37"/>
      <c r="JHO37" s="37"/>
      <c r="JHP37" s="37"/>
      <c r="JHQ37" s="37"/>
      <c r="JHR37" s="37"/>
      <c r="JHS37" s="37"/>
      <c r="JHT37" s="37"/>
      <c r="JHU37" s="37"/>
      <c r="JHV37" s="37"/>
      <c r="JHW37" s="37"/>
      <c r="JHX37" s="37"/>
      <c r="JHY37" s="37"/>
      <c r="JHZ37" s="37"/>
      <c r="JIA37" s="37"/>
      <c r="JIB37" s="37"/>
      <c r="JIC37" s="37"/>
      <c r="JID37" s="37"/>
      <c r="JIE37" s="37"/>
      <c r="JIF37" s="37"/>
      <c r="JIG37" s="37"/>
      <c r="JIH37" s="37"/>
      <c r="JII37" s="37"/>
      <c r="JIJ37" s="37"/>
      <c r="JIK37" s="37"/>
      <c r="JIL37" s="37"/>
      <c r="JIM37" s="37"/>
      <c r="JIN37" s="37"/>
      <c r="JIO37" s="37"/>
      <c r="JIP37" s="37"/>
      <c r="JIQ37" s="37"/>
      <c r="JIR37" s="37"/>
      <c r="JIS37" s="37"/>
      <c r="JIT37" s="37"/>
      <c r="JIU37" s="37"/>
      <c r="JIV37" s="37"/>
      <c r="JIW37" s="37"/>
      <c r="JIX37" s="37"/>
      <c r="JIY37" s="37"/>
      <c r="JIZ37" s="37"/>
      <c r="JJA37" s="37"/>
      <c r="JJB37" s="37"/>
      <c r="JJC37" s="37"/>
      <c r="JJD37" s="37"/>
      <c r="JJE37" s="37"/>
      <c r="JJF37" s="37"/>
      <c r="JJG37" s="37"/>
      <c r="JJH37" s="37"/>
      <c r="JJI37" s="37"/>
      <c r="JJJ37" s="37"/>
      <c r="JJK37" s="37"/>
      <c r="JJL37" s="37"/>
      <c r="JJM37" s="37"/>
      <c r="JJN37" s="37"/>
      <c r="JJO37" s="37"/>
      <c r="JJP37" s="37"/>
      <c r="JJQ37" s="37"/>
      <c r="JJR37" s="37"/>
      <c r="JJS37" s="37"/>
      <c r="JJT37" s="37"/>
      <c r="JJU37" s="37"/>
      <c r="JJV37" s="37"/>
      <c r="JJW37" s="37"/>
      <c r="JJX37" s="37"/>
      <c r="JJY37" s="37"/>
      <c r="JJZ37" s="37"/>
      <c r="JKA37" s="37"/>
      <c r="JKB37" s="37"/>
      <c r="JKC37" s="37"/>
      <c r="JKD37" s="37"/>
      <c r="JKE37" s="37"/>
      <c r="JKF37" s="37"/>
      <c r="JKG37" s="37"/>
      <c r="JKH37" s="37"/>
      <c r="JKI37" s="37"/>
      <c r="JKJ37" s="37"/>
      <c r="JKK37" s="37"/>
      <c r="JKL37" s="37"/>
      <c r="JKM37" s="37"/>
      <c r="JKN37" s="37"/>
      <c r="JKO37" s="37"/>
      <c r="JKP37" s="37"/>
      <c r="JKQ37" s="37"/>
      <c r="JKR37" s="37"/>
      <c r="JKS37" s="37"/>
      <c r="JKT37" s="37"/>
      <c r="JKU37" s="37"/>
      <c r="JKV37" s="37"/>
      <c r="JKW37" s="37"/>
      <c r="JKX37" s="37"/>
      <c r="JKY37" s="37"/>
      <c r="JKZ37" s="37"/>
      <c r="JLA37" s="37"/>
      <c r="JLB37" s="37"/>
      <c r="JLC37" s="37"/>
      <c r="JLD37" s="37"/>
      <c r="JLE37" s="37"/>
      <c r="JLF37" s="37"/>
      <c r="JLG37" s="37"/>
      <c r="JLH37" s="37"/>
      <c r="JLI37" s="37"/>
      <c r="JLJ37" s="37"/>
      <c r="JLK37" s="37"/>
      <c r="JLL37" s="37"/>
      <c r="JLM37" s="37"/>
      <c r="JLN37" s="37"/>
      <c r="JLO37" s="37"/>
      <c r="JLP37" s="37"/>
      <c r="JLQ37" s="37"/>
      <c r="JLR37" s="37"/>
      <c r="JLS37" s="37"/>
      <c r="JLT37" s="37"/>
      <c r="JLU37" s="37"/>
      <c r="JLV37" s="37"/>
      <c r="JLW37" s="37"/>
      <c r="JLX37" s="37"/>
      <c r="JLY37" s="37"/>
      <c r="JLZ37" s="37"/>
      <c r="JMA37" s="37"/>
      <c r="JMB37" s="37"/>
      <c r="JMC37" s="37"/>
      <c r="JMD37" s="37"/>
      <c r="JME37" s="37"/>
      <c r="JMF37" s="37"/>
      <c r="JMG37" s="37"/>
      <c r="JMH37" s="37"/>
      <c r="JMI37" s="37"/>
      <c r="JMJ37" s="37"/>
      <c r="JMK37" s="37"/>
      <c r="JML37" s="37"/>
      <c r="JMM37" s="37"/>
      <c r="JMN37" s="37"/>
      <c r="JMO37" s="37"/>
      <c r="JMP37" s="37"/>
      <c r="JMQ37" s="37"/>
      <c r="JMR37" s="37"/>
      <c r="JMS37" s="37"/>
      <c r="JMT37" s="37"/>
      <c r="JMU37" s="37"/>
      <c r="JMV37" s="37"/>
      <c r="JMW37" s="37"/>
      <c r="JMX37" s="37"/>
      <c r="JMY37" s="37"/>
      <c r="JMZ37" s="37"/>
      <c r="JNA37" s="37"/>
      <c r="JNB37" s="37"/>
      <c r="JNC37" s="37"/>
      <c r="JND37" s="37"/>
      <c r="JNE37" s="37"/>
      <c r="JNF37" s="37"/>
      <c r="JNG37" s="37"/>
      <c r="JNH37" s="37"/>
      <c r="JNI37" s="37"/>
      <c r="JNJ37" s="37"/>
      <c r="JNK37" s="37"/>
      <c r="JNL37" s="37"/>
      <c r="JNM37" s="37"/>
      <c r="JNN37" s="37"/>
      <c r="JNO37" s="37"/>
      <c r="JNP37" s="37"/>
      <c r="JNQ37" s="37"/>
      <c r="JNR37" s="37"/>
      <c r="JNS37" s="37"/>
      <c r="JNT37" s="37"/>
      <c r="JNU37" s="37"/>
      <c r="JNV37" s="37"/>
      <c r="JNW37" s="37"/>
      <c r="JNX37" s="37"/>
      <c r="JNY37" s="37"/>
      <c r="JNZ37" s="37"/>
      <c r="JOA37" s="37"/>
      <c r="JOB37" s="37"/>
      <c r="JOC37" s="37"/>
      <c r="JOD37" s="37"/>
      <c r="JOE37" s="37"/>
      <c r="JOF37" s="37"/>
      <c r="JOG37" s="37"/>
      <c r="JOH37" s="37"/>
      <c r="JOI37" s="37"/>
      <c r="JOJ37" s="37"/>
      <c r="JOK37" s="37"/>
      <c r="JOL37" s="37"/>
      <c r="JOM37" s="37"/>
      <c r="JON37" s="37"/>
      <c r="JOO37" s="37"/>
      <c r="JOP37" s="37"/>
      <c r="JOQ37" s="37"/>
      <c r="JOR37" s="37"/>
      <c r="JOS37" s="37"/>
      <c r="JOT37" s="37"/>
      <c r="JOU37" s="37"/>
      <c r="JOV37" s="37"/>
      <c r="JOW37" s="37"/>
      <c r="JOX37" s="37"/>
      <c r="JOY37" s="37"/>
      <c r="JOZ37" s="37"/>
      <c r="JPA37" s="37"/>
      <c r="JPB37" s="37"/>
      <c r="JPC37" s="37"/>
      <c r="JPD37" s="37"/>
      <c r="JPE37" s="37"/>
      <c r="JPF37" s="37"/>
      <c r="JPG37" s="37"/>
      <c r="JPH37" s="37"/>
      <c r="JPI37" s="37"/>
      <c r="JPJ37" s="37"/>
      <c r="JPK37" s="37"/>
      <c r="JPL37" s="37"/>
      <c r="JPM37" s="37"/>
      <c r="JPN37" s="37"/>
      <c r="JPO37" s="37"/>
      <c r="JPP37" s="37"/>
      <c r="JPQ37" s="37"/>
      <c r="JPR37" s="37"/>
      <c r="JPS37" s="37"/>
      <c r="JPT37" s="37"/>
      <c r="JPU37" s="37"/>
      <c r="JPV37" s="37"/>
      <c r="JPW37" s="37"/>
      <c r="JPX37" s="37"/>
      <c r="JPY37" s="37"/>
      <c r="JPZ37" s="37"/>
      <c r="JQA37" s="37"/>
      <c r="JQB37" s="37"/>
      <c r="JQC37" s="37"/>
      <c r="JQD37" s="37"/>
      <c r="JQE37" s="37"/>
      <c r="JQF37" s="37"/>
      <c r="JQG37" s="37"/>
      <c r="JQH37" s="37"/>
      <c r="JQI37" s="37"/>
      <c r="JQJ37" s="37"/>
      <c r="JQK37" s="37"/>
      <c r="JQL37" s="37"/>
      <c r="JQM37" s="37"/>
      <c r="JQN37" s="37"/>
      <c r="JQO37" s="37"/>
      <c r="JQP37" s="37"/>
      <c r="JQQ37" s="37"/>
      <c r="JQR37" s="37"/>
      <c r="JQS37" s="37"/>
      <c r="JQT37" s="37"/>
      <c r="JQU37" s="37"/>
      <c r="JQV37" s="37"/>
      <c r="JQW37" s="37"/>
      <c r="JQX37" s="37"/>
      <c r="JQY37" s="37"/>
      <c r="JQZ37" s="37"/>
      <c r="JRA37" s="37"/>
      <c r="JRB37" s="37"/>
      <c r="JRC37" s="37"/>
      <c r="JRD37" s="37"/>
      <c r="JRE37" s="37"/>
      <c r="JRF37" s="37"/>
      <c r="JRG37" s="37"/>
      <c r="JRH37" s="37"/>
      <c r="JRI37" s="37"/>
      <c r="JRJ37" s="37"/>
      <c r="JRK37" s="37"/>
      <c r="JRL37" s="37"/>
      <c r="JRM37" s="37"/>
      <c r="JRN37" s="37"/>
      <c r="JRO37" s="37"/>
      <c r="JRP37" s="37"/>
      <c r="JRQ37" s="37"/>
      <c r="JRR37" s="37"/>
      <c r="JRS37" s="37"/>
      <c r="JRT37" s="37"/>
      <c r="JRU37" s="37"/>
      <c r="JRV37" s="37"/>
      <c r="JRW37" s="37"/>
      <c r="JRX37" s="37"/>
      <c r="JRY37" s="37"/>
      <c r="JRZ37" s="37"/>
      <c r="JSA37" s="37"/>
      <c r="JSB37" s="37"/>
      <c r="JSC37" s="37"/>
      <c r="JSD37" s="37"/>
      <c r="JSE37" s="37"/>
      <c r="JSF37" s="37"/>
      <c r="JSG37" s="37"/>
      <c r="JSH37" s="37"/>
      <c r="JSI37" s="37"/>
      <c r="JSJ37" s="37"/>
      <c r="JSK37" s="37"/>
      <c r="JSL37" s="37"/>
      <c r="JSM37" s="37"/>
      <c r="JSN37" s="37"/>
      <c r="JSO37" s="37"/>
      <c r="JSP37" s="37"/>
      <c r="JSQ37" s="37"/>
      <c r="JSR37" s="37"/>
      <c r="JSS37" s="37"/>
      <c r="JST37" s="37"/>
      <c r="JSU37" s="37"/>
      <c r="JSV37" s="37"/>
      <c r="JSW37" s="37"/>
      <c r="JSX37" s="37"/>
      <c r="JSY37" s="37"/>
      <c r="JSZ37" s="37"/>
      <c r="JTA37" s="37"/>
      <c r="JTB37" s="37"/>
      <c r="JTC37" s="37"/>
      <c r="JTD37" s="37"/>
      <c r="JTE37" s="37"/>
      <c r="JTF37" s="37"/>
      <c r="JTG37" s="37"/>
      <c r="JTH37" s="37"/>
      <c r="JTI37" s="37"/>
      <c r="JTJ37" s="37"/>
      <c r="JTK37" s="37"/>
      <c r="JTL37" s="37"/>
      <c r="JTM37" s="37"/>
      <c r="JTN37" s="37"/>
      <c r="JTO37" s="37"/>
      <c r="JTP37" s="37"/>
      <c r="JTQ37" s="37"/>
      <c r="JTR37" s="37"/>
      <c r="JTS37" s="37"/>
      <c r="JTT37" s="37"/>
      <c r="JTU37" s="37"/>
      <c r="JTV37" s="37"/>
      <c r="JTW37" s="37"/>
      <c r="JTX37" s="37"/>
      <c r="JTY37" s="37"/>
      <c r="JTZ37" s="37"/>
      <c r="JUA37" s="37"/>
      <c r="JUB37" s="37"/>
      <c r="JUC37" s="37"/>
      <c r="JUD37" s="37"/>
      <c r="JUE37" s="37"/>
      <c r="JUF37" s="37"/>
      <c r="JUG37" s="37"/>
      <c r="JUH37" s="37"/>
      <c r="JUI37" s="37"/>
      <c r="JUJ37" s="37"/>
      <c r="JUK37" s="37"/>
      <c r="JUL37" s="37"/>
      <c r="JUM37" s="37"/>
      <c r="JUN37" s="37"/>
      <c r="JUO37" s="37"/>
      <c r="JUP37" s="37"/>
      <c r="JUQ37" s="37"/>
      <c r="JUR37" s="37"/>
      <c r="JUS37" s="37"/>
      <c r="JUT37" s="37"/>
      <c r="JUU37" s="37"/>
      <c r="JUV37" s="37"/>
      <c r="JUW37" s="37"/>
      <c r="JUX37" s="37"/>
      <c r="JUY37" s="37"/>
      <c r="JUZ37" s="37"/>
      <c r="JVA37" s="37"/>
      <c r="JVB37" s="37"/>
      <c r="JVC37" s="37"/>
      <c r="JVD37" s="37"/>
      <c r="JVE37" s="37"/>
      <c r="JVF37" s="37"/>
      <c r="JVG37" s="37"/>
      <c r="JVH37" s="37"/>
      <c r="JVI37" s="37"/>
      <c r="JVJ37" s="37"/>
      <c r="JVK37" s="37"/>
      <c r="JVL37" s="37"/>
      <c r="JVM37" s="37"/>
      <c r="JVN37" s="37"/>
      <c r="JVO37" s="37"/>
      <c r="JVP37" s="37"/>
      <c r="JVQ37" s="37"/>
      <c r="JVR37" s="37"/>
      <c r="JVS37" s="37"/>
      <c r="JVT37" s="37"/>
      <c r="JVU37" s="37"/>
      <c r="JVV37" s="37"/>
      <c r="JVW37" s="37"/>
      <c r="JVX37" s="37"/>
      <c r="JVY37" s="37"/>
      <c r="JVZ37" s="37"/>
      <c r="JWA37" s="37"/>
      <c r="JWB37" s="37"/>
      <c r="JWC37" s="37"/>
      <c r="JWD37" s="37"/>
      <c r="JWE37" s="37"/>
      <c r="JWF37" s="37"/>
      <c r="JWG37" s="37"/>
      <c r="JWH37" s="37"/>
      <c r="JWI37" s="37"/>
      <c r="JWJ37" s="37"/>
      <c r="JWK37" s="37"/>
      <c r="JWL37" s="37"/>
      <c r="JWM37" s="37"/>
      <c r="JWN37" s="37"/>
      <c r="JWO37" s="37"/>
      <c r="JWP37" s="37"/>
      <c r="JWQ37" s="37"/>
      <c r="JWR37" s="37"/>
      <c r="JWS37" s="37"/>
      <c r="JWT37" s="37"/>
      <c r="JWU37" s="37"/>
      <c r="JWV37" s="37"/>
      <c r="JWW37" s="37"/>
      <c r="JWX37" s="37"/>
      <c r="JWY37" s="37"/>
      <c r="JWZ37" s="37"/>
      <c r="JXA37" s="37"/>
      <c r="JXB37" s="37"/>
      <c r="JXC37" s="37"/>
      <c r="JXD37" s="37"/>
      <c r="JXE37" s="37"/>
      <c r="JXF37" s="37"/>
      <c r="JXG37" s="37"/>
      <c r="JXH37" s="37"/>
      <c r="JXI37" s="37"/>
      <c r="JXJ37" s="37"/>
      <c r="JXK37" s="37"/>
      <c r="JXL37" s="37"/>
      <c r="JXM37" s="37"/>
      <c r="JXN37" s="37"/>
      <c r="JXO37" s="37"/>
      <c r="JXP37" s="37"/>
      <c r="JXQ37" s="37"/>
      <c r="JXR37" s="37"/>
      <c r="JXS37" s="37"/>
      <c r="JXT37" s="37"/>
      <c r="JXU37" s="37"/>
      <c r="JXV37" s="37"/>
      <c r="JXW37" s="37"/>
      <c r="JXX37" s="37"/>
      <c r="JXY37" s="37"/>
      <c r="JXZ37" s="37"/>
      <c r="JYA37" s="37"/>
      <c r="JYB37" s="37"/>
      <c r="JYC37" s="37"/>
      <c r="JYD37" s="37"/>
      <c r="JYE37" s="37"/>
      <c r="JYF37" s="37"/>
      <c r="JYG37" s="37"/>
      <c r="JYH37" s="37"/>
      <c r="JYI37" s="37"/>
      <c r="JYJ37" s="37"/>
      <c r="JYK37" s="37"/>
      <c r="JYL37" s="37"/>
      <c r="JYM37" s="37"/>
      <c r="JYN37" s="37"/>
      <c r="JYO37" s="37"/>
      <c r="JYP37" s="37"/>
      <c r="JYQ37" s="37"/>
      <c r="JYR37" s="37"/>
      <c r="JYS37" s="37"/>
      <c r="JYT37" s="37"/>
      <c r="JYU37" s="37"/>
      <c r="JYV37" s="37"/>
      <c r="JYW37" s="37"/>
      <c r="JYX37" s="37"/>
      <c r="JYY37" s="37"/>
      <c r="JYZ37" s="37"/>
      <c r="JZA37" s="37"/>
      <c r="JZB37" s="37"/>
      <c r="JZC37" s="37"/>
      <c r="JZD37" s="37"/>
      <c r="JZE37" s="37"/>
      <c r="JZF37" s="37"/>
      <c r="JZG37" s="37"/>
      <c r="JZH37" s="37"/>
      <c r="JZI37" s="37"/>
      <c r="JZJ37" s="37"/>
      <c r="JZK37" s="37"/>
      <c r="JZL37" s="37"/>
      <c r="JZM37" s="37"/>
      <c r="JZN37" s="37"/>
      <c r="JZO37" s="37"/>
      <c r="JZP37" s="37"/>
      <c r="JZQ37" s="37"/>
      <c r="JZR37" s="37"/>
      <c r="JZS37" s="37"/>
      <c r="JZT37" s="37"/>
      <c r="JZU37" s="37"/>
      <c r="JZV37" s="37"/>
      <c r="JZW37" s="37"/>
      <c r="JZX37" s="37"/>
      <c r="JZY37" s="37"/>
      <c r="JZZ37" s="37"/>
      <c r="KAA37" s="37"/>
      <c r="KAB37" s="37"/>
      <c r="KAC37" s="37"/>
      <c r="KAD37" s="37"/>
      <c r="KAE37" s="37"/>
      <c r="KAF37" s="37"/>
      <c r="KAG37" s="37"/>
      <c r="KAH37" s="37"/>
      <c r="KAI37" s="37"/>
      <c r="KAJ37" s="37"/>
      <c r="KAK37" s="37"/>
      <c r="KAL37" s="37"/>
      <c r="KAM37" s="37"/>
      <c r="KAN37" s="37"/>
      <c r="KAO37" s="37"/>
      <c r="KAP37" s="37"/>
      <c r="KAQ37" s="37"/>
      <c r="KAR37" s="37"/>
      <c r="KAS37" s="37"/>
      <c r="KAT37" s="37"/>
      <c r="KAU37" s="37"/>
      <c r="KAV37" s="37"/>
      <c r="KAW37" s="37"/>
      <c r="KAX37" s="37"/>
      <c r="KAY37" s="37"/>
      <c r="KAZ37" s="37"/>
      <c r="KBA37" s="37"/>
      <c r="KBB37" s="37"/>
      <c r="KBC37" s="37"/>
      <c r="KBD37" s="37"/>
      <c r="KBE37" s="37"/>
      <c r="KBF37" s="37"/>
      <c r="KBG37" s="37"/>
      <c r="KBH37" s="37"/>
      <c r="KBI37" s="37"/>
      <c r="KBJ37" s="37"/>
      <c r="KBK37" s="37"/>
      <c r="KBL37" s="37"/>
      <c r="KBM37" s="37"/>
      <c r="KBN37" s="37"/>
      <c r="KBO37" s="37"/>
      <c r="KBP37" s="37"/>
      <c r="KBQ37" s="37"/>
      <c r="KBR37" s="37"/>
      <c r="KBS37" s="37"/>
      <c r="KBT37" s="37"/>
      <c r="KBU37" s="37"/>
      <c r="KBV37" s="37"/>
      <c r="KBW37" s="37"/>
      <c r="KBX37" s="37"/>
      <c r="KBY37" s="37"/>
      <c r="KBZ37" s="37"/>
      <c r="KCA37" s="37"/>
      <c r="KCB37" s="37"/>
      <c r="KCC37" s="37"/>
      <c r="KCD37" s="37"/>
      <c r="KCE37" s="37"/>
      <c r="KCF37" s="37"/>
      <c r="KCG37" s="37"/>
      <c r="KCH37" s="37"/>
      <c r="KCI37" s="37"/>
      <c r="KCJ37" s="37"/>
      <c r="KCK37" s="37"/>
      <c r="KCL37" s="37"/>
      <c r="KCM37" s="37"/>
      <c r="KCN37" s="37"/>
      <c r="KCO37" s="37"/>
      <c r="KCP37" s="37"/>
      <c r="KCQ37" s="37"/>
      <c r="KCR37" s="37"/>
      <c r="KCS37" s="37"/>
      <c r="KCT37" s="37"/>
      <c r="KCU37" s="37"/>
      <c r="KCV37" s="37"/>
      <c r="KCW37" s="37"/>
      <c r="KCX37" s="37"/>
      <c r="KCY37" s="37"/>
      <c r="KCZ37" s="37"/>
      <c r="KDA37" s="37"/>
      <c r="KDB37" s="37"/>
      <c r="KDC37" s="37"/>
      <c r="KDD37" s="37"/>
      <c r="KDE37" s="37"/>
      <c r="KDF37" s="37"/>
      <c r="KDG37" s="37"/>
      <c r="KDH37" s="37"/>
      <c r="KDI37" s="37"/>
      <c r="KDJ37" s="37"/>
      <c r="KDK37" s="37"/>
      <c r="KDL37" s="37"/>
      <c r="KDM37" s="37"/>
      <c r="KDN37" s="37"/>
      <c r="KDO37" s="37"/>
      <c r="KDP37" s="37"/>
      <c r="KDQ37" s="37"/>
      <c r="KDR37" s="37"/>
      <c r="KDS37" s="37"/>
      <c r="KDT37" s="37"/>
      <c r="KDU37" s="37"/>
      <c r="KDV37" s="37"/>
      <c r="KDW37" s="37"/>
      <c r="KDX37" s="37"/>
      <c r="KDY37" s="37"/>
      <c r="KDZ37" s="37"/>
      <c r="KEA37" s="37"/>
      <c r="KEB37" s="37"/>
      <c r="KEC37" s="37"/>
      <c r="KED37" s="37"/>
      <c r="KEE37" s="37"/>
      <c r="KEF37" s="37"/>
      <c r="KEG37" s="37"/>
      <c r="KEH37" s="37"/>
      <c r="KEI37" s="37"/>
      <c r="KEJ37" s="37"/>
      <c r="KEK37" s="37"/>
      <c r="KEL37" s="37"/>
      <c r="KEM37" s="37"/>
      <c r="KEN37" s="37"/>
      <c r="KEO37" s="37"/>
      <c r="KEP37" s="37"/>
      <c r="KEQ37" s="37"/>
      <c r="KER37" s="37"/>
      <c r="KES37" s="37"/>
      <c r="KET37" s="37"/>
      <c r="KEU37" s="37"/>
      <c r="KEV37" s="37"/>
      <c r="KEW37" s="37"/>
      <c r="KEX37" s="37"/>
      <c r="KEY37" s="37"/>
      <c r="KEZ37" s="37"/>
      <c r="KFA37" s="37"/>
      <c r="KFB37" s="37"/>
      <c r="KFC37" s="37"/>
      <c r="KFD37" s="37"/>
      <c r="KFE37" s="37"/>
      <c r="KFF37" s="37"/>
      <c r="KFG37" s="37"/>
      <c r="KFH37" s="37"/>
      <c r="KFI37" s="37"/>
      <c r="KFJ37" s="37"/>
      <c r="KFK37" s="37"/>
      <c r="KFL37" s="37"/>
      <c r="KFM37" s="37"/>
      <c r="KFN37" s="37"/>
      <c r="KFO37" s="37"/>
      <c r="KFP37" s="37"/>
      <c r="KFQ37" s="37"/>
      <c r="KFR37" s="37"/>
      <c r="KFS37" s="37"/>
      <c r="KFT37" s="37"/>
      <c r="KFU37" s="37"/>
      <c r="KFV37" s="37"/>
      <c r="KFW37" s="37"/>
      <c r="KFX37" s="37"/>
      <c r="KFY37" s="37"/>
      <c r="KFZ37" s="37"/>
      <c r="KGA37" s="37"/>
      <c r="KGB37" s="37"/>
      <c r="KGC37" s="37"/>
      <c r="KGD37" s="37"/>
      <c r="KGE37" s="37"/>
      <c r="KGF37" s="37"/>
      <c r="KGG37" s="37"/>
      <c r="KGH37" s="37"/>
      <c r="KGI37" s="37"/>
      <c r="KGJ37" s="37"/>
      <c r="KGK37" s="37"/>
      <c r="KGL37" s="37"/>
      <c r="KGM37" s="37"/>
      <c r="KGN37" s="37"/>
      <c r="KGO37" s="37"/>
      <c r="KGP37" s="37"/>
      <c r="KGQ37" s="37"/>
      <c r="KGR37" s="37"/>
      <c r="KGS37" s="37"/>
      <c r="KGT37" s="37"/>
      <c r="KGU37" s="37"/>
      <c r="KGV37" s="37"/>
      <c r="KGW37" s="37"/>
      <c r="KGX37" s="37"/>
      <c r="KGY37" s="37"/>
      <c r="KGZ37" s="37"/>
      <c r="KHA37" s="37"/>
      <c r="KHB37" s="37"/>
      <c r="KHC37" s="37"/>
      <c r="KHD37" s="37"/>
      <c r="KHE37" s="37"/>
      <c r="KHF37" s="37"/>
      <c r="KHG37" s="37"/>
      <c r="KHH37" s="37"/>
      <c r="KHI37" s="37"/>
      <c r="KHJ37" s="37"/>
      <c r="KHK37" s="37"/>
      <c r="KHL37" s="37"/>
      <c r="KHM37" s="37"/>
      <c r="KHN37" s="37"/>
      <c r="KHO37" s="37"/>
      <c r="KHP37" s="37"/>
      <c r="KHQ37" s="37"/>
      <c r="KHR37" s="37"/>
      <c r="KHS37" s="37"/>
      <c r="KHT37" s="37"/>
      <c r="KHU37" s="37"/>
      <c r="KHV37" s="37"/>
      <c r="KHW37" s="37"/>
      <c r="KHX37" s="37"/>
      <c r="KHY37" s="37"/>
      <c r="KHZ37" s="37"/>
      <c r="KIA37" s="37"/>
      <c r="KIB37" s="37"/>
      <c r="KIC37" s="37"/>
      <c r="KID37" s="37"/>
      <c r="KIE37" s="37"/>
      <c r="KIF37" s="37"/>
      <c r="KIG37" s="37"/>
      <c r="KIH37" s="37"/>
      <c r="KII37" s="37"/>
      <c r="KIJ37" s="37"/>
      <c r="KIK37" s="37"/>
      <c r="KIL37" s="37"/>
      <c r="KIM37" s="37"/>
      <c r="KIN37" s="37"/>
      <c r="KIO37" s="37"/>
      <c r="KIP37" s="37"/>
      <c r="KIQ37" s="37"/>
      <c r="KIR37" s="37"/>
      <c r="KIS37" s="37"/>
      <c r="KIT37" s="37"/>
      <c r="KIU37" s="37"/>
      <c r="KIV37" s="37"/>
      <c r="KIW37" s="37"/>
      <c r="KIX37" s="37"/>
      <c r="KIY37" s="37"/>
      <c r="KIZ37" s="37"/>
      <c r="KJA37" s="37"/>
      <c r="KJB37" s="37"/>
      <c r="KJC37" s="37"/>
      <c r="KJD37" s="37"/>
      <c r="KJE37" s="37"/>
      <c r="KJF37" s="37"/>
      <c r="KJG37" s="37"/>
      <c r="KJH37" s="37"/>
      <c r="KJI37" s="37"/>
      <c r="KJJ37" s="37"/>
      <c r="KJK37" s="37"/>
      <c r="KJL37" s="37"/>
      <c r="KJM37" s="37"/>
      <c r="KJN37" s="37"/>
      <c r="KJO37" s="37"/>
      <c r="KJP37" s="37"/>
      <c r="KJQ37" s="37"/>
      <c r="KJR37" s="37"/>
      <c r="KJS37" s="37"/>
      <c r="KJT37" s="37"/>
      <c r="KJU37" s="37"/>
      <c r="KJV37" s="37"/>
      <c r="KJW37" s="37"/>
      <c r="KJX37" s="37"/>
      <c r="KJY37" s="37"/>
      <c r="KJZ37" s="37"/>
      <c r="KKA37" s="37"/>
      <c r="KKB37" s="37"/>
      <c r="KKC37" s="37"/>
      <c r="KKD37" s="37"/>
      <c r="KKE37" s="37"/>
      <c r="KKF37" s="37"/>
      <c r="KKG37" s="37"/>
      <c r="KKH37" s="37"/>
      <c r="KKI37" s="37"/>
      <c r="KKJ37" s="37"/>
      <c r="KKK37" s="37"/>
      <c r="KKL37" s="37"/>
      <c r="KKM37" s="37"/>
      <c r="KKN37" s="37"/>
      <c r="KKO37" s="37"/>
      <c r="KKP37" s="37"/>
      <c r="KKQ37" s="37"/>
      <c r="KKR37" s="37"/>
      <c r="KKS37" s="37"/>
      <c r="KKT37" s="37"/>
      <c r="KKU37" s="37"/>
      <c r="KKV37" s="37"/>
      <c r="KKW37" s="37"/>
      <c r="KKX37" s="37"/>
      <c r="KKY37" s="37"/>
      <c r="KKZ37" s="37"/>
      <c r="KLA37" s="37"/>
      <c r="KLB37" s="37"/>
      <c r="KLC37" s="37"/>
      <c r="KLD37" s="37"/>
      <c r="KLE37" s="37"/>
      <c r="KLF37" s="37"/>
      <c r="KLG37" s="37"/>
      <c r="KLH37" s="37"/>
      <c r="KLI37" s="37"/>
      <c r="KLJ37" s="37"/>
      <c r="KLK37" s="37"/>
      <c r="KLL37" s="37"/>
      <c r="KLM37" s="37"/>
      <c r="KLN37" s="37"/>
      <c r="KLO37" s="37"/>
      <c r="KLP37" s="37"/>
      <c r="KLQ37" s="37"/>
      <c r="KLR37" s="37"/>
      <c r="KLS37" s="37"/>
      <c r="KLT37" s="37"/>
      <c r="KLU37" s="37"/>
      <c r="KLV37" s="37"/>
      <c r="KLW37" s="37"/>
      <c r="KLX37" s="37"/>
      <c r="KLY37" s="37"/>
      <c r="KLZ37" s="37"/>
      <c r="KMA37" s="37"/>
      <c r="KMB37" s="37"/>
      <c r="KMC37" s="37"/>
      <c r="KMD37" s="37"/>
      <c r="KME37" s="37"/>
      <c r="KMF37" s="37"/>
      <c r="KMG37" s="37"/>
      <c r="KMH37" s="37"/>
      <c r="KMI37" s="37"/>
      <c r="KMJ37" s="37"/>
      <c r="KMK37" s="37"/>
      <c r="KML37" s="37"/>
      <c r="KMM37" s="37"/>
      <c r="KMN37" s="37"/>
      <c r="KMO37" s="37"/>
      <c r="KMP37" s="37"/>
      <c r="KMQ37" s="37"/>
      <c r="KMR37" s="37"/>
      <c r="KMS37" s="37"/>
      <c r="KMT37" s="37"/>
      <c r="KMU37" s="37"/>
      <c r="KMV37" s="37"/>
      <c r="KMW37" s="37"/>
      <c r="KMX37" s="37"/>
      <c r="KMY37" s="37"/>
      <c r="KMZ37" s="37"/>
      <c r="KNA37" s="37"/>
      <c r="KNB37" s="37"/>
      <c r="KNC37" s="37"/>
      <c r="KND37" s="37"/>
      <c r="KNE37" s="37"/>
      <c r="KNF37" s="37"/>
      <c r="KNG37" s="37"/>
      <c r="KNH37" s="37"/>
      <c r="KNI37" s="37"/>
      <c r="KNJ37" s="37"/>
      <c r="KNK37" s="37"/>
      <c r="KNL37" s="37"/>
      <c r="KNM37" s="37"/>
      <c r="KNN37" s="37"/>
      <c r="KNO37" s="37"/>
      <c r="KNP37" s="37"/>
      <c r="KNQ37" s="37"/>
      <c r="KNR37" s="37"/>
      <c r="KNS37" s="37"/>
      <c r="KNT37" s="37"/>
      <c r="KNU37" s="37"/>
      <c r="KNV37" s="37"/>
      <c r="KNW37" s="37"/>
      <c r="KNX37" s="37"/>
      <c r="KNY37" s="37"/>
      <c r="KNZ37" s="37"/>
      <c r="KOA37" s="37"/>
      <c r="KOB37" s="37"/>
      <c r="KOC37" s="37"/>
      <c r="KOD37" s="37"/>
      <c r="KOE37" s="37"/>
      <c r="KOF37" s="37"/>
      <c r="KOG37" s="37"/>
      <c r="KOH37" s="37"/>
      <c r="KOI37" s="37"/>
      <c r="KOJ37" s="37"/>
      <c r="KOK37" s="37"/>
      <c r="KOL37" s="37"/>
      <c r="KOM37" s="37"/>
      <c r="KON37" s="37"/>
      <c r="KOO37" s="37"/>
      <c r="KOP37" s="37"/>
      <c r="KOQ37" s="37"/>
      <c r="KOR37" s="37"/>
      <c r="KOS37" s="37"/>
      <c r="KOT37" s="37"/>
      <c r="KOU37" s="37"/>
      <c r="KOV37" s="37"/>
      <c r="KOW37" s="37"/>
      <c r="KOX37" s="37"/>
      <c r="KOY37" s="37"/>
      <c r="KOZ37" s="37"/>
      <c r="KPA37" s="37"/>
      <c r="KPB37" s="37"/>
      <c r="KPC37" s="37"/>
      <c r="KPD37" s="37"/>
      <c r="KPE37" s="37"/>
      <c r="KPF37" s="37"/>
      <c r="KPG37" s="37"/>
      <c r="KPH37" s="37"/>
      <c r="KPI37" s="37"/>
      <c r="KPJ37" s="37"/>
      <c r="KPK37" s="37"/>
      <c r="KPL37" s="37"/>
      <c r="KPM37" s="37"/>
      <c r="KPN37" s="37"/>
      <c r="KPO37" s="37"/>
      <c r="KPP37" s="37"/>
      <c r="KPQ37" s="37"/>
      <c r="KPR37" s="37"/>
      <c r="KPS37" s="37"/>
      <c r="KPT37" s="37"/>
      <c r="KPU37" s="37"/>
      <c r="KPV37" s="37"/>
      <c r="KPW37" s="37"/>
      <c r="KPX37" s="37"/>
      <c r="KPY37" s="37"/>
      <c r="KPZ37" s="37"/>
      <c r="KQA37" s="37"/>
      <c r="KQB37" s="37"/>
      <c r="KQC37" s="37"/>
      <c r="KQD37" s="37"/>
      <c r="KQE37" s="37"/>
      <c r="KQF37" s="37"/>
      <c r="KQG37" s="37"/>
      <c r="KQH37" s="37"/>
      <c r="KQI37" s="37"/>
      <c r="KQJ37" s="37"/>
      <c r="KQK37" s="37"/>
      <c r="KQL37" s="37"/>
      <c r="KQM37" s="37"/>
      <c r="KQN37" s="37"/>
      <c r="KQO37" s="37"/>
      <c r="KQP37" s="37"/>
      <c r="KQQ37" s="37"/>
      <c r="KQR37" s="37"/>
      <c r="KQS37" s="37"/>
      <c r="KQT37" s="37"/>
      <c r="KQU37" s="37"/>
      <c r="KQV37" s="37"/>
      <c r="KQW37" s="37"/>
      <c r="KQX37" s="37"/>
      <c r="KQY37" s="37"/>
      <c r="KQZ37" s="37"/>
      <c r="KRA37" s="37"/>
      <c r="KRB37" s="37"/>
      <c r="KRC37" s="37"/>
      <c r="KRD37" s="37"/>
      <c r="KRE37" s="37"/>
      <c r="KRF37" s="37"/>
      <c r="KRG37" s="37"/>
      <c r="KRH37" s="37"/>
      <c r="KRI37" s="37"/>
      <c r="KRJ37" s="37"/>
      <c r="KRK37" s="37"/>
      <c r="KRL37" s="37"/>
      <c r="KRM37" s="37"/>
      <c r="KRN37" s="37"/>
      <c r="KRO37" s="37"/>
      <c r="KRP37" s="37"/>
      <c r="KRQ37" s="37"/>
      <c r="KRR37" s="37"/>
      <c r="KRS37" s="37"/>
      <c r="KRT37" s="37"/>
      <c r="KRU37" s="37"/>
      <c r="KRV37" s="37"/>
      <c r="KRW37" s="37"/>
      <c r="KRX37" s="37"/>
      <c r="KRY37" s="37"/>
      <c r="KRZ37" s="37"/>
      <c r="KSA37" s="37"/>
      <c r="KSB37" s="37"/>
      <c r="KSC37" s="37"/>
      <c r="KSD37" s="37"/>
      <c r="KSE37" s="37"/>
      <c r="KSF37" s="37"/>
      <c r="KSG37" s="37"/>
      <c r="KSH37" s="37"/>
      <c r="KSI37" s="37"/>
      <c r="KSJ37" s="37"/>
      <c r="KSK37" s="37"/>
      <c r="KSL37" s="37"/>
      <c r="KSM37" s="37"/>
      <c r="KSN37" s="37"/>
      <c r="KSO37" s="37"/>
      <c r="KSP37" s="37"/>
      <c r="KSQ37" s="37"/>
      <c r="KSR37" s="37"/>
      <c r="KSS37" s="37"/>
      <c r="KST37" s="37"/>
      <c r="KSU37" s="37"/>
      <c r="KSV37" s="37"/>
      <c r="KSW37" s="37"/>
      <c r="KSX37" s="37"/>
      <c r="KSY37" s="37"/>
      <c r="KSZ37" s="37"/>
      <c r="KTA37" s="37"/>
      <c r="KTB37" s="37"/>
      <c r="KTC37" s="37"/>
      <c r="KTD37" s="37"/>
      <c r="KTE37" s="37"/>
      <c r="KTF37" s="37"/>
      <c r="KTG37" s="37"/>
      <c r="KTH37" s="37"/>
      <c r="KTI37" s="37"/>
      <c r="KTJ37" s="37"/>
      <c r="KTK37" s="37"/>
      <c r="KTL37" s="37"/>
      <c r="KTM37" s="37"/>
      <c r="KTN37" s="37"/>
      <c r="KTO37" s="37"/>
      <c r="KTP37" s="37"/>
      <c r="KTQ37" s="37"/>
      <c r="KTR37" s="37"/>
      <c r="KTS37" s="37"/>
      <c r="KTT37" s="37"/>
      <c r="KTU37" s="37"/>
      <c r="KTV37" s="37"/>
      <c r="KTW37" s="37"/>
      <c r="KTX37" s="37"/>
      <c r="KTY37" s="37"/>
      <c r="KTZ37" s="37"/>
      <c r="KUA37" s="37"/>
      <c r="KUB37" s="37"/>
      <c r="KUC37" s="37"/>
      <c r="KUD37" s="37"/>
      <c r="KUE37" s="37"/>
      <c r="KUF37" s="37"/>
      <c r="KUG37" s="37"/>
      <c r="KUH37" s="37"/>
      <c r="KUI37" s="37"/>
      <c r="KUJ37" s="37"/>
      <c r="KUK37" s="37"/>
      <c r="KUL37" s="37"/>
      <c r="KUM37" s="37"/>
      <c r="KUN37" s="37"/>
      <c r="KUO37" s="37"/>
      <c r="KUP37" s="37"/>
      <c r="KUQ37" s="37"/>
      <c r="KUR37" s="37"/>
      <c r="KUS37" s="37"/>
      <c r="KUT37" s="37"/>
      <c r="KUU37" s="37"/>
      <c r="KUV37" s="37"/>
      <c r="KUW37" s="37"/>
      <c r="KUX37" s="37"/>
      <c r="KUY37" s="37"/>
      <c r="KUZ37" s="37"/>
      <c r="KVA37" s="37"/>
      <c r="KVB37" s="37"/>
      <c r="KVC37" s="37"/>
      <c r="KVD37" s="37"/>
      <c r="KVE37" s="37"/>
      <c r="KVF37" s="37"/>
      <c r="KVG37" s="37"/>
      <c r="KVH37" s="37"/>
      <c r="KVI37" s="37"/>
      <c r="KVJ37" s="37"/>
      <c r="KVK37" s="37"/>
      <c r="KVL37" s="37"/>
      <c r="KVM37" s="37"/>
      <c r="KVN37" s="37"/>
      <c r="KVO37" s="37"/>
      <c r="KVP37" s="37"/>
      <c r="KVQ37" s="37"/>
      <c r="KVR37" s="37"/>
      <c r="KVS37" s="37"/>
      <c r="KVT37" s="37"/>
      <c r="KVU37" s="37"/>
      <c r="KVV37" s="37"/>
      <c r="KVW37" s="37"/>
      <c r="KVX37" s="37"/>
      <c r="KVY37" s="37"/>
      <c r="KVZ37" s="37"/>
      <c r="KWA37" s="37"/>
      <c r="KWB37" s="37"/>
      <c r="KWC37" s="37"/>
      <c r="KWD37" s="37"/>
      <c r="KWE37" s="37"/>
      <c r="KWF37" s="37"/>
      <c r="KWG37" s="37"/>
      <c r="KWH37" s="37"/>
      <c r="KWI37" s="37"/>
      <c r="KWJ37" s="37"/>
      <c r="KWK37" s="37"/>
      <c r="KWL37" s="37"/>
      <c r="KWM37" s="37"/>
      <c r="KWN37" s="37"/>
      <c r="KWO37" s="37"/>
      <c r="KWP37" s="37"/>
      <c r="KWQ37" s="37"/>
      <c r="KWR37" s="37"/>
      <c r="KWS37" s="37"/>
      <c r="KWT37" s="37"/>
      <c r="KWU37" s="37"/>
      <c r="KWV37" s="37"/>
      <c r="KWW37" s="37"/>
      <c r="KWX37" s="37"/>
      <c r="KWY37" s="37"/>
      <c r="KWZ37" s="37"/>
      <c r="KXA37" s="37"/>
      <c r="KXB37" s="37"/>
      <c r="KXC37" s="37"/>
      <c r="KXD37" s="37"/>
      <c r="KXE37" s="37"/>
      <c r="KXF37" s="37"/>
      <c r="KXG37" s="37"/>
      <c r="KXH37" s="37"/>
      <c r="KXI37" s="37"/>
      <c r="KXJ37" s="37"/>
      <c r="KXK37" s="37"/>
      <c r="KXL37" s="37"/>
      <c r="KXM37" s="37"/>
      <c r="KXN37" s="37"/>
      <c r="KXO37" s="37"/>
      <c r="KXP37" s="37"/>
      <c r="KXQ37" s="37"/>
      <c r="KXR37" s="37"/>
      <c r="KXS37" s="37"/>
      <c r="KXT37" s="37"/>
      <c r="KXU37" s="37"/>
      <c r="KXV37" s="37"/>
      <c r="KXW37" s="37"/>
      <c r="KXX37" s="37"/>
      <c r="KXY37" s="37"/>
      <c r="KXZ37" s="37"/>
      <c r="KYA37" s="37"/>
      <c r="KYB37" s="37"/>
      <c r="KYC37" s="37"/>
      <c r="KYD37" s="37"/>
      <c r="KYE37" s="37"/>
      <c r="KYF37" s="37"/>
      <c r="KYG37" s="37"/>
      <c r="KYH37" s="37"/>
      <c r="KYI37" s="37"/>
      <c r="KYJ37" s="37"/>
      <c r="KYK37" s="37"/>
      <c r="KYL37" s="37"/>
      <c r="KYM37" s="37"/>
      <c r="KYN37" s="37"/>
      <c r="KYO37" s="37"/>
      <c r="KYP37" s="37"/>
      <c r="KYQ37" s="37"/>
      <c r="KYR37" s="37"/>
      <c r="KYS37" s="37"/>
      <c r="KYT37" s="37"/>
      <c r="KYU37" s="37"/>
      <c r="KYV37" s="37"/>
      <c r="KYW37" s="37"/>
      <c r="KYX37" s="37"/>
      <c r="KYY37" s="37"/>
      <c r="KYZ37" s="37"/>
      <c r="KZA37" s="37"/>
      <c r="KZB37" s="37"/>
      <c r="KZC37" s="37"/>
      <c r="KZD37" s="37"/>
      <c r="KZE37" s="37"/>
      <c r="KZF37" s="37"/>
      <c r="KZG37" s="37"/>
      <c r="KZH37" s="37"/>
      <c r="KZI37" s="37"/>
      <c r="KZJ37" s="37"/>
      <c r="KZK37" s="37"/>
      <c r="KZL37" s="37"/>
      <c r="KZM37" s="37"/>
      <c r="KZN37" s="37"/>
      <c r="KZO37" s="37"/>
      <c r="KZP37" s="37"/>
      <c r="KZQ37" s="37"/>
      <c r="KZR37" s="37"/>
      <c r="KZS37" s="37"/>
      <c r="KZT37" s="37"/>
      <c r="KZU37" s="37"/>
      <c r="KZV37" s="37"/>
      <c r="KZW37" s="37"/>
      <c r="KZX37" s="37"/>
      <c r="KZY37" s="37"/>
      <c r="KZZ37" s="37"/>
      <c r="LAA37" s="37"/>
      <c r="LAB37" s="37"/>
      <c r="LAC37" s="37"/>
      <c r="LAD37" s="37"/>
      <c r="LAE37" s="37"/>
      <c r="LAF37" s="37"/>
      <c r="LAG37" s="37"/>
      <c r="LAH37" s="37"/>
      <c r="LAI37" s="37"/>
      <c r="LAJ37" s="37"/>
      <c r="LAK37" s="37"/>
      <c r="LAL37" s="37"/>
      <c r="LAM37" s="37"/>
      <c r="LAN37" s="37"/>
      <c r="LAO37" s="37"/>
      <c r="LAP37" s="37"/>
      <c r="LAQ37" s="37"/>
      <c r="LAR37" s="37"/>
      <c r="LAS37" s="37"/>
      <c r="LAT37" s="37"/>
      <c r="LAU37" s="37"/>
      <c r="LAV37" s="37"/>
      <c r="LAW37" s="37"/>
      <c r="LAX37" s="37"/>
      <c r="LAY37" s="37"/>
      <c r="LAZ37" s="37"/>
      <c r="LBA37" s="37"/>
      <c r="LBB37" s="37"/>
      <c r="LBC37" s="37"/>
      <c r="LBD37" s="37"/>
      <c r="LBE37" s="37"/>
      <c r="LBF37" s="37"/>
      <c r="LBG37" s="37"/>
      <c r="LBH37" s="37"/>
      <c r="LBI37" s="37"/>
      <c r="LBJ37" s="37"/>
      <c r="LBK37" s="37"/>
      <c r="LBL37" s="37"/>
      <c r="LBM37" s="37"/>
      <c r="LBN37" s="37"/>
      <c r="LBO37" s="37"/>
      <c r="LBP37" s="37"/>
      <c r="LBQ37" s="37"/>
      <c r="LBR37" s="37"/>
      <c r="LBS37" s="37"/>
      <c r="LBT37" s="37"/>
      <c r="LBU37" s="37"/>
      <c r="LBV37" s="37"/>
      <c r="LBW37" s="37"/>
      <c r="LBX37" s="37"/>
      <c r="LBY37" s="37"/>
      <c r="LBZ37" s="37"/>
      <c r="LCA37" s="37"/>
      <c r="LCB37" s="37"/>
      <c r="LCC37" s="37"/>
      <c r="LCD37" s="37"/>
      <c r="LCE37" s="37"/>
      <c r="LCF37" s="37"/>
      <c r="LCG37" s="37"/>
      <c r="LCH37" s="37"/>
      <c r="LCI37" s="37"/>
      <c r="LCJ37" s="37"/>
      <c r="LCK37" s="37"/>
      <c r="LCL37" s="37"/>
      <c r="LCM37" s="37"/>
      <c r="LCN37" s="37"/>
      <c r="LCO37" s="37"/>
      <c r="LCP37" s="37"/>
      <c r="LCQ37" s="37"/>
      <c r="LCR37" s="37"/>
      <c r="LCS37" s="37"/>
      <c r="LCT37" s="37"/>
      <c r="LCU37" s="37"/>
      <c r="LCV37" s="37"/>
      <c r="LCW37" s="37"/>
      <c r="LCX37" s="37"/>
      <c r="LCY37" s="37"/>
      <c r="LCZ37" s="37"/>
      <c r="LDA37" s="37"/>
      <c r="LDB37" s="37"/>
      <c r="LDC37" s="37"/>
      <c r="LDD37" s="37"/>
      <c r="LDE37" s="37"/>
      <c r="LDF37" s="37"/>
      <c r="LDG37" s="37"/>
      <c r="LDH37" s="37"/>
      <c r="LDI37" s="37"/>
      <c r="LDJ37" s="37"/>
      <c r="LDK37" s="37"/>
      <c r="LDL37" s="37"/>
      <c r="LDM37" s="37"/>
      <c r="LDN37" s="37"/>
      <c r="LDO37" s="37"/>
      <c r="LDP37" s="37"/>
      <c r="LDQ37" s="37"/>
      <c r="LDR37" s="37"/>
      <c r="LDS37" s="37"/>
      <c r="LDT37" s="37"/>
      <c r="LDU37" s="37"/>
      <c r="LDV37" s="37"/>
      <c r="LDW37" s="37"/>
      <c r="LDX37" s="37"/>
      <c r="LDY37" s="37"/>
      <c r="LDZ37" s="37"/>
      <c r="LEA37" s="37"/>
      <c r="LEB37" s="37"/>
      <c r="LEC37" s="37"/>
      <c r="LED37" s="37"/>
      <c r="LEE37" s="37"/>
      <c r="LEF37" s="37"/>
      <c r="LEG37" s="37"/>
      <c r="LEH37" s="37"/>
      <c r="LEI37" s="37"/>
      <c r="LEJ37" s="37"/>
      <c r="LEK37" s="37"/>
      <c r="LEL37" s="37"/>
      <c r="LEM37" s="37"/>
      <c r="LEN37" s="37"/>
      <c r="LEO37" s="37"/>
      <c r="LEP37" s="37"/>
      <c r="LEQ37" s="37"/>
      <c r="LER37" s="37"/>
      <c r="LES37" s="37"/>
      <c r="LET37" s="37"/>
      <c r="LEU37" s="37"/>
      <c r="LEV37" s="37"/>
      <c r="LEW37" s="37"/>
      <c r="LEX37" s="37"/>
      <c r="LEY37" s="37"/>
      <c r="LEZ37" s="37"/>
      <c r="LFA37" s="37"/>
      <c r="LFB37" s="37"/>
      <c r="LFC37" s="37"/>
      <c r="LFD37" s="37"/>
      <c r="LFE37" s="37"/>
      <c r="LFF37" s="37"/>
      <c r="LFG37" s="37"/>
      <c r="LFH37" s="37"/>
      <c r="LFI37" s="37"/>
      <c r="LFJ37" s="37"/>
      <c r="LFK37" s="37"/>
      <c r="LFL37" s="37"/>
      <c r="LFM37" s="37"/>
      <c r="LFN37" s="37"/>
      <c r="LFO37" s="37"/>
      <c r="LFP37" s="37"/>
      <c r="LFQ37" s="37"/>
      <c r="LFR37" s="37"/>
      <c r="LFS37" s="37"/>
      <c r="LFT37" s="37"/>
      <c r="LFU37" s="37"/>
      <c r="LFV37" s="37"/>
      <c r="LFW37" s="37"/>
      <c r="LFX37" s="37"/>
      <c r="LFY37" s="37"/>
      <c r="LFZ37" s="37"/>
      <c r="LGA37" s="37"/>
      <c r="LGB37" s="37"/>
      <c r="LGC37" s="37"/>
      <c r="LGD37" s="37"/>
      <c r="LGE37" s="37"/>
      <c r="LGF37" s="37"/>
      <c r="LGG37" s="37"/>
      <c r="LGH37" s="37"/>
      <c r="LGI37" s="37"/>
      <c r="LGJ37" s="37"/>
      <c r="LGK37" s="37"/>
      <c r="LGL37" s="37"/>
      <c r="LGM37" s="37"/>
      <c r="LGN37" s="37"/>
      <c r="LGO37" s="37"/>
      <c r="LGP37" s="37"/>
      <c r="LGQ37" s="37"/>
      <c r="LGR37" s="37"/>
      <c r="LGS37" s="37"/>
      <c r="LGT37" s="37"/>
      <c r="LGU37" s="37"/>
      <c r="LGV37" s="37"/>
      <c r="LGW37" s="37"/>
      <c r="LGX37" s="37"/>
      <c r="LGY37" s="37"/>
      <c r="LGZ37" s="37"/>
      <c r="LHA37" s="37"/>
      <c r="LHB37" s="37"/>
      <c r="LHC37" s="37"/>
      <c r="LHD37" s="37"/>
      <c r="LHE37" s="37"/>
      <c r="LHF37" s="37"/>
      <c r="LHG37" s="37"/>
      <c r="LHH37" s="37"/>
      <c r="LHI37" s="37"/>
      <c r="LHJ37" s="37"/>
      <c r="LHK37" s="37"/>
      <c r="LHL37" s="37"/>
      <c r="LHM37" s="37"/>
      <c r="LHN37" s="37"/>
      <c r="LHO37" s="37"/>
      <c r="LHP37" s="37"/>
      <c r="LHQ37" s="37"/>
      <c r="LHR37" s="37"/>
      <c r="LHS37" s="37"/>
      <c r="LHT37" s="37"/>
      <c r="LHU37" s="37"/>
      <c r="LHV37" s="37"/>
      <c r="LHW37" s="37"/>
      <c r="LHX37" s="37"/>
      <c r="LHY37" s="37"/>
      <c r="LHZ37" s="37"/>
      <c r="LIA37" s="37"/>
      <c r="LIB37" s="37"/>
      <c r="LIC37" s="37"/>
      <c r="LID37" s="37"/>
      <c r="LIE37" s="37"/>
      <c r="LIF37" s="37"/>
      <c r="LIG37" s="37"/>
      <c r="LIH37" s="37"/>
      <c r="LII37" s="37"/>
      <c r="LIJ37" s="37"/>
      <c r="LIK37" s="37"/>
      <c r="LIL37" s="37"/>
      <c r="LIM37" s="37"/>
      <c r="LIN37" s="37"/>
      <c r="LIO37" s="37"/>
      <c r="LIP37" s="37"/>
      <c r="LIQ37" s="37"/>
      <c r="LIR37" s="37"/>
      <c r="LIS37" s="37"/>
      <c r="LIT37" s="37"/>
      <c r="LIU37" s="37"/>
      <c r="LIV37" s="37"/>
      <c r="LIW37" s="37"/>
      <c r="LIX37" s="37"/>
      <c r="LIY37" s="37"/>
      <c r="LIZ37" s="37"/>
      <c r="LJA37" s="37"/>
      <c r="LJB37" s="37"/>
      <c r="LJC37" s="37"/>
      <c r="LJD37" s="37"/>
      <c r="LJE37" s="37"/>
      <c r="LJF37" s="37"/>
      <c r="LJG37" s="37"/>
      <c r="LJH37" s="37"/>
      <c r="LJI37" s="37"/>
      <c r="LJJ37" s="37"/>
      <c r="LJK37" s="37"/>
      <c r="LJL37" s="37"/>
      <c r="LJM37" s="37"/>
      <c r="LJN37" s="37"/>
      <c r="LJO37" s="37"/>
      <c r="LJP37" s="37"/>
      <c r="LJQ37" s="37"/>
      <c r="LJR37" s="37"/>
      <c r="LJS37" s="37"/>
      <c r="LJT37" s="37"/>
      <c r="LJU37" s="37"/>
      <c r="LJV37" s="37"/>
      <c r="LJW37" s="37"/>
      <c r="LJX37" s="37"/>
      <c r="LJY37" s="37"/>
      <c r="LJZ37" s="37"/>
      <c r="LKA37" s="37"/>
      <c r="LKB37" s="37"/>
      <c r="LKC37" s="37"/>
      <c r="LKD37" s="37"/>
      <c r="LKE37" s="37"/>
      <c r="LKF37" s="37"/>
      <c r="LKG37" s="37"/>
      <c r="LKH37" s="37"/>
      <c r="LKI37" s="37"/>
      <c r="LKJ37" s="37"/>
      <c r="LKK37" s="37"/>
      <c r="LKL37" s="37"/>
      <c r="LKM37" s="37"/>
      <c r="LKN37" s="37"/>
      <c r="LKO37" s="37"/>
      <c r="LKP37" s="37"/>
      <c r="LKQ37" s="37"/>
      <c r="LKR37" s="37"/>
      <c r="LKS37" s="37"/>
      <c r="LKT37" s="37"/>
      <c r="LKU37" s="37"/>
      <c r="LKV37" s="37"/>
      <c r="LKW37" s="37"/>
      <c r="LKX37" s="37"/>
      <c r="LKY37" s="37"/>
      <c r="LKZ37" s="37"/>
      <c r="LLA37" s="37"/>
      <c r="LLB37" s="37"/>
      <c r="LLC37" s="37"/>
      <c r="LLD37" s="37"/>
      <c r="LLE37" s="37"/>
      <c r="LLF37" s="37"/>
      <c r="LLG37" s="37"/>
      <c r="LLH37" s="37"/>
      <c r="LLI37" s="37"/>
      <c r="LLJ37" s="37"/>
      <c r="LLK37" s="37"/>
      <c r="LLL37" s="37"/>
      <c r="LLM37" s="37"/>
      <c r="LLN37" s="37"/>
      <c r="LLO37" s="37"/>
      <c r="LLP37" s="37"/>
      <c r="LLQ37" s="37"/>
      <c r="LLR37" s="37"/>
      <c r="LLS37" s="37"/>
      <c r="LLT37" s="37"/>
      <c r="LLU37" s="37"/>
      <c r="LLV37" s="37"/>
      <c r="LLW37" s="37"/>
      <c r="LLX37" s="37"/>
      <c r="LLY37" s="37"/>
      <c r="LLZ37" s="37"/>
      <c r="LMA37" s="37"/>
      <c r="LMB37" s="37"/>
      <c r="LMC37" s="37"/>
      <c r="LMD37" s="37"/>
      <c r="LME37" s="37"/>
      <c r="LMF37" s="37"/>
      <c r="LMG37" s="37"/>
      <c r="LMH37" s="37"/>
      <c r="LMI37" s="37"/>
      <c r="LMJ37" s="37"/>
      <c r="LMK37" s="37"/>
      <c r="LML37" s="37"/>
      <c r="LMM37" s="37"/>
      <c r="LMN37" s="37"/>
      <c r="LMO37" s="37"/>
      <c r="LMP37" s="37"/>
      <c r="LMQ37" s="37"/>
      <c r="LMR37" s="37"/>
      <c r="LMS37" s="37"/>
      <c r="LMT37" s="37"/>
      <c r="LMU37" s="37"/>
      <c r="LMV37" s="37"/>
      <c r="LMW37" s="37"/>
      <c r="LMX37" s="37"/>
      <c r="LMY37" s="37"/>
      <c r="LMZ37" s="37"/>
      <c r="LNA37" s="37"/>
      <c r="LNB37" s="37"/>
      <c r="LNC37" s="37"/>
      <c r="LND37" s="37"/>
      <c r="LNE37" s="37"/>
      <c r="LNF37" s="37"/>
      <c r="LNG37" s="37"/>
      <c r="LNH37" s="37"/>
      <c r="LNI37" s="37"/>
      <c r="LNJ37" s="37"/>
      <c r="LNK37" s="37"/>
      <c r="LNL37" s="37"/>
      <c r="LNM37" s="37"/>
      <c r="LNN37" s="37"/>
      <c r="LNO37" s="37"/>
      <c r="LNP37" s="37"/>
      <c r="LNQ37" s="37"/>
      <c r="LNR37" s="37"/>
      <c r="LNS37" s="37"/>
      <c r="LNT37" s="37"/>
      <c r="LNU37" s="37"/>
      <c r="LNV37" s="37"/>
      <c r="LNW37" s="37"/>
      <c r="LNX37" s="37"/>
      <c r="LNY37" s="37"/>
      <c r="LNZ37" s="37"/>
      <c r="LOA37" s="37"/>
      <c r="LOB37" s="37"/>
      <c r="LOC37" s="37"/>
      <c r="LOD37" s="37"/>
      <c r="LOE37" s="37"/>
      <c r="LOF37" s="37"/>
      <c r="LOG37" s="37"/>
      <c r="LOH37" s="37"/>
      <c r="LOI37" s="37"/>
      <c r="LOJ37" s="37"/>
      <c r="LOK37" s="37"/>
      <c r="LOL37" s="37"/>
      <c r="LOM37" s="37"/>
      <c r="LON37" s="37"/>
      <c r="LOO37" s="37"/>
      <c r="LOP37" s="37"/>
      <c r="LOQ37" s="37"/>
      <c r="LOR37" s="37"/>
      <c r="LOS37" s="37"/>
      <c r="LOT37" s="37"/>
      <c r="LOU37" s="37"/>
      <c r="LOV37" s="37"/>
      <c r="LOW37" s="37"/>
      <c r="LOX37" s="37"/>
      <c r="LOY37" s="37"/>
      <c r="LOZ37" s="37"/>
      <c r="LPA37" s="37"/>
      <c r="LPB37" s="37"/>
      <c r="LPC37" s="37"/>
      <c r="LPD37" s="37"/>
      <c r="LPE37" s="37"/>
      <c r="LPF37" s="37"/>
      <c r="LPG37" s="37"/>
      <c r="LPH37" s="37"/>
      <c r="LPI37" s="37"/>
      <c r="LPJ37" s="37"/>
      <c r="LPK37" s="37"/>
      <c r="LPL37" s="37"/>
      <c r="LPM37" s="37"/>
      <c r="LPN37" s="37"/>
      <c r="LPO37" s="37"/>
      <c r="LPP37" s="37"/>
      <c r="LPQ37" s="37"/>
      <c r="LPR37" s="37"/>
      <c r="LPS37" s="37"/>
      <c r="LPT37" s="37"/>
      <c r="LPU37" s="37"/>
      <c r="LPV37" s="37"/>
      <c r="LPW37" s="37"/>
      <c r="LPX37" s="37"/>
      <c r="LPY37" s="37"/>
      <c r="LPZ37" s="37"/>
      <c r="LQA37" s="37"/>
      <c r="LQB37" s="37"/>
      <c r="LQC37" s="37"/>
      <c r="LQD37" s="37"/>
      <c r="LQE37" s="37"/>
      <c r="LQF37" s="37"/>
      <c r="LQG37" s="37"/>
      <c r="LQH37" s="37"/>
      <c r="LQI37" s="37"/>
      <c r="LQJ37" s="37"/>
      <c r="LQK37" s="37"/>
      <c r="LQL37" s="37"/>
      <c r="LQM37" s="37"/>
      <c r="LQN37" s="37"/>
      <c r="LQO37" s="37"/>
      <c r="LQP37" s="37"/>
      <c r="LQQ37" s="37"/>
      <c r="LQR37" s="37"/>
      <c r="LQS37" s="37"/>
      <c r="LQT37" s="37"/>
      <c r="LQU37" s="37"/>
      <c r="LQV37" s="37"/>
      <c r="LQW37" s="37"/>
      <c r="LQX37" s="37"/>
      <c r="LQY37" s="37"/>
      <c r="LQZ37" s="37"/>
      <c r="LRA37" s="37"/>
      <c r="LRB37" s="37"/>
      <c r="LRC37" s="37"/>
      <c r="LRD37" s="37"/>
      <c r="LRE37" s="37"/>
      <c r="LRF37" s="37"/>
      <c r="LRG37" s="37"/>
      <c r="LRH37" s="37"/>
      <c r="LRI37" s="37"/>
      <c r="LRJ37" s="37"/>
      <c r="LRK37" s="37"/>
      <c r="LRL37" s="37"/>
      <c r="LRM37" s="37"/>
      <c r="LRN37" s="37"/>
      <c r="LRO37" s="37"/>
      <c r="LRP37" s="37"/>
      <c r="LRQ37" s="37"/>
      <c r="LRR37" s="37"/>
      <c r="LRS37" s="37"/>
      <c r="LRT37" s="37"/>
      <c r="LRU37" s="37"/>
      <c r="LRV37" s="37"/>
      <c r="LRW37" s="37"/>
      <c r="LRX37" s="37"/>
      <c r="LRY37" s="37"/>
      <c r="LRZ37" s="37"/>
      <c r="LSA37" s="37"/>
      <c r="LSB37" s="37"/>
      <c r="LSC37" s="37"/>
      <c r="LSD37" s="37"/>
      <c r="LSE37" s="37"/>
      <c r="LSF37" s="37"/>
      <c r="LSG37" s="37"/>
      <c r="LSH37" s="37"/>
      <c r="LSI37" s="37"/>
      <c r="LSJ37" s="37"/>
      <c r="LSK37" s="37"/>
      <c r="LSL37" s="37"/>
      <c r="LSM37" s="37"/>
      <c r="LSN37" s="37"/>
      <c r="LSO37" s="37"/>
      <c r="LSP37" s="37"/>
      <c r="LSQ37" s="37"/>
      <c r="LSR37" s="37"/>
      <c r="LSS37" s="37"/>
      <c r="LST37" s="37"/>
      <c r="LSU37" s="37"/>
      <c r="LSV37" s="37"/>
      <c r="LSW37" s="37"/>
      <c r="LSX37" s="37"/>
      <c r="LSY37" s="37"/>
      <c r="LSZ37" s="37"/>
      <c r="LTA37" s="37"/>
      <c r="LTB37" s="37"/>
      <c r="LTC37" s="37"/>
      <c r="LTD37" s="37"/>
      <c r="LTE37" s="37"/>
      <c r="LTF37" s="37"/>
      <c r="LTG37" s="37"/>
      <c r="LTH37" s="37"/>
      <c r="LTI37" s="37"/>
      <c r="LTJ37" s="37"/>
      <c r="LTK37" s="37"/>
      <c r="LTL37" s="37"/>
      <c r="LTM37" s="37"/>
      <c r="LTN37" s="37"/>
      <c r="LTO37" s="37"/>
      <c r="LTP37" s="37"/>
      <c r="LTQ37" s="37"/>
      <c r="LTR37" s="37"/>
      <c r="LTS37" s="37"/>
      <c r="LTT37" s="37"/>
      <c r="LTU37" s="37"/>
      <c r="LTV37" s="37"/>
      <c r="LTW37" s="37"/>
      <c r="LTX37" s="37"/>
      <c r="LTY37" s="37"/>
      <c r="LTZ37" s="37"/>
      <c r="LUA37" s="37"/>
      <c r="LUB37" s="37"/>
      <c r="LUC37" s="37"/>
      <c r="LUD37" s="37"/>
      <c r="LUE37" s="37"/>
      <c r="LUF37" s="37"/>
      <c r="LUG37" s="37"/>
      <c r="LUH37" s="37"/>
      <c r="LUI37" s="37"/>
      <c r="LUJ37" s="37"/>
      <c r="LUK37" s="37"/>
      <c r="LUL37" s="37"/>
      <c r="LUM37" s="37"/>
      <c r="LUN37" s="37"/>
      <c r="LUO37" s="37"/>
      <c r="LUP37" s="37"/>
      <c r="LUQ37" s="37"/>
      <c r="LUR37" s="37"/>
      <c r="LUS37" s="37"/>
      <c r="LUT37" s="37"/>
      <c r="LUU37" s="37"/>
      <c r="LUV37" s="37"/>
      <c r="LUW37" s="37"/>
      <c r="LUX37" s="37"/>
      <c r="LUY37" s="37"/>
      <c r="LUZ37" s="37"/>
      <c r="LVA37" s="37"/>
      <c r="LVB37" s="37"/>
      <c r="LVC37" s="37"/>
      <c r="LVD37" s="37"/>
      <c r="LVE37" s="37"/>
      <c r="LVF37" s="37"/>
      <c r="LVG37" s="37"/>
      <c r="LVH37" s="37"/>
      <c r="LVI37" s="37"/>
      <c r="LVJ37" s="37"/>
      <c r="LVK37" s="37"/>
      <c r="LVL37" s="37"/>
      <c r="LVM37" s="37"/>
      <c r="LVN37" s="37"/>
      <c r="LVO37" s="37"/>
      <c r="LVP37" s="37"/>
      <c r="LVQ37" s="37"/>
      <c r="LVR37" s="37"/>
      <c r="LVS37" s="37"/>
      <c r="LVT37" s="37"/>
      <c r="LVU37" s="37"/>
      <c r="LVV37" s="37"/>
      <c r="LVW37" s="37"/>
      <c r="LVX37" s="37"/>
      <c r="LVY37" s="37"/>
      <c r="LVZ37" s="37"/>
      <c r="LWA37" s="37"/>
      <c r="LWB37" s="37"/>
      <c r="LWC37" s="37"/>
      <c r="LWD37" s="37"/>
      <c r="LWE37" s="37"/>
      <c r="LWF37" s="37"/>
      <c r="LWG37" s="37"/>
      <c r="LWH37" s="37"/>
      <c r="LWI37" s="37"/>
      <c r="LWJ37" s="37"/>
      <c r="LWK37" s="37"/>
      <c r="LWL37" s="37"/>
      <c r="LWM37" s="37"/>
      <c r="LWN37" s="37"/>
      <c r="LWO37" s="37"/>
      <c r="LWP37" s="37"/>
      <c r="LWQ37" s="37"/>
      <c r="LWR37" s="37"/>
      <c r="LWS37" s="37"/>
      <c r="LWT37" s="37"/>
      <c r="LWU37" s="37"/>
      <c r="LWV37" s="37"/>
      <c r="LWW37" s="37"/>
      <c r="LWX37" s="37"/>
      <c r="LWY37" s="37"/>
      <c r="LWZ37" s="37"/>
      <c r="LXA37" s="37"/>
      <c r="LXB37" s="37"/>
      <c r="LXC37" s="37"/>
      <c r="LXD37" s="37"/>
      <c r="LXE37" s="37"/>
      <c r="LXF37" s="37"/>
      <c r="LXG37" s="37"/>
      <c r="LXH37" s="37"/>
      <c r="LXI37" s="37"/>
      <c r="LXJ37" s="37"/>
      <c r="LXK37" s="37"/>
      <c r="LXL37" s="37"/>
      <c r="LXM37" s="37"/>
      <c r="LXN37" s="37"/>
      <c r="LXO37" s="37"/>
      <c r="LXP37" s="37"/>
      <c r="LXQ37" s="37"/>
      <c r="LXR37" s="37"/>
      <c r="LXS37" s="37"/>
      <c r="LXT37" s="37"/>
      <c r="LXU37" s="37"/>
      <c r="LXV37" s="37"/>
      <c r="LXW37" s="37"/>
      <c r="LXX37" s="37"/>
      <c r="LXY37" s="37"/>
      <c r="LXZ37" s="37"/>
      <c r="LYA37" s="37"/>
      <c r="LYB37" s="37"/>
      <c r="LYC37" s="37"/>
      <c r="LYD37" s="37"/>
      <c r="LYE37" s="37"/>
      <c r="LYF37" s="37"/>
      <c r="LYG37" s="37"/>
      <c r="LYH37" s="37"/>
      <c r="LYI37" s="37"/>
      <c r="LYJ37" s="37"/>
      <c r="LYK37" s="37"/>
      <c r="LYL37" s="37"/>
      <c r="LYM37" s="37"/>
      <c r="LYN37" s="37"/>
      <c r="LYO37" s="37"/>
      <c r="LYP37" s="37"/>
      <c r="LYQ37" s="37"/>
      <c r="LYR37" s="37"/>
      <c r="LYS37" s="37"/>
      <c r="LYT37" s="37"/>
      <c r="LYU37" s="37"/>
      <c r="LYV37" s="37"/>
      <c r="LYW37" s="37"/>
      <c r="LYX37" s="37"/>
      <c r="LYY37" s="37"/>
      <c r="LYZ37" s="37"/>
      <c r="LZA37" s="37"/>
      <c r="LZB37" s="37"/>
      <c r="LZC37" s="37"/>
      <c r="LZD37" s="37"/>
      <c r="LZE37" s="37"/>
      <c r="LZF37" s="37"/>
      <c r="LZG37" s="37"/>
      <c r="LZH37" s="37"/>
      <c r="LZI37" s="37"/>
      <c r="LZJ37" s="37"/>
      <c r="LZK37" s="37"/>
      <c r="LZL37" s="37"/>
      <c r="LZM37" s="37"/>
      <c r="LZN37" s="37"/>
      <c r="LZO37" s="37"/>
      <c r="LZP37" s="37"/>
      <c r="LZQ37" s="37"/>
      <c r="LZR37" s="37"/>
      <c r="LZS37" s="37"/>
      <c r="LZT37" s="37"/>
      <c r="LZU37" s="37"/>
      <c r="LZV37" s="37"/>
      <c r="LZW37" s="37"/>
      <c r="LZX37" s="37"/>
      <c r="LZY37" s="37"/>
      <c r="LZZ37" s="37"/>
      <c r="MAA37" s="37"/>
      <c r="MAB37" s="37"/>
      <c r="MAC37" s="37"/>
      <c r="MAD37" s="37"/>
      <c r="MAE37" s="37"/>
      <c r="MAF37" s="37"/>
      <c r="MAG37" s="37"/>
      <c r="MAH37" s="37"/>
      <c r="MAI37" s="37"/>
      <c r="MAJ37" s="37"/>
      <c r="MAK37" s="37"/>
      <c r="MAL37" s="37"/>
      <c r="MAM37" s="37"/>
      <c r="MAN37" s="37"/>
      <c r="MAO37" s="37"/>
      <c r="MAP37" s="37"/>
      <c r="MAQ37" s="37"/>
      <c r="MAR37" s="37"/>
      <c r="MAS37" s="37"/>
      <c r="MAT37" s="37"/>
      <c r="MAU37" s="37"/>
      <c r="MAV37" s="37"/>
      <c r="MAW37" s="37"/>
      <c r="MAX37" s="37"/>
      <c r="MAY37" s="37"/>
      <c r="MAZ37" s="37"/>
      <c r="MBA37" s="37"/>
      <c r="MBB37" s="37"/>
      <c r="MBC37" s="37"/>
      <c r="MBD37" s="37"/>
      <c r="MBE37" s="37"/>
      <c r="MBF37" s="37"/>
      <c r="MBG37" s="37"/>
      <c r="MBH37" s="37"/>
      <c r="MBI37" s="37"/>
      <c r="MBJ37" s="37"/>
      <c r="MBK37" s="37"/>
      <c r="MBL37" s="37"/>
      <c r="MBM37" s="37"/>
      <c r="MBN37" s="37"/>
      <c r="MBO37" s="37"/>
      <c r="MBP37" s="37"/>
      <c r="MBQ37" s="37"/>
      <c r="MBR37" s="37"/>
      <c r="MBS37" s="37"/>
      <c r="MBT37" s="37"/>
      <c r="MBU37" s="37"/>
      <c r="MBV37" s="37"/>
      <c r="MBW37" s="37"/>
      <c r="MBX37" s="37"/>
      <c r="MBY37" s="37"/>
      <c r="MBZ37" s="37"/>
      <c r="MCA37" s="37"/>
      <c r="MCB37" s="37"/>
      <c r="MCC37" s="37"/>
      <c r="MCD37" s="37"/>
      <c r="MCE37" s="37"/>
      <c r="MCF37" s="37"/>
      <c r="MCG37" s="37"/>
      <c r="MCH37" s="37"/>
      <c r="MCI37" s="37"/>
      <c r="MCJ37" s="37"/>
      <c r="MCK37" s="37"/>
      <c r="MCL37" s="37"/>
      <c r="MCM37" s="37"/>
      <c r="MCN37" s="37"/>
      <c r="MCO37" s="37"/>
      <c r="MCP37" s="37"/>
      <c r="MCQ37" s="37"/>
      <c r="MCR37" s="37"/>
      <c r="MCS37" s="37"/>
      <c r="MCT37" s="37"/>
      <c r="MCU37" s="37"/>
      <c r="MCV37" s="37"/>
      <c r="MCW37" s="37"/>
      <c r="MCX37" s="37"/>
      <c r="MCY37" s="37"/>
      <c r="MCZ37" s="37"/>
      <c r="MDA37" s="37"/>
      <c r="MDB37" s="37"/>
      <c r="MDC37" s="37"/>
      <c r="MDD37" s="37"/>
      <c r="MDE37" s="37"/>
      <c r="MDF37" s="37"/>
      <c r="MDG37" s="37"/>
      <c r="MDH37" s="37"/>
      <c r="MDI37" s="37"/>
      <c r="MDJ37" s="37"/>
      <c r="MDK37" s="37"/>
      <c r="MDL37" s="37"/>
      <c r="MDM37" s="37"/>
      <c r="MDN37" s="37"/>
      <c r="MDO37" s="37"/>
      <c r="MDP37" s="37"/>
      <c r="MDQ37" s="37"/>
      <c r="MDR37" s="37"/>
      <c r="MDS37" s="37"/>
      <c r="MDT37" s="37"/>
      <c r="MDU37" s="37"/>
      <c r="MDV37" s="37"/>
      <c r="MDW37" s="37"/>
      <c r="MDX37" s="37"/>
      <c r="MDY37" s="37"/>
      <c r="MDZ37" s="37"/>
      <c r="MEA37" s="37"/>
      <c r="MEB37" s="37"/>
      <c r="MEC37" s="37"/>
      <c r="MED37" s="37"/>
      <c r="MEE37" s="37"/>
      <c r="MEF37" s="37"/>
      <c r="MEG37" s="37"/>
      <c r="MEH37" s="37"/>
      <c r="MEI37" s="37"/>
      <c r="MEJ37" s="37"/>
      <c r="MEK37" s="37"/>
      <c r="MEL37" s="37"/>
      <c r="MEM37" s="37"/>
      <c r="MEN37" s="37"/>
      <c r="MEO37" s="37"/>
      <c r="MEP37" s="37"/>
      <c r="MEQ37" s="37"/>
      <c r="MER37" s="37"/>
      <c r="MES37" s="37"/>
      <c r="MET37" s="37"/>
      <c r="MEU37" s="37"/>
      <c r="MEV37" s="37"/>
      <c r="MEW37" s="37"/>
      <c r="MEX37" s="37"/>
      <c r="MEY37" s="37"/>
      <c r="MEZ37" s="37"/>
      <c r="MFA37" s="37"/>
      <c r="MFB37" s="37"/>
      <c r="MFC37" s="37"/>
      <c r="MFD37" s="37"/>
      <c r="MFE37" s="37"/>
      <c r="MFF37" s="37"/>
      <c r="MFG37" s="37"/>
      <c r="MFH37" s="37"/>
      <c r="MFI37" s="37"/>
      <c r="MFJ37" s="37"/>
      <c r="MFK37" s="37"/>
      <c r="MFL37" s="37"/>
      <c r="MFM37" s="37"/>
      <c r="MFN37" s="37"/>
      <c r="MFO37" s="37"/>
      <c r="MFP37" s="37"/>
      <c r="MFQ37" s="37"/>
      <c r="MFR37" s="37"/>
      <c r="MFS37" s="37"/>
      <c r="MFT37" s="37"/>
      <c r="MFU37" s="37"/>
      <c r="MFV37" s="37"/>
      <c r="MFW37" s="37"/>
      <c r="MFX37" s="37"/>
      <c r="MFY37" s="37"/>
      <c r="MFZ37" s="37"/>
      <c r="MGA37" s="37"/>
      <c r="MGB37" s="37"/>
      <c r="MGC37" s="37"/>
      <c r="MGD37" s="37"/>
      <c r="MGE37" s="37"/>
      <c r="MGF37" s="37"/>
      <c r="MGG37" s="37"/>
      <c r="MGH37" s="37"/>
      <c r="MGI37" s="37"/>
      <c r="MGJ37" s="37"/>
      <c r="MGK37" s="37"/>
      <c r="MGL37" s="37"/>
      <c r="MGM37" s="37"/>
      <c r="MGN37" s="37"/>
      <c r="MGO37" s="37"/>
      <c r="MGP37" s="37"/>
      <c r="MGQ37" s="37"/>
      <c r="MGR37" s="37"/>
      <c r="MGS37" s="37"/>
      <c r="MGT37" s="37"/>
      <c r="MGU37" s="37"/>
      <c r="MGV37" s="37"/>
      <c r="MGW37" s="37"/>
      <c r="MGX37" s="37"/>
      <c r="MGY37" s="37"/>
      <c r="MGZ37" s="37"/>
      <c r="MHA37" s="37"/>
      <c r="MHB37" s="37"/>
      <c r="MHC37" s="37"/>
      <c r="MHD37" s="37"/>
      <c r="MHE37" s="37"/>
      <c r="MHF37" s="37"/>
      <c r="MHG37" s="37"/>
      <c r="MHH37" s="37"/>
      <c r="MHI37" s="37"/>
      <c r="MHJ37" s="37"/>
      <c r="MHK37" s="37"/>
      <c r="MHL37" s="37"/>
      <c r="MHM37" s="37"/>
      <c r="MHN37" s="37"/>
      <c r="MHO37" s="37"/>
      <c r="MHP37" s="37"/>
      <c r="MHQ37" s="37"/>
      <c r="MHR37" s="37"/>
      <c r="MHS37" s="37"/>
      <c r="MHT37" s="37"/>
      <c r="MHU37" s="37"/>
      <c r="MHV37" s="37"/>
      <c r="MHW37" s="37"/>
      <c r="MHX37" s="37"/>
      <c r="MHY37" s="37"/>
      <c r="MHZ37" s="37"/>
      <c r="MIA37" s="37"/>
      <c r="MIB37" s="37"/>
      <c r="MIC37" s="37"/>
      <c r="MID37" s="37"/>
      <c r="MIE37" s="37"/>
      <c r="MIF37" s="37"/>
      <c r="MIG37" s="37"/>
      <c r="MIH37" s="37"/>
      <c r="MII37" s="37"/>
      <c r="MIJ37" s="37"/>
      <c r="MIK37" s="37"/>
      <c r="MIL37" s="37"/>
      <c r="MIM37" s="37"/>
      <c r="MIN37" s="37"/>
      <c r="MIO37" s="37"/>
      <c r="MIP37" s="37"/>
      <c r="MIQ37" s="37"/>
      <c r="MIR37" s="37"/>
      <c r="MIS37" s="37"/>
      <c r="MIT37" s="37"/>
      <c r="MIU37" s="37"/>
      <c r="MIV37" s="37"/>
      <c r="MIW37" s="37"/>
      <c r="MIX37" s="37"/>
      <c r="MIY37" s="37"/>
      <c r="MIZ37" s="37"/>
      <c r="MJA37" s="37"/>
      <c r="MJB37" s="37"/>
      <c r="MJC37" s="37"/>
      <c r="MJD37" s="37"/>
      <c r="MJE37" s="37"/>
      <c r="MJF37" s="37"/>
      <c r="MJG37" s="37"/>
      <c r="MJH37" s="37"/>
      <c r="MJI37" s="37"/>
      <c r="MJJ37" s="37"/>
      <c r="MJK37" s="37"/>
      <c r="MJL37" s="37"/>
      <c r="MJM37" s="37"/>
      <c r="MJN37" s="37"/>
      <c r="MJO37" s="37"/>
      <c r="MJP37" s="37"/>
      <c r="MJQ37" s="37"/>
      <c r="MJR37" s="37"/>
      <c r="MJS37" s="37"/>
      <c r="MJT37" s="37"/>
      <c r="MJU37" s="37"/>
      <c r="MJV37" s="37"/>
      <c r="MJW37" s="37"/>
      <c r="MJX37" s="37"/>
      <c r="MJY37" s="37"/>
      <c r="MJZ37" s="37"/>
      <c r="MKA37" s="37"/>
      <c r="MKB37" s="37"/>
      <c r="MKC37" s="37"/>
      <c r="MKD37" s="37"/>
      <c r="MKE37" s="37"/>
      <c r="MKF37" s="37"/>
      <c r="MKG37" s="37"/>
      <c r="MKH37" s="37"/>
      <c r="MKI37" s="37"/>
      <c r="MKJ37" s="37"/>
      <c r="MKK37" s="37"/>
      <c r="MKL37" s="37"/>
      <c r="MKM37" s="37"/>
      <c r="MKN37" s="37"/>
      <c r="MKO37" s="37"/>
      <c r="MKP37" s="37"/>
      <c r="MKQ37" s="37"/>
      <c r="MKR37" s="37"/>
      <c r="MKS37" s="37"/>
      <c r="MKT37" s="37"/>
      <c r="MKU37" s="37"/>
      <c r="MKV37" s="37"/>
      <c r="MKW37" s="37"/>
      <c r="MKX37" s="37"/>
      <c r="MKY37" s="37"/>
      <c r="MKZ37" s="37"/>
      <c r="MLA37" s="37"/>
      <c r="MLB37" s="37"/>
      <c r="MLC37" s="37"/>
      <c r="MLD37" s="37"/>
      <c r="MLE37" s="37"/>
      <c r="MLF37" s="37"/>
      <c r="MLG37" s="37"/>
      <c r="MLH37" s="37"/>
      <c r="MLI37" s="37"/>
      <c r="MLJ37" s="37"/>
      <c r="MLK37" s="37"/>
      <c r="MLL37" s="37"/>
      <c r="MLM37" s="37"/>
      <c r="MLN37" s="37"/>
      <c r="MLO37" s="37"/>
      <c r="MLP37" s="37"/>
      <c r="MLQ37" s="37"/>
      <c r="MLR37" s="37"/>
      <c r="MLS37" s="37"/>
      <c r="MLT37" s="37"/>
      <c r="MLU37" s="37"/>
      <c r="MLV37" s="37"/>
      <c r="MLW37" s="37"/>
      <c r="MLX37" s="37"/>
      <c r="MLY37" s="37"/>
      <c r="MLZ37" s="37"/>
      <c r="MMA37" s="37"/>
      <c r="MMB37" s="37"/>
      <c r="MMC37" s="37"/>
      <c r="MMD37" s="37"/>
      <c r="MME37" s="37"/>
      <c r="MMF37" s="37"/>
      <c r="MMG37" s="37"/>
      <c r="MMH37" s="37"/>
      <c r="MMI37" s="37"/>
      <c r="MMJ37" s="37"/>
      <c r="MMK37" s="37"/>
      <c r="MML37" s="37"/>
      <c r="MMM37" s="37"/>
      <c r="MMN37" s="37"/>
      <c r="MMO37" s="37"/>
      <c r="MMP37" s="37"/>
      <c r="MMQ37" s="37"/>
      <c r="MMR37" s="37"/>
      <c r="MMS37" s="37"/>
      <c r="MMT37" s="37"/>
      <c r="MMU37" s="37"/>
      <c r="MMV37" s="37"/>
      <c r="MMW37" s="37"/>
      <c r="MMX37" s="37"/>
      <c r="MMY37" s="37"/>
      <c r="MMZ37" s="37"/>
      <c r="MNA37" s="37"/>
      <c r="MNB37" s="37"/>
      <c r="MNC37" s="37"/>
      <c r="MND37" s="37"/>
      <c r="MNE37" s="37"/>
      <c r="MNF37" s="37"/>
      <c r="MNG37" s="37"/>
      <c r="MNH37" s="37"/>
      <c r="MNI37" s="37"/>
      <c r="MNJ37" s="37"/>
      <c r="MNK37" s="37"/>
      <c r="MNL37" s="37"/>
      <c r="MNM37" s="37"/>
      <c r="MNN37" s="37"/>
      <c r="MNO37" s="37"/>
      <c r="MNP37" s="37"/>
      <c r="MNQ37" s="37"/>
      <c r="MNR37" s="37"/>
      <c r="MNS37" s="37"/>
      <c r="MNT37" s="37"/>
      <c r="MNU37" s="37"/>
      <c r="MNV37" s="37"/>
      <c r="MNW37" s="37"/>
      <c r="MNX37" s="37"/>
      <c r="MNY37" s="37"/>
      <c r="MNZ37" s="37"/>
      <c r="MOA37" s="37"/>
      <c r="MOB37" s="37"/>
      <c r="MOC37" s="37"/>
      <c r="MOD37" s="37"/>
      <c r="MOE37" s="37"/>
      <c r="MOF37" s="37"/>
      <c r="MOG37" s="37"/>
      <c r="MOH37" s="37"/>
      <c r="MOI37" s="37"/>
      <c r="MOJ37" s="37"/>
      <c r="MOK37" s="37"/>
      <c r="MOL37" s="37"/>
      <c r="MOM37" s="37"/>
      <c r="MON37" s="37"/>
      <c r="MOO37" s="37"/>
      <c r="MOP37" s="37"/>
      <c r="MOQ37" s="37"/>
      <c r="MOR37" s="37"/>
      <c r="MOS37" s="37"/>
      <c r="MOT37" s="37"/>
      <c r="MOU37" s="37"/>
      <c r="MOV37" s="37"/>
      <c r="MOW37" s="37"/>
      <c r="MOX37" s="37"/>
      <c r="MOY37" s="37"/>
      <c r="MOZ37" s="37"/>
      <c r="MPA37" s="37"/>
      <c r="MPB37" s="37"/>
      <c r="MPC37" s="37"/>
      <c r="MPD37" s="37"/>
      <c r="MPE37" s="37"/>
      <c r="MPF37" s="37"/>
      <c r="MPG37" s="37"/>
      <c r="MPH37" s="37"/>
      <c r="MPI37" s="37"/>
      <c r="MPJ37" s="37"/>
      <c r="MPK37" s="37"/>
      <c r="MPL37" s="37"/>
      <c r="MPM37" s="37"/>
      <c r="MPN37" s="37"/>
      <c r="MPO37" s="37"/>
      <c r="MPP37" s="37"/>
      <c r="MPQ37" s="37"/>
      <c r="MPR37" s="37"/>
      <c r="MPS37" s="37"/>
      <c r="MPT37" s="37"/>
      <c r="MPU37" s="37"/>
      <c r="MPV37" s="37"/>
      <c r="MPW37" s="37"/>
      <c r="MPX37" s="37"/>
      <c r="MPY37" s="37"/>
      <c r="MPZ37" s="37"/>
      <c r="MQA37" s="37"/>
      <c r="MQB37" s="37"/>
      <c r="MQC37" s="37"/>
      <c r="MQD37" s="37"/>
      <c r="MQE37" s="37"/>
      <c r="MQF37" s="37"/>
      <c r="MQG37" s="37"/>
      <c r="MQH37" s="37"/>
      <c r="MQI37" s="37"/>
      <c r="MQJ37" s="37"/>
      <c r="MQK37" s="37"/>
      <c r="MQL37" s="37"/>
      <c r="MQM37" s="37"/>
      <c r="MQN37" s="37"/>
      <c r="MQO37" s="37"/>
      <c r="MQP37" s="37"/>
      <c r="MQQ37" s="37"/>
      <c r="MQR37" s="37"/>
      <c r="MQS37" s="37"/>
      <c r="MQT37" s="37"/>
      <c r="MQU37" s="37"/>
      <c r="MQV37" s="37"/>
      <c r="MQW37" s="37"/>
      <c r="MQX37" s="37"/>
      <c r="MQY37" s="37"/>
      <c r="MQZ37" s="37"/>
      <c r="MRA37" s="37"/>
      <c r="MRB37" s="37"/>
      <c r="MRC37" s="37"/>
      <c r="MRD37" s="37"/>
      <c r="MRE37" s="37"/>
      <c r="MRF37" s="37"/>
      <c r="MRG37" s="37"/>
      <c r="MRH37" s="37"/>
      <c r="MRI37" s="37"/>
      <c r="MRJ37" s="37"/>
      <c r="MRK37" s="37"/>
      <c r="MRL37" s="37"/>
      <c r="MRM37" s="37"/>
      <c r="MRN37" s="37"/>
      <c r="MRO37" s="37"/>
      <c r="MRP37" s="37"/>
      <c r="MRQ37" s="37"/>
      <c r="MRR37" s="37"/>
      <c r="MRS37" s="37"/>
      <c r="MRT37" s="37"/>
      <c r="MRU37" s="37"/>
      <c r="MRV37" s="37"/>
      <c r="MRW37" s="37"/>
      <c r="MRX37" s="37"/>
      <c r="MRY37" s="37"/>
      <c r="MRZ37" s="37"/>
      <c r="MSA37" s="37"/>
      <c r="MSB37" s="37"/>
      <c r="MSC37" s="37"/>
      <c r="MSD37" s="37"/>
      <c r="MSE37" s="37"/>
      <c r="MSF37" s="37"/>
      <c r="MSG37" s="37"/>
      <c r="MSH37" s="37"/>
      <c r="MSI37" s="37"/>
      <c r="MSJ37" s="37"/>
      <c r="MSK37" s="37"/>
      <c r="MSL37" s="37"/>
      <c r="MSM37" s="37"/>
      <c r="MSN37" s="37"/>
      <c r="MSO37" s="37"/>
      <c r="MSP37" s="37"/>
      <c r="MSQ37" s="37"/>
      <c r="MSR37" s="37"/>
      <c r="MSS37" s="37"/>
      <c r="MST37" s="37"/>
      <c r="MSU37" s="37"/>
      <c r="MSV37" s="37"/>
      <c r="MSW37" s="37"/>
      <c r="MSX37" s="37"/>
      <c r="MSY37" s="37"/>
      <c r="MSZ37" s="37"/>
      <c r="MTA37" s="37"/>
      <c r="MTB37" s="37"/>
      <c r="MTC37" s="37"/>
      <c r="MTD37" s="37"/>
      <c r="MTE37" s="37"/>
      <c r="MTF37" s="37"/>
      <c r="MTG37" s="37"/>
      <c r="MTH37" s="37"/>
      <c r="MTI37" s="37"/>
      <c r="MTJ37" s="37"/>
      <c r="MTK37" s="37"/>
      <c r="MTL37" s="37"/>
      <c r="MTM37" s="37"/>
      <c r="MTN37" s="37"/>
      <c r="MTO37" s="37"/>
      <c r="MTP37" s="37"/>
      <c r="MTQ37" s="37"/>
      <c r="MTR37" s="37"/>
      <c r="MTS37" s="37"/>
      <c r="MTT37" s="37"/>
      <c r="MTU37" s="37"/>
      <c r="MTV37" s="37"/>
      <c r="MTW37" s="37"/>
      <c r="MTX37" s="37"/>
      <c r="MTY37" s="37"/>
      <c r="MTZ37" s="37"/>
      <c r="MUA37" s="37"/>
      <c r="MUB37" s="37"/>
      <c r="MUC37" s="37"/>
      <c r="MUD37" s="37"/>
      <c r="MUE37" s="37"/>
      <c r="MUF37" s="37"/>
      <c r="MUG37" s="37"/>
      <c r="MUH37" s="37"/>
      <c r="MUI37" s="37"/>
      <c r="MUJ37" s="37"/>
      <c r="MUK37" s="37"/>
      <c r="MUL37" s="37"/>
      <c r="MUM37" s="37"/>
      <c r="MUN37" s="37"/>
      <c r="MUO37" s="37"/>
      <c r="MUP37" s="37"/>
      <c r="MUQ37" s="37"/>
      <c r="MUR37" s="37"/>
      <c r="MUS37" s="37"/>
      <c r="MUT37" s="37"/>
      <c r="MUU37" s="37"/>
      <c r="MUV37" s="37"/>
      <c r="MUW37" s="37"/>
      <c r="MUX37" s="37"/>
      <c r="MUY37" s="37"/>
      <c r="MUZ37" s="37"/>
      <c r="MVA37" s="37"/>
      <c r="MVB37" s="37"/>
      <c r="MVC37" s="37"/>
      <c r="MVD37" s="37"/>
      <c r="MVE37" s="37"/>
      <c r="MVF37" s="37"/>
      <c r="MVG37" s="37"/>
      <c r="MVH37" s="37"/>
      <c r="MVI37" s="37"/>
      <c r="MVJ37" s="37"/>
      <c r="MVK37" s="37"/>
      <c r="MVL37" s="37"/>
      <c r="MVM37" s="37"/>
      <c r="MVN37" s="37"/>
      <c r="MVO37" s="37"/>
      <c r="MVP37" s="37"/>
      <c r="MVQ37" s="37"/>
      <c r="MVR37" s="37"/>
      <c r="MVS37" s="37"/>
      <c r="MVT37" s="37"/>
      <c r="MVU37" s="37"/>
      <c r="MVV37" s="37"/>
      <c r="MVW37" s="37"/>
      <c r="MVX37" s="37"/>
      <c r="MVY37" s="37"/>
      <c r="MVZ37" s="37"/>
      <c r="MWA37" s="37"/>
      <c r="MWB37" s="37"/>
      <c r="MWC37" s="37"/>
      <c r="MWD37" s="37"/>
      <c r="MWE37" s="37"/>
      <c r="MWF37" s="37"/>
      <c r="MWG37" s="37"/>
      <c r="MWH37" s="37"/>
      <c r="MWI37" s="37"/>
      <c r="MWJ37" s="37"/>
      <c r="MWK37" s="37"/>
      <c r="MWL37" s="37"/>
      <c r="MWM37" s="37"/>
      <c r="MWN37" s="37"/>
      <c r="MWO37" s="37"/>
      <c r="MWP37" s="37"/>
      <c r="MWQ37" s="37"/>
      <c r="MWR37" s="37"/>
      <c r="MWS37" s="37"/>
      <c r="MWT37" s="37"/>
      <c r="MWU37" s="37"/>
      <c r="MWV37" s="37"/>
      <c r="MWW37" s="37"/>
      <c r="MWX37" s="37"/>
      <c r="MWY37" s="37"/>
      <c r="MWZ37" s="37"/>
      <c r="MXA37" s="37"/>
      <c r="MXB37" s="37"/>
      <c r="MXC37" s="37"/>
      <c r="MXD37" s="37"/>
      <c r="MXE37" s="37"/>
      <c r="MXF37" s="37"/>
      <c r="MXG37" s="37"/>
      <c r="MXH37" s="37"/>
      <c r="MXI37" s="37"/>
      <c r="MXJ37" s="37"/>
      <c r="MXK37" s="37"/>
      <c r="MXL37" s="37"/>
      <c r="MXM37" s="37"/>
      <c r="MXN37" s="37"/>
      <c r="MXO37" s="37"/>
      <c r="MXP37" s="37"/>
      <c r="MXQ37" s="37"/>
      <c r="MXR37" s="37"/>
      <c r="MXS37" s="37"/>
      <c r="MXT37" s="37"/>
      <c r="MXU37" s="37"/>
      <c r="MXV37" s="37"/>
      <c r="MXW37" s="37"/>
      <c r="MXX37" s="37"/>
      <c r="MXY37" s="37"/>
      <c r="MXZ37" s="37"/>
      <c r="MYA37" s="37"/>
      <c r="MYB37" s="37"/>
      <c r="MYC37" s="37"/>
      <c r="MYD37" s="37"/>
      <c r="MYE37" s="37"/>
      <c r="MYF37" s="37"/>
      <c r="MYG37" s="37"/>
      <c r="MYH37" s="37"/>
      <c r="MYI37" s="37"/>
      <c r="MYJ37" s="37"/>
      <c r="MYK37" s="37"/>
      <c r="MYL37" s="37"/>
      <c r="MYM37" s="37"/>
      <c r="MYN37" s="37"/>
      <c r="MYO37" s="37"/>
      <c r="MYP37" s="37"/>
      <c r="MYQ37" s="37"/>
      <c r="MYR37" s="37"/>
      <c r="MYS37" s="37"/>
      <c r="MYT37" s="37"/>
      <c r="MYU37" s="37"/>
      <c r="MYV37" s="37"/>
      <c r="MYW37" s="37"/>
      <c r="MYX37" s="37"/>
      <c r="MYY37" s="37"/>
      <c r="MYZ37" s="37"/>
      <c r="MZA37" s="37"/>
      <c r="MZB37" s="37"/>
      <c r="MZC37" s="37"/>
      <c r="MZD37" s="37"/>
      <c r="MZE37" s="37"/>
      <c r="MZF37" s="37"/>
      <c r="MZG37" s="37"/>
      <c r="MZH37" s="37"/>
      <c r="MZI37" s="37"/>
      <c r="MZJ37" s="37"/>
      <c r="MZK37" s="37"/>
      <c r="MZL37" s="37"/>
      <c r="MZM37" s="37"/>
      <c r="MZN37" s="37"/>
      <c r="MZO37" s="37"/>
      <c r="MZP37" s="37"/>
      <c r="MZQ37" s="37"/>
      <c r="MZR37" s="37"/>
      <c r="MZS37" s="37"/>
      <c r="MZT37" s="37"/>
      <c r="MZU37" s="37"/>
      <c r="MZV37" s="37"/>
      <c r="MZW37" s="37"/>
      <c r="MZX37" s="37"/>
      <c r="MZY37" s="37"/>
      <c r="MZZ37" s="37"/>
      <c r="NAA37" s="37"/>
      <c r="NAB37" s="37"/>
      <c r="NAC37" s="37"/>
      <c r="NAD37" s="37"/>
      <c r="NAE37" s="37"/>
      <c r="NAF37" s="37"/>
      <c r="NAG37" s="37"/>
      <c r="NAH37" s="37"/>
      <c r="NAI37" s="37"/>
      <c r="NAJ37" s="37"/>
      <c r="NAK37" s="37"/>
      <c r="NAL37" s="37"/>
      <c r="NAM37" s="37"/>
      <c r="NAN37" s="37"/>
      <c r="NAO37" s="37"/>
      <c r="NAP37" s="37"/>
      <c r="NAQ37" s="37"/>
      <c r="NAR37" s="37"/>
      <c r="NAS37" s="37"/>
      <c r="NAT37" s="37"/>
      <c r="NAU37" s="37"/>
      <c r="NAV37" s="37"/>
      <c r="NAW37" s="37"/>
      <c r="NAX37" s="37"/>
      <c r="NAY37" s="37"/>
      <c r="NAZ37" s="37"/>
      <c r="NBA37" s="37"/>
      <c r="NBB37" s="37"/>
      <c r="NBC37" s="37"/>
      <c r="NBD37" s="37"/>
      <c r="NBE37" s="37"/>
      <c r="NBF37" s="37"/>
      <c r="NBG37" s="37"/>
      <c r="NBH37" s="37"/>
      <c r="NBI37" s="37"/>
      <c r="NBJ37" s="37"/>
      <c r="NBK37" s="37"/>
      <c r="NBL37" s="37"/>
      <c r="NBM37" s="37"/>
      <c r="NBN37" s="37"/>
      <c r="NBO37" s="37"/>
      <c r="NBP37" s="37"/>
      <c r="NBQ37" s="37"/>
      <c r="NBR37" s="37"/>
      <c r="NBS37" s="37"/>
      <c r="NBT37" s="37"/>
      <c r="NBU37" s="37"/>
      <c r="NBV37" s="37"/>
      <c r="NBW37" s="37"/>
      <c r="NBX37" s="37"/>
      <c r="NBY37" s="37"/>
      <c r="NBZ37" s="37"/>
      <c r="NCA37" s="37"/>
      <c r="NCB37" s="37"/>
      <c r="NCC37" s="37"/>
      <c r="NCD37" s="37"/>
      <c r="NCE37" s="37"/>
      <c r="NCF37" s="37"/>
      <c r="NCG37" s="37"/>
      <c r="NCH37" s="37"/>
      <c r="NCI37" s="37"/>
      <c r="NCJ37" s="37"/>
      <c r="NCK37" s="37"/>
      <c r="NCL37" s="37"/>
      <c r="NCM37" s="37"/>
      <c r="NCN37" s="37"/>
      <c r="NCO37" s="37"/>
      <c r="NCP37" s="37"/>
      <c r="NCQ37" s="37"/>
      <c r="NCR37" s="37"/>
      <c r="NCS37" s="37"/>
      <c r="NCT37" s="37"/>
      <c r="NCU37" s="37"/>
      <c r="NCV37" s="37"/>
      <c r="NCW37" s="37"/>
      <c r="NCX37" s="37"/>
      <c r="NCY37" s="37"/>
      <c r="NCZ37" s="37"/>
      <c r="NDA37" s="37"/>
      <c r="NDB37" s="37"/>
      <c r="NDC37" s="37"/>
      <c r="NDD37" s="37"/>
      <c r="NDE37" s="37"/>
      <c r="NDF37" s="37"/>
      <c r="NDG37" s="37"/>
      <c r="NDH37" s="37"/>
      <c r="NDI37" s="37"/>
      <c r="NDJ37" s="37"/>
      <c r="NDK37" s="37"/>
      <c r="NDL37" s="37"/>
      <c r="NDM37" s="37"/>
      <c r="NDN37" s="37"/>
      <c r="NDO37" s="37"/>
      <c r="NDP37" s="37"/>
      <c r="NDQ37" s="37"/>
      <c r="NDR37" s="37"/>
      <c r="NDS37" s="37"/>
      <c r="NDT37" s="37"/>
      <c r="NDU37" s="37"/>
      <c r="NDV37" s="37"/>
      <c r="NDW37" s="37"/>
      <c r="NDX37" s="37"/>
      <c r="NDY37" s="37"/>
      <c r="NDZ37" s="37"/>
      <c r="NEA37" s="37"/>
      <c r="NEB37" s="37"/>
      <c r="NEC37" s="37"/>
      <c r="NED37" s="37"/>
      <c r="NEE37" s="37"/>
      <c r="NEF37" s="37"/>
      <c r="NEG37" s="37"/>
      <c r="NEH37" s="37"/>
      <c r="NEI37" s="37"/>
      <c r="NEJ37" s="37"/>
      <c r="NEK37" s="37"/>
      <c r="NEL37" s="37"/>
      <c r="NEM37" s="37"/>
      <c r="NEN37" s="37"/>
      <c r="NEO37" s="37"/>
      <c r="NEP37" s="37"/>
      <c r="NEQ37" s="37"/>
      <c r="NER37" s="37"/>
      <c r="NES37" s="37"/>
      <c r="NET37" s="37"/>
      <c r="NEU37" s="37"/>
      <c r="NEV37" s="37"/>
      <c r="NEW37" s="37"/>
      <c r="NEX37" s="37"/>
      <c r="NEY37" s="37"/>
      <c r="NEZ37" s="37"/>
      <c r="NFA37" s="37"/>
      <c r="NFB37" s="37"/>
      <c r="NFC37" s="37"/>
      <c r="NFD37" s="37"/>
      <c r="NFE37" s="37"/>
      <c r="NFF37" s="37"/>
      <c r="NFG37" s="37"/>
      <c r="NFH37" s="37"/>
      <c r="NFI37" s="37"/>
      <c r="NFJ37" s="37"/>
      <c r="NFK37" s="37"/>
      <c r="NFL37" s="37"/>
      <c r="NFM37" s="37"/>
      <c r="NFN37" s="37"/>
      <c r="NFO37" s="37"/>
      <c r="NFP37" s="37"/>
      <c r="NFQ37" s="37"/>
      <c r="NFR37" s="37"/>
      <c r="NFS37" s="37"/>
      <c r="NFT37" s="37"/>
      <c r="NFU37" s="37"/>
      <c r="NFV37" s="37"/>
      <c r="NFW37" s="37"/>
      <c r="NFX37" s="37"/>
      <c r="NFY37" s="37"/>
      <c r="NFZ37" s="37"/>
      <c r="NGA37" s="37"/>
      <c r="NGB37" s="37"/>
      <c r="NGC37" s="37"/>
      <c r="NGD37" s="37"/>
      <c r="NGE37" s="37"/>
      <c r="NGF37" s="37"/>
      <c r="NGG37" s="37"/>
      <c r="NGH37" s="37"/>
      <c r="NGI37" s="37"/>
      <c r="NGJ37" s="37"/>
      <c r="NGK37" s="37"/>
      <c r="NGL37" s="37"/>
      <c r="NGM37" s="37"/>
      <c r="NGN37" s="37"/>
      <c r="NGO37" s="37"/>
      <c r="NGP37" s="37"/>
      <c r="NGQ37" s="37"/>
      <c r="NGR37" s="37"/>
      <c r="NGS37" s="37"/>
      <c r="NGT37" s="37"/>
      <c r="NGU37" s="37"/>
      <c r="NGV37" s="37"/>
      <c r="NGW37" s="37"/>
      <c r="NGX37" s="37"/>
      <c r="NGY37" s="37"/>
      <c r="NGZ37" s="37"/>
      <c r="NHA37" s="37"/>
      <c r="NHB37" s="37"/>
      <c r="NHC37" s="37"/>
      <c r="NHD37" s="37"/>
      <c r="NHE37" s="37"/>
      <c r="NHF37" s="37"/>
      <c r="NHG37" s="37"/>
      <c r="NHH37" s="37"/>
      <c r="NHI37" s="37"/>
      <c r="NHJ37" s="37"/>
      <c r="NHK37" s="37"/>
      <c r="NHL37" s="37"/>
      <c r="NHM37" s="37"/>
      <c r="NHN37" s="37"/>
      <c r="NHO37" s="37"/>
      <c r="NHP37" s="37"/>
      <c r="NHQ37" s="37"/>
      <c r="NHR37" s="37"/>
      <c r="NHS37" s="37"/>
      <c r="NHT37" s="37"/>
      <c r="NHU37" s="37"/>
      <c r="NHV37" s="37"/>
      <c r="NHW37" s="37"/>
      <c r="NHX37" s="37"/>
      <c r="NHY37" s="37"/>
      <c r="NHZ37" s="37"/>
      <c r="NIA37" s="37"/>
      <c r="NIB37" s="37"/>
      <c r="NIC37" s="37"/>
      <c r="NID37" s="37"/>
      <c r="NIE37" s="37"/>
      <c r="NIF37" s="37"/>
      <c r="NIG37" s="37"/>
      <c r="NIH37" s="37"/>
      <c r="NII37" s="37"/>
      <c r="NIJ37" s="37"/>
      <c r="NIK37" s="37"/>
      <c r="NIL37" s="37"/>
      <c r="NIM37" s="37"/>
      <c r="NIN37" s="37"/>
      <c r="NIO37" s="37"/>
      <c r="NIP37" s="37"/>
      <c r="NIQ37" s="37"/>
      <c r="NIR37" s="37"/>
      <c r="NIS37" s="37"/>
      <c r="NIT37" s="37"/>
      <c r="NIU37" s="37"/>
      <c r="NIV37" s="37"/>
      <c r="NIW37" s="37"/>
      <c r="NIX37" s="37"/>
      <c r="NIY37" s="37"/>
      <c r="NIZ37" s="37"/>
      <c r="NJA37" s="37"/>
      <c r="NJB37" s="37"/>
      <c r="NJC37" s="37"/>
      <c r="NJD37" s="37"/>
      <c r="NJE37" s="37"/>
      <c r="NJF37" s="37"/>
      <c r="NJG37" s="37"/>
      <c r="NJH37" s="37"/>
      <c r="NJI37" s="37"/>
      <c r="NJJ37" s="37"/>
      <c r="NJK37" s="37"/>
      <c r="NJL37" s="37"/>
      <c r="NJM37" s="37"/>
      <c r="NJN37" s="37"/>
      <c r="NJO37" s="37"/>
      <c r="NJP37" s="37"/>
      <c r="NJQ37" s="37"/>
      <c r="NJR37" s="37"/>
      <c r="NJS37" s="37"/>
      <c r="NJT37" s="37"/>
      <c r="NJU37" s="37"/>
      <c r="NJV37" s="37"/>
      <c r="NJW37" s="37"/>
      <c r="NJX37" s="37"/>
      <c r="NJY37" s="37"/>
      <c r="NJZ37" s="37"/>
      <c r="NKA37" s="37"/>
      <c r="NKB37" s="37"/>
      <c r="NKC37" s="37"/>
      <c r="NKD37" s="37"/>
      <c r="NKE37" s="37"/>
      <c r="NKF37" s="37"/>
      <c r="NKG37" s="37"/>
      <c r="NKH37" s="37"/>
      <c r="NKI37" s="37"/>
      <c r="NKJ37" s="37"/>
      <c r="NKK37" s="37"/>
      <c r="NKL37" s="37"/>
      <c r="NKM37" s="37"/>
      <c r="NKN37" s="37"/>
      <c r="NKO37" s="37"/>
      <c r="NKP37" s="37"/>
      <c r="NKQ37" s="37"/>
      <c r="NKR37" s="37"/>
      <c r="NKS37" s="37"/>
      <c r="NKT37" s="37"/>
      <c r="NKU37" s="37"/>
      <c r="NKV37" s="37"/>
      <c r="NKW37" s="37"/>
      <c r="NKX37" s="37"/>
      <c r="NKY37" s="37"/>
      <c r="NKZ37" s="37"/>
      <c r="NLA37" s="37"/>
      <c r="NLB37" s="37"/>
      <c r="NLC37" s="37"/>
      <c r="NLD37" s="37"/>
      <c r="NLE37" s="37"/>
      <c r="NLF37" s="37"/>
      <c r="NLG37" s="37"/>
      <c r="NLH37" s="37"/>
      <c r="NLI37" s="37"/>
      <c r="NLJ37" s="37"/>
      <c r="NLK37" s="37"/>
      <c r="NLL37" s="37"/>
      <c r="NLM37" s="37"/>
      <c r="NLN37" s="37"/>
      <c r="NLO37" s="37"/>
      <c r="NLP37" s="37"/>
      <c r="NLQ37" s="37"/>
      <c r="NLR37" s="37"/>
      <c r="NLS37" s="37"/>
      <c r="NLT37" s="37"/>
      <c r="NLU37" s="37"/>
      <c r="NLV37" s="37"/>
      <c r="NLW37" s="37"/>
      <c r="NLX37" s="37"/>
      <c r="NLY37" s="37"/>
      <c r="NLZ37" s="37"/>
      <c r="NMA37" s="37"/>
      <c r="NMB37" s="37"/>
      <c r="NMC37" s="37"/>
      <c r="NMD37" s="37"/>
      <c r="NME37" s="37"/>
      <c r="NMF37" s="37"/>
      <c r="NMG37" s="37"/>
      <c r="NMH37" s="37"/>
      <c r="NMI37" s="37"/>
      <c r="NMJ37" s="37"/>
      <c r="NMK37" s="37"/>
      <c r="NML37" s="37"/>
      <c r="NMM37" s="37"/>
      <c r="NMN37" s="37"/>
      <c r="NMO37" s="37"/>
      <c r="NMP37" s="37"/>
      <c r="NMQ37" s="37"/>
      <c r="NMR37" s="37"/>
      <c r="NMS37" s="37"/>
      <c r="NMT37" s="37"/>
      <c r="NMU37" s="37"/>
      <c r="NMV37" s="37"/>
      <c r="NMW37" s="37"/>
      <c r="NMX37" s="37"/>
      <c r="NMY37" s="37"/>
      <c r="NMZ37" s="37"/>
      <c r="NNA37" s="37"/>
      <c r="NNB37" s="37"/>
      <c r="NNC37" s="37"/>
      <c r="NND37" s="37"/>
      <c r="NNE37" s="37"/>
      <c r="NNF37" s="37"/>
      <c r="NNG37" s="37"/>
      <c r="NNH37" s="37"/>
      <c r="NNI37" s="37"/>
      <c r="NNJ37" s="37"/>
      <c r="NNK37" s="37"/>
      <c r="NNL37" s="37"/>
      <c r="NNM37" s="37"/>
      <c r="NNN37" s="37"/>
      <c r="NNO37" s="37"/>
      <c r="NNP37" s="37"/>
      <c r="NNQ37" s="37"/>
      <c r="NNR37" s="37"/>
      <c r="NNS37" s="37"/>
      <c r="NNT37" s="37"/>
      <c r="NNU37" s="37"/>
      <c r="NNV37" s="37"/>
      <c r="NNW37" s="37"/>
      <c r="NNX37" s="37"/>
      <c r="NNY37" s="37"/>
      <c r="NNZ37" s="37"/>
      <c r="NOA37" s="37"/>
      <c r="NOB37" s="37"/>
      <c r="NOC37" s="37"/>
      <c r="NOD37" s="37"/>
      <c r="NOE37" s="37"/>
      <c r="NOF37" s="37"/>
      <c r="NOG37" s="37"/>
      <c r="NOH37" s="37"/>
      <c r="NOI37" s="37"/>
      <c r="NOJ37" s="37"/>
      <c r="NOK37" s="37"/>
      <c r="NOL37" s="37"/>
      <c r="NOM37" s="37"/>
      <c r="NON37" s="37"/>
      <c r="NOO37" s="37"/>
      <c r="NOP37" s="37"/>
      <c r="NOQ37" s="37"/>
      <c r="NOR37" s="37"/>
      <c r="NOS37" s="37"/>
      <c r="NOT37" s="37"/>
      <c r="NOU37" s="37"/>
      <c r="NOV37" s="37"/>
      <c r="NOW37" s="37"/>
      <c r="NOX37" s="37"/>
      <c r="NOY37" s="37"/>
      <c r="NOZ37" s="37"/>
      <c r="NPA37" s="37"/>
      <c r="NPB37" s="37"/>
      <c r="NPC37" s="37"/>
      <c r="NPD37" s="37"/>
      <c r="NPE37" s="37"/>
      <c r="NPF37" s="37"/>
      <c r="NPG37" s="37"/>
      <c r="NPH37" s="37"/>
      <c r="NPI37" s="37"/>
      <c r="NPJ37" s="37"/>
      <c r="NPK37" s="37"/>
      <c r="NPL37" s="37"/>
      <c r="NPM37" s="37"/>
      <c r="NPN37" s="37"/>
      <c r="NPO37" s="37"/>
      <c r="NPP37" s="37"/>
      <c r="NPQ37" s="37"/>
      <c r="NPR37" s="37"/>
      <c r="NPS37" s="37"/>
      <c r="NPT37" s="37"/>
      <c r="NPU37" s="37"/>
      <c r="NPV37" s="37"/>
      <c r="NPW37" s="37"/>
      <c r="NPX37" s="37"/>
      <c r="NPY37" s="37"/>
      <c r="NPZ37" s="37"/>
      <c r="NQA37" s="37"/>
      <c r="NQB37" s="37"/>
      <c r="NQC37" s="37"/>
      <c r="NQD37" s="37"/>
      <c r="NQE37" s="37"/>
      <c r="NQF37" s="37"/>
      <c r="NQG37" s="37"/>
      <c r="NQH37" s="37"/>
      <c r="NQI37" s="37"/>
      <c r="NQJ37" s="37"/>
      <c r="NQK37" s="37"/>
      <c r="NQL37" s="37"/>
      <c r="NQM37" s="37"/>
      <c r="NQN37" s="37"/>
      <c r="NQO37" s="37"/>
      <c r="NQP37" s="37"/>
      <c r="NQQ37" s="37"/>
      <c r="NQR37" s="37"/>
      <c r="NQS37" s="37"/>
      <c r="NQT37" s="37"/>
      <c r="NQU37" s="37"/>
      <c r="NQV37" s="37"/>
      <c r="NQW37" s="37"/>
      <c r="NQX37" s="37"/>
      <c r="NQY37" s="37"/>
      <c r="NQZ37" s="37"/>
      <c r="NRA37" s="37"/>
      <c r="NRB37" s="37"/>
      <c r="NRC37" s="37"/>
      <c r="NRD37" s="37"/>
      <c r="NRE37" s="37"/>
      <c r="NRF37" s="37"/>
      <c r="NRG37" s="37"/>
      <c r="NRH37" s="37"/>
      <c r="NRI37" s="37"/>
      <c r="NRJ37" s="37"/>
      <c r="NRK37" s="37"/>
      <c r="NRL37" s="37"/>
      <c r="NRM37" s="37"/>
      <c r="NRN37" s="37"/>
      <c r="NRO37" s="37"/>
      <c r="NRP37" s="37"/>
      <c r="NRQ37" s="37"/>
      <c r="NRR37" s="37"/>
      <c r="NRS37" s="37"/>
      <c r="NRT37" s="37"/>
      <c r="NRU37" s="37"/>
      <c r="NRV37" s="37"/>
      <c r="NRW37" s="37"/>
      <c r="NRX37" s="37"/>
      <c r="NRY37" s="37"/>
      <c r="NRZ37" s="37"/>
      <c r="NSA37" s="37"/>
      <c r="NSB37" s="37"/>
      <c r="NSC37" s="37"/>
      <c r="NSD37" s="37"/>
      <c r="NSE37" s="37"/>
      <c r="NSF37" s="37"/>
      <c r="NSG37" s="37"/>
      <c r="NSH37" s="37"/>
      <c r="NSI37" s="37"/>
      <c r="NSJ37" s="37"/>
      <c r="NSK37" s="37"/>
      <c r="NSL37" s="37"/>
      <c r="NSM37" s="37"/>
      <c r="NSN37" s="37"/>
      <c r="NSO37" s="37"/>
      <c r="NSP37" s="37"/>
      <c r="NSQ37" s="37"/>
      <c r="NSR37" s="37"/>
      <c r="NSS37" s="37"/>
      <c r="NST37" s="37"/>
      <c r="NSU37" s="37"/>
      <c r="NSV37" s="37"/>
      <c r="NSW37" s="37"/>
      <c r="NSX37" s="37"/>
      <c r="NSY37" s="37"/>
      <c r="NSZ37" s="37"/>
      <c r="NTA37" s="37"/>
      <c r="NTB37" s="37"/>
      <c r="NTC37" s="37"/>
      <c r="NTD37" s="37"/>
      <c r="NTE37" s="37"/>
      <c r="NTF37" s="37"/>
      <c r="NTG37" s="37"/>
      <c r="NTH37" s="37"/>
      <c r="NTI37" s="37"/>
      <c r="NTJ37" s="37"/>
      <c r="NTK37" s="37"/>
      <c r="NTL37" s="37"/>
      <c r="NTM37" s="37"/>
      <c r="NTN37" s="37"/>
      <c r="NTO37" s="37"/>
      <c r="NTP37" s="37"/>
      <c r="NTQ37" s="37"/>
      <c r="NTR37" s="37"/>
      <c r="NTS37" s="37"/>
      <c r="NTT37" s="37"/>
      <c r="NTU37" s="37"/>
      <c r="NTV37" s="37"/>
      <c r="NTW37" s="37"/>
      <c r="NTX37" s="37"/>
      <c r="NTY37" s="37"/>
      <c r="NTZ37" s="37"/>
      <c r="NUA37" s="37"/>
      <c r="NUB37" s="37"/>
      <c r="NUC37" s="37"/>
      <c r="NUD37" s="37"/>
      <c r="NUE37" s="37"/>
      <c r="NUF37" s="37"/>
      <c r="NUG37" s="37"/>
      <c r="NUH37" s="37"/>
      <c r="NUI37" s="37"/>
      <c r="NUJ37" s="37"/>
      <c r="NUK37" s="37"/>
      <c r="NUL37" s="37"/>
      <c r="NUM37" s="37"/>
      <c r="NUN37" s="37"/>
      <c r="NUO37" s="37"/>
      <c r="NUP37" s="37"/>
      <c r="NUQ37" s="37"/>
      <c r="NUR37" s="37"/>
      <c r="NUS37" s="37"/>
      <c r="NUT37" s="37"/>
      <c r="NUU37" s="37"/>
      <c r="NUV37" s="37"/>
      <c r="NUW37" s="37"/>
      <c r="NUX37" s="37"/>
      <c r="NUY37" s="37"/>
      <c r="NUZ37" s="37"/>
      <c r="NVA37" s="37"/>
      <c r="NVB37" s="37"/>
      <c r="NVC37" s="37"/>
      <c r="NVD37" s="37"/>
      <c r="NVE37" s="37"/>
      <c r="NVF37" s="37"/>
      <c r="NVG37" s="37"/>
      <c r="NVH37" s="37"/>
      <c r="NVI37" s="37"/>
      <c r="NVJ37" s="37"/>
      <c r="NVK37" s="37"/>
      <c r="NVL37" s="37"/>
      <c r="NVM37" s="37"/>
      <c r="NVN37" s="37"/>
      <c r="NVO37" s="37"/>
      <c r="NVP37" s="37"/>
      <c r="NVQ37" s="37"/>
      <c r="NVR37" s="37"/>
      <c r="NVS37" s="37"/>
      <c r="NVT37" s="37"/>
      <c r="NVU37" s="37"/>
      <c r="NVV37" s="37"/>
      <c r="NVW37" s="37"/>
      <c r="NVX37" s="37"/>
      <c r="NVY37" s="37"/>
      <c r="NVZ37" s="37"/>
      <c r="NWA37" s="37"/>
      <c r="NWB37" s="37"/>
      <c r="NWC37" s="37"/>
      <c r="NWD37" s="37"/>
      <c r="NWE37" s="37"/>
      <c r="NWF37" s="37"/>
      <c r="NWG37" s="37"/>
      <c r="NWH37" s="37"/>
      <c r="NWI37" s="37"/>
      <c r="NWJ37" s="37"/>
      <c r="NWK37" s="37"/>
      <c r="NWL37" s="37"/>
      <c r="NWM37" s="37"/>
      <c r="NWN37" s="37"/>
      <c r="NWO37" s="37"/>
      <c r="NWP37" s="37"/>
      <c r="NWQ37" s="37"/>
      <c r="NWR37" s="37"/>
      <c r="NWS37" s="37"/>
      <c r="NWT37" s="37"/>
      <c r="NWU37" s="37"/>
      <c r="NWV37" s="37"/>
      <c r="NWW37" s="37"/>
      <c r="NWX37" s="37"/>
      <c r="NWY37" s="37"/>
      <c r="NWZ37" s="37"/>
      <c r="NXA37" s="37"/>
      <c r="NXB37" s="37"/>
      <c r="NXC37" s="37"/>
      <c r="NXD37" s="37"/>
      <c r="NXE37" s="37"/>
      <c r="NXF37" s="37"/>
      <c r="NXG37" s="37"/>
      <c r="NXH37" s="37"/>
      <c r="NXI37" s="37"/>
      <c r="NXJ37" s="37"/>
      <c r="NXK37" s="37"/>
      <c r="NXL37" s="37"/>
      <c r="NXM37" s="37"/>
      <c r="NXN37" s="37"/>
      <c r="NXO37" s="37"/>
      <c r="NXP37" s="37"/>
      <c r="NXQ37" s="37"/>
      <c r="NXR37" s="37"/>
      <c r="NXS37" s="37"/>
      <c r="NXT37" s="37"/>
      <c r="NXU37" s="37"/>
      <c r="NXV37" s="37"/>
      <c r="NXW37" s="37"/>
      <c r="NXX37" s="37"/>
      <c r="NXY37" s="37"/>
      <c r="NXZ37" s="37"/>
      <c r="NYA37" s="37"/>
      <c r="NYB37" s="37"/>
      <c r="NYC37" s="37"/>
      <c r="NYD37" s="37"/>
      <c r="NYE37" s="37"/>
      <c r="NYF37" s="37"/>
      <c r="NYG37" s="37"/>
      <c r="NYH37" s="37"/>
      <c r="NYI37" s="37"/>
      <c r="NYJ37" s="37"/>
      <c r="NYK37" s="37"/>
      <c r="NYL37" s="37"/>
      <c r="NYM37" s="37"/>
      <c r="NYN37" s="37"/>
      <c r="NYO37" s="37"/>
      <c r="NYP37" s="37"/>
      <c r="NYQ37" s="37"/>
      <c r="NYR37" s="37"/>
      <c r="NYS37" s="37"/>
      <c r="NYT37" s="37"/>
      <c r="NYU37" s="37"/>
      <c r="NYV37" s="37"/>
      <c r="NYW37" s="37"/>
      <c r="NYX37" s="37"/>
      <c r="NYY37" s="37"/>
      <c r="NYZ37" s="37"/>
      <c r="NZA37" s="37"/>
      <c r="NZB37" s="37"/>
      <c r="NZC37" s="37"/>
      <c r="NZD37" s="37"/>
      <c r="NZE37" s="37"/>
      <c r="NZF37" s="37"/>
      <c r="NZG37" s="37"/>
      <c r="NZH37" s="37"/>
      <c r="NZI37" s="37"/>
      <c r="NZJ37" s="37"/>
      <c r="NZK37" s="37"/>
      <c r="NZL37" s="37"/>
      <c r="NZM37" s="37"/>
      <c r="NZN37" s="37"/>
      <c r="NZO37" s="37"/>
      <c r="NZP37" s="37"/>
      <c r="NZQ37" s="37"/>
      <c r="NZR37" s="37"/>
      <c r="NZS37" s="37"/>
      <c r="NZT37" s="37"/>
      <c r="NZU37" s="37"/>
      <c r="NZV37" s="37"/>
      <c r="NZW37" s="37"/>
      <c r="NZX37" s="37"/>
      <c r="NZY37" s="37"/>
      <c r="NZZ37" s="37"/>
      <c r="OAA37" s="37"/>
      <c r="OAB37" s="37"/>
      <c r="OAC37" s="37"/>
      <c r="OAD37" s="37"/>
      <c r="OAE37" s="37"/>
      <c r="OAF37" s="37"/>
      <c r="OAG37" s="37"/>
      <c r="OAH37" s="37"/>
      <c r="OAI37" s="37"/>
      <c r="OAJ37" s="37"/>
      <c r="OAK37" s="37"/>
      <c r="OAL37" s="37"/>
      <c r="OAM37" s="37"/>
      <c r="OAN37" s="37"/>
      <c r="OAO37" s="37"/>
      <c r="OAP37" s="37"/>
      <c r="OAQ37" s="37"/>
      <c r="OAR37" s="37"/>
      <c r="OAS37" s="37"/>
      <c r="OAT37" s="37"/>
      <c r="OAU37" s="37"/>
      <c r="OAV37" s="37"/>
      <c r="OAW37" s="37"/>
      <c r="OAX37" s="37"/>
      <c r="OAY37" s="37"/>
      <c r="OAZ37" s="37"/>
      <c r="OBA37" s="37"/>
      <c r="OBB37" s="37"/>
      <c r="OBC37" s="37"/>
      <c r="OBD37" s="37"/>
      <c r="OBE37" s="37"/>
      <c r="OBF37" s="37"/>
      <c r="OBG37" s="37"/>
      <c r="OBH37" s="37"/>
      <c r="OBI37" s="37"/>
      <c r="OBJ37" s="37"/>
      <c r="OBK37" s="37"/>
      <c r="OBL37" s="37"/>
      <c r="OBM37" s="37"/>
      <c r="OBN37" s="37"/>
      <c r="OBO37" s="37"/>
      <c r="OBP37" s="37"/>
      <c r="OBQ37" s="37"/>
      <c r="OBR37" s="37"/>
      <c r="OBS37" s="37"/>
      <c r="OBT37" s="37"/>
      <c r="OBU37" s="37"/>
      <c r="OBV37" s="37"/>
      <c r="OBW37" s="37"/>
      <c r="OBX37" s="37"/>
      <c r="OBY37" s="37"/>
      <c r="OBZ37" s="37"/>
      <c r="OCA37" s="37"/>
      <c r="OCB37" s="37"/>
      <c r="OCC37" s="37"/>
      <c r="OCD37" s="37"/>
      <c r="OCE37" s="37"/>
      <c r="OCF37" s="37"/>
      <c r="OCG37" s="37"/>
      <c r="OCH37" s="37"/>
      <c r="OCI37" s="37"/>
      <c r="OCJ37" s="37"/>
      <c r="OCK37" s="37"/>
      <c r="OCL37" s="37"/>
      <c r="OCM37" s="37"/>
      <c r="OCN37" s="37"/>
      <c r="OCO37" s="37"/>
      <c r="OCP37" s="37"/>
      <c r="OCQ37" s="37"/>
      <c r="OCR37" s="37"/>
      <c r="OCS37" s="37"/>
      <c r="OCT37" s="37"/>
      <c r="OCU37" s="37"/>
      <c r="OCV37" s="37"/>
      <c r="OCW37" s="37"/>
      <c r="OCX37" s="37"/>
      <c r="OCY37" s="37"/>
      <c r="OCZ37" s="37"/>
      <c r="ODA37" s="37"/>
      <c r="ODB37" s="37"/>
      <c r="ODC37" s="37"/>
      <c r="ODD37" s="37"/>
      <c r="ODE37" s="37"/>
      <c r="ODF37" s="37"/>
      <c r="ODG37" s="37"/>
      <c r="ODH37" s="37"/>
      <c r="ODI37" s="37"/>
      <c r="ODJ37" s="37"/>
      <c r="ODK37" s="37"/>
      <c r="ODL37" s="37"/>
      <c r="ODM37" s="37"/>
      <c r="ODN37" s="37"/>
      <c r="ODO37" s="37"/>
      <c r="ODP37" s="37"/>
      <c r="ODQ37" s="37"/>
      <c r="ODR37" s="37"/>
      <c r="ODS37" s="37"/>
      <c r="ODT37" s="37"/>
      <c r="ODU37" s="37"/>
      <c r="ODV37" s="37"/>
      <c r="ODW37" s="37"/>
      <c r="ODX37" s="37"/>
      <c r="ODY37" s="37"/>
      <c r="ODZ37" s="37"/>
      <c r="OEA37" s="37"/>
      <c r="OEB37" s="37"/>
      <c r="OEC37" s="37"/>
      <c r="OED37" s="37"/>
      <c r="OEE37" s="37"/>
      <c r="OEF37" s="37"/>
      <c r="OEG37" s="37"/>
      <c r="OEH37" s="37"/>
      <c r="OEI37" s="37"/>
      <c r="OEJ37" s="37"/>
      <c r="OEK37" s="37"/>
      <c r="OEL37" s="37"/>
      <c r="OEM37" s="37"/>
      <c r="OEN37" s="37"/>
      <c r="OEO37" s="37"/>
      <c r="OEP37" s="37"/>
      <c r="OEQ37" s="37"/>
      <c r="OER37" s="37"/>
      <c r="OES37" s="37"/>
      <c r="OET37" s="37"/>
      <c r="OEU37" s="37"/>
      <c r="OEV37" s="37"/>
      <c r="OEW37" s="37"/>
      <c r="OEX37" s="37"/>
      <c r="OEY37" s="37"/>
      <c r="OEZ37" s="37"/>
      <c r="OFA37" s="37"/>
      <c r="OFB37" s="37"/>
      <c r="OFC37" s="37"/>
      <c r="OFD37" s="37"/>
      <c r="OFE37" s="37"/>
      <c r="OFF37" s="37"/>
      <c r="OFG37" s="37"/>
      <c r="OFH37" s="37"/>
      <c r="OFI37" s="37"/>
      <c r="OFJ37" s="37"/>
      <c r="OFK37" s="37"/>
      <c r="OFL37" s="37"/>
      <c r="OFM37" s="37"/>
      <c r="OFN37" s="37"/>
      <c r="OFO37" s="37"/>
      <c r="OFP37" s="37"/>
      <c r="OFQ37" s="37"/>
      <c r="OFR37" s="37"/>
      <c r="OFS37" s="37"/>
      <c r="OFT37" s="37"/>
      <c r="OFU37" s="37"/>
      <c r="OFV37" s="37"/>
      <c r="OFW37" s="37"/>
      <c r="OFX37" s="37"/>
      <c r="OFY37" s="37"/>
      <c r="OFZ37" s="37"/>
      <c r="OGA37" s="37"/>
      <c r="OGB37" s="37"/>
      <c r="OGC37" s="37"/>
      <c r="OGD37" s="37"/>
      <c r="OGE37" s="37"/>
      <c r="OGF37" s="37"/>
      <c r="OGG37" s="37"/>
      <c r="OGH37" s="37"/>
      <c r="OGI37" s="37"/>
      <c r="OGJ37" s="37"/>
      <c r="OGK37" s="37"/>
      <c r="OGL37" s="37"/>
      <c r="OGM37" s="37"/>
      <c r="OGN37" s="37"/>
      <c r="OGO37" s="37"/>
      <c r="OGP37" s="37"/>
      <c r="OGQ37" s="37"/>
      <c r="OGR37" s="37"/>
      <c r="OGS37" s="37"/>
      <c r="OGT37" s="37"/>
      <c r="OGU37" s="37"/>
      <c r="OGV37" s="37"/>
      <c r="OGW37" s="37"/>
      <c r="OGX37" s="37"/>
      <c r="OGY37" s="37"/>
      <c r="OGZ37" s="37"/>
      <c r="OHA37" s="37"/>
      <c r="OHB37" s="37"/>
      <c r="OHC37" s="37"/>
      <c r="OHD37" s="37"/>
      <c r="OHE37" s="37"/>
      <c r="OHF37" s="37"/>
      <c r="OHG37" s="37"/>
      <c r="OHH37" s="37"/>
      <c r="OHI37" s="37"/>
      <c r="OHJ37" s="37"/>
      <c r="OHK37" s="37"/>
      <c r="OHL37" s="37"/>
      <c r="OHM37" s="37"/>
      <c r="OHN37" s="37"/>
      <c r="OHO37" s="37"/>
      <c r="OHP37" s="37"/>
      <c r="OHQ37" s="37"/>
      <c r="OHR37" s="37"/>
      <c r="OHS37" s="37"/>
      <c r="OHT37" s="37"/>
      <c r="OHU37" s="37"/>
      <c r="OHV37" s="37"/>
      <c r="OHW37" s="37"/>
      <c r="OHX37" s="37"/>
      <c r="OHY37" s="37"/>
      <c r="OHZ37" s="37"/>
      <c r="OIA37" s="37"/>
      <c r="OIB37" s="37"/>
      <c r="OIC37" s="37"/>
      <c r="OID37" s="37"/>
      <c r="OIE37" s="37"/>
      <c r="OIF37" s="37"/>
      <c r="OIG37" s="37"/>
      <c r="OIH37" s="37"/>
      <c r="OII37" s="37"/>
      <c r="OIJ37" s="37"/>
      <c r="OIK37" s="37"/>
      <c r="OIL37" s="37"/>
      <c r="OIM37" s="37"/>
      <c r="OIN37" s="37"/>
      <c r="OIO37" s="37"/>
      <c r="OIP37" s="37"/>
      <c r="OIQ37" s="37"/>
      <c r="OIR37" s="37"/>
      <c r="OIS37" s="37"/>
      <c r="OIT37" s="37"/>
      <c r="OIU37" s="37"/>
      <c r="OIV37" s="37"/>
      <c r="OIW37" s="37"/>
      <c r="OIX37" s="37"/>
      <c r="OIY37" s="37"/>
      <c r="OIZ37" s="37"/>
      <c r="OJA37" s="37"/>
      <c r="OJB37" s="37"/>
      <c r="OJC37" s="37"/>
      <c r="OJD37" s="37"/>
      <c r="OJE37" s="37"/>
      <c r="OJF37" s="37"/>
      <c r="OJG37" s="37"/>
      <c r="OJH37" s="37"/>
      <c r="OJI37" s="37"/>
      <c r="OJJ37" s="37"/>
      <c r="OJK37" s="37"/>
      <c r="OJL37" s="37"/>
      <c r="OJM37" s="37"/>
      <c r="OJN37" s="37"/>
      <c r="OJO37" s="37"/>
      <c r="OJP37" s="37"/>
      <c r="OJQ37" s="37"/>
      <c r="OJR37" s="37"/>
      <c r="OJS37" s="37"/>
      <c r="OJT37" s="37"/>
      <c r="OJU37" s="37"/>
      <c r="OJV37" s="37"/>
      <c r="OJW37" s="37"/>
      <c r="OJX37" s="37"/>
      <c r="OJY37" s="37"/>
      <c r="OJZ37" s="37"/>
      <c r="OKA37" s="37"/>
      <c r="OKB37" s="37"/>
      <c r="OKC37" s="37"/>
      <c r="OKD37" s="37"/>
      <c r="OKE37" s="37"/>
      <c r="OKF37" s="37"/>
      <c r="OKG37" s="37"/>
      <c r="OKH37" s="37"/>
      <c r="OKI37" s="37"/>
      <c r="OKJ37" s="37"/>
      <c r="OKK37" s="37"/>
      <c r="OKL37" s="37"/>
      <c r="OKM37" s="37"/>
      <c r="OKN37" s="37"/>
      <c r="OKO37" s="37"/>
      <c r="OKP37" s="37"/>
      <c r="OKQ37" s="37"/>
      <c r="OKR37" s="37"/>
      <c r="OKS37" s="37"/>
      <c r="OKT37" s="37"/>
      <c r="OKU37" s="37"/>
      <c r="OKV37" s="37"/>
      <c r="OKW37" s="37"/>
      <c r="OKX37" s="37"/>
      <c r="OKY37" s="37"/>
      <c r="OKZ37" s="37"/>
      <c r="OLA37" s="37"/>
      <c r="OLB37" s="37"/>
      <c r="OLC37" s="37"/>
      <c r="OLD37" s="37"/>
      <c r="OLE37" s="37"/>
      <c r="OLF37" s="37"/>
      <c r="OLG37" s="37"/>
      <c r="OLH37" s="37"/>
      <c r="OLI37" s="37"/>
      <c r="OLJ37" s="37"/>
      <c r="OLK37" s="37"/>
      <c r="OLL37" s="37"/>
      <c r="OLM37" s="37"/>
      <c r="OLN37" s="37"/>
      <c r="OLO37" s="37"/>
      <c r="OLP37" s="37"/>
      <c r="OLQ37" s="37"/>
      <c r="OLR37" s="37"/>
      <c r="OLS37" s="37"/>
      <c r="OLT37" s="37"/>
      <c r="OLU37" s="37"/>
      <c r="OLV37" s="37"/>
      <c r="OLW37" s="37"/>
      <c r="OLX37" s="37"/>
      <c r="OLY37" s="37"/>
      <c r="OLZ37" s="37"/>
      <c r="OMA37" s="37"/>
      <c r="OMB37" s="37"/>
      <c r="OMC37" s="37"/>
      <c r="OMD37" s="37"/>
      <c r="OME37" s="37"/>
      <c r="OMF37" s="37"/>
      <c r="OMG37" s="37"/>
      <c r="OMH37" s="37"/>
      <c r="OMI37" s="37"/>
      <c r="OMJ37" s="37"/>
      <c r="OMK37" s="37"/>
      <c r="OML37" s="37"/>
      <c r="OMM37" s="37"/>
      <c r="OMN37" s="37"/>
      <c r="OMO37" s="37"/>
      <c r="OMP37" s="37"/>
      <c r="OMQ37" s="37"/>
      <c r="OMR37" s="37"/>
      <c r="OMS37" s="37"/>
      <c r="OMT37" s="37"/>
      <c r="OMU37" s="37"/>
      <c r="OMV37" s="37"/>
      <c r="OMW37" s="37"/>
      <c r="OMX37" s="37"/>
      <c r="OMY37" s="37"/>
      <c r="OMZ37" s="37"/>
      <c r="ONA37" s="37"/>
      <c r="ONB37" s="37"/>
      <c r="ONC37" s="37"/>
      <c r="OND37" s="37"/>
      <c r="ONE37" s="37"/>
      <c r="ONF37" s="37"/>
      <c r="ONG37" s="37"/>
      <c r="ONH37" s="37"/>
      <c r="ONI37" s="37"/>
      <c r="ONJ37" s="37"/>
      <c r="ONK37" s="37"/>
      <c r="ONL37" s="37"/>
      <c r="ONM37" s="37"/>
      <c r="ONN37" s="37"/>
      <c r="ONO37" s="37"/>
      <c r="ONP37" s="37"/>
      <c r="ONQ37" s="37"/>
      <c r="ONR37" s="37"/>
      <c r="ONS37" s="37"/>
      <c r="ONT37" s="37"/>
      <c r="ONU37" s="37"/>
      <c r="ONV37" s="37"/>
      <c r="ONW37" s="37"/>
      <c r="ONX37" s="37"/>
      <c r="ONY37" s="37"/>
      <c r="ONZ37" s="37"/>
      <c r="OOA37" s="37"/>
      <c r="OOB37" s="37"/>
      <c r="OOC37" s="37"/>
      <c r="OOD37" s="37"/>
      <c r="OOE37" s="37"/>
      <c r="OOF37" s="37"/>
      <c r="OOG37" s="37"/>
      <c r="OOH37" s="37"/>
      <c r="OOI37" s="37"/>
      <c r="OOJ37" s="37"/>
      <c r="OOK37" s="37"/>
      <c r="OOL37" s="37"/>
      <c r="OOM37" s="37"/>
      <c r="OON37" s="37"/>
      <c r="OOO37" s="37"/>
      <c r="OOP37" s="37"/>
      <c r="OOQ37" s="37"/>
      <c r="OOR37" s="37"/>
      <c r="OOS37" s="37"/>
      <c r="OOT37" s="37"/>
      <c r="OOU37" s="37"/>
      <c r="OOV37" s="37"/>
      <c r="OOW37" s="37"/>
      <c r="OOX37" s="37"/>
      <c r="OOY37" s="37"/>
      <c r="OOZ37" s="37"/>
      <c r="OPA37" s="37"/>
      <c r="OPB37" s="37"/>
      <c r="OPC37" s="37"/>
      <c r="OPD37" s="37"/>
      <c r="OPE37" s="37"/>
      <c r="OPF37" s="37"/>
      <c r="OPG37" s="37"/>
      <c r="OPH37" s="37"/>
      <c r="OPI37" s="37"/>
      <c r="OPJ37" s="37"/>
      <c r="OPK37" s="37"/>
      <c r="OPL37" s="37"/>
      <c r="OPM37" s="37"/>
      <c r="OPN37" s="37"/>
      <c r="OPO37" s="37"/>
      <c r="OPP37" s="37"/>
      <c r="OPQ37" s="37"/>
      <c r="OPR37" s="37"/>
      <c r="OPS37" s="37"/>
      <c r="OPT37" s="37"/>
      <c r="OPU37" s="37"/>
      <c r="OPV37" s="37"/>
      <c r="OPW37" s="37"/>
      <c r="OPX37" s="37"/>
      <c r="OPY37" s="37"/>
      <c r="OPZ37" s="37"/>
      <c r="OQA37" s="37"/>
      <c r="OQB37" s="37"/>
      <c r="OQC37" s="37"/>
      <c r="OQD37" s="37"/>
      <c r="OQE37" s="37"/>
      <c r="OQF37" s="37"/>
      <c r="OQG37" s="37"/>
      <c r="OQH37" s="37"/>
      <c r="OQI37" s="37"/>
      <c r="OQJ37" s="37"/>
      <c r="OQK37" s="37"/>
      <c r="OQL37" s="37"/>
      <c r="OQM37" s="37"/>
      <c r="OQN37" s="37"/>
      <c r="OQO37" s="37"/>
      <c r="OQP37" s="37"/>
      <c r="OQQ37" s="37"/>
      <c r="OQR37" s="37"/>
      <c r="OQS37" s="37"/>
      <c r="OQT37" s="37"/>
      <c r="OQU37" s="37"/>
      <c r="OQV37" s="37"/>
      <c r="OQW37" s="37"/>
      <c r="OQX37" s="37"/>
      <c r="OQY37" s="37"/>
      <c r="OQZ37" s="37"/>
      <c r="ORA37" s="37"/>
      <c r="ORB37" s="37"/>
      <c r="ORC37" s="37"/>
      <c r="ORD37" s="37"/>
      <c r="ORE37" s="37"/>
      <c r="ORF37" s="37"/>
      <c r="ORG37" s="37"/>
      <c r="ORH37" s="37"/>
      <c r="ORI37" s="37"/>
      <c r="ORJ37" s="37"/>
      <c r="ORK37" s="37"/>
      <c r="ORL37" s="37"/>
      <c r="ORM37" s="37"/>
      <c r="ORN37" s="37"/>
      <c r="ORO37" s="37"/>
      <c r="ORP37" s="37"/>
      <c r="ORQ37" s="37"/>
      <c r="ORR37" s="37"/>
      <c r="ORS37" s="37"/>
      <c r="ORT37" s="37"/>
      <c r="ORU37" s="37"/>
      <c r="ORV37" s="37"/>
      <c r="ORW37" s="37"/>
      <c r="ORX37" s="37"/>
      <c r="ORY37" s="37"/>
      <c r="ORZ37" s="37"/>
      <c r="OSA37" s="37"/>
      <c r="OSB37" s="37"/>
      <c r="OSC37" s="37"/>
      <c r="OSD37" s="37"/>
      <c r="OSE37" s="37"/>
      <c r="OSF37" s="37"/>
      <c r="OSG37" s="37"/>
      <c r="OSH37" s="37"/>
      <c r="OSI37" s="37"/>
      <c r="OSJ37" s="37"/>
      <c r="OSK37" s="37"/>
      <c r="OSL37" s="37"/>
      <c r="OSM37" s="37"/>
      <c r="OSN37" s="37"/>
      <c r="OSO37" s="37"/>
      <c r="OSP37" s="37"/>
      <c r="OSQ37" s="37"/>
      <c r="OSR37" s="37"/>
      <c r="OSS37" s="37"/>
      <c r="OST37" s="37"/>
      <c r="OSU37" s="37"/>
      <c r="OSV37" s="37"/>
      <c r="OSW37" s="37"/>
      <c r="OSX37" s="37"/>
      <c r="OSY37" s="37"/>
      <c r="OSZ37" s="37"/>
      <c r="OTA37" s="37"/>
      <c r="OTB37" s="37"/>
      <c r="OTC37" s="37"/>
      <c r="OTD37" s="37"/>
      <c r="OTE37" s="37"/>
      <c r="OTF37" s="37"/>
      <c r="OTG37" s="37"/>
      <c r="OTH37" s="37"/>
      <c r="OTI37" s="37"/>
      <c r="OTJ37" s="37"/>
      <c r="OTK37" s="37"/>
      <c r="OTL37" s="37"/>
      <c r="OTM37" s="37"/>
      <c r="OTN37" s="37"/>
      <c r="OTO37" s="37"/>
      <c r="OTP37" s="37"/>
      <c r="OTQ37" s="37"/>
      <c r="OTR37" s="37"/>
      <c r="OTS37" s="37"/>
      <c r="OTT37" s="37"/>
      <c r="OTU37" s="37"/>
      <c r="OTV37" s="37"/>
      <c r="OTW37" s="37"/>
      <c r="OTX37" s="37"/>
      <c r="OTY37" s="37"/>
      <c r="OTZ37" s="37"/>
      <c r="OUA37" s="37"/>
      <c r="OUB37" s="37"/>
      <c r="OUC37" s="37"/>
      <c r="OUD37" s="37"/>
      <c r="OUE37" s="37"/>
      <c r="OUF37" s="37"/>
      <c r="OUG37" s="37"/>
      <c r="OUH37" s="37"/>
      <c r="OUI37" s="37"/>
      <c r="OUJ37" s="37"/>
      <c r="OUK37" s="37"/>
      <c r="OUL37" s="37"/>
      <c r="OUM37" s="37"/>
      <c r="OUN37" s="37"/>
      <c r="OUO37" s="37"/>
      <c r="OUP37" s="37"/>
      <c r="OUQ37" s="37"/>
      <c r="OUR37" s="37"/>
      <c r="OUS37" s="37"/>
      <c r="OUT37" s="37"/>
      <c r="OUU37" s="37"/>
      <c r="OUV37" s="37"/>
      <c r="OUW37" s="37"/>
      <c r="OUX37" s="37"/>
      <c r="OUY37" s="37"/>
      <c r="OUZ37" s="37"/>
      <c r="OVA37" s="37"/>
      <c r="OVB37" s="37"/>
      <c r="OVC37" s="37"/>
      <c r="OVD37" s="37"/>
      <c r="OVE37" s="37"/>
      <c r="OVF37" s="37"/>
      <c r="OVG37" s="37"/>
      <c r="OVH37" s="37"/>
      <c r="OVI37" s="37"/>
      <c r="OVJ37" s="37"/>
      <c r="OVK37" s="37"/>
      <c r="OVL37" s="37"/>
      <c r="OVM37" s="37"/>
      <c r="OVN37" s="37"/>
      <c r="OVO37" s="37"/>
      <c r="OVP37" s="37"/>
      <c r="OVQ37" s="37"/>
      <c r="OVR37" s="37"/>
      <c r="OVS37" s="37"/>
      <c r="OVT37" s="37"/>
      <c r="OVU37" s="37"/>
      <c r="OVV37" s="37"/>
      <c r="OVW37" s="37"/>
      <c r="OVX37" s="37"/>
      <c r="OVY37" s="37"/>
      <c r="OVZ37" s="37"/>
      <c r="OWA37" s="37"/>
      <c r="OWB37" s="37"/>
      <c r="OWC37" s="37"/>
      <c r="OWD37" s="37"/>
      <c r="OWE37" s="37"/>
      <c r="OWF37" s="37"/>
      <c r="OWG37" s="37"/>
      <c r="OWH37" s="37"/>
      <c r="OWI37" s="37"/>
      <c r="OWJ37" s="37"/>
      <c r="OWK37" s="37"/>
      <c r="OWL37" s="37"/>
      <c r="OWM37" s="37"/>
      <c r="OWN37" s="37"/>
      <c r="OWO37" s="37"/>
      <c r="OWP37" s="37"/>
      <c r="OWQ37" s="37"/>
      <c r="OWR37" s="37"/>
      <c r="OWS37" s="37"/>
      <c r="OWT37" s="37"/>
      <c r="OWU37" s="37"/>
      <c r="OWV37" s="37"/>
      <c r="OWW37" s="37"/>
      <c r="OWX37" s="37"/>
      <c r="OWY37" s="37"/>
      <c r="OWZ37" s="37"/>
      <c r="OXA37" s="37"/>
      <c r="OXB37" s="37"/>
      <c r="OXC37" s="37"/>
      <c r="OXD37" s="37"/>
      <c r="OXE37" s="37"/>
      <c r="OXF37" s="37"/>
      <c r="OXG37" s="37"/>
      <c r="OXH37" s="37"/>
      <c r="OXI37" s="37"/>
      <c r="OXJ37" s="37"/>
      <c r="OXK37" s="37"/>
      <c r="OXL37" s="37"/>
      <c r="OXM37" s="37"/>
      <c r="OXN37" s="37"/>
      <c r="OXO37" s="37"/>
      <c r="OXP37" s="37"/>
      <c r="OXQ37" s="37"/>
      <c r="OXR37" s="37"/>
      <c r="OXS37" s="37"/>
      <c r="OXT37" s="37"/>
      <c r="OXU37" s="37"/>
      <c r="OXV37" s="37"/>
      <c r="OXW37" s="37"/>
      <c r="OXX37" s="37"/>
      <c r="OXY37" s="37"/>
      <c r="OXZ37" s="37"/>
      <c r="OYA37" s="37"/>
      <c r="OYB37" s="37"/>
      <c r="OYC37" s="37"/>
      <c r="OYD37" s="37"/>
      <c r="OYE37" s="37"/>
      <c r="OYF37" s="37"/>
      <c r="OYG37" s="37"/>
      <c r="OYH37" s="37"/>
      <c r="OYI37" s="37"/>
      <c r="OYJ37" s="37"/>
      <c r="OYK37" s="37"/>
      <c r="OYL37" s="37"/>
      <c r="OYM37" s="37"/>
      <c r="OYN37" s="37"/>
      <c r="OYO37" s="37"/>
      <c r="OYP37" s="37"/>
      <c r="OYQ37" s="37"/>
      <c r="OYR37" s="37"/>
      <c r="OYS37" s="37"/>
      <c r="OYT37" s="37"/>
      <c r="OYU37" s="37"/>
      <c r="OYV37" s="37"/>
      <c r="OYW37" s="37"/>
      <c r="OYX37" s="37"/>
      <c r="OYY37" s="37"/>
      <c r="OYZ37" s="37"/>
      <c r="OZA37" s="37"/>
      <c r="OZB37" s="37"/>
      <c r="OZC37" s="37"/>
      <c r="OZD37" s="37"/>
      <c r="OZE37" s="37"/>
      <c r="OZF37" s="37"/>
      <c r="OZG37" s="37"/>
      <c r="OZH37" s="37"/>
      <c r="OZI37" s="37"/>
      <c r="OZJ37" s="37"/>
      <c r="OZK37" s="37"/>
      <c r="OZL37" s="37"/>
      <c r="OZM37" s="37"/>
      <c r="OZN37" s="37"/>
      <c r="OZO37" s="37"/>
      <c r="OZP37" s="37"/>
      <c r="OZQ37" s="37"/>
      <c r="OZR37" s="37"/>
      <c r="OZS37" s="37"/>
      <c r="OZT37" s="37"/>
      <c r="OZU37" s="37"/>
      <c r="OZV37" s="37"/>
      <c r="OZW37" s="37"/>
      <c r="OZX37" s="37"/>
      <c r="OZY37" s="37"/>
      <c r="OZZ37" s="37"/>
      <c r="PAA37" s="37"/>
      <c r="PAB37" s="37"/>
      <c r="PAC37" s="37"/>
      <c r="PAD37" s="37"/>
      <c r="PAE37" s="37"/>
      <c r="PAF37" s="37"/>
      <c r="PAG37" s="37"/>
      <c r="PAH37" s="37"/>
      <c r="PAI37" s="37"/>
      <c r="PAJ37" s="37"/>
      <c r="PAK37" s="37"/>
      <c r="PAL37" s="37"/>
      <c r="PAM37" s="37"/>
      <c r="PAN37" s="37"/>
      <c r="PAO37" s="37"/>
      <c r="PAP37" s="37"/>
      <c r="PAQ37" s="37"/>
      <c r="PAR37" s="37"/>
      <c r="PAS37" s="37"/>
      <c r="PAT37" s="37"/>
      <c r="PAU37" s="37"/>
      <c r="PAV37" s="37"/>
      <c r="PAW37" s="37"/>
      <c r="PAX37" s="37"/>
      <c r="PAY37" s="37"/>
      <c r="PAZ37" s="37"/>
      <c r="PBA37" s="37"/>
      <c r="PBB37" s="37"/>
      <c r="PBC37" s="37"/>
      <c r="PBD37" s="37"/>
      <c r="PBE37" s="37"/>
      <c r="PBF37" s="37"/>
      <c r="PBG37" s="37"/>
      <c r="PBH37" s="37"/>
      <c r="PBI37" s="37"/>
      <c r="PBJ37" s="37"/>
      <c r="PBK37" s="37"/>
      <c r="PBL37" s="37"/>
      <c r="PBM37" s="37"/>
      <c r="PBN37" s="37"/>
      <c r="PBO37" s="37"/>
      <c r="PBP37" s="37"/>
      <c r="PBQ37" s="37"/>
      <c r="PBR37" s="37"/>
      <c r="PBS37" s="37"/>
      <c r="PBT37" s="37"/>
      <c r="PBU37" s="37"/>
      <c r="PBV37" s="37"/>
      <c r="PBW37" s="37"/>
      <c r="PBX37" s="37"/>
      <c r="PBY37" s="37"/>
      <c r="PBZ37" s="37"/>
      <c r="PCA37" s="37"/>
      <c r="PCB37" s="37"/>
      <c r="PCC37" s="37"/>
      <c r="PCD37" s="37"/>
      <c r="PCE37" s="37"/>
      <c r="PCF37" s="37"/>
      <c r="PCG37" s="37"/>
      <c r="PCH37" s="37"/>
      <c r="PCI37" s="37"/>
      <c r="PCJ37" s="37"/>
      <c r="PCK37" s="37"/>
      <c r="PCL37" s="37"/>
      <c r="PCM37" s="37"/>
      <c r="PCN37" s="37"/>
      <c r="PCO37" s="37"/>
      <c r="PCP37" s="37"/>
      <c r="PCQ37" s="37"/>
      <c r="PCR37" s="37"/>
      <c r="PCS37" s="37"/>
      <c r="PCT37" s="37"/>
      <c r="PCU37" s="37"/>
      <c r="PCV37" s="37"/>
      <c r="PCW37" s="37"/>
      <c r="PCX37" s="37"/>
      <c r="PCY37" s="37"/>
      <c r="PCZ37" s="37"/>
      <c r="PDA37" s="37"/>
      <c r="PDB37" s="37"/>
      <c r="PDC37" s="37"/>
      <c r="PDD37" s="37"/>
      <c r="PDE37" s="37"/>
      <c r="PDF37" s="37"/>
      <c r="PDG37" s="37"/>
      <c r="PDH37" s="37"/>
      <c r="PDI37" s="37"/>
      <c r="PDJ37" s="37"/>
      <c r="PDK37" s="37"/>
      <c r="PDL37" s="37"/>
      <c r="PDM37" s="37"/>
      <c r="PDN37" s="37"/>
      <c r="PDO37" s="37"/>
      <c r="PDP37" s="37"/>
      <c r="PDQ37" s="37"/>
      <c r="PDR37" s="37"/>
      <c r="PDS37" s="37"/>
      <c r="PDT37" s="37"/>
      <c r="PDU37" s="37"/>
      <c r="PDV37" s="37"/>
      <c r="PDW37" s="37"/>
      <c r="PDX37" s="37"/>
      <c r="PDY37" s="37"/>
      <c r="PDZ37" s="37"/>
      <c r="PEA37" s="37"/>
      <c r="PEB37" s="37"/>
      <c r="PEC37" s="37"/>
      <c r="PED37" s="37"/>
      <c r="PEE37" s="37"/>
      <c r="PEF37" s="37"/>
      <c r="PEG37" s="37"/>
      <c r="PEH37" s="37"/>
      <c r="PEI37" s="37"/>
      <c r="PEJ37" s="37"/>
      <c r="PEK37" s="37"/>
      <c r="PEL37" s="37"/>
      <c r="PEM37" s="37"/>
      <c r="PEN37" s="37"/>
      <c r="PEO37" s="37"/>
      <c r="PEP37" s="37"/>
      <c r="PEQ37" s="37"/>
      <c r="PER37" s="37"/>
      <c r="PES37" s="37"/>
      <c r="PET37" s="37"/>
      <c r="PEU37" s="37"/>
      <c r="PEV37" s="37"/>
      <c r="PEW37" s="37"/>
      <c r="PEX37" s="37"/>
      <c r="PEY37" s="37"/>
      <c r="PEZ37" s="37"/>
      <c r="PFA37" s="37"/>
      <c r="PFB37" s="37"/>
      <c r="PFC37" s="37"/>
      <c r="PFD37" s="37"/>
      <c r="PFE37" s="37"/>
      <c r="PFF37" s="37"/>
      <c r="PFG37" s="37"/>
      <c r="PFH37" s="37"/>
      <c r="PFI37" s="37"/>
      <c r="PFJ37" s="37"/>
      <c r="PFK37" s="37"/>
      <c r="PFL37" s="37"/>
      <c r="PFM37" s="37"/>
      <c r="PFN37" s="37"/>
      <c r="PFO37" s="37"/>
      <c r="PFP37" s="37"/>
      <c r="PFQ37" s="37"/>
      <c r="PFR37" s="37"/>
      <c r="PFS37" s="37"/>
      <c r="PFT37" s="37"/>
      <c r="PFU37" s="37"/>
      <c r="PFV37" s="37"/>
      <c r="PFW37" s="37"/>
      <c r="PFX37" s="37"/>
      <c r="PFY37" s="37"/>
      <c r="PFZ37" s="37"/>
      <c r="PGA37" s="37"/>
      <c r="PGB37" s="37"/>
      <c r="PGC37" s="37"/>
      <c r="PGD37" s="37"/>
      <c r="PGE37" s="37"/>
      <c r="PGF37" s="37"/>
      <c r="PGG37" s="37"/>
      <c r="PGH37" s="37"/>
      <c r="PGI37" s="37"/>
      <c r="PGJ37" s="37"/>
      <c r="PGK37" s="37"/>
      <c r="PGL37" s="37"/>
      <c r="PGM37" s="37"/>
      <c r="PGN37" s="37"/>
      <c r="PGO37" s="37"/>
      <c r="PGP37" s="37"/>
      <c r="PGQ37" s="37"/>
      <c r="PGR37" s="37"/>
      <c r="PGS37" s="37"/>
      <c r="PGT37" s="37"/>
      <c r="PGU37" s="37"/>
      <c r="PGV37" s="37"/>
      <c r="PGW37" s="37"/>
      <c r="PGX37" s="37"/>
      <c r="PGY37" s="37"/>
      <c r="PGZ37" s="37"/>
      <c r="PHA37" s="37"/>
      <c r="PHB37" s="37"/>
      <c r="PHC37" s="37"/>
      <c r="PHD37" s="37"/>
      <c r="PHE37" s="37"/>
      <c r="PHF37" s="37"/>
      <c r="PHG37" s="37"/>
      <c r="PHH37" s="37"/>
      <c r="PHI37" s="37"/>
      <c r="PHJ37" s="37"/>
      <c r="PHK37" s="37"/>
      <c r="PHL37" s="37"/>
      <c r="PHM37" s="37"/>
      <c r="PHN37" s="37"/>
      <c r="PHO37" s="37"/>
      <c r="PHP37" s="37"/>
      <c r="PHQ37" s="37"/>
      <c r="PHR37" s="37"/>
      <c r="PHS37" s="37"/>
      <c r="PHT37" s="37"/>
      <c r="PHU37" s="37"/>
      <c r="PHV37" s="37"/>
      <c r="PHW37" s="37"/>
      <c r="PHX37" s="37"/>
      <c r="PHY37" s="37"/>
      <c r="PHZ37" s="37"/>
      <c r="PIA37" s="37"/>
      <c r="PIB37" s="37"/>
      <c r="PIC37" s="37"/>
      <c r="PID37" s="37"/>
      <c r="PIE37" s="37"/>
      <c r="PIF37" s="37"/>
      <c r="PIG37" s="37"/>
      <c r="PIH37" s="37"/>
      <c r="PII37" s="37"/>
      <c r="PIJ37" s="37"/>
      <c r="PIK37" s="37"/>
      <c r="PIL37" s="37"/>
      <c r="PIM37" s="37"/>
      <c r="PIN37" s="37"/>
      <c r="PIO37" s="37"/>
      <c r="PIP37" s="37"/>
      <c r="PIQ37" s="37"/>
      <c r="PIR37" s="37"/>
      <c r="PIS37" s="37"/>
      <c r="PIT37" s="37"/>
      <c r="PIU37" s="37"/>
      <c r="PIV37" s="37"/>
      <c r="PIW37" s="37"/>
      <c r="PIX37" s="37"/>
      <c r="PIY37" s="37"/>
      <c r="PIZ37" s="37"/>
      <c r="PJA37" s="37"/>
      <c r="PJB37" s="37"/>
      <c r="PJC37" s="37"/>
      <c r="PJD37" s="37"/>
      <c r="PJE37" s="37"/>
      <c r="PJF37" s="37"/>
      <c r="PJG37" s="37"/>
      <c r="PJH37" s="37"/>
      <c r="PJI37" s="37"/>
      <c r="PJJ37" s="37"/>
      <c r="PJK37" s="37"/>
      <c r="PJL37" s="37"/>
      <c r="PJM37" s="37"/>
      <c r="PJN37" s="37"/>
      <c r="PJO37" s="37"/>
      <c r="PJP37" s="37"/>
      <c r="PJQ37" s="37"/>
      <c r="PJR37" s="37"/>
      <c r="PJS37" s="37"/>
      <c r="PJT37" s="37"/>
      <c r="PJU37" s="37"/>
      <c r="PJV37" s="37"/>
      <c r="PJW37" s="37"/>
      <c r="PJX37" s="37"/>
      <c r="PJY37" s="37"/>
      <c r="PJZ37" s="37"/>
      <c r="PKA37" s="37"/>
      <c r="PKB37" s="37"/>
      <c r="PKC37" s="37"/>
      <c r="PKD37" s="37"/>
      <c r="PKE37" s="37"/>
      <c r="PKF37" s="37"/>
      <c r="PKG37" s="37"/>
      <c r="PKH37" s="37"/>
      <c r="PKI37" s="37"/>
      <c r="PKJ37" s="37"/>
      <c r="PKK37" s="37"/>
      <c r="PKL37" s="37"/>
      <c r="PKM37" s="37"/>
      <c r="PKN37" s="37"/>
      <c r="PKO37" s="37"/>
      <c r="PKP37" s="37"/>
      <c r="PKQ37" s="37"/>
      <c r="PKR37" s="37"/>
      <c r="PKS37" s="37"/>
      <c r="PKT37" s="37"/>
      <c r="PKU37" s="37"/>
      <c r="PKV37" s="37"/>
      <c r="PKW37" s="37"/>
      <c r="PKX37" s="37"/>
      <c r="PKY37" s="37"/>
      <c r="PKZ37" s="37"/>
      <c r="PLA37" s="37"/>
      <c r="PLB37" s="37"/>
      <c r="PLC37" s="37"/>
      <c r="PLD37" s="37"/>
      <c r="PLE37" s="37"/>
      <c r="PLF37" s="37"/>
      <c r="PLG37" s="37"/>
      <c r="PLH37" s="37"/>
      <c r="PLI37" s="37"/>
      <c r="PLJ37" s="37"/>
      <c r="PLK37" s="37"/>
      <c r="PLL37" s="37"/>
      <c r="PLM37" s="37"/>
      <c r="PLN37" s="37"/>
      <c r="PLO37" s="37"/>
      <c r="PLP37" s="37"/>
      <c r="PLQ37" s="37"/>
      <c r="PLR37" s="37"/>
      <c r="PLS37" s="37"/>
      <c r="PLT37" s="37"/>
      <c r="PLU37" s="37"/>
      <c r="PLV37" s="37"/>
      <c r="PLW37" s="37"/>
      <c r="PLX37" s="37"/>
      <c r="PLY37" s="37"/>
      <c r="PLZ37" s="37"/>
      <c r="PMA37" s="37"/>
      <c r="PMB37" s="37"/>
      <c r="PMC37" s="37"/>
      <c r="PMD37" s="37"/>
      <c r="PME37" s="37"/>
      <c r="PMF37" s="37"/>
      <c r="PMG37" s="37"/>
      <c r="PMH37" s="37"/>
      <c r="PMI37" s="37"/>
      <c r="PMJ37" s="37"/>
      <c r="PMK37" s="37"/>
      <c r="PML37" s="37"/>
      <c r="PMM37" s="37"/>
      <c r="PMN37" s="37"/>
      <c r="PMO37" s="37"/>
      <c r="PMP37" s="37"/>
      <c r="PMQ37" s="37"/>
      <c r="PMR37" s="37"/>
      <c r="PMS37" s="37"/>
      <c r="PMT37" s="37"/>
      <c r="PMU37" s="37"/>
      <c r="PMV37" s="37"/>
      <c r="PMW37" s="37"/>
      <c r="PMX37" s="37"/>
      <c r="PMY37" s="37"/>
      <c r="PMZ37" s="37"/>
      <c r="PNA37" s="37"/>
      <c r="PNB37" s="37"/>
      <c r="PNC37" s="37"/>
      <c r="PND37" s="37"/>
      <c r="PNE37" s="37"/>
      <c r="PNF37" s="37"/>
      <c r="PNG37" s="37"/>
      <c r="PNH37" s="37"/>
      <c r="PNI37" s="37"/>
      <c r="PNJ37" s="37"/>
      <c r="PNK37" s="37"/>
      <c r="PNL37" s="37"/>
      <c r="PNM37" s="37"/>
      <c r="PNN37" s="37"/>
      <c r="PNO37" s="37"/>
      <c r="PNP37" s="37"/>
      <c r="PNQ37" s="37"/>
      <c r="PNR37" s="37"/>
      <c r="PNS37" s="37"/>
      <c r="PNT37" s="37"/>
      <c r="PNU37" s="37"/>
      <c r="PNV37" s="37"/>
      <c r="PNW37" s="37"/>
      <c r="PNX37" s="37"/>
      <c r="PNY37" s="37"/>
      <c r="PNZ37" s="37"/>
      <c r="POA37" s="37"/>
      <c r="POB37" s="37"/>
      <c r="POC37" s="37"/>
      <c r="POD37" s="37"/>
      <c r="POE37" s="37"/>
      <c r="POF37" s="37"/>
      <c r="POG37" s="37"/>
      <c r="POH37" s="37"/>
      <c r="POI37" s="37"/>
      <c r="POJ37" s="37"/>
      <c r="POK37" s="37"/>
      <c r="POL37" s="37"/>
      <c r="POM37" s="37"/>
      <c r="PON37" s="37"/>
      <c r="POO37" s="37"/>
      <c r="POP37" s="37"/>
      <c r="POQ37" s="37"/>
      <c r="POR37" s="37"/>
      <c r="POS37" s="37"/>
      <c r="POT37" s="37"/>
      <c r="POU37" s="37"/>
      <c r="POV37" s="37"/>
      <c r="POW37" s="37"/>
      <c r="POX37" s="37"/>
      <c r="POY37" s="37"/>
      <c r="POZ37" s="37"/>
      <c r="PPA37" s="37"/>
      <c r="PPB37" s="37"/>
      <c r="PPC37" s="37"/>
      <c r="PPD37" s="37"/>
      <c r="PPE37" s="37"/>
      <c r="PPF37" s="37"/>
      <c r="PPG37" s="37"/>
      <c r="PPH37" s="37"/>
      <c r="PPI37" s="37"/>
      <c r="PPJ37" s="37"/>
      <c r="PPK37" s="37"/>
      <c r="PPL37" s="37"/>
      <c r="PPM37" s="37"/>
      <c r="PPN37" s="37"/>
      <c r="PPO37" s="37"/>
      <c r="PPP37" s="37"/>
      <c r="PPQ37" s="37"/>
      <c r="PPR37" s="37"/>
      <c r="PPS37" s="37"/>
      <c r="PPT37" s="37"/>
      <c r="PPU37" s="37"/>
      <c r="PPV37" s="37"/>
      <c r="PPW37" s="37"/>
      <c r="PPX37" s="37"/>
      <c r="PPY37" s="37"/>
      <c r="PPZ37" s="37"/>
      <c r="PQA37" s="37"/>
      <c r="PQB37" s="37"/>
      <c r="PQC37" s="37"/>
      <c r="PQD37" s="37"/>
      <c r="PQE37" s="37"/>
      <c r="PQF37" s="37"/>
      <c r="PQG37" s="37"/>
      <c r="PQH37" s="37"/>
      <c r="PQI37" s="37"/>
      <c r="PQJ37" s="37"/>
      <c r="PQK37" s="37"/>
      <c r="PQL37" s="37"/>
      <c r="PQM37" s="37"/>
      <c r="PQN37" s="37"/>
      <c r="PQO37" s="37"/>
      <c r="PQP37" s="37"/>
      <c r="PQQ37" s="37"/>
      <c r="PQR37" s="37"/>
      <c r="PQS37" s="37"/>
      <c r="PQT37" s="37"/>
      <c r="PQU37" s="37"/>
      <c r="PQV37" s="37"/>
      <c r="PQW37" s="37"/>
      <c r="PQX37" s="37"/>
      <c r="PQY37" s="37"/>
      <c r="PQZ37" s="37"/>
      <c r="PRA37" s="37"/>
      <c r="PRB37" s="37"/>
      <c r="PRC37" s="37"/>
      <c r="PRD37" s="37"/>
      <c r="PRE37" s="37"/>
      <c r="PRF37" s="37"/>
      <c r="PRG37" s="37"/>
      <c r="PRH37" s="37"/>
      <c r="PRI37" s="37"/>
      <c r="PRJ37" s="37"/>
      <c r="PRK37" s="37"/>
      <c r="PRL37" s="37"/>
      <c r="PRM37" s="37"/>
      <c r="PRN37" s="37"/>
      <c r="PRO37" s="37"/>
      <c r="PRP37" s="37"/>
      <c r="PRQ37" s="37"/>
      <c r="PRR37" s="37"/>
      <c r="PRS37" s="37"/>
      <c r="PRT37" s="37"/>
      <c r="PRU37" s="37"/>
      <c r="PRV37" s="37"/>
      <c r="PRW37" s="37"/>
      <c r="PRX37" s="37"/>
      <c r="PRY37" s="37"/>
      <c r="PRZ37" s="37"/>
      <c r="PSA37" s="37"/>
      <c r="PSB37" s="37"/>
      <c r="PSC37" s="37"/>
      <c r="PSD37" s="37"/>
      <c r="PSE37" s="37"/>
      <c r="PSF37" s="37"/>
      <c r="PSG37" s="37"/>
      <c r="PSH37" s="37"/>
      <c r="PSI37" s="37"/>
      <c r="PSJ37" s="37"/>
      <c r="PSK37" s="37"/>
      <c r="PSL37" s="37"/>
      <c r="PSM37" s="37"/>
      <c r="PSN37" s="37"/>
      <c r="PSO37" s="37"/>
      <c r="PSP37" s="37"/>
      <c r="PSQ37" s="37"/>
      <c r="PSR37" s="37"/>
      <c r="PSS37" s="37"/>
      <c r="PST37" s="37"/>
      <c r="PSU37" s="37"/>
      <c r="PSV37" s="37"/>
      <c r="PSW37" s="37"/>
      <c r="PSX37" s="37"/>
      <c r="PSY37" s="37"/>
      <c r="PSZ37" s="37"/>
      <c r="PTA37" s="37"/>
      <c r="PTB37" s="37"/>
      <c r="PTC37" s="37"/>
      <c r="PTD37" s="37"/>
      <c r="PTE37" s="37"/>
      <c r="PTF37" s="37"/>
      <c r="PTG37" s="37"/>
      <c r="PTH37" s="37"/>
      <c r="PTI37" s="37"/>
      <c r="PTJ37" s="37"/>
      <c r="PTK37" s="37"/>
      <c r="PTL37" s="37"/>
      <c r="PTM37" s="37"/>
      <c r="PTN37" s="37"/>
      <c r="PTO37" s="37"/>
      <c r="PTP37" s="37"/>
      <c r="PTQ37" s="37"/>
      <c r="PTR37" s="37"/>
      <c r="PTS37" s="37"/>
      <c r="PTT37" s="37"/>
      <c r="PTU37" s="37"/>
      <c r="PTV37" s="37"/>
      <c r="PTW37" s="37"/>
      <c r="PTX37" s="37"/>
      <c r="PTY37" s="37"/>
      <c r="PTZ37" s="37"/>
      <c r="PUA37" s="37"/>
      <c r="PUB37" s="37"/>
      <c r="PUC37" s="37"/>
      <c r="PUD37" s="37"/>
      <c r="PUE37" s="37"/>
      <c r="PUF37" s="37"/>
      <c r="PUG37" s="37"/>
      <c r="PUH37" s="37"/>
      <c r="PUI37" s="37"/>
      <c r="PUJ37" s="37"/>
      <c r="PUK37" s="37"/>
      <c r="PUL37" s="37"/>
      <c r="PUM37" s="37"/>
      <c r="PUN37" s="37"/>
      <c r="PUO37" s="37"/>
      <c r="PUP37" s="37"/>
      <c r="PUQ37" s="37"/>
      <c r="PUR37" s="37"/>
      <c r="PUS37" s="37"/>
      <c r="PUT37" s="37"/>
      <c r="PUU37" s="37"/>
      <c r="PUV37" s="37"/>
      <c r="PUW37" s="37"/>
      <c r="PUX37" s="37"/>
      <c r="PUY37" s="37"/>
      <c r="PUZ37" s="37"/>
      <c r="PVA37" s="37"/>
      <c r="PVB37" s="37"/>
      <c r="PVC37" s="37"/>
      <c r="PVD37" s="37"/>
      <c r="PVE37" s="37"/>
      <c r="PVF37" s="37"/>
      <c r="PVG37" s="37"/>
      <c r="PVH37" s="37"/>
      <c r="PVI37" s="37"/>
      <c r="PVJ37" s="37"/>
      <c r="PVK37" s="37"/>
      <c r="PVL37" s="37"/>
      <c r="PVM37" s="37"/>
      <c r="PVN37" s="37"/>
      <c r="PVO37" s="37"/>
      <c r="PVP37" s="37"/>
      <c r="PVQ37" s="37"/>
      <c r="PVR37" s="37"/>
      <c r="PVS37" s="37"/>
      <c r="PVT37" s="37"/>
      <c r="PVU37" s="37"/>
      <c r="PVV37" s="37"/>
      <c r="PVW37" s="37"/>
      <c r="PVX37" s="37"/>
      <c r="PVY37" s="37"/>
      <c r="PVZ37" s="37"/>
      <c r="PWA37" s="37"/>
      <c r="PWB37" s="37"/>
      <c r="PWC37" s="37"/>
      <c r="PWD37" s="37"/>
      <c r="PWE37" s="37"/>
      <c r="PWF37" s="37"/>
      <c r="PWG37" s="37"/>
      <c r="PWH37" s="37"/>
      <c r="PWI37" s="37"/>
      <c r="PWJ37" s="37"/>
      <c r="PWK37" s="37"/>
      <c r="PWL37" s="37"/>
      <c r="PWM37" s="37"/>
      <c r="PWN37" s="37"/>
      <c r="PWO37" s="37"/>
      <c r="PWP37" s="37"/>
      <c r="PWQ37" s="37"/>
      <c r="PWR37" s="37"/>
      <c r="PWS37" s="37"/>
      <c r="PWT37" s="37"/>
      <c r="PWU37" s="37"/>
      <c r="PWV37" s="37"/>
      <c r="PWW37" s="37"/>
      <c r="PWX37" s="37"/>
      <c r="PWY37" s="37"/>
      <c r="PWZ37" s="37"/>
      <c r="PXA37" s="37"/>
      <c r="PXB37" s="37"/>
      <c r="PXC37" s="37"/>
      <c r="PXD37" s="37"/>
      <c r="PXE37" s="37"/>
      <c r="PXF37" s="37"/>
      <c r="PXG37" s="37"/>
      <c r="PXH37" s="37"/>
      <c r="PXI37" s="37"/>
      <c r="PXJ37" s="37"/>
      <c r="PXK37" s="37"/>
      <c r="PXL37" s="37"/>
      <c r="PXM37" s="37"/>
      <c r="PXN37" s="37"/>
      <c r="PXO37" s="37"/>
      <c r="PXP37" s="37"/>
      <c r="PXQ37" s="37"/>
      <c r="PXR37" s="37"/>
      <c r="PXS37" s="37"/>
      <c r="PXT37" s="37"/>
      <c r="PXU37" s="37"/>
      <c r="PXV37" s="37"/>
      <c r="PXW37" s="37"/>
      <c r="PXX37" s="37"/>
      <c r="PXY37" s="37"/>
      <c r="PXZ37" s="37"/>
      <c r="PYA37" s="37"/>
      <c r="PYB37" s="37"/>
      <c r="PYC37" s="37"/>
      <c r="PYD37" s="37"/>
      <c r="PYE37" s="37"/>
      <c r="PYF37" s="37"/>
      <c r="PYG37" s="37"/>
      <c r="PYH37" s="37"/>
      <c r="PYI37" s="37"/>
      <c r="PYJ37" s="37"/>
      <c r="PYK37" s="37"/>
      <c r="PYL37" s="37"/>
      <c r="PYM37" s="37"/>
      <c r="PYN37" s="37"/>
      <c r="PYO37" s="37"/>
      <c r="PYP37" s="37"/>
      <c r="PYQ37" s="37"/>
      <c r="PYR37" s="37"/>
      <c r="PYS37" s="37"/>
      <c r="PYT37" s="37"/>
      <c r="PYU37" s="37"/>
      <c r="PYV37" s="37"/>
      <c r="PYW37" s="37"/>
      <c r="PYX37" s="37"/>
      <c r="PYY37" s="37"/>
      <c r="PYZ37" s="37"/>
      <c r="PZA37" s="37"/>
      <c r="PZB37" s="37"/>
      <c r="PZC37" s="37"/>
      <c r="PZD37" s="37"/>
      <c r="PZE37" s="37"/>
      <c r="PZF37" s="37"/>
      <c r="PZG37" s="37"/>
      <c r="PZH37" s="37"/>
      <c r="PZI37" s="37"/>
      <c r="PZJ37" s="37"/>
      <c r="PZK37" s="37"/>
      <c r="PZL37" s="37"/>
      <c r="PZM37" s="37"/>
      <c r="PZN37" s="37"/>
      <c r="PZO37" s="37"/>
      <c r="PZP37" s="37"/>
      <c r="PZQ37" s="37"/>
      <c r="PZR37" s="37"/>
      <c r="PZS37" s="37"/>
      <c r="PZT37" s="37"/>
      <c r="PZU37" s="37"/>
      <c r="PZV37" s="37"/>
      <c r="PZW37" s="37"/>
      <c r="PZX37" s="37"/>
      <c r="PZY37" s="37"/>
      <c r="PZZ37" s="37"/>
      <c r="QAA37" s="37"/>
      <c r="QAB37" s="37"/>
      <c r="QAC37" s="37"/>
      <c r="QAD37" s="37"/>
      <c r="QAE37" s="37"/>
      <c r="QAF37" s="37"/>
      <c r="QAG37" s="37"/>
      <c r="QAH37" s="37"/>
      <c r="QAI37" s="37"/>
      <c r="QAJ37" s="37"/>
      <c r="QAK37" s="37"/>
      <c r="QAL37" s="37"/>
      <c r="QAM37" s="37"/>
      <c r="QAN37" s="37"/>
      <c r="QAO37" s="37"/>
      <c r="QAP37" s="37"/>
      <c r="QAQ37" s="37"/>
      <c r="QAR37" s="37"/>
      <c r="QAS37" s="37"/>
      <c r="QAT37" s="37"/>
      <c r="QAU37" s="37"/>
      <c r="QAV37" s="37"/>
      <c r="QAW37" s="37"/>
      <c r="QAX37" s="37"/>
      <c r="QAY37" s="37"/>
      <c r="QAZ37" s="37"/>
      <c r="QBA37" s="37"/>
      <c r="QBB37" s="37"/>
      <c r="QBC37" s="37"/>
      <c r="QBD37" s="37"/>
      <c r="QBE37" s="37"/>
      <c r="QBF37" s="37"/>
      <c r="QBG37" s="37"/>
      <c r="QBH37" s="37"/>
      <c r="QBI37" s="37"/>
      <c r="QBJ37" s="37"/>
      <c r="QBK37" s="37"/>
      <c r="QBL37" s="37"/>
      <c r="QBM37" s="37"/>
      <c r="QBN37" s="37"/>
      <c r="QBO37" s="37"/>
      <c r="QBP37" s="37"/>
      <c r="QBQ37" s="37"/>
      <c r="QBR37" s="37"/>
      <c r="QBS37" s="37"/>
      <c r="QBT37" s="37"/>
      <c r="QBU37" s="37"/>
      <c r="QBV37" s="37"/>
      <c r="QBW37" s="37"/>
      <c r="QBX37" s="37"/>
      <c r="QBY37" s="37"/>
      <c r="QBZ37" s="37"/>
      <c r="QCA37" s="37"/>
      <c r="QCB37" s="37"/>
      <c r="QCC37" s="37"/>
      <c r="QCD37" s="37"/>
      <c r="QCE37" s="37"/>
      <c r="QCF37" s="37"/>
      <c r="QCG37" s="37"/>
      <c r="QCH37" s="37"/>
      <c r="QCI37" s="37"/>
      <c r="QCJ37" s="37"/>
      <c r="QCK37" s="37"/>
      <c r="QCL37" s="37"/>
      <c r="QCM37" s="37"/>
      <c r="QCN37" s="37"/>
      <c r="QCO37" s="37"/>
      <c r="QCP37" s="37"/>
      <c r="QCQ37" s="37"/>
      <c r="QCR37" s="37"/>
      <c r="QCS37" s="37"/>
      <c r="QCT37" s="37"/>
      <c r="QCU37" s="37"/>
      <c r="QCV37" s="37"/>
      <c r="QCW37" s="37"/>
      <c r="QCX37" s="37"/>
      <c r="QCY37" s="37"/>
      <c r="QCZ37" s="37"/>
      <c r="QDA37" s="37"/>
      <c r="QDB37" s="37"/>
      <c r="QDC37" s="37"/>
      <c r="QDD37" s="37"/>
      <c r="QDE37" s="37"/>
      <c r="QDF37" s="37"/>
      <c r="QDG37" s="37"/>
      <c r="QDH37" s="37"/>
      <c r="QDI37" s="37"/>
      <c r="QDJ37" s="37"/>
      <c r="QDK37" s="37"/>
      <c r="QDL37" s="37"/>
      <c r="QDM37" s="37"/>
      <c r="QDN37" s="37"/>
      <c r="QDO37" s="37"/>
      <c r="QDP37" s="37"/>
      <c r="QDQ37" s="37"/>
      <c r="QDR37" s="37"/>
      <c r="QDS37" s="37"/>
      <c r="QDT37" s="37"/>
      <c r="QDU37" s="37"/>
      <c r="QDV37" s="37"/>
      <c r="QDW37" s="37"/>
      <c r="QDX37" s="37"/>
      <c r="QDY37" s="37"/>
      <c r="QDZ37" s="37"/>
      <c r="QEA37" s="37"/>
      <c r="QEB37" s="37"/>
      <c r="QEC37" s="37"/>
      <c r="QED37" s="37"/>
      <c r="QEE37" s="37"/>
      <c r="QEF37" s="37"/>
      <c r="QEG37" s="37"/>
      <c r="QEH37" s="37"/>
      <c r="QEI37" s="37"/>
      <c r="QEJ37" s="37"/>
      <c r="QEK37" s="37"/>
      <c r="QEL37" s="37"/>
      <c r="QEM37" s="37"/>
      <c r="QEN37" s="37"/>
      <c r="QEO37" s="37"/>
      <c r="QEP37" s="37"/>
      <c r="QEQ37" s="37"/>
      <c r="QER37" s="37"/>
      <c r="QES37" s="37"/>
      <c r="QET37" s="37"/>
      <c r="QEU37" s="37"/>
      <c r="QEV37" s="37"/>
      <c r="QEW37" s="37"/>
      <c r="QEX37" s="37"/>
      <c r="QEY37" s="37"/>
      <c r="QEZ37" s="37"/>
      <c r="QFA37" s="37"/>
      <c r="QFB37" s="37"/>
      <c r="QFC37" s="37"/>
      <c r="QFD37" s="37"/>
      <c r="QFE37" s="37"/>
      <c r="QFF37" s="37"/>
      <c r="QFG37" s="37"/>
      <c r="QFH37" s="37"/>
      <c r="QFI37" s="37"/>
      <c r="QFJ37" s="37"/>
      <c r="QFK37" s="37"/>
      <c r="QFL37" s="37"/>
      <c r="QFM37" s="37"/>
      <c r="QFN37" s="37"/>
      <c r="QFO37" s="37"/>
      <c r="QFP37" s="37"/>
      <c r="QFQ37" s="37"/>
      <c r="QFR37" s="37"/>
      <c r="QFS37" s="37"/>
      <c r="QFT37" s="37"/>
      <c r="QFU37" s="37"/>
      <c r="QFV37" s="37"/>
      <c r="QFW37" s="37"/>
      <c r="QFX37" s="37"/>
      <c r="QFY37" s="37"/>
      <c r="QFZ37" s="37"/>
      <c r="QGA37" s="37"/>
      <c r="QGB37" s="37"/>
      <c r="QGC37" s="37"/>
      <c r="QGD37" s="37"/>
      <c r="QGE37" s="37"/>
      <c r="QGF37" s="37"/>
      <c r="QGG37" s="37"/>
      <c r="QGH37" s="37"/>
      <c r="QGI37" s="37"/>
      <c r="QGJ37" s="37"/>
      <c r="QGK37" s="37"/>
      <c r="QGL37" s="37"/>
      <c r="QGM37" s="37"/>
      <c r="QGN37" s="37"/>
      <c r="QGO37" s="37"/>
      <c r="QGP37" s="37"/>
      <c r="QGQ37" s="37"/>
      <c r="QGR37" s="37"/>
      <c r="QGS37" s="37"/>
      <c r="QGT37" s="37"/>
      <c r="QGU37" s="37"/>
      <c r="QGV37" s="37"/>
      <c r="QGW37" s="37"/>
      <c r="QGX37" s="37"/>
      <c r="QGY37" s="37"/>
      <c r="QGZ37" s="37"/>
      <c r="QHA37" s="37"/>
      <c r="QHB37" s="37"/>
      <c r="QHC37" s="37"/>
      <c r="QHD37" s="37"/>
      <c r="QHE37" s="37"/>
      <c r="QHF37" s="37"/>
      <c r="QHG37" s="37"/>
      <c r="QHH37" s="37"/>
      <c r="QHI37" s="37"/>
      <c r="QHJ37" s="37"/>
      <c r="QHK37" s="37"/>
      <c r="QHL37" s="37"/>
      <c r="QHM37" s="37"/>
      <c r="QHN37" s="37"/>
      <c r="QHO37" s="37"/>
      <c r="QHP37" s="37"/>
      <c r="QHQ37" s="37"/>
      <c r="QHR37" s="37"/>
      <c r="QHS37" s="37"/>
      <c r="QHT37" s="37"/>
      <c r="QHU37" s="37"/>
      <c r="QHV37" s="37"/>
      <c r="QHW37" s="37"/>
      <c r="QHX37" s="37"/>
      <c r="QHY37" s="37"/>
      <c r="QHZ37" s="37"/>
      <c r="QIA37" s="37"/>
      <c r="QIB37" s="37"/>
      <c r="QIC37" s="37"/>
      <c r="QID37" s="37"/>
      <c r="QIE37" s="37"/>
      <c r="QIF37" s="37"/>
      <c r="QIG37" s="37"/>
      <c r="QIH37" s="37"/>
      <c r="QII37" s="37"/>
      <c r="QIJ37" s="37"/>
      <c r="QIK37" s="37"/>
      <c r="QIL37" s="37"/>
      <c r="QIM37" s="37"/>
      <c r="QIN37" s="37"/>
      <c r="QIO37" s="37"/>
      <c r="QIP37" s="37"/>
      <c r="QIQ37" s="37"/>
      <c r="QIR37" s="37"/>
      <c r="QIS37" s="37"/>
      <c r="QIT37" s="37"/>
      <c r="QIU37" s="37"/>
      <c r="QIV37" s="37"/>
      <c r="QIW37" s="37"/>
      <c r="QIX37" s="37"/>
      <c r="QIY37" s="37"/>
      <c r="QIZ37" s="37"/>
      <c r="QJA37" s="37"/>
      <c r="QJB37" s="37"/>
      <c r="QJC37" s="37"/>
      <c r="QJD37" s="37"/>
      <c r="QJE37" s="37"/>
      <c r="QJF37" s="37"/>
      <c r="QJG37" s="37"/>
      <c r="QJH37" s="37"/>
      <c r="QJI37" s="37"/>
      <c r="QJJ37" s="37"/>
      <c r="QJK37" s="37"/>
      <c r="QJL37" s="37"/>
      <c r="QJM37" s="37"/>
      <c r="QJN37" s="37"/>
      <c r="QJO37" s="37"/>
      <c r="QJP37" s="37"/>
      <c r="QJQ37" s="37"/>
      <c r="QJR37" s="37"/>
      <c r="QJS37" s="37"/>
      <c r="QJT37" s="37"/>
      <c r="QJU37" s="37"/>
      <c r="QJV37" s="37"/>
      <c r="QJW37" s="37"/>
      <c r="QJX37" s="37"/>
      <c r="QJY37" s="37"/>
      <c r="QJZ37" s="37"/>
      <c r="QKA37" s="37"/>
      <c r="QKB37" s="37"/>
      <c r="QKC37" s="37"/>
      <c r="QKD37" s="37"/>
      <c r="QKE37" s="37"/>
      <c r="QKF37" s="37"/>
      <c r="QKG37" s="37"/>
      <c r="QKH37" s="37"/>
      <c r="QKI37" s="37"/>
      <c r="QKJ37" s="37"/>
      <c r="QKK37" s="37"/>
      <c r="QKL37" s="37"/>
      <c r="QKM37" s="37"/>
      <c r="QKN37" s="37"/>
      <c r="QKO37" s="37"/>
      <c r="QKP37" s="37"/>
      <c r="QKQ37" s="37"/>
      <c r="QKR37" s="37"/>
      <c r="QKS37" s="37"/>
      <c r="QKT37" s="37"/>
      <c r="QKU37" s="37"/>
      <c r="QKV37" s="37"/>
      <c r="QKW37" s="37"/>
      <c r="QKX37" s="37"/>
      <c r="QKY37" s="37"/>
      <c r="QKZ37" s="37"/>
      <c r="QLA37" s="37"/>
      <c r="QLB37" s="37"/>
      <c r="QLC37" s="37"/>
      <c r="QLD37" s="37"/>
      <c r="QLE37" s="37"/>
      <c r="QLF37" s="37"/>
      <c r="QLG37" s="37"/>
      <c r="QLH37" s="37"/>
      <c r="QLI37" s="37"/>
      <c r="QLJ37" s="37"/>
      <c r="QLK37" s="37"/>
      <c r="QLL37" s="37"/>
      <c r="QLM37" s="37"/>
      <c r="QLN37" s="37"/>
      <c r="QLO37" s="37"/>
      <c r="QLP37" s="37"/>
      <c r="QLQ37" s="37"/>
      <c r="QLR37" s="37"/>
      <c r="QLS37" s="37"/>
      <c r="QLT37" s="37"/>
      <c r="QLU37" s="37"/>
      <c r="QLV37" s="37"/>
      <c r="QLW37" s="37"/>
      <c r="QLX37" s="37"/>
      <c r="QLY37" s="37"/>
      <c r="QLZ37" s="37"/>
      <c r="QMA37" s="37"/>
      <c r="QMB37" s="37"/>
      <c r="QMC37" s="37"/>
      <c r="QMD37" s="37"/>
      <c r="QME37" s="37"/>
      <c r="QMF37" s="37"/>
      <c r="QMG37" s="37"/>
      <c r="QMH37" s="37"/>
      <c r="QMI37" s="37"/>
      <c r="QMJ37" s="37"/>
      <c r="QMK37" s="37"/>
      <c r="QML37" s="37"/>
      <c r="QMM37" s="37"/>
      <c r="QMN37" s="37"/>
      <c r="QMO37" s="37"/>
      <c r="QMP37" s="37"/>
      <c r="QMQ37" s="37"/>
      <c r="QMR37" s="37"/>
      <c r="QMS37" s="37"/>
      <c r="QMT37" s="37"/>
      <c r="QMU37" s="37"/>
      <c r="QMV37" s="37"/>
      <c r="QMW37" s="37"/>
      <c r="QMX37" s="37"/>
      <c r="QMY37" s="37"/>
      <c r="QMZ37" s="37"/>
      <c r="QNA37" s="37"/>
      <c r="QNB37" s="37"/>
      <c r="QNC37" s="37"/>
      <c r="QND37" s="37"/>
      <c r="QNE37" s="37"/>
      <c r="QNF37" s="37"/>
      <c r="QNG37" s="37"/>
      <c r="QNH37" s="37"/>
      <c r="QNI37" s="37"/>
      <c r="QNJ37" s="37"/>
      <c r="QNK37" s="37"/>
      <c r="QNL37" s="37"/>
      <c r="QNM37" s="37"/>
      <c r="QNN37" s="37"/>
      <c r="QNO37" s="37"/>
      <c r="QNP37" s="37"/>
      <c r="QNQ37" s="37"/>
      <c r="QNR37" s="37"/>
      <c r="QNS37" s="37"/>
      <c r="QNT37" s="37"/>
      <c r="QNU37" s="37"/>
      <c r="QNV37" s="37"/>
      <c r="QNW37" s="37"/>
      <c r="QNX37" s="37"/>
      <c r="QNY37" s="37"/>
      <c r="QNZ37" s="37"/>
      <c r="QOA37" s="37"/>
      <c r="QOB37" s="37"/>
      <c r="QOC37" s="37"/>
      <c r="QOD37" s="37"/>
      <c r="QOE37" s="37"/>
      <c r="QOF37" s="37"/>
      <c r="QOG37" s="37"/>
      <c r="QOH37" s="37"/>
      <c r="QOI37" s="37"/>
      <c r="QOJ37" s="37"/>
      <c r="QOK37" s="37"/>
      <c r="QOL37" s="37"/>
      <c r="QOM37" s="37"/>
      <c r="QON37" s="37"/>
      <c r="QOO37" s="37"/>
      <c r="QOP37" s="37"/>
      <c r="QOQ37" s="37"/>
      <c r="QOR37" s="37"/>
      <c r="QOS37" s="37"/>
      <c r="QOT37" s="37"/>
      <c r="QOU37" s="37"/>
      <c r="QOV37" s="37"/>
      <c r="QOW37" s="37"/>
      <c r="QOX37" s="37"/>
      <c r="QOY37" s="37"/>
      <c r="QOZ37" s="37"/>
      <c r="QPA37" s="37"/>
      <c r="QPB37" s="37"/>
      <c r="QPC37" s="37"/>
      <c r="QPD37" s="37"/>
      <c r="QPE37" s="37"/>
      <c r="QPF37" s="37"/>
      <c r="QPG37" s="37"/>
      <c r="QPH37" s="37"/>
      <c r="QPI37" s="37"/>
      <c r="QPJ37" s="37"/>
      <c r="QPK37" s="37"/>
      <c r="QPL37" s="37"/>
      <c r="QPM37" s="37"/>
      <c r="QPN37" s="37"/>
      <c r="QPO37" s="37"/>
      <c r="QPP37" s="37"/>
      <c r="QPQ37" s="37"/>
      <c r="QPR37" s="37"/>
      <c r="QPS37" s="37"/>
      <c r="QPT37" s="37"/>
      <c r="QPU37" s="37"/>
      <c r="QPV37" s="37"/>
      <c r="QPW37" s="37"/>
      <c r="QPX37" s="37"/>
      <c r="QPY37" s="37"/>
      <c r="QPZ37" s="37"/>
      <c r="QQA37" s="37"/>
      <c r="QQB37" s="37"/>
      <c r="QQC37" s="37"/>
      <c r="QQD37" s="37"/>
      <c r="QQE37" s="37"/>
      <c r="QQF37" s="37"/>
      <c r="QQG37" s="37"/>
      <c r="QQH37" s="37"/>
      <c r="QQI37" s="37"/>
      <c r="QQJ37" s="37"/>
      <c r="QQK37" s="37"/>
      <c r="QQL37" s="37"/>
      <c r="QQM37" s="37"/>
      <c r="QQN37" s="37"/>
      <c r="QQO37" s="37"/>
      <c r="QQP37" s="37"/>
      <c r="QQQ37" s="37"/>
      <c r="QQR37" s="37"/>
      <c r="QQS37" s="37"/>
      <c r="QQT37" s="37"/>
      <c r="QQU37" s="37"/>
      <c r="QQV37" s="37"/>
      <c r="QQW37" s="37"/>
      <c r="QQX37" s="37"/>
      <c r="QQY37" s="37"/>
      <c r="QQZ37" s="37"/>
      <c r="QRA37" s="37"/>
      <c r="QRB37" s="37"/>
      <c r="QRC37" s="37"/>
      <c r="QRD37" s="37"/>
      <c r="QRE37" s="37"/>
      <c r="QRF37" s="37"/>
      <c r="QRG37" s="37"/>
      <c r="QRH37" s="37"/>
      <c r="QRI37" s="37"/>
      <c r="QRJ37" s="37"/>
      <c r="QRK37" s="37"/>
      <c r="QRL37" s="37"/>
      <c r="QRM37" s="37"/>
      <c r="QRN37" s="37"/>
      <c r="QRO37" s="37"/>
      <c r="QRP37" s="37"/>
      <c r="QRQ37" s="37"/>
      <c r="QRR37" s="37"/>
      <c r="QRS37" s="37"/>
      <c r="QRT37" s="37"/>
      <c r="QRU37" s="37"/>
      <c r="QRV37" s="37"/>
      <c r="QRW37" s="37"/>
      <c r="QRX37" s="37"/>
      <c r="QRY37" s="37"/>
      <c r="QRZ37" s="37"/>
      <c r="QSA37" s="37"/>
      <c r="QSB37" s="37"/>
      <c r="QSC37" s="37"/>
      <c r="QSD37" s="37"/>
      <c r="QSE37" s="37"/>
      <c r="QSF37" s="37"/>
      <c r="QSG37" s="37"/>
      <c r="QSH37" s="37"/>
      <c r="QSI37" s="37"/>
      <c r="QSJ37" s="37"/>
      <c r="QSK37" s="37"/>
      <c r="QSL37" s="37"/>
      <c r="QSM37" s="37"/>
      <c r="QSN37" s="37"/>
      <c r="QSO37" s="37"/>
      <c r="QSP37" s="37"/>
      <c r="QSQ37" s="37"/>
      <c r="QSR37" s="37"/>
      <c r="QSS37" s="37"/>
      <c r="QST37" s="37"/>
      <c r="QSU37" s="37"/>
      <c r="QSV37" s="37"/>
      <c r="QSW37" s="37"/>
      <c r="QSX37" s="37"/>
      <c r="QSY37" s="37"/>
      <c r="QSZ37" s="37"/>
      <c r="QTA37" s="37"/>
      <c r="QTB37" s="37"/>
      <c r="QTC37" s="37"/>
      <c r="QTD37" s="37"/>
      <c r="QTE37" s="37"/>
      <c r="QTF37" s="37"/>
      <c r="QTG37" s="37"/>
      <c r="QTH37" s="37"/>
      <c r="QTI37" s="37"/>
      <c r="QTJ37" s="37"/>
      <c r="QTK37" s="37"/>
      <c r="QTL37" s="37"/>
      <c r="QTM37" s="37"/>
      <c r="QTN37" s="37"/>
      <c r="QTO37" s="37"/>
      <c r="QTP37" s="37"/>
      <c r="QTQ37" s="37"/>
      <c r="QTR37" s="37"/>
      <c r="QTS37" s="37"/>
      <c r="QTT37" s="37"/>
      <c r="QTU37" s="37"/>
      <c r="QTV37" s="37"/>
      <c r="QTW37" s="37"/>
      <c r="QTX37" s="37"/>
      <c r="QTY37" s="37"/>
      <c r="QTZ37" s="37"/>
      <c r="QUA37" s="37"/>
      <c r="QUB37" s="37"/>
      <c r="QUC37" s="37"/>
      <c r="QUD37" s="37"/>
      <c r="QUE37" s="37"/>
      <c r="QUF37" s="37"/>
      <c r="QUG37" s="37"/>
      <c r="QUH37" s="37"/>
      <c r="QUI37" s="37"/>
      <c r="QUJ37" s="37"/>
      <c r="QUK37" s="37"/>
      <c r="QUL37" s="37"/>
      <c r="QUM37" s="37"/>
      <c r="QUN37" s="37"/>
      <c r="QUO37" s="37"/>
      <c r="QUP37" s="37"/>
      <c r="QUQ37" s="37"/>
      <c r="QUR37" s="37"/>
      <c r="QUS37" s="37"/>
      <c r="QUT37" s="37"/>
      <c r="QUU37" s="37"/>
      <c r="QUV37" s="37"/>
      <c r="QUW37" s="37"/>
      <c r="QUX37" s="37"/>
      <c r="QUY37" s="37"/>
      <c r="QUZ37" s="37"/>
      <c r="QVA37" s="37"/>
      <c r="QVB37" s="37"/>
      <c r="QVC37" s="37"/>
      <c r="QVD37" s="37"/>
      <c r="QVE37" s="37"/>
      <c r="QVF37" s="37"/>
      <c r="QVG37" s="37"/>
      <c r="QVH37" s="37"/>
      <c r="QVI37" s="37"/>
      <c r="QVJ37" s="37"/>
      <c r="QVK37" s="37"/>
      <c r="QVL37" s="37"/>
      <c r="QVM37" s="37"/>
      <c r="QVN37" s="37"/>
      <c r="QVO37" s="37"/>
      <c r="QVP37" s="37"/>
      <c r="QVQ37" s="37"/>
      <c r="QVR37" s="37"/>
      <c r="QVS37" s="37"/>
      <c r="QVT37" s="37"/>
      <c r="QVU37" s="37"/>
      <c r="QVV37" s="37"/>
      <c r="QVW37" s="37"/>
      <c r="QVX37" s="37"/>
      <c r="QVY37" s="37"/>
      <c r="QVZ37" s="37"/>
      <c r="QWA37" s="37"/>
      <c r="QWB37" s="37"/>
      <c r="QWC37" s="37"/>
      <c r="QWD37" s="37"/>
      <c r="QWE37" s="37"/>
      <c r="QWF37" s="37"/>
      <c r="QWG37" s="37"/>
      <c r="QWH37" s="37"/>
      <c r="QWI37" s="37"/>
      <c r="QWJ37" s="37"/>
      <c r="QWK37" s="37"/>
      <c r="QWL37" s="37"/>
      <c r="QWM37" s="37"/>
      <c r="QWN37" s="37"/>
      <c r="QWO37" s="37"/>
      <c r="QWP37" s="37"/>
      <c r="QWQ37" s="37"/>
      <c r="QWR37" s="37"/>
      <c r="QWS37" s="37"/>
      <c r="QWT37" s="37"/>
      <c r="QWU37" s="37"/>
      <c r="QWV37" s="37"/>
      <c r="QWW37" s="37"/>
      <c r="QWX37" s="37"/>
      <c r="QWY37" s="37"/>
      <c r="QWZ37" s="37"/>
      <c r="QXA37" s="37"/>
      <c r="QXB37" s="37"/>
      <c r="QXC37" s="37"/>
      <c r="QXD37" s="37"/>
      <c r="QXE37" s="37"/>
      <c r="QXF37" s="37"/>
      <c r="QXG37" s="37"/>
      <c r="QXH37" s="37"/>
      <c r="QXI37" s="37"/>
      <c r="QXJ37" s="37"/>
      <c r="QXK37" s="37"/>
      <c r="QXL37" s="37"/>
      <c r="QXM37" s="37"/>
      <c r="QXN37" s="37"/>
      <c r="QXO37" s="37"/>
      <c r="QXP37" s="37"/>
      <c r="QXQ37" s="37"/>
      <c r="QXR37" s="37"/>
      <c r="QXS37" s="37"/>
      <c r="QXT37" s="37"/>
      <c r="QXU37" s="37"/>
      <c r="QXV37" s="37"/>
      <c r="QXW37" s="37"/>
      <c r="QXX37" s="37"/>
      <c r="QXY37" s="37"/>
      <c r="QXZ37" s="37"/>
      <c r="QYA37" s="37"/>
      <c r="QYB37" s="37"/>
      <c r="QYC37" s="37"/>
      <c r="QYD37" s="37"/>
      <c r="QYE37" s="37"/>
      <c r="QYF37" s="37"/>
      <c r="QYG37" s="37"/>
      <c r="QYH37" s="37"/>
      <c r="QYI37" s="37"/>
      <c r="QYJ37" s="37"/>
      <c r="QYK37" s="37"/>
      <c r="QYL37" s="37"/>
      <c r="QYM37" s="37"/>
      <c r="QYN37" s="37"/>
      <c r="QYO37" s="37"/>
      <c r="QYP37" s="37"/>
      <c r="QYQ37" s="37"/>
      <c r="QYR37" s="37"/>
      <c r="QYS37" s="37"/>
      <c r="QYT37" s="37"/>
      <c r="QYU37" s="37"/>
      <c r="QYV37" s="37"/>
      <c r="QYW37" s="37"/>
      <c r="QYX37" s="37"/>
      <c r="QYY37" s="37"/>
      <c r="QYZ37" s="37"/>
      <c r="QZA37" s="37"/>
      <c r="QZB37" s="37"/>
      <c r="QZC37" s="37"/>
      <c r="QZD37" s="37"/>
      <c r="QZE37" s="37"/>
      <c r="QZF37" s="37"/>
      <c r="QZG37" s="37"/>
      <c r="QZH37" s="37"/>
      <c r="QZI37" s="37"/>
      <c r="QZJ37" s="37"/>
      <c r="QZK37" s="37"/>
      <c r="QZL37" s="37"/>
      <c r="QZM37" s="37"/>
      <c r="QZN37" s="37"/>
      <c r="QZO37" s="37"/>
      <c r="QZP37" s="37"/>
      <c r="QZQ37" s="37"/>
      <c r="QZR37" s="37"/>
      <c r="QZS37" s="37"/>
      <c r="QZT37" s="37"/>
      <c r="QZU37" s="37"/>
      <c r="QZV37" s="37"/>
      <c r="QZW37" s="37"/>
      <c r="QZX37" s="37"/>
      <c r="QZY37" s="37"/>
      <c r="QZZ37" s="37"/>
      <c r="RAA37" s="37"/>
      <c r="RAB37" s="37"/>
      <c r="RAC37" s="37"/>
      <c r="RAD37" s="37"/>
      <c r="RAE37" s="37"/>
      <c r="RAF37" s="37"/>
      <c r="RAG37" s="37"/>
      <c r="RAH37" s="37"/>
      <c r="RAI37" s="37"/>
      <c r="RAJ37" s="37"/>
      <c r="RAK37" s="37"/>
      <c r="RAL37" s="37"/>
      <c r="RAM37" s="37"/>
      <c r="RAN37" s="37"/>
      <c r="RAO37" s="37"/>
      <c r="RAP37" s="37"/>
      <c r="RAQ37" s="37"/>
      <c r="RAR37" s="37"/>
      <c r="RAS37" s="37"/>
      <c r="RAT37" s="37"/>
      <c r="RAU37" s="37"/>
      <c r="RAV37" s="37"/>
      <c r="RAW37" s="37"/>
      <c r="RAX37" s="37"/>
      <c r="RAY37" s="37"/>
      <c r="RAZ37" s="37"/>
      <c r="RBA37" s="37"/>
      <c r="RBB37" s="37"/>
      <c r="RBC37" s="37"/>
      <c r="RBD37" s="37"/>
      <c r="RBE37" s="37"/>
      <c r="RBF37" s="37"/>
      <c r="RBG37" s="37"/>
      <c r="RBH37" s="37"/>
      <c r="RBI37" s="37"/>
      <c r="RBJ37" s="37"/>
      <c r="RBK37" s="37"/>
      <c r="RBL37" s="37"/>
      <c r="RBM37" s="37"/>
      <c r="RBN37" s="37"/>
      <c r="RBO37" s="37"/>
      <c r="RBP37" s="37"/>
      <c r="RBQ37" s="37"/>
      <c r="RBR37" s="37"/>
      <c r="RBS37" s="37"/>
      <c r="RBT37" s="37"/>
      <c r="RBU37" s="37"/>
      <c r="RBV37" s="37"/>
      <c r="RBW37" s="37"/>
      <c r="RBX37" s="37"/>
      <c r="RBY37" s="37"/>
      <c r="RBZ37" s="37"/>
      <c r="RCA37" s="37"/>
      <c r="RCB37" s="37"/>
      <c r="RCC37" s="37"/>
      <c r="RCD37" s="37"/>
      <c r="RCE37" s="37"/>
      <c r="RCF37" s="37"/>
      <c r="RCG37" s="37"/>
      <c r="RCH37" s="37"/>
      <c r="RCI37" s="37"/>
      <c r="RCJ37" s="37"/>
      <c r="RCK37" s="37"/>
      <c r="RCL37" s="37"/>
      <c r="RCM37" s="37"/>
      <c r="RCN37" s="37"/>
      <c r="RCO37" s="37"/>
      <c r="RCP37" s="37"/>
      <c r="RCQ37" s="37"/>
      <c r="RCR37" s="37"/>
      <c r="RCS37" s="37"/>
      <c r="RCT37" s="37"/>
      <c r="RCU37" s="37"/>
      <c r="RCV37" s="37"/>
      <c r="RCW37" s="37"/>
      <c r="RCX37" s="37"/>
      <c r="RCY37" s="37"/>
      <c r="RCZ37" s="37"/>
      <c r="RDA37" s="37"/>
      <c r="RDB37" s="37"/>
      <c r="RDC37" s="37"/>
      <c r="RDD37" s="37"/>
      <c r="RDE37" s="37"/>
      <c r="RDF37" s="37"/>
      <c r="RDG37" s="37"/>
      <c r="RDH37" s="37"/>
      <c r="RDI37" s="37"/>
      <c r="RDJ37" s="37"/>
      <c r="RDK37" s="37"/>
      <c r="RDL37" s="37"/>
      <c r="RDM37" s="37"/>
      <c r="RDN37" s="37"/>
      <c r="RDO37" s="37"/>
      <c r="RDP37" s="37"/>
      <c r="RDQ37" s="37"/>
      <c r="RDR37" s="37"/>
      <c r="RDS37" s="37"/>
      <c r="RDT37" s="37"/>
      <c r="RDU37" s="37"/>
      <c r="RDV37" s="37"/>
      <c r="RDW37" s="37"/>
      <c r="RDX37" s="37"/>
      <c r="RDY37" s="37"/>
      <c r="RDZ37" s="37"/>
      <c r="REA37" s="37"/>
      <c r="REB37" s="37"/>
      <c r="REC37" s="37"/>
      <c r="RED37" s="37"/>
      <c r="REE37" s="37"/>
      <c r="REF37" s="37"/>
      <c r="REG37" s="37"/>
      <c r="REH37" s="37"/>
      <c r="REI37" s="37"/>
      <c r="REJ37" s="37"/>
      <c r="REK37" s="37"/>
      <c r="REL37" s="37"/>
      <c r="REM37" s="37"/>
      <c r="REN37" s="37"/>
      <c r="REO37" s="37"/>
      <c r="REP37" s="37"/>
      <c r="REQ37" s="37"/>
      <c r="RER37" s="37"/>
      <c r="RES37" s="37"/>
      <c r="RET37" s="37"/>
      <c r="REU37" s="37"/>
      <c r="REV37" s="37"/>
      <c r="REW37" s="37"/>
      <c r="REX37" s="37"/>
      <c r="REY37" s="37"/>
      <c r="REZ37" s="37"/>
      <c r="RFA37" s="37"/>
      <c r="RFB37" s="37"/>
      <c r="RFC37" s="37"/>
      <c r="RFD37" s="37"/>
      <c r="RFE37" s="37"/>
      <c r="RFF37" s="37"/>
      <c r="RFG37" s="37"/>
      <c r="RFH37" s="37"/>
      <c r="RFI37" s="37"/>
      <c r="RFJ37" s="37"/>
      <c r="RFK37" s="37"/>
      <c r="RFL37" s="37"/>
      <c r="RFM37" s="37"/>
      <c r="RFN37" s="37"/>
      <c r="RFO37" s="37"/>
      <c r="RFP37" s="37"/>
      <c r="RFQ37" s="37"/>
      <c r="RFR37" s="37"/>
      <c r="RFS37" s="37"/>
      <c r="RFT37" s="37"/>
      <c r="RFU37" s="37"/>
      <c r="RFV37" s="37"/>
      <c r="RFW37" s="37"/>
      <c r="RFX37" s="37"/>
      <c r="RFY37" s="37"/>
      <c r="RFZ37" s="37"/>
      <c r="RGA37" s="37"/>
      <c r="RGB37" s="37"/>
      <c r="RGC37" s="37"/>
      <c r="RGD37" s="37"/>
      <c r="RGE37" s="37"/>
      <c r="RGF37" s="37"/>
      <c r="RGG37" s="37"/>
      <c r="RGH37" s="37"/>
      <c r="RGI37" s="37"/>
      <c r="RGJ37" s="37"/>
      <c r="RGK37" s="37"/>
      <c r="RGL37" s="37"/>
      <c r="RGM37" s="37"/>
      <c r="RGN37" s="37"/>
      <c r="RGO37" s="37"/>
      <c r="RGP37" s="37"/>
      <c r="RGQ37" s="37"/>
      <c r="RGR37" s="37"/>
      <c r="RGS37" s="37"/>
      <c r="RGT37" s="37"/>
      <c r="RGU37" s="37"/>
      <c r="RGV37" s="37"/>
      <c r="RGW37" s="37"/>
      <c r="RGX37" s="37"/>
      <c r="RGY37" s="37"/>
      <c r="RGZ37" s="37"/>
      <c r="RHA37" s="37"/>
      <c r="RHB37" s="37"/>
      <c r="RHC37" s="37"/>
      <c r="RHD37" s="37"/>
      <c r="RHE37" s="37"/>
      <c r="RHF37" s="37"/>
      <c r="RHG37" s="37"/>
      <c r="RHH37" s="37"/>
      <c r="RHI37" s="37"/>
      <c r="RHJ37" s="37"/>
      <c r="RHK37" s="37"/>
      <c r="RHL37" s="37"/>
      <c r="RHM37" s="37"/>
      <c r="RHN37" s="37"/>
      <c r="RHO37" s="37"/>
      <c r="RHP37" s="37"/>
      <c r="RHQ37" s="37"/>
      <c r="RHR37" s="37"/>
      <c r="RHS37" s="37"/>
      <c r="RHT37" s="37"/>
      <c r="RHU37" s="37"/>
      <c r="RHV37" s="37"/>
      <c r="RHW37" s="37"/>
      <c r="RHX37" s="37"/>
      <c r="RHY37" s="37"/>
      <c r="RHZ37" s="37"/>
      <c r="RIA37" s="37"/>
      <c r="RIB37" s="37"/>
      <c r="RIC37" s="37"/>
      <c r="RID37" s="37"/>
      <c r="RIE37" s="37"/>
      <c r="RIF37" s="37"/>
      <c r="RIG37" s="37"/>
      <c r="RIH37" s="37"/>
      <c r="RII37" s="37"/>
      <c r="RIJ37" s="37"/>
      <c r="RIK37" s="37"/>
      <c r="RIL37" s="37"/>
      <c r="RIM37" s="37"/>
      <c r="RIN37" s="37"/>
      <c r="RIO37" s="37"/>
      <c r="RIP37" s="37"/>
      <c r="RIQ37" s="37"/>
      <c r="RIR37" s="37"/>
      <c r="RIS37" s="37"/>
      <c r="RIT37" s="37"/>
      <c r="RIU37" s="37"/>
      <c r="RIV37" s="37"/>
      <c r="RIW37" s="37"/>
      <c r="RIX37" s="37"/>
      <c r="RIY37" s="37"/>
      <c r="RIZ37" s="37"/>
      <c r="RJA37" s="37"/>
      <c r="RJB37" s="37"/>
      <c r="RJC37" s="37"/>
      <c r="RJD37" s="37"/>
      <c r="RJE37" s="37"/>
      <c r="RJF37" s="37"/>
      <c r="RJG37" s="37"/>
      <c r="RJH37" s="37"/>
      <c r="RJI37" s="37"/>
      <c r="RJJ37" s="37"/>
      <c r="RJK37" s="37"/>
      <c r="RJL37" s="37"/>
      <c r="RJM37" s="37"/>
      <c r="RJN37" s="37"/>
      <c r="RJO37" s="37"/>
      <c r="RJP37" s="37"/>
      <c r="RJQ37" s="37"/>
      <c r="RJR37" s="37"/>
      <c r="RJS37" s="37"/>
      <c r="RJT37" s="37"/>
      <c r="RJU37" s="37"/>
      <c r="RJV37" s="37"/>
      <c r="RJW37" s="37"/>
      <c r="RJX37" s="37"/>
      <c r="RJY37" s="37"/>
      <c r="RJZ37" s="37"/>
      <c r="RKA37" s="37"/>
      <c r="RKB37" s="37"/>
      <c r="RKC37" s="37"/>
      <c r="RKD37" s="37"/>
      <c r="RKE37" s="37"/>
      <c r="RKF37" s="37"/>
      <c r="RKG37" s="37"/>
      <c r="RKH37" s="37"/>
      <c r="RKI37" s="37"/>
      <c r="RKJ37" s="37"/>
      <c r="RKK37" s="37"/>
      <c r="RKL37" s="37"/>
      <c r="RKM37" s="37"/>
      <c r="RKN37" s="37"/>
      <c r="RKO37" s="37"/>
      <c r="RKP37" s="37"/>
      <c r="RKQ37" s="37"/>
      <c r="RKR37" s="37"/>
      <c r="RKS37" s="37"/>
      <c r="RKT37" s="37"/>
      <c r="RKU37" s="37"/>
      <c r="RKV37" s="37"/>
      <c r="RKW37" s="37"/>
      <c r="RKX37" s="37"/>
      <c r="RKY37" s="37"/>
      <c r="RKZ37" s="37"/>
      <c r="RLA37" s="37"/>
      <c r="RLB37" s="37"/>
      <c r="RLC37" s="37"/>
      <c r="RLD37" s="37"/>
      <c r="RLE37" s="37"/>
      <c r="RLF37" s="37"/>
      <c r="RLG37" s="37"/>
      <c r="RLH37" s="37"/>
      <c r="RLI37" s="37"/>
      <c r="RLJ37" s="37"/>
      <c r="RLK37" s="37"/>
      <c r="RLL37" s="37"/>
      <c r="RLM37" s="37"/>
      <c r="RLN37" s="37"/>
      <c r="RLO37" s="37"/>
      <c r="RLP37" s="37"/>
      <c r="RLQ37" s="37"/>
      <c r="RLR37" s="37"/>
      <c r="RLS37" s="37"/>
      <c r="RLT37" s="37"/>
      <c r="RLU37" s="37"/>
      <c r="RLV37" s="37"/>
      <c r="RLW37" s="37"/>
      <c r="RLX37" s="37"/>
      <c r="RLY37" s="37"/>
      <c r="RLZ37" s="37"/>
      <c r="RMA37" s="37"/>
      <c r="RMB37" s="37"/>
      <c r="RMC37" s="37"/>
      <c r="RMD37" s="37"/>
      <c r="RME37" s="37"/>
      <c r="RMF37" s="37"/>
      <c r="RMG37" s="37"/>
      <c r="RMH37" s="37"/>
      <c r="RMI37" s="37"/>
      <c r="RMJ37" s="37"/>
      <c r="RMK37" s="37"/>
      <c r="RML37" s="37"/>
      <c r="RMM37" s="37"/>
      <c r="RMN37" s="37"/>
      <c r="RMO37" s="37"/>
      <c r="RMP37" s="37"/>
      <c r="RMQ37" s="37"/>
      <c r="RMR37" s="37"/>
      <c r="RMS37" s="37"/>
      <c r="RMT37" s="37"/>
      <c r="RMU37" s="37"/>
      <c r="RMV37" s="37"/>
      <c r="RMW37" s="37"/>
      <c r="RMX37" s="37"/>
      <c r="RMY37" s="37"/>
      <c r="RMZ37" s="37"/>
      <c r="RNA37" s="37"/>
      <c r="RNB37" s="37"/>
      <c r="RNC37" s="37"/>
      <c r="RND37" s="37"/>
      <c r="RNE37" s="37"/>
      <c r="RNF37" s="37"/>
      <c r="RNG37" s="37"/>
      <c r="RNH37" s="37"/>
      <c r="RNI37" s="37"/>
      <c r="RNJ37" s="37"/>
      <c r="RNK37" s="37"/>
      <c r="RNL37" s="37"/>
      <c r="RNM37" s="37"/>
      <c r="RNN37" s="37"/>
      <c r="RNO37" s="37"/>
      <c r="RNP37" s="37"/>
      <c r="RNQ37" s="37"/>
      <c r="RNR37" s="37"/>
      <c r="RNS37" s="37"/>
      <c r="RNT37" s="37"/>
      <c r="RNU37" s="37"/>
      <c r="RNV37" s="37"/>
      <c r="RNW37" s="37"/>
      <c r="RNX37" s="37"/>
      <c r="RNY37" s="37"/>
      <c r="RNZ37" s="37"/>
      <c r="ROA37" s="37"/>
      <c r="ROB37" s="37"/>
      <c r="ROC37" s="37"/>
      <c r="ROD37" s="37"/>
      <c r="ROE37" s="37"/>
      <c r="ROF37" s="37"/>
      <c r="ROG37" s="37"/>
      <c r="ROH37" s="37"/>
      <c r="ROI37" s="37"/>
      <c r="ROJ37" s="37"/>
      <c r="ROK37" s="37"/>
      <c r="ROL37" s="37"/>
      <c r="ROM37" s="37"/>
      <c r="RON37" s="37"/>
      <c r="ROO37" s="37"/>
      <c r="ROP37" s="37"/>
      <c r="ROQ37" s="37"/>
      <c r="ROR37" s="37"/>
      <c r="ROS37" s="37"/>
      <c r="ROT37" s="37"/>
      <c r="ROU37" s="37"/>
      <c r="ROV37" s="37"/>
      <c r="ROW37" s="37"/>
      <c r="ROX37" s="37"/>
      <c r="ROY37" s="37"/>
      <c r="ROZ37" s="37"/>
      <c r="RPA37" s="37"/>
      <c r="RPB37" s="37"/>
      <c r="RPC37" s="37"/>
      <c r="RPD37" s="37"/>
      <c r="RPE37" s="37"/>
      <c r="RPF37" s="37"/>
      <c r="RPG37" s="37"/>
      <c r="RPH37" s="37"/>
      <c r="RPI37" s="37"/>
      <c r="RPJ37" s="37"/>
      <c r="RPK37" s="37"/>
      <c r="RPL37" s="37"/>
      <c r="RPM37" s="37"/>
      <c r="RPN37" s="37"/>
      <c r="RPO37" s="37"/>
      <c r="RPP37" s="37"/>
      <c r="RPQ37" s="37"/>
      <c r="RPR37" s="37"/>
      <c r="RPS37" s="37"/>
      <c r="RPT37" s="37"/>
      <c r="RPU37" s="37"/>
      <c r="RPV37" s="37"/>
      <c r="RPW37" s="37"/>
      <c r="RPX37" s="37"/>
      <c r="RPY37" s="37"/>
      <c r="RPZ37" s="37"/>
      <c r="RQA37" s="37"/>
      <c r="RQB37" s="37"/>
      <c r="RQC37" s="37"/>
      <c r="RQD37" s="37"/>
      <c r="RQE37" s="37"/>
      <c r="RQF37" s="37"/>
      <c r="RQG37" s="37"/>
      <c r="RQH37" s="37"/>
      <c r="RQI37" s="37"/>
      <c r="RQJ37" s="37"/>
      <c r="RQK37" s="37"/>
      <c r="RQL37" s="37"/>
      <c r="RQM37" s="37"/>
      <c r="RQN37" s="37"/>
      <c r="RQO37" s="37"/>
      <c r="RQP37" s="37"/>
      <c r="RQQ37" s="37"/>
      <c r="RQR37" s="37"/>
      <c r="RQS37" s="37"/>
      <c r="RQT37" s="37"/>
      <c r="RQU37" s="37"/>
      <c r="RQV37" s="37"/>
      <c r="RQW37" s="37"/>
      <c r="RQX37" s="37"/>
      <c r="RQY37" s="37"/>
      <c r="RQZ37" s="37"/>
      <c r="RRA37" s="37"/>
      <c r="RRB37" s="37"/>
      <c r="RRC37" s="37"/>
      <c r="RRD37" s="37"/>
      <c r="RRE37" s="37"/>
      <c r="RRF37" s="37"/>
      <c r="RRG37" s="37"/>
      <c r="RRH37" s="37"/>
      <c r="RRI37" s="37"/>
      <c r="RRJ37" s="37"/>
      <c r="RRK37" s="37"/>
      <c r="RRL37" s="37"/>
      <c r="RRM37" s="37"/>
      <c r="RRN37" s="37"/>
      <c r="RRO37" s="37"/>
      <c r="RRP37" s="37"/>
      <c r="RRQ37" s="37"/>
      <c r="RRR37" s="37"/>
      <c r="RRS37" s="37"/>
      <c r="RRT37" s="37"/>
      <c r="RRU37" s="37"/>
      <c r="RRV37" s="37"/>
      <c r="RRW37" s="37"/>
      <c r="RRX37" s="37"/>
      <c r="RRY37" s="37"/>
      <c r="RRZ37" s="37"/>
      <c r="RSA37" s="37"/>
      <c r="RSB37" s="37"/>
      <c r="RSC37" s="37"/>
      <c r="RSD37" s="37"/>
      <c r="RSE37" s="37"/>
      <c r="RSF37" s="37"/>
      <c r="RSG37" s="37"/>
      <c r="RSH37" s="37"/>
      <c r="RSI37" s="37"/>
      <c r="RSJ37" s="37"/>
      <c r="RSK37" s="37"/>
      <c r="RSL37" s="37"/>
      <c r="RSM37" s="37"/>
      <c r="RSN37" s="37"/>
      <c r="RSO37" s="37"/>
      <c r="RSP37" s="37"/>
      <c r="RSQ37" s="37"/>
      <c r="RSR37" s="37"/>
      <c r="RSS37" s="37"/>
      <c r="RST37" s="37"/>
      <c r="RSU37" s="37"/>
      <c r="RSV37" s="37"/>
      <c r="RSW37" s="37"/>
      <c r="RSX37" s="37"/>
      <c r="RSY37" s="37"/>
      <c r="RSZ37" s="37"/>
      <c r="RTA37" s="37"/>
      <c r="RTB37" s="37"/>
      <c r="RTC37" s="37"/>
      <c r="RTD37" s="37"/>
      <c r="RTE37" s="37"/>
      <c r="RTF37" s="37"/>
      <c r="RTG37" s="37"/>
      <c r="RTH37" s="37"/>
      <c r="RTI37" s="37"/>
      <c r="RTJ37" s="37"/>
      <c r="RTK37" s="37"/>
      <c r="RTL37" s="37"/>
      <c r="RTM37" s="37"/>
      <c r="RTN37" s="37"/>
      <c r="RTO37" s="37"/>
      <c r="RTP37" s="37"/>
      <c r="RTQ37" s="37"/>
      <c r="RTR37" s="37"/>
      <c r="RTS37" s="37"/>
      <c r="RTT37" s="37"/>
      <c r="RTU37" s="37"/>
      <c r="RTV37" s="37"/>
      <c r="RTW37" s="37"/>
      <c r="RTX37" s="37"/>
      <c r="RTY37" s="37"/>
      <c r="RTZ37" s="37"/>
      <c r="RUA37" s="37"/>
      <c r="RUB37" s="37"/>
      <c r="RUC37" s="37"/>
      <c r="RUD37" s="37"/>
      <c r="RUE37" s="37"/>
      <c r="RUF37" s="37"/>
      <c r="RUG37" s="37"/>
      <c r="RUH37" s="37"/>
      <c r="RUI37" s="37"/>
      <c r="RUJ37" s="37"/>
      <c r="RUK37" s="37"/>
      <c r="RUL37" s="37"/>
      <c r="RUM37" s="37"/>
      <c r="RUN37" s="37"/>
      <c r="RUO37" s="37"/>
      <c r="RUP37" s="37"/>
      <c r="RUQ37" s="37"/>
      <c r="RUR37" s="37"/>
      <c r="RUS37" s="37"/>
      <c r="RUT37" s="37"/>
      <c r="RUU37" s="37"/>
      <c r="RUV37" s="37"/>
      <c r="RUW37" s="37"/>
      <c r="RUX37" s="37"/>
      <c r="RUY37" s="37"/>
      <c r="RUZ37" s="37"/>
      <c r="RVA37" s="37"/>
      <c r="RVB37" s="37"/>
      <c r="RVC37" s="37"/>
      <c r="RVD37" s="37"/>
      <c r="RVE37" s="37"/>
      <c r="RVF37" s="37"/>
      <c r="RVG37" s="37"/>
      <c r="RVH37" s="37"/>
      <c r="RVI37" s="37"/>
      <c r="RVJ37" s="37"/>
      <c r="RVK37" s="37"/>
      <c r="RVL37" s="37"/>
      <c r="RVM37" s="37"/>
      <c r="RVN37" s="37"/>
      <c r="RVO37" s="37"/>
      <c r="RVP37" s="37"/>
      <c r="RVQ37" s="37"/>
      <c r="RVR37" s="37"/>
      <c r="RVS37" s="37"/>
      <c r="RVT37" s="37"/>
      <c r="RVU37" s="37"/>
      <c r="RVV37" s="37"/>
      <c r="RVW37" s="37"/>
      <c r="RVX37" s="37"/>
      <c r="RVY37" s="37"/>
      <c r="RVZ37" s="37"/>
      <c r="RWA37" s="37"/>
      <c r="RWB37" s="37"/>
      <c r="RWC37" s="37"/>
      <c r="RWD37" s="37"/>
      <c r="RWE37" s="37"/>
      <c r="RWF37" s="37"/>
      <c r="RWG37" s="37"/>
      <c r="RWH37" s="37"/>
      <c r="RWI37" s="37"/>
      <c r="RWJ37" s="37"/>
      <c r="RWK37" s="37"/>
      <c r="RWL37" s="37"/>
      <c r="RWM37" s="37"/>
      <c r="RWN37" s="37"/>
      <c r="RWO37" s="37"/>
      <c r="RWP37" s="37"/>
      <c r="RWQ37" s="37"/>
      <c r="RWR37" s="37"/>
      <c r="RWS37" s="37"/>
      <c r="RWT37" s="37"/>
      <c r="RWU37" s="37"/>
      <c r="RWV37" s="37"/>
      <c r="RWW37" s="37"/>
      <c r="RWX37" s="37"/>
      <c r="RWY37" s="37"/>
      <c r="RWZ37" s="37"/>
      <c r="RXA37" s="37"/>
      <c r="RXB37" s="37"/>
      <c r="RXC37" s="37"/>
      <c r="RXD37" s="37"/>
      <c r="RXE37" s="37"/>
      <c r="RXF37" s="37"/>
      <c r="RXG37" s="37"/>
      <c r="RXH37" s="37"/>
      <c r="RXI37" s="37"/>
      <c r="RXJ37" s="37"/>
      <c r="RXK37" s="37"/>
      <c r="RXL37" s="37"/>
      <c r="RXM37" s="37"/>
      <c r="RXN37" s="37"/>
      <c r="RXO37" s="37"/>
      <c r="RXP37" s="37"/>
      <c r="RXQ37" s="37"/>
      <c r="RXR37" s="37"/>
      <c r="RXS37" s="37"/>
      <c r="RXT37" s="37"/>
      <c r="RXU37" s="37"/>
      <c r="RXV37" s="37"/>
      <c r="RXW37" s="37"/>
      <c r="RXX37" s="37"/>
      <c r="RXY37" s="37"/>
      <c r="RXZ37" s="37"/>
      <c r="RYA37" s="37"/>
      <c r="RYB37" s="37"/>
      <c r="RYC37" s="37"/>
      <c r="RYD37" s="37"/>
      <c r="RYE37" s="37"/>
      <c r="RYF37" s="37"/>
      <c r="RYG37" s="37"/>
      <c r="RYH37" s="37"/>
      <c r="RYI37" s="37"/>
      <c r="RYJ37" s="37"/>
      <c r="RYK37" s="37"/>
      <c r="RYL37" s="37"/>
      <c r="RYM37" s="37"/>
      <c r="RYN37" s="37"/>
      <c r="RYO37" s="37"/>
      <c r="RYP37" s="37"/>
      <c r="RYQ37" s="37"/>
      <c r="RYR37" s="37"/>
      <c r="RYS37" s="37"/>
      <c r="RYT37" s="37"/>
      <c r="RYU37" s="37"/>
      <c r="RYV37" s="37"/>
      <c r="RYW37" s="37"/>
      <c r="RYX37" s="37"/>
      <c r="RYY37" s="37"/>
      <c r="RYZ37" s="37"/>
      <c r="RZA37" s="37"/>
      <c r="RZB37" s="37"/>
      <c r="RZC37" s="37"/>
      <c r="RZD37" s="37"/>
      <c r="RZE37" s="37"/>
      <c r="RZF37" s="37"/>
      <c r="RZG37" s="37"/>
      <c r="RZH37" s="37"/>
      <c r="RZI37" s="37"/>
      <c r="RZJ37" s="37"/>
      <c r="RZK37" s="37"/>
      <c r="RZL37" s="37"/>
      <c r="RZM37" s="37"/>
      <c r="RZN37" s="37"/>
      <c r="RZO37" s="37"/>
      <c r="RZP37" s="37"/>
      <c r="RZQ37" s="37"/>
      <c r="RZR37" s="37"/>
      <c r="RZS37" s="37"/>
      <c r="RZT37" s="37"/>
      <c r="RZU37" s="37"/>
      <c r="RZV37" s="37"/>
      <c r="RZW37" s="37"/>
      <c r="RZX37" s="37"/>
      <c r="RZY37" s="37"/>
      <c r="RZZ37" s="37"/>
      <c r="SAA37" s="37"/>
      <c r="SAB37" s="37"/>
      <c r="SAC37" s="37"/>
      <c r="SAD37" s="37"/>
      <c r="SAE37" s="37"/>
      <c r="SAF37" s="37"/>
      <c r="SAG37" s="37"/>
      <c r="SAH37" s="37"/>
      <c r="SAI37" s="37"/>
      <c r="SAJ37" s="37"/>
      <c r="SAK37" s="37"/>
      <c r="SAL37" s="37"/>
      <c r="SAM37" s="37"/>
      <c r="SAN37" s="37"/>
      <c r="SAO37" s="37"/>
      <c r="SAP37" s="37"/>
      <c r="SAQ37" s="37"/>
      <c r="SAR37" s="37"/>
      <c r="SAS37" s="37"/>
      <c r="SAT37" s="37"/>
      <c r="SAU37" s="37"/>
      <c r="SAV37" s="37"/>
      <c r="SAW37" s="37"/>
      <c r="SAX37" s="37"/>
      <c r="SAY37" s="37"/>
      <c r="SAZ37" s="37"/>
      <c r="SBA37" s="37"/>
      <c r="SBB37" s="37"/>
      <c r="SBC37" s="37"/>
      <c r="SBD37" s="37"/>
      <c r="SBE37" s="37"/>
      <c r="SBF37" s="37"/>
      <c r="SBG37" s="37"/>
      <c r="SBH37" s="37"/>
      <c r="SBI37" s="37"/>
      <c r="SBJ37" s="37"/>
      <c r="SBK37" s="37"/>
      <c r="SBL37" s="37"/>
      <c r="SBM37" s="37"/>
      <c r="SBN37" s="37"/>
      <c r="SBO37" s="37"/>
      <c r="SBP37" s="37"/>
      <c r="SBQ37" s="37"/>
      <c r="SBR37" s="37"/>
      <c r="SBS37" s="37"/>
      <c r="SBT37" s="37"/>
      <c r="SBU37" s="37"/>
      <c r="SBV37" s="37"/>
      <c r="SBW37" s="37"/>
      <c r="SBX37" s="37"/>
      <c r="SBY37" s="37"/>
      <c r="SBZ37" s="37"/>
      <c r="SCA37" s="37"/>
      <c r="SCB37" s="37"/>
      <c r="SCC37" s="37"/>
      <c r="SCD37" s="37"/>
      <c r="SCE37" s="37"/>
      <c r="SCF37" s="37"/>
      <c r="SCG37" s="37"/>
      <c r="SCH37" s="37"/>
      <c r="SCI37" s="37"/>
      <c r="SCJ37" s="37"/>
      <c r="SCK37" s="37"/>
      <c r="SCL37" s="37"/>
      <c r="SCM37" s="37"/>
      <c r="SCN37" s="37"/>
      <c r="SCO37" s="37"/>
      <c r="SCP37" s="37"/>
      <c r="SCQ37" s="37"/>
      <c r="SCR37" s="37"/>
      <c r="SCS37" s="37"/>
      <c r="SCT37" s="37"/>
      <c r="SCU37" s="37"/>
      <c r="SCV37" s="37"/>
      <c r="SCW37" s="37"/>
      <c r="SCX37" s="37"/>
      <c r="SCY37" s="37"/>
      <c r="SCZ37" s="37"/>
      <c r="SDA37" s="37"/>
      <c r="SDB37" s="37"/>
      <c r="SDC37" s="37"/>
      <c r="SDD37" s="37"/>
      <c r="SDE37" s="37"/>
      <c r="SDF37" s="37"/>
      <c r="SDG37" s="37"/>
      <c r="SDH37" s="37"/>
      <c r="SDI37" s="37"/>
      <c r="SDJ37" s="37"/>
      <c r="SDK37" s="37"/>
      <c r="SDL37" s="37"/>
      <c r="SDM37" s="37"/>
      <c r="SDN37" s="37"/>
      <c r="SDO37" s="37"/>
      <c r="SDP37" s="37"/>
      <c r="SDQ37" s="37"/>
      <c r="SDR37" s="37"/>
      <c r="SDS37" s="37"/>
      <c r="SDT37" s="37"/>
      <c r="SDU37" s="37"/>
      <c r="SDV37" s="37"/>
      <c r="SDW37" s="37"/>
      <c r="SDX37" s="37"/>
      <c r="SDY37" s="37"/>
      <c r="SDZ37" s="37"/>
      <c r="SEA37" s="37"/>
      <c r="SEB37" s="37"/>
      <c r="SEC37" s="37"/>
      <c r="SED37" s="37"/>
      <c r="SEE37" s="37"/>
      <c r="SEF37" s="37"/>
      <c r="SEG37" s="37"/>
      <c r="SEH37" s="37"/>
      <c r="SEI37" s="37"/>
      <c r="SEJ37" s="37"/>
      <c r="SEK37" s="37"/>
      <c r="SEL37" s="37"/>
      <c r="SEM37" s="37"/>
      <c r="SEN37" s="37"/>
      <c r="SEO37" s="37"/>
      <c r="SEP37" s="37"/>
      <c r="SEQ37" s="37"/>
      <c r="SER37" s="37"/>
      <c r="SES37" s="37"/>
      <c r="SET37" s="37"/>
      <c r="SEU37" s="37"/>
      <c r="SEV37" s="37"/>
      <c r="SEW37" s="37"/>
      <c r="SEX37" s="37"/>
      <c r="SEY37" s="37"/>
      <c r="SEZ37" s="37"/>
      <c r="SFA37" s="37"/>
      <c r="SFB37" s="37"/>
      <c r="SFC37" s="37"/>
      <c r="SFD37" s="37"/>
      <c r="SFE37" s="37"/>
      <c r="SFF37" s="37"/>
      <c r="SFG37" s="37"/>
      <c r="SFH37" s="37"/>
      <c r="SFI37" s="37"/>
      <c r="SFJ37" s="37"/>
      <c r="SFK37" s="37"/>
      <c r="SFL37" s="37"/>
      <c r="SFM37" s="37"/>
      <c r="SFN37" s="37"/>
      <c r="SFO37" s="37"/>
      <c r="SFP37" s="37"/>
      <c r="SFQ37" s="37"/>
      <c r="SFR37" s="37"/>
      <c r="SFS37" s="37"/>
      <c r="SFT37" s="37"/>
      <c r="SFU37" s="37"/>
      <c r="SFV37" s="37"/>
      <c r="SFW37" s="37"/>
      <c r="SFX37" s="37"/>
      <c r="SFY37" s="37"/>
      <c r="SFZ37" s="37"/>
      <c r="SGA37" s="37"/>
      <c r="SGB37" s="37"/>
      <c r="SGC37" s="37"/>
      <c r="SGD37" s="37"/>
      <c r="SGE37" s="37"/>
      <c r="SGF37" s="37"/>
      <c r="SGG37" s="37"/>
      <c r="SGH37" s="37"/>
      <c r="SGI37" s="37"/>
      <c r="SGJ37" s="37"/>
      <c r="SGK37" s="37"/>
      <c r="SGL37" s="37"/>
      <c r="SGM37" s="37"/>
      <c r="SGN37" s="37"/>
      <c r="SGO37" s="37"/>
      <c r="SGP37" s="37"/>
      <c r="SGQ37" s="37"/>
      <c r="SGR37" s="37"/>
      <c r="SGS37" s="37"/>
      <c r="SGT37" s="37"/>
      <c r="SGU37" s="37"/>
      <c r="SGV37" s="37"/>
      <c r="SGW37" s="37"/>
      <c r="SGX37" s="37"/>
      <c r="SGY37" s="37"/>
      <c r="SGZ37" s="37"/>
      <c r="SHA37" s="37"/>
      <c r="SHB37" s="37"/>
      <c r="SHC37" s="37"/>
      <c r="SHD37" s="37"/>
      <c r="SHE37" s="37"/>
      <c r="SHF37" s="37"/>
      <c r="SHG37" s="37"/>
      <c r="SHH37" s="37"/>
      <c r="SHI37" s="37"/>
      <c r="SHJ37" s="37"/>
      <c r="SHK37" s="37"/>
      <c r="SHL37" s="37"/>
      <c r="SHM37" s="37"/>
      <c r="SHN37" s="37"/>
      <c r="SHO37" s="37"/>
      <c r="SHP37" s="37"/>
      <c r="SHQ37" s="37"/>
      <c r="SHR37" s="37"/>
      <c r="SHS37" s="37"/>
      <c r="SHT37" s="37"/>
      <c r="SHU37" s="37"/>
      <c r="SHV37" s="37"/>
      <c r="SHW37" s="37"/>
      <c r="SHX37" s="37"/>
      <c r="SHY37" s="37"/>
      <c r="SHZ37" s="37"/>
      <c r="SIA37" s="37"/>
      <c r="SIB37" s="37"/>
      <c r="SIC37" s="37"/>
      <c r="SID37" s="37"/>
      <c r="SIE37" s="37"/>
      <c r="SIF37" s="37"/>
      <c r="SIG37" s="37"/>
      <c r="SIH37" s="37"/>
      <c r="SII37" s="37"/>
      <c r="SIJ37" s="37"/>
      <c r="SIK37" s="37"/>
      <c r="SIL37" s="37"/>
      <c r="SIM37" s="37"/>
      <c r="SIN37" s="37"/>
      <c r="SIO37" s="37"/>
      <c r="SIP37" s="37"/>
      <c r="SIQ37" s="37"/>
      <c r="SIR37" s="37"/>
      <c r="SIS37" s="37"/>
      <c r="SIT37" s="37"/>
      <c r="SIU37" s="37"/>
      <c r="SIV37" s="37"/>
      <c r="SIW37" s="37"/>
      <c r="SIX37" s="37"/>
      <c r="SIY37" s="37"/>
      <c r="SIZ37" s="37"/>
      <c r="SJA37" s="37"/>
      <c r="SJB37" s="37"/>
      <c r="SJC37" s="37"/>
      <c r="SJD37" s="37"/>
      <c r="SJE37" s="37"/>
      <c r="SJF37" s="37"/>
      <c r="SJG37" s="37"/>
      <c r="SJH37" s="37"/>
      <c r="SJI37" s="37"/>
      <c r="SJJ37" s="37"/>
      <c r="SJK37" s="37"/>
      <c r="SJL37" s="37"/>
      <c r="SJM37" s="37"/>
      <c r="SJN37" s="37"/>
      <c r="SJO37" s="37"/>
      <c r="SJP37" s="37"/>
      <c r="SJQ37" s="37"/>
      <c r="SJR37" s="37"/>
      <c r="SJS37" s="37"/>
      <c r="SJT37" s="37"/>
      <c r="SJU37" s="37"/>
      <c r="SJV37" s="37"/>
      <c r="SJW37" s="37"/>
      <c r="SJX37" s="37"/>
      <c r="SJY37" s="37"/>
      <c r="SJZ37" s="37"/>
      <c r="SKA37" s="37"/>
      <c r="SKB37" s="37"/>
      <c r="SKC37" s="37"/>
      <c r="SKD37" s="37"/>
      <c r="SKE37" s="37"/>
      <c r="SKF37" s="37"/>
      <c r="SKG37" s="37"/>
      <c r="SKH37" s="37"/>
      <c r="SKI37" s="37"/>
      <c r="SKJ37" s="37"/>
      <c r="SKK37" s="37"/>
      <c r="SKL37" s="37"/>
      <c r="SKM37" s="37"/>
      <c r="SKN37" s="37"/>
      <c r="SKO37" s="37"/>
      <c r="SKP37" s="37"/>
      <c r="SKQ37" s="37"/>
      <c r="SKR37" s="37"/>
      <c r="SKS37" s="37"/>
      <c r="SKT37" s="37"/>
      <c r="SKU37" s="37"/>
      <c r="SKV37" s="37"/>
      <c r="SKW37" s="37"/>
      <c r="SKX37" s="37"/>
      <c r="SKY37" s="37"/>
      <c r="SKZ37" s="37"/>
      <c r="SLA37" s="37"/>
      <c r="SLB37" s="37"/>
      <c r="SLC37" s="37"/>
      <c r="SLD37" s="37"/>
      <c r="SLE37" s="37"/>
      <c r="SLF37" s="37"/>
      <c r="SLG37" s="37"/>
      <c r="SLH37" s="37"/>
      <c r="SLI37" s="37"/>
      <c r="SLJ37" s="37"/>
      <c r="SLK37" s="37"/>
      <c r="SLL37" s="37"/>
      <c r="SLM37" s="37"/>
      <c r="SLN37" s="37"/>
      <c r="SLO37" s="37"/>
      <c r="SLP37" s="37"/>
      <c r="SLQ37" s="37"/>
      <c r="SLR37" s="37"/>
      <c r="SLS37" s="37"/>
      <c r="SLT37" s="37"/>
      <c r="SLU37" s="37"/>
      <c r="SLV37" s="37"/>
      <c r="SLW37" s="37"/>
      <c r="SLX37" s="37"/>
      <c r="SLY37" s="37"/>
      <c r="SLZ37" s="37"/>
      <c r="SMA37" s="37"/>
      <c r="SMB37" s="37"/>
      <c r="SMC37" s="37"/>
      <c r="SMD37" s="37"/>
      <c r="SME37" s="37"/>
      <c r="SMF37" s="37"/>
      <c r="SMG37" s="37"/>
      <c r="SMH37" s="37"/>
      <c r="SMI37" s="37"/>
      <c r="SMJ37" s="37"/>
      <c r="SMK37" s="37"/>
      <c r="SML37" s="37"/>
      <c r="SMM37" s="37"/>
      <c r="SMN37" s="37"/>
      <c r="SMO37" s="37"/>
      <c r="SMP37" s="37"/>
      <c r="SMQ37" s="37"/>
      <c r="SMR37" s="37"/>
      <c r="SMS37" s="37"/>
      <c r="SMT37" s="37"/>
      <c r="SMU37" s="37"/>
      <c r="SMV37" s="37"/>
      <c r="SMW37" s="37"/>
      <c r="SMX37" s="37"/>
      <c r="SMY37" s="37"/>
      <c r="SMZ37" s="37"/>
      <c r="SNA37" s="37"/>
      <c r="SNB37" s="37"/>
      <c r="SNC37" s="37"/>
      <c r="SND37" s="37"/>
      <c r="SNE37" s="37"/>
      <c r="SNF37" s="37"/>
      <c r="SNG37" s="37"/>
      <c r="SNH37" s="37"/>
      <c r="SNI37" s="37"/>
      <c r="SNJ37" s="37"/>
      <c r="SNK37" s="37"/>
      <c r="SNL37" s="37"/>
      <c r="SNM37" s="37"/>
      <c r="SNN37" s="37"/>
      <c r="SNO37" s="37"/>
      <c r="SNP37" s="37"/>
      <c r="SNQ37" s="37"/>
      <c r="SNR37" s="37"/>
      <c r="SNS37" s="37"/>
      <c r="SNT37" s="37"/>
      <c r="SNU37" s="37"/>
      <c r="SNV37" s="37"/>
      <c r="SNW37" s="37"/>
      <c r="SNX37" s="37"/>
      <c r="SNY37" s="37"/>
      <c r="SNZ37" s="37"/>
      <c r="SOA37" s="37"/>
      <c r="SOB37" s="37"/>
      <c r="SOC37" s="37"/>
      <c r="SOD37" s="37"/>
      <c r="SOE37" s="37"/>
      <c r="SOF37" s="37"/>
      <c r="SOG37" s="37"/>
      <c r="SOH37" s="37"/>
      <c r="SOI37" s="37"/>
      <c r="SOJ37" s="37"/>
      <c r="SOK37" s="37"/>
      <c r="SOL37" s="37"/>
      <c r="SOM37" s="37"/>
      <c r="SON37" s="37"/>
      <c r="SOO37" s="37"/>
      <c r="SOP37" s="37"/>
      <c r="SOQ37" s="37"/>
      <c r="SOR37" s="37"/>
      <c r="SOS37" s="37"/>
      <c r="SOT37" s="37"/>
      <c r="SOU37" s="37"/>
      <c r="SOV37" s="37"/>
      <c r="SOW37" s="37"/>
      <c r="SOX37" s="37"/>
      <c r="SOY37" s="37"/>
      <c r="SOZ37" s="37"/>
      <c r="SPA37" s="37"/>
      <c r="SPB37" s="37"/>
      <c r="SPC37" s="37"/>
      <c r="SPD37" s="37"/>
      <c r="SPE37" s="37"/>
      <c r="SPF37" s="37"/>
      <c r="SPG37" s="37"/>
      <c r="SPH37" s="37"/>
      <c r="SPI37" s="37"/>
      <c r="SPJ37" s="37"/>
      <c r="SPK37" s="37"/>
      <c r="SPL37" s="37"/>
      <c r="SPM37" s="37"/>
      <c r="SPN37" s="37"/>
      <c r="SPO37" s="37"/>
      <c r="SPP37" s="37"/>
      <c r="SPQ37" s="37"/>
      <c r="SPR37" s="37"/>
      <c r="SPS37" s="37"/>
      <c r="SPT37" s="37"/>
      <c r="SPU37" s="37"/>
      <c r="SPV37" s="37"/>
      <c r="SPW37" s="37"/>
      <c r="SPX37" s="37"/>
      <c r="SPY37" s="37"/>
      <c r="SPZ37" s="37"/>
      <c r="SQA37" s="37"/>
      <c r="SQB37" s="37"/>
      <c r="SQC37" s="37"/>
      <c r="SQD37" s="37"/>
      <c r="SQE37" s="37"/>
      <c r="SQF37" s="37"/>
      <c r="SQG37" s="37"/>
      <c r="SQH37" s="37"/>
      <c r="SQI37" s="37"/>
      <c r="SQJ37" s="37"/>
      <c r="SQK37" s="37"/>
      <c r="SQL37" s="37"/>
      <c r="SQM37" s="37"/>
      <c r="SQN37" s="37"/>
      <c r="SQO37" s="37"/>
      <c r="SQP37" s="37"/>
      <c r="SQQ37" s="37"/>
      <c r="SQR37" s="37"/>
      <c r="SQS37" s="37"/>
      <c r="SQT37" s="37"/>
      <c r="SQU37" s="37"/>
      <c r="SQV37" s="37"/>
      <c r="SQW37" s="37"/>
      <c r="SQX37" s="37"/>
      <c r="SQY37" s="37"/>
      <c r="SQZ37" s="37"/>
      <c r="SRA37" s="37"/>
      <c r="SRB37" s="37"/>
      <c r="SRC37" s="37"/>
      <c r="SRD37" s="37"/>
      <c r="SRE37" s="37"/>
      <c r="SRF37" s="37"/>
      <c r="SRG37" s="37"/>
      <c r="SRH37" s="37"/>
      <c r="SRI37" s="37"/>
      <c r="SRJ37" s="37"/>
      <c r="SRK37" s="37"/>
      <c r="SRL37" s="37"/>
      <c r="SRM37" s="37"/>
      <c r="SRN37" s="37"/>
      <c r="SRO37" s="37"/>
      <c r="SRP37" s="37"/>
      <c r="SRQ37" s="37"/>
      <c r="SRR37" s="37"/>
      <c r="SRS37" s="37"/>
      <c r="SRT37" s="37"/>
      <c r="SRU37" s="37"/>
      <c r="SRV37" s="37"/>
      <c r="SRW37" s="37"/>
      <c r="SRX37" s="37"/>
      <c r="SRY37" s="37"/>
      <c r="SRZ37" s="37"/>
      <c r="SSA37" s="37"/>
      <c r="SSB37" s="37"/>
      <c r="SSC37" s="37"/>
      <c r="SSD37" s="37"/>
      <c r="SSE37" s="37"/>
      <c r="SSF37" s="37"/>
      <c r="SSG37" s="37"/>
      <c r="SSH37" s="37"/>
      <c r="SSI37" s="37"/>
      <c r="SSJ37" s="37"/>
      <c r="SSK37" s="37"/>
      <c r="SSL37" s="37"/>
      <c r="SSM37" s="37"/>
      <c r="SSN37" s="37"/>
      <c r="SSO37" s="37"/>
      <c r="SSP37" s="37"/>
      <c r="SSQ37" s="37"/>
      <c r="SSR37" s="37"/>
      <c r="SSS37" s="37"/>
      <c r="SST37" s="37"/>
      <c r="SSU37" s="37"/>
      <c r="SSV37" s="37"/>
      <c r="SSW37" s="37"/>
      <c r="SSX37" s="37"/>
      <c r="SSY37" s="37"/>
      <c r="SSZ37" s="37"/>
      <c r="STA37" s="37"/>
      <c r="STB37" s="37"/>
      <c r="STC37" s="37"/>
      <c r="STD37" s="37"/>
      <c r="STE37" s="37"/>
      <c r="STF37" s="37"/>
      <c r="STG37" s="37"/>
      <c r="STH37" s="37"/>
      <c r="STI37" s="37"/>
      <c r="STJ37" s="37"/>
      <c r="STK37" s="37"/>
      <c r="STL37" s="37"/>
      <c r="STM37" s="37"/>
      <c r="STN37" s="37"/>
      <c r="STO37" s="37"/>
      <c r="STP37" s="37"/>
      <c r="STQ37" s="37"/>
      <c r="STR37" s="37"/>
      <c r="STS37" s="37"/>
      <c r="STT37" s="37"/>
      <c r="STU37" s="37"/>
      <c r="STV37" s="37"/>
      <c r="STW37" s="37"/>
      <c r="STX37" s="37"/>
      <c r="STY37" s="37"/>
      <c r="STZ37" s="37"/>
      <c r="SUA37" s="37"/>
      <c r="SUB37" s="37"/>
      <c r="SUC37" s="37"/>
      <c r="SUD37" s="37"/>
      <c r="SUE37" s="37"/>
      <c r="SUF37" s="37"/>
      <c r="SUG37" s="37"/>
      <c r="SUH37" s="37"/>
      <c r="SUI37" s="37"/>
      <c r="SUJ37" s="37"/>
      <c r="SUK37" s="37"/>
      <c r="SUL37" s="37"/>
      <c r="SUM37" s="37"/>
      <c r="SUN37" s="37"/>
      <c r="SUO37" s="37"/>
      <c r="SUP37" s="37"/>
      <c r="SUQ37" s="37"/>
      <c r="SUR37" s="37"/>
      <c r="SUS37" s="37"/>
      <c r="SUT37" s="37"/>
      <c r="SUU37" s="37"/>
      <c r="SUV37" s="37"/>
      <c r="SUW37" s="37"/>
      <c r="SUX37" s="37"/>
      <c r="SUY37" s="37"/>
      <c r="SUZ37" s="37"/>
      <c r="SVA37" s="37"/>
      <c r="SVB37" s="37"/>
      <c r="SVC37" s="37"/>
      <c r="SVD37" s="37"/>
      <c r="SVE37" s="37"/>
      <c r="SVF37" s="37"/>
      <c r="SVG37" s="37"/>
      <c r="SVH37" s="37"/>
      <c r="SVI37" s="37"/>
      <c r="SVJ37" s="37"/>
      <c r="SVK37" s="37"/>
      <c r="SVL37" s="37"/>
      <c r="SVM37" s="37"/>
      <c r="SVN37" s="37"/>
      <c r="SVO37" s="37"/>
      <c r="SVP37" s="37"/>
      <c r="SVQ37" s="37"/>
      <c r="SVR37" s="37"/>
      <c r="SVS37" s="37"/>
      <c r="SVT37" s="37"/>
      <c r="SVU37" s="37"/>
      <c r="SVV37" s="37"/>
      <c r="SVW37" s="37"/>
      <c r="SVX37" s="37"/>
      <c r="SVY37" s="37"/>
      <c r="SVZ37" s="37"/>
      <c r="SWA37" s="37"/>
      <c r="SWB37" s="37"/>
      <c r="SWC37" s="37"/>
      <c r="SWD37" s="37"/>
      <c r="SWE37" s="37"/>
      <c r="SWF37" s="37"/>
      <c r="SWG37" s="37"/>
      <c r="SWH37" s="37"/>
      <c r="SWI37" s="37"/>
      <c r="SWJ37" s="37"/>
      <c r="SWK37" s="37"/>
      <c r="SWL37" s="37"/>
      <c r="SWM37" s="37"/>
      <c r="SWN37" s="37"/>
      <c r="SWO37" s="37"/>
      <c r="SWP37" s="37"/>
      <c r="SWQ37" s="37"/>
      <c r="SWR37" s="37"/>
      <c r="SWS37" s="37"/>
      <c r="SWT37" s="37"/>
      <c r="SWU37" s="37"/>
      <c r="SWV37" s="37"/>
      <c r="SWW37" s="37"/>
      <c r="SWX37" s="37"/>
      <c r="SWY37" s="37"/>
      <c r="SWZ37" s="37"/>
      <c r="SXA37" s="37"/>
      <c r="SXB37" s="37"/>
      <c r="SXC37" s="37"/>
      <c r="SXD37" s="37"/>
      <c r="SXE37" s="37"/>
      <c r="SXF37" s="37"/>
      <c r="SXG37" s="37"/>
      <c r="SXH37" s="37"/>
      <c r="SXI37" s="37"/>
      <c r="SXJ37" s="37"/>
      <c r="SXK37" s="37"/>
      <c r="SXL37" s="37"/>
      <c r="SXM37" s="37"/>
      <c r="SXN37" s="37"/>
      <c r="SXO37" s="37"/>
      <c r="SXP37" s="37"/>
      <c r="SXQ37" s="37"/>
      <c r="SXR37" s="37"/>
      <c r="SXS37" s="37"/>
      <c r="SXT37" s="37"/>
      <c r="SXU37" s="37"/>
      <c r="SXV37" s="37"/>
      <c r="SXW37" s="37"/>
      <c r="SXX37" s="37"/>
      <c r="SXY37" s="37"/>
      <c r="SXZ37" s="37"/>
      <c r="SYA37" s="37"/>
      <c r="SYB37" s="37"/>
      <c r="SYC37" s="37"/>
      <c r="SYD37" s="37"/>
      <c r="SYE37" s="37"/>
      <c r="SYF37" s="37"/>
      <c r="SYG37" s="37"/>
      <c r="SYH37" s="37"/>
      <c r="SYI37" s="37"/>
      <c r="SYJ37" s="37"/>
      <c r="SYK37" s="37"/>
      <c r="SYL37" s="37"/>
      <c r="SYM37" s="37"/>
      <c r="SYN37" s="37"/>
      <c r="SYO37" s="37"/>
      <c r="SYP37" s="37"/>
      <c r="SYQ37" s="37"/>
      <c r="SYR37" s="37"/>
      <c r="SYS37" s="37"/>
      <c r="SYT37" s="37"/>
      <c r="SYU37" s="37"/>
      <c r="SYV37" s="37"/>
      <c r="SYW37" s="37"/>
      <c r="SYX37" s="37"/>
      <c r="SYY37" s="37"/>
      <c r="SYZ37" s="37"/>
      <c r="SZA37" s="37"/>
      <c r="SZB37" s="37"/>
      <c r="SZC37" s="37"/>
      <c r="SZD37" s="37"/>
      <c r="SZE37" s="37"/>
      <c r="SZF37" s="37"/>
      <c r="SZG37" s="37"/>
      <c r="SZH37" s="37"/>
      <c r="SZI37" s="37"/>
      <c r="SZJ37" s="37"/>
      <c r="SZK37" s="37"/>
      <c r="SZL37" s="37"/>
      <c r="SZM37" s="37"/>
      <c r="SZN37" s="37"/>
      <c r="SZO37" s="37"/>
      <c r="SZP37" s="37"/>
      <c r="SZQ37" s="37"/>
      <c r="SZR37" s="37"/>
      <c r="SZS37" s="37"/>
      <c r="SZT37" s="37"/>
      <c r="SZU37" s="37"/>
      <c r="SZV37" s="37"/>
      <c r="SZW37" s="37"/>
      <c r="SZX37" s="37"/>
      <c r="SZY37" s="37"/>
      <c r="SZZ37" s="37"/>
      <c r="TAA37" s="37"/>
      <c r="TAB37" s="37"/>
      <c r="TAC37" s="37"/>
      <c r="TAD37" s="37"/>
      <c r="TAE37" s="37"/>
      <c r="TAF37" s="37"/>
      <c r="TAG37" s="37"/>
      <c r="TAH37" s="37"/>
      <c r="TAI37" s="37"/>
      <c r="TAJ37" s="37"/>
      <c r="TAK37" s="37"/>
      <c r="TAL37" s="37"/>
      <c r="TAM37" s="37"/>
      <c r="TAN37" s="37"/>
      <c r="TAO37" s="37"/>
      <c r="TAP37" s="37"/>
      <c r="TAQ37" s="37"/>
      <c r="TAR37" s="37"/>
      <c r="TAS37" s="37"/>
      <c r="TAT37" s="37"/>
      <c r="TAU37" s="37"/>
      <c r="TAV37" s="37"/>
      <c r="TAW37" s="37"/>
      <c r="TAX37" s="37"/>
      <c r="TAY37" s="37"/>
      <c r="TAZ37" s="37"/>
      <c r="TBA37" s="37"/>
      <c r="TBB37" s="37"/>
      <c r="TBC37" s="37"/>
      <c r="TBD37" s="37"/>
      <c r="TBE37" s="37"/>
      <c r="TBF37" s="37"/>
      <c r="TBG37" s="37"/>
      <c r="TBH37" s="37"/>
      <c r="TBI37" s="37"/>
      <c r="TBJ37" s="37"/>
      <c r="TBK37" s="37"/>
      <c r="TBL37" s="37"/>
      <c r="TBM37" s="37"/>
      <c r="TBN37" s="37"/>
      <c r="TBO37" s="37"/>
      <c r="TBP37" s="37"/>
      <c r="TBQ37" s="37"/>
      <c r="TBR37" s="37"/>
      <c r="TBS37" s="37"/>
      <c r="TBT37" s="37"/>
      <c r="TBU37" s="37"/>
      <c r="TBV37" s="37"/>
      <c r="TBW37" s="37"/>
      <c r="TBX37" s="37"/>
      <c r="TBY37" s="37"/>
      <c r="TBZ37" s="37"/>
      <c r="TCA37" s="37"/>
      <c r="TCB37" s="37"/>
      <c r="TCC37" s="37"/>
      <c r="TCD37" s="37"/>
      <c r="TCE37" s="37"/>
      <c r="TCF37" s="37"/>
      <c r="TCG37" s="37"/>
      <c r="TCH37" s="37"/>
      <c r="TCI37" s="37"/>
      <c r="TCJ37" s="37"/>
      <c r="TCK37" s="37"/>
      <c r="TCL37" s="37"/>
      <c r="TCM37" s="37"/>
      <c r="TCN37" s="37"/>
      <c r="TCO37" s="37"/>
      <c r="TCP37" s="37"/>
      <c r="TCQ37" s="37"/>
      <c r="TCR37" s="37"/>
      <c r="TCS37" s="37"/>
      <c r="TCT37" s="37"/>
      <c r="TCU37" s="37"/>
      <c r="TCV37" s="37"/>
      <c r="TCW37" s="37"/>
      <c r="TCX37" s="37"/>
      <c r="TCY37" s="37"/>
      <c r="TCZ37" s="37"/>
      <c r="TDA37" s="37"/>
      <c r="TDB37" s="37"/>
      <c r="TDC37" s="37"/>
      <c r="TDD37" s="37"/>
      <c r="TDE37" s="37"/>
      <c r="TDF37" s="37"/>
      <c r="TDG37" s="37"/>
      <c r="TDH37" s="37"/>
      <c r="TDI37" s="37"/>
      <c r="TDJ37" s="37"/>
      <c r="TDK37" s="37"/>
      <c r="TDL37" s="37"/>
      <c r="TDM37" s="37"/>
      <c r="TDN37" s="37"/>
      <c r="TDO37" s="37"/>
      <c r="TDP37" s="37"/>
      <c r="TDQ37" s="37"/>
      <c r="TDR37" s="37"/>
      <c r="TDS37" s="37"/>
      <c r="TDT37" s="37"/>
      <c r="TDU37" s="37"/>
      <c r="TDV37" s="37"/>
      <c r="TDW37" s="37"/>
      <c r="TDX37" s="37"/>
      <c r="TDY37" s="37"/>
      <c r="TDZ37" s="37"/>
      <c r="TEA37" s="37"/>
      <c r="TEB37" s="37"/>
      <c r="TEC37" s="37"/>
      <c r="TED37" s="37"/>
      <c r="TEE37" s="37"/>
      <c r="TEF37" s="37"/>
      <c r="TEG37" s="37"/>
      <c r="TEH37" s="37"/>
      <c r="TEI37" s="37"/>
      <c r="TEJ37" s="37"/>
      <c r="TEK37" s="37"/>
      <c r="TEL37" s="37"/>
      <c r="TEM37" s="37"/>
      <c r="TEN37" s="37"/>
      <c r="TEO37" s="37"/>
      <c r="TEP37" s="37"/>
      <c r="TEQ37" s="37"/>
      <c r="TER37" s="37"/>
      <c r="TES37" s="37"/>
      <c r="TET37" s="37"/>
      <c r="TEU37" s="37"/>
      <c r="TEV37" s="37"/>
      <c r="TEW37" s="37"/>
      <c r="TEX37" s="37"/>
      <c r="TEY37" s="37"/>
      <c r="TEZ37" s="37"/>
      <c r="TFA37" s="37"/>
      <c r="TFB37" s="37"/>
      <c r="TFC37" s="37"/>
      <c r="TFD37" s="37"/>
      <c r="TFE37" s="37"/>
      <c r="TFF37" s="37"/>
      <c r="TFG37" s="37"/>
      <c r="TFH37" s="37"/>
      <c r="TFI37" s="37"/>
      <c r="TFJ37" s="37"/>
      <c r="TFK37" s="37"/>
      <c r="TFL37" s="37"/>
      <c r="TFM37" s="37"/>
      <c r="TFN37" s="37"/>
      <c r="TFO37" s="37"/>
      <c r="TFP37" s="37"/>
      <c r="TFQ37" s="37"/>
      <c r="TFR37" s="37"/>
      <c r="TFS37" s="37"/>
      <c r="TFT37" s="37"/>
      <c r="TFU37" s="37"/>
      <c r="TFV37" s="37"/>
      <c r="TFW37" s="37"/>
      <c r="TFX37" s="37"/>
      <c r="TFY37" s="37"/>
      <c r="TFZ37" s="37"/>
      <c r="TGA37" s="37"/>
      <c r="TGB37" s="37"/>
      <c r="TGC37" s="37"/>
      <c r="TGD37" s="37"/>
      <c r="TGE37" s="37"/>
      <c r="TGF37" s="37"/>
      <c r="TGG37" s="37"/>
      <c r="TGH37" s="37"/>
      <c r="TGI37" s="37"/>
      <c r="TGJ37" s="37"/>
      <c r="TGK37" s="37"/>
      <c r="TGL37" s="37"/>
      <c r="TGM37" s="37"/>
      <c r="TGN37" s="37"/>
      <c r="TGO37" s="37"/>
      <c r="TGP37" s="37"/>
      <c r="TGQ37" s="37"/>
      <c r="TGR37" s="37"/>
      <c r="TGS37" s="37"/>
      <c r="TGT37" s="37"/>
      <c r="TGU37" s="37"/>
      <c r="TGV37" s="37"/>
      <c r="TGW37" s="37"/>
      <c r="TGX37" s="37"/>
      <c r="TGY37" s="37"/>
      <c r="TGZ37" s="37"/>
      <c r="THA37" s="37"/>
      <c r="THB37" s="37"/>
      <c r="THC37" s="37"/>
      <c r="THD37" s="37"/>
      <c r="THE37" s="37"/>
      <c r="THF37" s="37"/>
      <c r="THG37" s="37"/>
      <c r="THH37" s="37"/>
      <c r="THI37" s="37"/>
      <c r="THJ37" s="37"/>
      <c r="THK37" s="37"/>
      <c r="THL37" s="37"/>
      <c r="THM37" s="37"/>
      <c r="THN37" s="37"/>
      <c r="THO37" s="37"/>
      <c r="THP37" s="37"/>
      <c r="THQ37" s="37"/>
      <c r="THR37" s="37"/>
      <c r="THS37" s="37"/>
      <c r="THT37" s="37"/>
      <c r="THU37" s="37"/>
      <c r="THV37" s="37"/>
      <c r="THW37" s="37"/>
      <c r="THX37" s="37"/>
      <c r="THY37" s="37"/>
      <c r="THZ37" s="37"/>
      <c r="TIA37" s="37"/>
      <c r="TIB37" s="37"/>
      <c r="TIC37" s="37"/>
      <c r="TID37" s="37"/>
      <c r="TIE37" s="37"/>
      <c r="TIF37" s="37"/>
      <c r="TIG37" s="37"/>
      <c r="TIH37" s="37"/>
      <c r="TII37" s="37"/>
      <c r="TIJ37" s="37"/>
      <c r="TIK37" s="37"/>
      <c r="TIL37" s="37"/>
      <c r="TIM37" s="37"/>
      <c r="TIN37" s="37"/>
      <c r="TIO37" s="37"/>
      <c r="TIP37" s="37"/>
      <c r="TIQ37" s="37"/>
      <c r="TIR37" s="37"/>
      <c r="TIS37" s="37"/>
      <c r="TIT37" s="37"/>
      <c r="TIU37" s="37"/>
      <c r="TIV37" s="37"/>
      <c r="TIW37" s="37"/>
      <c r="TIX37" s="37"/>
      <c r="TIY37" s="37"/>
      <c r="TIZ37" s="37"/>
      <c r="TJA37" s="37"/>
      <c r="TJB37" s="37"/>
      <c r="TJC37" s="37"/>
      <c r="TJD37" s="37"/>
      <c r="TJE37" s="37"/>
      <c r="TJF37" s="37"/>
      <c r="TJG37" s="37"/>
      <c r="TJH37" s="37"/>
      <c r="TJI37" s="37"/>
      <c r="TJJ37" s="37"/>
      <c r="TJK37" s="37"/>
      <c r="TJL37" s="37"/>
      <c r="TJM37" s="37"/>
      <c r="TJN37" s="37"/>
      <c r="TJO37" s="37"/>
      <c r="TJP37" s="37"/>
      <c r="TJQ37" s="37"/>
      <c r="TJR37" s="37"/>
      <c r="TJS37" s="37"/>
      <c r="TJT37" s="37"/>
      <c r="TJU37" s="37"/>
      <c r="TJV37" s="37"/>
      <c r="TJW37" s="37"/>
      <c r="TJX37" s="37"/>
      <c r="TJY37" s="37"/>
      <c r="TJZ37" s="37"/>
      <c r="TKA37" s="37"/>
      <c r="TKB37" s="37"/>
      <c r="TKC37" s="37"/>
      <c r="TKD37" s="37"/>
      <c r="TKE37" s="37"/>
      <c r="TKF37" s="37"/>
      <c r="TKG37" s="37"/>
      <c r="TKH37" s="37"/>
      <c r="TKI37" s="37"/>
      <c r="TKJ37" s="37"/>
      <c r="TKK37" s="37"/>
      <c r="TKL37" s="37"/>
      <c r="TKM37" s="37"/>
      <c r="TKN37" s="37"/>
      <c r="TKO37" s="37"/>
      <c r="TKP37" s="37"/>
      <c r="TKQ37" s="37"/>
      <c r="TKR37" s="37"/>
      <c r="TKS37" s="37"/>
      <c r="TKT37" s="37"/>
      <c r="TKU37" s="37"/>
      <c r="TKV37" s="37"/>
      <c r="TKW37" s="37"/>
      <c r="TKX37" s="37"/>
      <c r="TKY37" s="37"/>
      <c r="TKZ37" s="37"/>
      <c r="TLA37" s="37"/>
      <c r="TLB37" s="37"/>
      <c r="TLC37" s="37"/>
      <c r="TLD37" s="37"/>
      <c r="TLE37" s="37"/>
      <c r="TLF37" s="37"/>
      <c r="TLG37" s="37"/>
      <c r="TLH37" s="37"/>
      <c r="TLI37" s="37"/>
      <c r="TLJ37" s="37"/>
      <c r="TLK37" s="37"/>
      <c r="TLL37" s="37"/>
      <c r="TLM37" s="37"/>
      <c r="TLN37" s="37"/>
      <c r="TLO37" s="37"/>
      <c r="TLP37" s="37"/>
      <c r="TLQ37" s="37"/>
      <c r="TLR37" s="37"/>
      <c r="TLS37" s="37"/>
      <c r="TLT37" s="37"/>
      <c r="TLU37" s="37"/>
      <c r="TLV37" s="37"/>
      <c r="TLW37" s="37"/>
      <c r="TLX37" s="37"/>
      <c r="TLY37" s="37"/>
      <c r="TLZ37" s="37"/>
      <c r="TMA37" s="37"/>
      <c r="TMB37" s="37"/>
      <c r="TMC37" s="37"/>
      <c r="TMD37" s="37"/>
      <c r="TME37" s="37"/>
      <c r="TMF37" s="37"/>
      <c r="TMG37" s="37"/>
      <c r="TMH37" s="37"/>
      <c r="TMI37" s="37"/>
      <c r="TMJ37" s="37"/>
      <c r="TMK37" s="37"/>
      <c r="TML37" s="37"/>
      <c r="TMM37" s="37"/>
      <c r="TMN37" s="37"/>
      <c r="TMO37" s="37"/>
      <c r="TMP37" s="37"/>
      <c r="TMQ37" s="37"/>
      <c r="TMR37" s="37"/>
      <c r="TMS37" s="37"/>
      <c r="TMT37" s="37"/>
      <c r="TMU37" s="37"/>
      <c r="TMV37" s="37"/>
      <c r="TMW37" s="37"/>
      <c r="TMX37" s="37"/>
      <c r="TMY37" s="37"/>
      <c r="TMZ37" s="37"/>
      <c r="TNA37" s="37"/>
      <c r="TNB37" s="37"/>
      <c r="TNC37" s="37"/>
      <c r="TND37" s="37"/>
      <c r="TNE37" s="37"/>
      <c r="TNF37" s="37"/>
      <c r="TNG37" s="37"/>
      <c r="TNH37" s="37"/>
      <c r="TNI37" s="37"/>
      <c r="TNJ37" s="37"/>
      <c r="TNK37" s="37"/>
      <c r="TNL37" s="37"/>
      <c r="TNM37" s="37"/>
      <c r="TNN37" s="37"/>
      <c r="TNO37" s="37"/>
      <c r="TNP37" s="37"/>
      <c r="TNQ37" s="37"/>
      <c r="TNR37" s="37"/>
      <c r="TNS37" s="37"/>
      <c r="TNT37" s="37"/>
      <c r="TNU37" s="37"/>
      <c r="TNV37" s="37"/>
      <c r="TNW37" s="37"/>
      <c r="TNX37" s="37"/>
      <c r="TNY37" s="37"/>
      <c r="TNZ37" s="37"/>
      <c r="TOA37" s="37"/>
      <c r="TOB37" s="37"/>
      <c r="TOC37" s="37"/>
      <c r="TOD37" s="37"/>
      <c r="TOE37" s="37"/>
      <c r="TOF37" s="37"/>
      <c r="TOG37" s="37"/>
      <c r="TOH37" s="37"/>
      <c r="TOI37" s="37"/>
      <c r="TOJ37" s="37"/>
      <c r="TOK37" s="37"/>
      <c r="TOL37" s="37"/>
      <c r="TOM37" s="37"/>
      <c r="TON37" s="37"/>
      <c r="TOO37" s="37"/>
      <c r="TOP37" s="37"/>
      <c r="TOQ37" s="37"/>
      <c r="TOR37" s="37"/>
      <c r="TOS37" s="37"/>
      <c r="TOT37" s="37"/>
      <c r="TOU37" s="37"/>
      <c r="TOV37" s="37"/>
      <c r="TOW37" s="37"/>
      <c r="TOX37" s="37"/>
      <c r="TOY37" s="37"/>
      <c r="TOZ37" s="37"/>
      <c r="TPA37" s="37"/>
      <c r="TPB37" s="37"/>
      <c r="TPC37" s="37"/>
      <c r="TPD37" s="37"/>
      <c r="TPE37" s="37"/>
      <c r="TPF37" s="37"/>
      <c r="TPG37" s="37"/>
      <c r="TPH37" s="37"/>
      <c r="TPI37" s="37"/>
      <c r="TPJ37" s="37"/>
      <c r="TPK37" s="37"/>
      <c r="TPL37" s="37"/>
      <c r="TPM37" s="37"/>
      <c r="TPN37" s="37"/>
      <c r="TPO37" s="37"/>
      <c r="TPP37" s="37"/>
      <c r="TPQ37" s="37"/>
      <c r="TPR37" s="37"/>
      <c r="TPS37" s="37"/>
      <c r="TPT37" s="37"/>
      <c r="TPU37" s="37"/>
      <c r="TPV37" s="37"/>
      <c r="TPW37" s="37"/>
      <c r="TPX37" s="37"/>
      <c r="TPY37" s="37"/>
      <c r="TPZ37" s="37"/>
      <c r="TQA37" s="37"/>
      <c r="TQB37" s="37"/>
      <c r="TQC37" s="37"/>
      <c r="TQD37" s="37"/>
      <c r="TQE37" s="37"/>
      <c r="TQF37" s="37"/>
      <c r="TQG37" s="37"/>
      <c r="TQH37" s="37"/>
      <c r="TQI37" s="37"/>
      <c r="TQJ37" s="37"/>
      <c r="TQK37" s="37"/>
      <c r="TQL37" s="37"/>
      <c r="TQM37" s="37"/>
      <c r="TQN37" s="37"/>
      <c r="TQO37" s="37"/>
      <c r="TQP37" s="37"/>
      <c r="TQQ37" s="37"/>
      <c r="TQR37" s="37"/>
      <c r="TQS37" s="37"/>
      <c r="TQT37" s="37"/>
      <c r="TQU37" s="37"/>
      <c r="TQV37" s="37"/>
      <c r="TQW37" s="37"/>
      <c r="TQX37" s="37"/>
      <c r="TQY37" s="37"/>
      <c r="TQZ37" s="37"/>
      <c r="TRA37" s="37"/>
      <c r="TRB37" s="37"/>
      <c r="TRC37" s="37"/>
      <c r="TRD37" s="37"/>
      <c r="TRE37" s="37"/>
      <c r="TRF37" s="37"/>
      <c r="TRG37" s="37"/>
      <c r="TRH37" s="37"/>
      <c r="TRI37" s="37"/>
      <c r="TRJ37" s="37"/>
      <c r="TRK37" s="37"/>
      <c r="TRL37" s="37"/>
      <c r="TRM37" s="37"/>
      <c r="TRN37" s="37"/>
      <c r="TRO37" s="37"/>
      <c r="TRP37" s="37"/>
      <c r="TRQ37" s="37"/>
      <c r="TRR37" s="37"/>
      <c r="TRS37" s="37"/>
      <c r="TRT37" s="37"/>
      <c r="TRU37" s="37"/>
      <c r="TRV37" s="37"/>
      <c r="TRW37" s="37"/>
      <c r="TRX37" s="37"/>
      <c r="TRY37" s="37"/>
      <c r="TRZ37" s="37"/>
      <c r="TSA37" s="37"/>
      <c r="TSB37" s="37"/>
      <c r="TSC37" s="37"/>
      <c r="TSD37" s="37"/>
      <c r="TSE37" s="37"/>
      <c r="TSF37" s="37"/>
      <c r="TSG37" s="37"/>
      <c r="TSH37" s="37"/>
      <c r="TSI37" s="37"/>
      <c r="TSJ37" s="37"/>
      <c r="TSK37" s="37"/>
      <c r="TSL37" s="37"/>
      <c r="TSM37" s="37"/>
      <c r="TSN37" s="37"/>
      <c r="TSO37" s="37"/>
      <c r="TSP37" s="37"/>
      <c r="TSQ37" s="37"/>
      <c r="TSR37" s="37"/>
      <c r="TSS37" s="37"/>
      <c r="TST37" s="37"/>
      <c r="TSU37" s="37"/>
      <c r="TSV37" s="37"/>
      <c r="TSW37" s="37"/>
      <c r="TSX37" s="37"/>
      <c r="TSY37" s="37"/>
      <c r="TSZ37" s="37"/>
      <c r="TTA37" s="37"/>
      <c r="TTB37" s="37"/>
      <c r="TTC37" s="37"/>
      <c r="TTD37" s="37"/>
      <c r="TTE37" s="37"/>
      <c r="TTF37" s="37"/>
      <c r="TTG37" s="37"/>
      <c r="TTH37" s="37"/>
      <c r="TTI37" s="37"/>
      <c r="TTJ37" s="37"/>
      <c r="TTK37" s="37"/>
      <c r="TTL37" s="37"/>
      <c r="TTM37" s="37"/>
      <c r="TTN37" s="37"/>
      <c r="TTO37" s="37"/>
      <c r="TTP37" s="37"/>
      <c r="TTQ37" s="37"/>
      <c r="TTR37" s="37"/>
      <c r="TTS37" s="37"/>
      <c r="TTT37" s="37"/>
      <c r="TTU37" s="37"/>
      <c r="TTV37" s="37"/>
      <c r="TTW37" s="37"/>
      <c r="TTX37" s="37"/>
      <c r="TTY37" s="37"/>
      <c r="TTZ37" s="37"/>
      <c r="TUA37" s="37"/>
      <c r="TUB37" s="37"/>
      <c r="TUC37" s="37"/>
      <c r="TUD37" s="37"/>
      <c r="TUE37" s="37"/>
      <c r="TUF37" s="37"/>
      <c r="TUG37" s="37"/>
      <c r="TUH37" s="37"/>
      <c r="TUI37" s="37"/>
      <c r="TUJ37" s="37"/>
      <c r="TUK37" s="37"/>
      <c r="TUL37" s="37"/>
      <c r="TUM37" s="37"/>
      <c r="TUN37" s="37"/>
      <c r="TUO37" s="37"/>
      <c r="TUP37" s="37"/>
      <c r="TUQ37" s="37"/>
      <c r="TUR37" s="37"/>
      <c r="TUS37" s="37"/>
      <c r="TUT37" s="37"/>
      <c r="TUU37" s="37"/>
      <c r="TUV37" s="37"/>
      <c r="TUW37" s="37"/>
      <c r="TUX37" s="37"/>
      <c r="TUY37" s="37"/>
      <c r="TUZ37" s="37"/>
      <c r="TVA37" s="37"/>
      <c r="TVB37" s="37"/>
      <c r="TVC37" s="37"/>
      <c r="TVD37" s="37"/>
      <c r="TVE37" s="37"/>
      <c r="TVF37" s="37"/>
      <c r="TVG37" s="37"/>
      <c r="TVH37" s="37"/>
      <c r="TVI37" s="37"/>
      <c r="TVJ37" s="37"/>
      <c r="TVK37" s="37"/>
      <c r="TVL37" s="37"/>
      <c r="TVM37" s="37"/>
      <c r="TVN37" s="37"/>
      <c r="TVO37" s="37"/>
      <c r="TVP37" s="37"/>
      <c r="TVQ37" s="37"/>
      <c r="TVR37" s="37"/>
      <c r="TVS37" s="37"/>
      <c r="TVT37" s="37"/>
      <c r="TVU37" s="37"/>
      <c r="TVV37" s="37"/>
      <c r="TVW37" s="37"/>
      <c r="TVX37" s="37"/>
      <c r="TVY37" s="37"/>
      <c r="TVZ37" s="37"/>
      <c r="TWA37" s="37"/>
      <c r="TWB37" s="37"/>
      <c r="TWC37" s="37"/>
      <c r="TWD37" s="37"/>
      <c r="TWE37" s="37"/>
      <c r="TWF37" s="37"/>
      <c r="TWG37" s="37"/>
      <c r="TWH37" s="37"/>
      <c r="TWI37" s="37"/>
      <c r="TWJ37" s="37"/>
      <c r="TWK37" s="37"/>
      <c r="TWL37" s="37"/>
      <c r="TWM37" s="37"/>
      <c r="TWN37" s="37"/>
      <c r="TWO37" s="37"/>
      <c r="TWP37" s="37"/>
      <c r="TWQ37" s="37"/>
      <c r="TWR37" s="37"/>
      <c r="TWS37" s="37"/>
      <c r="TWT37" s="37"/>
      <c r="TWU37" s="37"/>
      <c r="TWV37" s="37"/>
      <c r="TWW37" s="37"/>
      <c r="TWX37" s="37"/>
      <c r="TWY37" s="37"/>
      <c r="TWZ37" s="37"/>
      <c r="TXA37" s="37"/>
      <c r="TXB37" s="37"/>
      <c r="TXC37" s="37"/>
      <c r="TXD37" s="37"/>
      <c r="TXE37" s="37"/>
      <c r="TXF37" s="37"/>
      <c r="TXG37" s="37"/>
      <c r="TXH37" s="37"/>
      <c r="TXI37" s="37"/>
      <c r="TXJ37" s="37"/>
      <c r="TXK37" s="37"/>
      <c r="TXL37" s="37"/>
      <c r="TXM37" s="37"/>
      <c r="TXN37" s="37"/>
      <c r="TXO37" s="37"/>
      <c r="TXP37" s="37"/>
      <c r="TXQ37" s="37"/>
      <c r="TXR37" s="37"/>
      <c r="TXS37" s="37"/>
      <c r="TXT37" s="37"/>
      <c r="TXU37" s="37"/>
      <c r="TXV37" s="37"/>
      <c r="TXW37" s="37"/>
      <c r="TXX37" s="37"/>
      <c r="TXY37" s="37"/>
      <c r="TXZ37" s="37"/>
      <c r="TYA37" s="37"/>
      <c r="TYB37" s="37"/>
      <c r="TYC37" s="37"/>
      <c r="TYD37" s="37"/>
      <c r="TYE37" s="37"/>
      <c r="TYF37" s="37"/>
      <c r="TYG37" s="37"/>
      <c r="TYH37" s="37"/>
      <c r="TYI37" s="37"/>
      <c r="TYJ37" s="37"/>
      <c r="TYK37" s="37"/>
      <c r="TYL37" s="37"/>
      <c r="TYM37" s="37"/>
      <c r="TYN37" s="37"/>
      <c r="TYO37" s="37"/>
      <c r="TYP37" s="37"/>
      <c r="TYQ37" s="37"/>
      <c r="TYR37" s="37"/>
      <c r="TYS37" s="37"/>
      <c r="TYT37" s="37"/>
      <c r="TYU37" s="37"/>
      <c r="TYV37" s="37"/>
      <c r="TYW37" s="37"/>
      <c r="TYX37" s="37"/>
      <c r="TYY37" s="37"/>
      <c r="TYZ37" s="37"/>
      <c r="TZA37" s="37"/>
      <c r="TZB37" s="37"/>
      <c r="TZC37" s="37"/>
      <c r="TZD37" s="37"/>
      <c r="TZE37" s="37"/>
      <c r="TZF37" s="37"/>
      <c r="TZG37" s="37"/>
      <c r="TZH37" s="37"/>
      <c r="TZI37" s="37"/>
      <c r="TZJ37" s="37"/>
      <c r="TZK37" s="37"/>
      <c r="TZL37" s="37"/>
      <c r="TZM37" s="37"/>
      <c r="TZN37" s="37"/>
      <c r="TZO37" s="37"/>
      <c r="TZP37" s="37"/>
      <c r="TZQ37" s="37"/>
      <c r="TZR37" s="37"/>
      <c r="TZS37" s="37"/>
      <c r="TZT37" s="37"/>
      <c r="TZU37" s="37"/>
      <c r="TZV37" s="37"/>
      <c r="TZW37" s="37"/>
      <c r="TZX37" s="37"/>
      <c r="TZY37" s="37"/>
      <c r="TZZ37" s="37"/>
      <c r="UAA37" s="37"/>
      <c r="UAB37" s="37"/>
      <c r="UAC37" s="37"/>
      <c r="UAD37" s="37"/>
      <c r="UAE37" s="37"/>
      <c r="UAF37" s="37"/>
      <c r="UAG37" s="37"/>
      <c r="UAH37" s="37"/>
      <c r="UAI37" s="37"/>
      <c r="UAJ37" s="37"/>
      <c r="UAK37" s="37"/>
      <c r="UAL37" s="37"/>
      <c r="UAM37" s="37"/>
      <c r="UAN37" s="37"/>
      <c r="UAO37" s="37"/>
      <c r="UAP37" s="37"/>
      <c r="UAQ37" s="37"/>
      <c r="UAR37" s="37"/>
      <c r="UAS37" s="37"/>
      <c r="UAT37" s="37"/>
      <c r="UAU37" s="37"/>
      <c r="UAV37" s="37"/>
      <c r="UAW37" s="37"/>
      <c r="UAX37" s="37"/>
      <c r="UAY37" s="37"/>
      <c r="UAZ37" s="37"/>
      <c r="UBA37" s="37"/>
      <c r="UBB37" s="37"/>
      <c r="UBC37" s="37"/>
      <c r="UBD37" s="37"/>
      <c r="UBE37" s="37"/>
      <c r="UBF37" s="37"/>
      <c r="UBG37" s="37"/>
      <c r="UBH37" s="37"/>
      <c r="UBI37" s="37"/>
      <c r="UBJ37" s="37"/>
      <c r="UBK37" s="37"/>
      <c r="UBL37" s="37"/>
      <c r="UBM37" s="37"/>
      <c r="UBN37" s="37"/>
      <c r="UBO37" s="37"/>
      <c r="UBP37" s="37"/>
      <c r="UBQ37" s="37"/>
      <c r="UBR37" s="37"/>
      <c r="UBS37" s="37"/>
      <c r="UBT37" s="37"/>
      <c r="UBU37" s="37"/>
      <c r="UBV37" s="37"/>
      <c r="UBW37" s="37"/>
      <c r="UBX37" s="37"/>
      <c r="UBY37" s="37"/>
      <c r="UBZ37" s="37"/>
      <c r="UCA37" s="37"/>
      <c r="UCB37" s="37"/>
      <c r="UCC37" s="37"/>
      <c r="UCD37" s="37"/>
      <c r="UCE37" s="37"/>
      <c r="UCF37" s="37"/>
      <c r="UCG37" s="37"/>
      <c r="UCH37" s="37"/>
      <c r="UCI37" s="37"/>
      <c r="UCJ37" s="37"/>
      <c r="UCK37" s="37"/>
      <c r="UCL37" s="37"/>
      <c r="UCM37" s="37"/>
      <c r="UCN37" s="37"/>
      <c r="UCO37" s="37"/>
      <c r="UCP37" s="37"/>
      <c r="UCQ37" s="37"/>
      <c r="UCR37" s="37"/>
      <c r="UCS37" s="37"/>
      <c r="UCT37" s="37"/>
      <c r="UCU37" s="37"/>
      <c r="UCV37" s="37"/>
      <c r="UCW37" s="37"/>
      <c r="UCX37" s="37"/>
      <c r="UCY37" s="37"/>
      <c r="UCZ37" s="37"/>
      <c r="UDA37" s="37"/>
      <c r="UDB37" s="37"/>
      <c r="UDC37" s="37"/>
      <c r="UDD37" s="37"/>
      <c r="UDE37" s="37"/>
      <c r="UDF37" s="37"/>
      <c r="UDG37" s="37"/>
      <c r="UDH37" s="37"/>
      <c r="UDI37" s="37"/>
      <c r="UDJ37" s="37"/>
      <c r="UDK37" s="37"/>
      <c r="UDL37" s="37"/>
      <c r="UDM37" s="37"/>
      <c r="UDN37" s="37"/>
      <c r="UDO37" s="37"/>
      <c r="UDP37" s="37"/>
      <c r="UDQ37" s="37"/>
      <c r="UDR37" s="37"/>
      <c r="UDS37" s="37"/>
      <c r="UDT37" s="37"/>
      <c r="UDU37" s="37"/>
      <c r="UDV37" s="37"/>
      <c r="UDW37" s="37"/>
      <c r="UDX37" s="37"/>
      <c r="UDY37" s="37"/>
      <c r="UDZ37" s="37"/>
      <c r="UEA37" s="37"/>
      <c r="UEB37" s="37"/>
      <c r="UEC37" s="37"/>
      <c r="UED37" s="37"/>
      <c r="UEE37" s="37"/>
      <c r="UEF37" s="37"/>
      <c r="UEG37" s="37"/>
      <c r="UEH37" s="37"/>
      <c r="UEI37" s="37"/>
      <c r="UEJ37" s="37"/>
      <c r="UEK37" s="37"/>
      <c r="UEL37" s="37"/>
      <c r="UEM37" s="37"/>
      <c r="UEN37" s="37"/>
      <c r="UEO37" s="37"/>
      <c r="UEP37" s="37"/>
      <c r="UEQ37" s="37"/>
      <c r="UER37" s="37"/>
      <c r="UES37" s="37"/>
      <c r="UET37" s="37"/>
      <c r="UEU37" s="37"/>
      <c r="UEV37" s="37"/>
      <c r="UEW37" s="37"/>
      <c r="UEX37" s="37"/>
      <c r="UEY37" s="37"/>
      <c r="UEZ37" s="37"/>
      <c r="UFA37" s="37"/>
      <c r="UFB37" s="37"/>
      <c r="UFC37" s="37"/>
      <c r="UFD37" s="37"/>
      <c r="UFE37" s="37"/>
      <c r="UFF37" s="37"/>
      <c r="UFG37" s="37"/>
      <c r="UFH37" s="37"/>
      <c r="UFI37" s="37"/>
      <c r="UFJ37" s="37"/>
      <c r="UFK37" s="37"/>
      <c r="UFL37" s="37"/>
      <c r="UFM37" s="37"/>
      <c r="UFN37" s="37"/>
      <c r="UFO37" s="37"/>
      <c r="UFP37" s="37"/>
      <c r="UFQ37" s="37"/>
      <c r="UFR37" s="37"/>
      <c r="UFS37" s="37"/>
      <c r="UFT37" s="37"/>
      <c r="UFU37" s="37"/>
      <c r="UFV37" s="37"/>
      <c r="UFW37" s="37"/>
      <c r="UFX37" s="37"/>
      <c r="UFY37" s="37"/>
      <c r="UFZ37" s="37"/>
      <c r="UGA37" s="37"/>
      <c r="UGB37" s="37"/>
      <c r="UGC37" s="37"/>
      <c r="UGD37" s="37"/>
      <c r="UGE37" s="37"/>
      <c r="UGF37" s="37"/>
      <c r="UGG37" s="37"/>
      <c r="UGH37" s="37"/>
      <c r="UGI37" s="37"/>
      <c r="UGJ37" s="37"/>
      <c r="UGK37" s="37"/>
      <c r="UGL37" s="37"/>
      <c r="UGM37" s="37"/>
      <c r="UGN37" s="37"/>
      <c r="UGO37" s="37"/>
      <c r="UGP37" s="37"/>
      <c r="UGQ37" s="37"/>
      <c r="UGR37" s="37"/>
      <c r="UGS37" s="37"/>
      <c r="UGT37" s="37"/>
      <c r="UGU37" s="37"/>
      <c r="UGV37" s="37"/>
      <c r="UGW37" s="37"/>
      <c r="UGX37" s="37"/>
      <c r="UGY37" s="37"/>
      <c r="UGZ37" s="37"/>
      <c r="UHA37" s="37"/>
      <c r="UHB37" s="37"/>
      <c r="UHC37" s="37"/>
      <c r="UHD37" s="37"/>
      <c r="UHE37" s="37"/>
      <c r="UHF37" s="37"/>
      <c r="UHG37" s="37"/>
      <c r="UHH37" s="37"/>
      <c r="UHI37" s="37"/>
      <c r="UHJ37" s="37"/>
      <c r="UHK37" s="37"/>
      <c r="UHL37" s="37"/>
      <c r="UHM37" s="37"/>
      <c r="UHN37" s="37"/>
      <c r="UHO37" s="37"/>
      <c r="UHP37" s="37"/>
      <c r="UHQ37" s="37"/>
      <c r="UHR37" s="37"/>
      <c r="UHS37" s="37"/>
      <c r="UHT37" s="37"/>
      <c r="UHU37" s="37"/>
      <c r="UHV37" s="37"/>
      <c r="UHW37" s="37"/>
      <c r="UHX37" s="37"/>
      <c r="UHY37" s="37"/>
      <c r="UHZ37" s="37"/>
      <c r="UIA37" s="37"/>
      <c r="UIB37" s="37"/>
      <c r="UIC37" s="37"/>
      <c r="UID37" s="37"/>
      <c r="UIE37" s="37"/>
      <c r="UIF37" s="37"/>
      <c r="UIG37" s="37"/>
      <c r="UIH37" s="37"/>
      <c r="UII37" s="37"/>
      <c r="UIJ37" s="37"/>
      <c r="UIK37" s="37"/>
      <c r="UIL37" s="37"/>
      <c r="UIM37" s="37"/>
      <c r="UIN37" s="37"/>
      <c r="UIO37" s="37"/>
      <c r="UIP37" s="37"/>
      <c r="UIQ37" s="37"/>
      <c r="UIR37" s="37"/>
      <c r="UIS37" s="37"/>
      <c r="UIT37" s="37"/>
      <c r="UIU37" s="37"/>
      <c r="UIV37" s="37"/>
      <c r="UIW37" s="37"/>
      <c r="UIX37" s="37"/>
      <c r="UIY37" s="37"/>
      <c r="UIZ37" s="37"/>
      <c r="UJA37" s="37"/>
      <c r="UJB37" s="37"/>
      <c r="UJC37" s="37"/>
      <c r="UJD37" s="37"/>
      <c r="UJE37" s="37"/>
      <c r="UJF37" s="37"/>
      <c r="UJG37" s="37"/>
      <c r="UJH37" s="37"/>
      <c r="UJI37" s="37"/>
      <c r="UJJ37" s="37"/>
      <c r="UJK37" s="37"/>
      <c r="UJL37" s="37"/>
      <c r="UJM37" s="37"/>
      <c r="UJN37" s="37"/>
      <c r="UJO37" s="37"/>
      <c r="UJP37" s="37"/>
      <c r="UJQ37" s="37"/>
      <c r="UJR37" s="37"/>
      <c r="UJS37" s="37"/>
      <c r="UJT37" s="37"/>
      <c r="UJU37" s="37"/>
      <c r="UJV37" s="37"/>
      <c r="UJW37" s="37"/>
      <c r="UJX37" s="37"/>
      <c r="UJY37" s="37"/>
      <c r="UJZ37" s="37"/>
      <c r="UKA37" s="37"/>
      <c r="UKB37" s="37"/>
      <c r="UKC37" s="37"/>
      <c r="UKD37" s="37"/>
      <c r="UKE37" s="37"/>
      <c r="UKF37" s="37"/>
      <c r="UKG37" s="37"/>
      <c r="UKH37" s="37"/>
      <c r="UKI37" s="37"/>
      <c r="UKJ37" s="37"/>
      <c r="UKK37" s="37"/>
      <c r="UKL37" s="37"/>
      <c r="UKM37" s="37"/>
      <c r="UKN37" s="37"/>
      <c r="UKO37" s="37"/>
      <c r="UKP37" s="37"/>
      <c r="UKQ37" s="37"/>
      <c r="UKR37" s="37"/>
      <c r="UKS37" s="37"/>
      <c r="UKT37" s="37"/>
      <c r="UKU37" s="37"/>
      <c r="UKV37" s="37"/>
      <c r="UKW37" s="37"/>
      <c r="UKX37" s="37"/>
      <c r="UKY37" s="37"/>
      <c r="UKZ37" s="37"/>
      <c r="ULA37" s="37"/>
      <c r="ULB37" s="37"/>
      <c r="ULC37" s="37"/>
      <c r="ULD37" s="37"/>
      <c r="ULE37" s="37"/>
      <c r="ULF37" s="37"/>
      <c r="ULG37" s="37"/>
      <c r="ULH37" s="37"/>
      <c r="ULI37" s="37"/>
      <c r="ULJ37" s="37"/>
      <c r="ULK37" s="37"/>
      <c r="ULL37" s="37"/>
      <c r="ULM37" s="37"/>
      <c r="ULN37" s="37"/>
      <c r="ULO37" s="37"/>
      <c r="ULP37" s="37"/>
      <c r="ULQ37" s="37"/>
      <c r="ULR37" s="37"/>
      <c r="ULS37" s="37"/>
      <c r="ULT37" s="37"/>
      <c r="ULU37" s="37"/>
      <c r="ULV37" s="37"/>
      <c r="ULW37" s="37"/>
      <c r="ULX37" s="37"/>
      <c r="ULY37" s="37"/>
      <c r="ULZ37" s="37"/>
      <c r="UMA37" s="37"/>
      <c r="UMB37" s="37"/>
      <c r="UMC37" s="37"/>
      <c r="UMD37" s="37"/>
      <c r="UME37" s="37"/>
      <c r="UMF37" s="37"/>
      <c r="UMG37" s="37"/>
      <c r="UMH37" s="37"/>
      <c r="UMI37" s="37"/>
      <c r="UMJ37" s="37"/>
      <c r="UMK37" s="37"/>
      <c r="UML37" s="37"/>
      <c r="UMM37" s="37"/>
      <c r="UMN37" s="37"/>
      <c r="UMO37" s="37"/>
      <c r="UMP37" s="37"/>
      <c r="UMQ37" s="37"/>
      <c r="UMR37" s="37"/>
      <c r="UMS37" s="37"/>
      <c r="UMT37" s="37"/>
      <c r="UMU37" s="37"/>
      <c r="UMV37" s="37"/>
      <c r="UMW37" s="37"/>
      <c r="UMX37" s="37"/>
      <c r="UMY37" s="37"/>
      <c r="UMZ37" s="37"/>
      <c r="UNA37" s="37"/>
      <c r="UNB37" s="37"/>
      <c r="UNC37" s="37"/>
      <c r="UND37" s="37"/>
      <c r="UNE37" s="37"/>
      <c r="UNF37" s="37"/>
      <c r="UNG37" s="37"/>
      <c r="UNH37" s="37"/>
      <c r="UNI37" s="37"/>
      <c r="UNJ37" s="37"/>
      <c r="UNK37" s="37"/>
      <c r="UNL37" s="37"/>
      <c r="UNM37" s="37"/>
      <c r="UNN37" s="37"/>
      <c r="UNO37" s="37"/>
      <c r="UNP37" s="37"/>
      <c r="UNQ37" s="37"/>
      <c r="UNR37" s="37"/>
      <c r="UNS37" s="37"/>
      <c r="UNT37" s="37"/>
      <c r="UNU37" s="37"/>
      <c r="UNV37" s="37"/>
      <c r="UNW37" s="37"/>
      <c r="UNX37" s="37"/>
      <c r="UNY37" s="37"/>
      <c r="UNZ37" s="37"/>
      <c r="UOA37" s="37"/>
      <c r="UOB37" s="37"/>
      <c r="UOC37" s="37"/>
      <c r="UOD37" s="37"/>
      <c r="UOE37" s="37"/>
      <c r="UOF37" s="37"/>
      <c r="UOG37" s="37"/>
      <c r="UOH37" s="37"/>
      <c r="UOI37" s="37"/>
      <c r="UOJ37" s="37"/>
      <c r="UOK37" s="37"/>
      <c r="UOL37" s="37"/>
      <c r="UOM37" s="37"/>
      <c r="UON37" s="37"/>
      <c r="UOO37" s="37"/>
      <c r="UOP37" s="37"/>
      <c r="UOQ37" s="37"/>
      <c r="UOR37" s="37"/>
      <c r="UOS37" s="37"/>
      <c r="UOT37" s="37"/>
      <c r="UOU37" s="37"/>
      <c r="UOV37" s="37"/>
      <c r="UOW37" s="37"/>
      <c r="UOX37" s="37"/>
      <c r="UOY37" s="37"/>
      <c r="UOZ37" s="37"/>
      <c r="UPA37" s="37"/>
      <c r="UPB37" s="37"/>
      <c r="UPC37" s="37"/>
      <c r="UPD37" s="37"/>
      <c r="UPE37" s="37"/>
      <c r="UPF37" s="37"/>
      <c r="UPG37" s="37"/>
      <c r="UPH37" s="37"/>
      <c r="UPI37" s="37"/>
      <c r="UPJ37" s="37"/>
      <c r="UPK37" s="37"/>
      <c r="UPL37" s="37"/>
      <c r="UPM37" s="37"/>
      <c r="UPN37" s="37"/>
      <c r="UPO37" s="37"/>
      <c r="UPP37" s="37"/>
      <c r="UPQ37" s="37"/>
      <c r="UPR37" s="37"/>
      <c r="UPS37" s="37"/>
      <c r="UPT37" s="37"/>
      <c r="UPU37" s="37"/>
      <c r="UPV37" s="37"/>
      <c r="UPW37" s="37"/>
      <c r="UPX37" s="37"/>
      <c r="UPY37" s="37"/>
      <c r="UPZ37" s="37"/>
      <c r="UQA37" s="37"/>
      <c r="UQB37" s="37"/>
      <c r="UQC37" s="37"/>
      <c r="UQD37" s="37"/>
      <c r="UQE37" s="37"/>
      <c r="UQF37" s="37"/>
      <c r="UQG37" s="37"/>
      <c r="UQH37" s="37"/>
      <c r="UQI37" s="37"/>
      <c r="UQJ37" s="37"/>
      <c r="UQK37" s="37"/>
      <c r="UQL37" s="37"/>
      <c r="UQM37" s="37"/>
      <c r="UQN37" s="37"/>
      <c r="UQO37" s="37"/>
      <c r="UQP37" s="37"/>
      <c r="UQQ37" s="37"/>
      <c r="UQR37" s="37"/>
      <c r="UQS37" s="37"/>
      <c r="UQT37" s="37"/>
      <c r="UQU37" s="37"/>
      <c r="UQV37" s="37"/>
      <c r="UQW37" s="37"/>
      <c r="UQX37" s="37"/>
      <c r="UQY37" s="37"/>
      <c r="UQZ37" s="37"/>
      <c r="URA37" s="37"/>
      <c r="URB37" s="37"/>
      <c r="URC37" s="37"/>
      <c r="URD37" s="37"/>
      <c r="URE37" s="37"/>
      <c r="URF37" s="37"/>
      <c r="URG37" s="37"/>
      <c r="URH37" s="37"/>
      <c r="URI37" s="37"/>
      <c r="URJ37" s="37"/>
      <c r="URK37" s="37"/>
      <c r="URL37" s="37"/>
      <c r="URM37" s="37"/>
      <c r="URN37" s="37"/>
      <c r="URO37" s="37"/>
      <c r="URP37" s="37"/>
      <c r="URQ37" s="37"/>
      <c r="URR37" s="37"/>
      <c r="URS37" s="37"/>
      <c r="URT37" s="37"/>
      <c r="URU37" s="37"/>
      <c r="URV37" s="37"/>
      <c r="URW37" s="37"/>
      <c r="URX37" s="37"/>
      <c r="URY37" s="37"/>
      <c r="URZ37" s="37"/>
      <c r="USA37" s="37"/>
      <c r="USB37" s="37"/>
      <c r="USC37" s="37"/>
      <c r="USD37" s="37"/>
      <c r="USE37" s="37"/>
      <c r="USF37" s="37"/>
      <c r="USG37" s="37"/>
      <c r="USH37" s="37"/>
      <c r="USI37" s="37"/>
      <c r="USJ37" s="37"/>
      <c r="USK37" s="37"/>
      <c r="USL37" s="37"/>
      <c r="USM37" s="37"/>
      <c r="USN37" s="37"/>
      <c r="USO37" s="37"/>
      <c r="USP37" s="37"/>
      <c r="USQ37" s="37"/>
      <c r="USR37" s="37"/>
      <c r="USS37" s="37"/>
      <c r="UST37" s="37"/>
      <c r="USU37" s="37"/>
      <c r="USV37" s="37"/>
      <c r="USW37" s="37"/>
      <c r="USX37" s="37"/>
      <c r="USY37" s="37"/>
      <c r="USZ37" s="37"/>
      <c r="UTA37" s="37"/>
      <c r="UTB37" s="37"/>
      <c r="UTC37" s="37"/>
      <c r="UTD37" s="37"/>
      <c r="UTE37" s="37"/>
      <c r="UTF37" s="37"/>
      <c r="UTG37" s="37"/>
      <c r="UTH37" s="37"/>
      <c r="UTI37" s="37"/>
      <c r="UTJ37" s="37"/>
      <c r="UTK37" s="37"/>
      <c r="UTL37" s="37"/>
      <c r="UTM37" s="37"/>
      <c r="UTN37" s="37"/>
      <c r="UTO37" s="37"/>
      <c r="UTP37" s="37"/>
      <c r="UTQ37" s="37"/>
      <c r="UTR37" s="37"/>
      <c r="UTS37" s="37"/>
      <c r="UTT37" s="37"/>
      <c r="UTU37" s="37"/>
      <c r="UTV37" s="37"/>
      <c r="UTW37" s="37"/>
      <c r="UTX37" s="37"/>
      <c r="UTY37" s="37"/>
      <c r="UTZ37" s="37"/>
      <c r="UUA37" s="37"/>
      <c r="UUB37" s="37"/>
      <c r="UUC37" s="37"/>
      <c r="UUD37" s="37"/>
      <c r="UUE37" s="37"/>
      <c r="UUF37" s="37"/>
      <c r="UUG37" s="37"/>
      <c r="UUH37" s="37"/>
      <c r="UUI37" s="37"/>
      <c r="UUJ37" s="37"/>
      <c r="UUK37" s="37"/>
      <c r="UUL37" s="37"/>
      <c r="UUM37" s="37"/>
      <c r="UUN37" s="37"/>
      <c r="UUO37" s="37"/>
      <c r="UUP37" s="37"/>
      <c r="UUQ37" s="37"/>
      <c r="UUR37" s="37"/>
      <c r="UUS37" s="37"/>
      <c r="UUT37" s="37"/>
      <c r="UUU37" s="37"/>
      <c r="UUV37" s="37"/>
      <c r="UUW37" s="37"/>
      <c r="UUX37" s="37"/>
      <c r="UUY37" s="37"/>
      <c r="UUZ37" s="37"/>
      <c r="UVA37" s="37"/>
      <c r="UVB37" s="37"/>
      <c r="UVC37" s="37"/>
      <c r="UVD37" s="37"/>
      <c r="UVE37" s="37"/>
      <c r="UVF37" s="37"/>
      <c r="UVG37" s="37"/>
      <c r="UVH37" s="37"/>
      <c r="UVI37" s="37"/>
      <c r="UVJ37" s="37"/>
      <c r="UVK37" s="37"/>
      <c r="UVL37" s="37"/>
      <c r="UVM37" s="37"/>
      <c r="UVN37" s="37"/>
      <c r="UVO37" s="37"/>
      <c r="UVP37" s="37"/>
      <c r="UVQ37" s="37"/>
      <c r="UVR37" s="37"/>
      <c r="UVS37" s="37"/>
      <c r="UVT37" s="37"/>
      <c r="UVU37" s="37"/>
      <c r="UVV37" s="37"/>
      <c r="UVW37" s="37"/>
      <c r="UVX37" s="37"/>
      <c r="UVY37" s="37"/>
      <c r="UVZ37" s="37"/>
      <c r="UWA37" s="37"/>
      <c r="UWB37" s="37"/>
      <c r="UWC37" s="37"/>
      <c r="UWD37" s="37"/>
      <c r="UWE37" s="37"/>
      <c r="UWF37" s="37"/>
      <c r="UWG37" s="37"/>
      <c r="UWH37" s="37"/>
      <c r="UWI37" s="37"/>
      <c r="UWJ37" s="37"/>
      <c r="UWK37" s="37"/>
      <c r="UWL37" s="37"/>
      <c r="UWM37" s="37"/>
      <c r="UWN37" s="37"/>
      <c r="UWO37" s="37"/>
      <c r="UWP37" s="37"/>
      <c r="UWQ37" s="37"/>
      <c r="UWR37" s="37"/>
      <c r="UWS37" s="37"/>
      <c r="UWT37" s="37"/>
      <c r="UWU37" s="37"/>
      <c r="UWV37" s="37"/>
      <c r="UWW37" s="37"/>
      <c r="UWX37" s="37"/>
      <c r="UWY37" s="37"/>
      <c r="UWZ37" s="37"/>
      <c r="UXA37" s="37"/>
      <c r="UXB37" s="37"/>
      <c r="UXC37" s="37"/>
      <c r="UXD37" s="37"/>
      <c r="UXE37" s="37"/>
      <c r="UXF37" s="37"/>
      <c r="UXG37" s="37"/>
      <c r="UXH37" s="37"/>
      <c r="UXI37" s="37"/>
      <c r="UXJ37" s="37"/>
      <c r="UXK37" s="37"/>
      <c r="UXL37" s="37"/>
      <c r="UXM37" s="37"/>
      <c r="UXN37" s="37"/>
      <c r="UXO37" s="37"/>
      <c r="UXP37" s="37"/>
      <c r="UXQ37" s="37"/>
      <c r="UXR37" s="37"/>
      <c r="UXS37" s="37"/>
      <c r="UXT37" s="37"/>
      <c r="UXU37" s="37"/>
      <c r="UXV37" s="37"/>
      <c r="UXW37" s="37"/>
      <c r="UXX37" s="37"/>
      <c r="UXY37" s="37"/>
      <c r="UXZ37" s="37"/>
      <c r="UYA37" s="37"/>
      <c r="UYB37" s="37"/>
      <c r="UYC37" s="37"/>
      <c r="UYD37" s="37"/>
      <c r="UYE37" s="37"/>
      <c r="UYF37" s="37"/>
      <c r="UYG37" s="37"/>
      <c r="UYH37" s="37"/>
      <c r="UYI37" s="37"/>
      <c r="UYJ37" s="37"/>
      <c r="UYK37" s="37"/>
      <c r="UYL37" s="37"/>
      <c r="UYM37" s="37"/>
      <c r="UYN37" s="37"/>
      <c r="UYO37" s="37"/>
      <c r="UYP37" s="37"/>
      <c r="UYQ37" s="37"/>
      <c r="UYR37" s="37"/>
      <c r="UYS37" s="37"/>
      <c r="UYT37" s="37"/>
      <c r="UYU37" s="37"/>
      <c r="UYV37" s="37"/>
      <c r="UYW37" s="37"/>
      <c r="UYX37" s="37"/>
      <c r="UYY37" s="37"/>
      <c r="UYZ37" s="37"/>
      <c r="UZA37" s="37"/>
      <c r="UZB37" s="37"/>
      <c r="UZC37" s="37"/>
      <c r="UZD37" s="37"/>
      <c r="UZE37" s="37"/>
      <c r="UZF37" s="37"/>
      <c r="UZG37" s="37"/>
      <c r="UZH37" s="37"/>
      <c r="UZI37" s="37"/>
      <c r="UZJ37" s="37"/>
      <c r="UZK37" s="37"/>
      <c r="UZL37" s="37"/>
      <c r="UZM37" s="37"/>
      <c r="UZN37" s="37"/>
      <c r="UZO37" s="37"/>
      <c r="UZP37" s="37"/>
      <c r="UZQ37" s="37"/>
      <c r="UZR37" s="37"/>
      <c r="UZS37" s="37"/>
      <c r="UZT37" s="37"/>
      <c r="UZU37" s="37"/>
      <c r="UZV37" s="37"/>
      <c r="UZW37" s="37"/>
      <c r="UZX37" s="37"/>
      <c r="UZY37" s="37"/>
      <c r="UZZ37" s="37"/>
      <c r="VAA37" s="37"/>
      <c r="VAB37" s="37"/>
      <c r="VAC37" s="37"/>
      <c r="VAD37" s="37"/>
      <c r="VAE37" s="37"/>
      <c r="VAF37" s="37"/>
      <c r="VAG37" s="37"/>
      <c r="VAH37" s="37"/>
      <c r="VAI37" s="37"/>
      <c r="VAJ37" s="37"/>
      <c r="VAK37" s="37"/>
      <c r="VAL37" s="37"/>
      <c r="VAM37" s="37"/>
      <c r="VAN37" s="37"/>
      <c r="VAO37" s="37"/>
      <c r="VAP37" s="37"/>
      <c r="VAQ37" s="37"/>
      <c r="VAR37" s="37"/>
      <c r="VAS37" s="37"/>
      <c r="VAT37" s="37"/>
      <c r="VAU37" s="37"/>
      <c r="VAV37" s="37"/>
      <c r="VAW37" s="37"/>
      <c r="VAX37" s="37"/>
      <c r="VAY37" s="37"/>
      <c r="VAZ37" s="37"/>
      <c r="VBA37" s="37"/>
      <c r="VBB37" s="37"/>
      <c r="VBC37" s="37"/>
      <c r="VBD37" s="37"/>
      <c r="VBE37" s="37"/>
      <c r="VBF37" s="37"/>
      <c r="VBG37" s="37"/>
      <c r="VBH37" s="37"/>
      <c r="VBI37" s="37"/>
      <c r="VBJ37" s="37"/>
      <c r="VBK37" s="37"/>
      <c r="VBL37" s="37"/>
      <c r="VBM37" s="37"/>
      <c r="VBN37" s="37"/>
      <c r="VBO37" s="37"/>
      <c r="VBP37" s="37"/>
      <c r="VBQ37" s="37"/>
      <c r="VBR37" s="37"/>
      <c r="VBS37" s="37"/>
      <c r="VBT37" s="37"/>
      <c r="VBU37" s="37"/>
      <c r="VBV37" s="37"/>
      <c r="VBW37" s="37"/>
      <c r="VBX37" s="37"/>
      <c r="VBY37" s="37"/>
      <c r="VBZ37" s="37"/>
      <c r="VCA37" s="37"/>
      <c r="VCB37" s="37"/>
      <c r="VCC37" s="37"/>
      <c r="VCD37" s="37"/>
      <c r="VCE37" s="37"/>
      <c r="VCF37" s="37"/>
      <c r="VCG37" s="37"/>
      <c r="VCH37" s="37"/>
      <c r="VCI37" s="37"/>
      <c r="VCJ37" s="37"/>
      <c r="VCK37" s="37"/>
      <c r="VCL37" s="37"/>
      <c r="VCM37" s="37"/>
      <c r="VCN37" s="37"/>
      <c r="VCO37" s="37"/>
      <c r="VCP37" s="37"/>
      <c r="VCQ37" s="37"/>
      <c r="VCR37" s="37"/>
      <c r="VCS37" s="37"/>
      <c r="VCT37" s="37"/>
      <c r="VCU37" s="37"/>
      <c r="VCV37" s="37"/>
      <c r="VCW37" s="37"/>
      <c r="VCX37" s="37"/>
      <c r="VCY37" s="37"/>
      <c r="VCZ37" s="37"/>
      <c r="VDA37" s="37"/>
      <c r="VDB37" s="37"/>
      <c r="VDC37" s="37"/>
      <c r="VDD37" s="37"/>
      <c r="VDE37" s="37"/>
      <c r="VDF37" s="37"/>
      <c r="VDG37" s="37"/>
      <c r="VDH37" s="37"/>
      <c r="VDI37" s="37"/>
      <c r="VDJ37" s="37"/>
      <c r="VDK37" s="37"/>
      <c r="VDL37" s="37"/>
      <c r="VDM37" s="37"/>
      <c r="VDN37" s="37"/>
      <c r="VDO37" s="37"/>
      <c r="VDP37" s="37"/>
      <c r="VDQ37" s="37"/>
      <c r="VDR37" s="37"/>
      <c r="VDS37" s="37"/>
      <c r="VDT37" s="37"/>
      <c r="VDU37" s="37"/>
      <c r="VDV37" s="37"/>
      <c r="VDW37" s="37"/>
      <c r="VDX37" s="37"/>
      <c r="VDY37" s="37"/>
      <c r="VDZ37" s="37"/>
      <c r="VEA37" s="37"/>
      <c r="VEB37" s="37"/>
      <c r="VEC37" s="37"/>
      <c r="VED37" s="37"/>
      <c r="VEE37" s="37"/>
      <c r="VEF37" s="37"/>
      <c r="VEG37" s="37"/>
      <c r="VEH37" s="37"/>
      <c r="VEI37" s="37"/>
      <c r="VEJ37" s="37"/>
      <c r="VEK37" s="37"/>
      <c r="VEL37" s="37"/>
      <c r="VEM37" s="37"/>
      <c r="VEN37" s="37"/>
      <c r="VEO37" s="37"/>
      <c r="VEP37" s="37"/>
      <c r="VEQ37" s="37"/>
      <c r="VER37" s="37"/>
      <c r="VES37" s="37"/>
      <c r="VET37" s="37"/>
      <c r="VEU37" s="37"/>
      <c r="VEV37" s="37"/>
      <c r="VEW37" s="37"/>
      <c r="VEX37" s="37"/>
      <c r="VEY37" s="37"/>
      <c r="VEZ37" s="37"/>
      <c r="VFA37" s="37"/>
      <c r="VFB37" s="37"/>
      <c r="VFC37" s="37"/>
      <c r="VFD37" s="37"/>
      <c r="VFE37" s="37"/>
      <c r="VFF37" s="37"/>
      <c r="VFG37" s="37"/>
      <c r="VFH37" s="37"/>
      <c r="VFI37" s="37"/>
      <c r="VFJ37" s="37"/>
      <c r="VFK37" s="37"/>
      <c r="VFL37" s="37"/>
      <c r="VFM37" s="37"/>
      <c r="VFN37" s="37"/>
      <c r="VFO37" s="37"/>
      <c r="VFP37" s="37"/>
      <c r="VFQ37" s="37"/>
      <c r="VFR37" s="37"/>
      <c r="VFS37" s="37"/>
      <c r="VFT37" s="37"/>
      <c r="VFU37" s="37"/>
      <c r="VFV37" s="37"/>
      <c r="VFW37" s="37"/>
      <c r="VFX37" s="37"/>
      <c r="VFY37" s="37"/>
      <c r="VFZ37" s="37"/>
      <c r="VGA37" s="37"/>
      <c r="VGB37" s="37"/>
      <c r="VGC37" s="37"/>
      <c r="VGD37" s="37"/>
      <c r="VGE37" s="37"/>
      <c r="VGF37" s="37"/>
      <c r="VGG37" s="37"/>
      <c r="VGH37" s="37"/>
      <c r="VGI37" s="37"/>
      <c r="VGJ37" s="37"/>
      <c r="VGK37" s="37"/>
      <c r="VGL37" s="37"/>
      <c r="VGM37" s="37"/>
      <c r="VGN37" s="37"/>
      <c r="VGO37" s="37"/>
      <c r="VGP37" s="37"/>
      <c r="VGQ37" s="37"/>
      <c r="VGR37" s="37"/>
      <c r="VGS37" s="37"/>
      <c r="VGT37" s="37"/>
      <c r="VGU37" s="37"/>
      <c r="VGV37" s="37"/>
      <c r="VGW37" s="37"/>
      <c r="VGX37" s="37"/>
      <c r="VGY37" s="37"/>
      <c r="VGZ37" s="37"/>
      <c r="VHA37" s="37"/>
      <c r="VHB37" s="37"/>
      <c r="VHC37" s="37"/>
      <c r="VHD37" s="37"/>
      <c r="VHE37" s="37"/>
      <c r="VHF37" s="37"/>
      <c r="VHG37" s="37"/>
      <c r="VHH37" s="37"/>
      <c r="VHI37" s="37"/>
      <c r="VHJ37" s="37"/>
      <c r="VHK37" s="37"/>
      <c r="VHL37" s="37"/>
      <c r="VHM37" s="37"/>
      <c r="VHN37" s="37"/>
      <c r="VHO37" s="37"/>
      <c r="VHP37" s="37"/>
      <c r="VHQ37" s="37"/>
      <c r="VHR37" s="37"/>
      <c r="VHS37" s="37"/>
      <c r="VHT37" s="37"/>
      <c r="VHU37" s="37"/>
      <c r="VHV37" s="37"/>
      <c r="VHW37" s="37"/>
      <c r="VHX37" s="37"/>
      <c r="VHY37" s="37"/>
      <c r="VHZ37" s="37"/>
      <c r="VIA37" s="37"/>
      <c r="VIB37" s="37"/>
      <c r="VIC37" s="37"/>
      <c r="VID37" s="37"/>
      <c r="VIE37" s="37"/>
      <c r="VIF37" s="37"/>
      <c r="VIG37" s="37"/>
      <c r="VIH37" s="37"/>
      <c r="VII37" s="37"/>
      <c r="VIJ37" s="37"/>
      <c r="VIK37" s="37"/>
      <c r="VIL37" s="37"/>
      <c r="VIM37" s="37"/>
      <c r="VIN37" s="37"/>
      <c r="VIO37" s="37"/>
      <c r="VIP37" s="37"/>
      <c r="VIQ37" s="37"/>
      <c r="VIR37" s="37"/>
      <c r="VIS37" s="37"/>
      <c r="VIT37" s="37"/>
      <c r="VIU37" s="37"/>
      <c r="VIV37" s="37"/>
      <c r="VIW37" s="37"/>
      <c r="VIX37" s="37"/>
      <c r="VIY37" s="37"/>
      <c r="VIZ37" s="37"/>
      <c r="VJA37" s="37"/>
      <c r="VJB37" s="37"/>
      <c r="VJC37" s="37"/>
      <c r="VJD37" s="37"/>
      <c r="VJE37" s="37"/>
      <c r="VJF37" s="37"/>
      <c r="VJG37" s="37"/>
      <c r="VJH37" s="37"/>
      <c r="VJI37" s="37"/>
      <c r="VJJ37" s="37"/>
      <c r="VJK37" s="37"/>
      <c r="VJL37" s="37"/>
      <c r="VJM37" s="37"/>
      <c r="VJN37" s="37"/>
      <c r="VJO37" s="37"/>
      <c r="VJP37" s="37"/>
      <c r="VJQ37" s="37"/>
      <c r="VJR37" s="37"/>
      <c r="VJS37" s="37"/>
      <c r="VJT37" s="37"/>
      <c r="VJU37" s="37"/>
      <c r="VJV37" s="37"/>
      <c r="VJW37" s="37"/>
      <c r="VJX37" s="37"/>
      <c r="VJY37" s="37"/>
      <c r="VJZ37" s="37"/>
      <c r="VKA37" s="37"/>
      <c r="VKB37" s="37"/>
      <c r="VKC37" s="37"/>
      <c r="VKD37" s="37"/>
      <c r="VKE37" s="37"/>
      <c r="VKF37" s="37"/>
      <c r="VKG37" s="37"/>
      <c r="VKH37" s="37"/>
      <c r="VKI37" s="37"/>
      <c r="VKJ37" s="37"/>
      <c r="VKK37" s="37"/>
      <c r="VKL37" s="37"/>
      <c r="VKM37" s="37"/>
      <c r="VKN37" s="37"/>
      <c r="VKO37" s="37"/>
      <c r="VKP37" s="37"/>
      <c r="VKQ37" s="37"/>
      <c r="VKR37" s="37"/>
      <c r="VKS37" s="37"/>
      <c r="VKT37" s="37"/>
      <c r="VKU37" s="37"/>
      <c r="VKV37" s="37"/>
      <c r="VKW37" s="37"/>
      <c r="VKX37" s="37"/>
      <c r="VKY37" s="37"/>
      <c r="VKZ37" s="37"/>
      <c r="VLA37" s="37"/>
      <c r="VLB37" s="37"/>
      <c r="VLC37" s="37"/>
      <c r="VLD37" s="37"/>
      <c r="VLE37" s="37"/>
      <c r="VLF37" s="37"/>
      <c r="VLG37" s="37"/>
      <c r="VLH37" s="37"/>
      <c r="VLI37" s="37"/>
      <c r="VLJ37" s="37"/>
      <c r="VLK37" s="37"/>
      <c r="VLL37" s="37"/>
      <c r="VLM37" s="37"/>
      <c r="VLN37" s="37"/>
      <c r="VLO37" s="37"/>
      <c r="VLP37" s="37"/>
      <c r="VLQ37" s="37"/>
      <c r="VLR37" s="37"/>
      <c r="VLS37" s="37"/>
      <c r="VLT37" s="37"/>
      <c r="VLU37" s="37"/>
      <c r="VLV37" s="37"/>
      <c r="VLW37" s="37"/>
      <c r="VLX37" s="37"/>
      <c r="VLY37" s="37"/>
      <c r="VLZ37" s="37"/>
      <c r="VMA37" s="37"/>
      <c r="VMB37" s="37"/>
      <c r="VMC37" s="37"/>
      <c r="VMD37" s="37"/>
      <c r="VME37" s="37"/>
      <c r="VMF37" s="37"/>
      <c r="VMG37" s="37"/>
      <c r="VMH37" s="37"/>
      <c r="VMI37" s="37"/>
      <c r="VMJ37" s="37"/>
      <c r="VMK37" s="37"/>
      <c r="VML37" s="37"/>
      <c r="VMM37" s="37"/>
      <c r="VMN37" s="37"/>
      <c r="VMO37" s="37"/>
      <c r="VMP37" s="37"/>
      <c r="VMQ37" s="37"/>
      <c r="VMR37" s="37"/>
      <c r="VMS37" s="37"/>
      <c r="VMT37" s="37"/>
      <c r="VMU37" s="37"/>
      <c r="VMV37" s="37"/>
      <c r="VMW37" s="37"/>
      <c r="VMX37" s="37"/>
      <c r="VMY37" s="37"/>
      <c r="VMZ37" s="37"/>
      <c r="VNA37" s="37"/>
      <c r="VNB37" s="37"/>
      <c r="VNC37" s="37"/>
      <c r="VND37" s="37"/>
      <c r="VNE37" s="37"/>
      <c r="VNF37" s="37"/>
      <c r="VNG37" s="37"/>
      <c r="VNH37" s="37"/>
      <c r="VNI37" s="37"/>
      <c r="VNJ37" s="37"/>
      <c r="VNK37" s="37"/>
      <c r="VNL37" s="37"/>
      <c r="VNM37" s="37"/>
      <c r="VNN37" s="37"/>
      <c r="VNO37" s="37"/>
      <c r="VNP37" s="37"/>
      <c r="VNQ37" s="37"/>
      <c r="VNR37" s="37"/>
      <c r="VNS37" s="37"/>
      <c r="VNT37" s="37"/>
      <c r="VNU37" s="37"/>
      <c r="VNV37" s="37"/>
      <c r="VNW37" s="37"/>
      <c r="VNX37" s="37"/>
      <c r="VNY37" s="37"/>
      <c r="VNZ37" s="37"/>
      <c r="VOA37" s="37"/>
      <c r="VOB37" s="37"/>
      <c r="VOC37" s="37"/>
      <c r="VOD37" s="37"/>
      <c r="VOE37" s="37"/>
      <c r="VOF37" s="37"/>
      <c r="VOG37" s="37"/>
      <c r="VOH37" s="37"/>
      <c r="VOI37" s="37"/>
      <c r="VOJ37" s="37"/>
      <c r="VOK37" s="37"/>
      <c r="VOL37" s="37"/>
      <c r="VOM37" s="37"/>
      <c r="VON37" s="37"/>
      <c r="VOO37" s="37"/>
      <c r="VOP37" s="37"/>
      <c r="VOQ37" s="37"/>
      <c r="VOR37" s="37"/>
      <c r="VOS37" s="37"/>
      <c r="VOT37" s="37"/>
      <c r="VOU37" s="37"/>
      <c r="VOV37" s="37"/>
      <c r="VOW37" s="37"/>
      <c r="VOX37" s="37"/>
      <c r="VOY37" s="37"/>
      <c r="VOZ37" s="37"/>
      <c r="VPA37" s="37"/>
      <c r="VPB37" s="37"/>
      <c r="VPC37" s="37"/>
      <c r="VPD37" s="37"/>
      <c r="VPE37" s="37"/>
      <c r="VPF37" s="37"/>
      <c r="VPG37" s="37"/>
      <c r="VPH37" s="37"/>
      <c r="VPI37" s="37"/>
      <c r="VPJ37" s="37"/>
      <c r="VPK37" s="37"/>
      <c r="VPL37" s="37"/>
      <c r="VPM37" s="37"/>
      <c r="VPN37" s="37"/>
      <c r="VPO37" s="37"/>
      <c r="VPP37" s="37"/>
      <c r="VPQ37" s="37"/>
      <c r="VPR37" s="37"/>
      <c r="VPS37" s="37"/>
      <c r="VPT37" s="37"/>
      <c r="VPU37" s="37"/>
      <c r="VPV37" s="37"/>
      <c r="VPW37" s="37"/>
      <c r="VPX37" s="37"/>
      <c r="VPY37" s="37"/>
      <c r="VPZ37" s="37"/>
      <c r="VQA37" s="37"/>
      <c r="VQB37" s="37"/>
      <c r="VQC37" s="37"/>
      <c r="VQD37" s="37"/>
      <c r="VQE37" s="37"/>
      <c r="VQF37" s="37"/>
      <c r="VQG37" s="37"/>
      <c r="VQH37" s="37"/>
      <c r="VQI37" s="37"/>
      <c r="VQJ37" s="37"/>
      <c r="VQK37" s="37"/>
      <c r="VQL37" s="37"/>
      <c r="VQM37" s="37"/>
      <c r="VQN37" s="37"/>
      <c r="VQO37" s="37"/>
      <c r="VQP37" s="37"/>
      <c r="VQQ37" s="37"/>
      <c r="VQR37" s="37"/>
      <c r="VQS37" s="37"/>
      <c r="VQT37" s="37"/>
      <c r="VQU37" s="37"/>
      <c r="VQV37" s="37"/>
      <c r="VQW37" s="37"/>
      <c r="VQX37" s="37"/>
      <c r="VQY37" s="37"/>
      <c r="VQZ37" s="37"/>
      <c r="VRA37" s="37"/>
      <c r="VRB37" s="37"/>
      <c r="VRC37" s="37"/>
      <c r="VRD37" s="37"/>
      <c r="VRE37" s="37"/>
      <c r="VRF37" s="37"/>
      <c r="VRG37" s="37"/>
      <c r="VRH37" s="37"/>
      <c r="VRI37" s="37"/>
      <c r="VRJ37" s="37"/>
      <c r="VRK37" s="37"/>
      <c r="VRL37" s="37"/>
      <c r="VRM37" s="37"/>
      <c r="VRN37" s="37"/>
      <c r="VRO37" s="37"/>
      <c r="VRP37" s="37"/>
      <c r="VRQ37" s="37"/>
      <c r="VRR37" s="37"/>
      <c r="VRS37" s="37"/>
      <c r="VRT37" s="37"/>
      <c r="VRU37" s="37"/>
      <c r="VRV37" s="37"/>
      <c r="VRW37" s="37"/>
      <c r="VRX37" s="37"/>
      <c r="VRY37" s="37"/>
      <c r="VRZ37" s="37"/>
      <c r="VSA37" s="37"/>
      <c r="VSB37" s="37"/>
      <c r="VSC37" s="37"/>
      <c r="VSD37" s="37"/>
      <c r="VSE37" s="37"/>
      <c r="VSF37" s="37"/>
      <c r="VSG37" s="37"/>
      <c r="VSH37" s="37"/>
      <c r="VSI37" s="37"/>
      <c r="VSJ37" s="37"/>
      <c r="VSK37" s="37"/>
      <c r="VSL37" s="37"/>
      <c r="VSM37" s="37"/>
      <c r="VSN37" s="37"/>
      <c r="VSO37" s="37"/>
      <c r="VSP37" s="37"/>
      <c r="VSQ37" s="37"/>
      <c r="VSR37" s="37"/>
      <c r="VSS37" s="37"/>
      <c r="VST37" s="37"/>
      <c r="VSU37" s="37"/>
      <c r="VSV37" s="37"/>
      <c r="VSW37" s="37"/>
      <c r="VSX37" s="37"/>
      <c r="VSY37" s="37"/>
      <c r="VSZ37" s="37"/>
      <c r="VTA37" s="37"/>
      <c r="VTB37" s="37"/>
      <c r="VTC37" s="37"/>
      <c r="VTD37" s="37"/>
      <c r="VTE37" s="37"/>
      <c r="VTF37" s="37"/>
      <c r="VTG37" s="37"/>
      <c r="VTH37" s="37"/>
      <c r="VTI37" s="37"/>
      <c r="VTJ37" s="37"/>
      <c r="VTK37" s="37"/>
      <c r="VTL37" s="37"/>
      <c r="VTM37" s="37"/>
      <c r="VTN37" s="37"/>
      <c r="VTO37" s="37"/>
      <c r="VTP37" s="37"/>
      <c r="VTQ37" s="37"/>
      <c r="VTR37" s="37"/>
      <c r="VTS37" s="37"/>
      <c r="VTT37" s="37"/>
      <c r="VTU37" s="37"/>
      <c r="VTV37" s="37"/>
      <c r="VTW37" s="37"/>
      <c r="VTX37" s="37"/>
      <c r="VTY37" s="37"/>
      <c r="VTZ37" s="37"/>
      <c r="VUA37" s="37"/>
      <c r="VUB37" s="37"/>
      <c r="VUC37" s="37"/>
      <c r="VUD37" s="37"/>
      <c r="VUE37" s="37"/>
      <c r="VUF37" s="37"/>
      <c r="VUG37" s="37"/>
      <c r="VUH37" s="37"/>
      <c r="VUI37" s="37"/>
      <c r="VUJ37" s="37"/>
      <c r="VUK37" s="37"/>
      <c r="VUL37" s="37"/>
      <c r="VUM37" s="37"/>
      <c r="VUN37" s="37"/>
      <c r="VUO37" s="37"/>
      <c r="VUP37" s="37"/>
      <c r="VUQ37" s="37"/>
      <c r="VUR37" s="37"/>
      <c r="VUS37" s="37"/>
      <c r="VUT37" s="37"/>
      <c r="VUU37" s="37"/>
      <c r="VUV37" s="37"/>
      <c r="VUW37" s="37"/>
      <c r="VUX37" s="37"/>
      <c r="VUY37" s="37"/>
      <c r="VUZ37" s="37"/>
      <c r="VVA37" s="37"/>
      <c r="VVB37" s="37"/>
      <c r="VVC37" s="37"/>
      <c r="VVD37" s="37"/>
      <c r="VVE37" s="37"/>
      <c r="VVF37" s="37"/>
      <c r="VVG37" s="37"/>
      <c r="VVH37" s="37"/>
      <c r="VVI37" s="37"/>
      <c r="VVJ37" s="37"/>
      <c r="VVK37" s="37"/>
      <c r="VVL37" s="37"/>
      <c r="VVM37" s="37"/>
      <c r="VVN37" s="37"/>
      <c r="VVO37" s="37"/>
      <c r="VVP37" s="37"/>
      <c r="VVQ37" s="37"/>
      <c r="VVR37" s="37"/>
      <c r="VVS37" s="37"/>
      <c r="VVT37" s="37"/>
      <c r="VVU37" s="37"/>
      <c r="VVV37" s="37"/>
      <c r="VVW37" s="37"/>
      <c r="VVX37" s="37"/>
      <c r="VVY37" s="37"/>
      <c r="VVZ37" s="37"/>
      <c r="VWA37" s="37"/>
      <c r="VWB37" s="37"/>
      <c r="VWC37" s="37"/>
      <c r="VWD37" s="37"/>
      <c r="VWE37" s="37"/>
      <c r="VWF37" s="37"/>
      <c r="VWG37" s="37"/>
      <c r="VWH37" s="37"/>
      <c r="VWI37" s="37"/>
      <c r="VWJ37" s="37"/>
      <c r="VWK37" s="37"/>
      <c r="VWL37" s="37"/>
      <c r="VWM37" s="37"/>
      <c r="VWN37" s="37"/>
      <c r="VWO37" s="37"/>
      <c r="VWP37" s="37"/>
      <c r="VWQ37" s="37"/>
      <c r="VWR37" s="37"/>
      <c r="VWS37" s="37"/>
      <c r="VWT37" s="37"/>
      <c r="VWU37" s="37"/>
      <c r="VWV37" s="37"/>
      <c r="VWW37" s="37"/>
      <c r="VWX37" s="37"/>
      <c r="VWY37" s="37"/>
      <c r="VWZ37" s="37"/>
      <c r="VXA37" s="37"/>
      <c r="VXB37" s="37"/>
      <c r="VXC37" s="37"/>
      <c r="VXD37" s="37"/>
      <c r="VXE37" s="37"/>
      <c r="VXF37" s="37"/>
      <c r="VXG37" s="37"/>
      <c r="VXH37" s="37"/>
      <c r="VXI37" s="37"/>
      <c r="VXJ37" s="37"/>
      <c r="VXK37" s="37"/>
      <c r="VXL37" s="37"/>
      <c r="VXM37" s="37"/>
      <c r="VXN37" s="37"/>
      <c r="VXO37" s="37"/>
      <c r="VXP37" s="37"/>
      <c r="VXQ37" s="37"/>
      <c r="VXR37" s="37"/>
      <c r="VXS37" s="37"/>
      <c r="VXT37" s="37"/>
      <c r="VXU37" s="37"/>
      <c r="VXV37" s="37"/>
      <c r="VXW37" s="37"/>
      <c r="VXX37" s="37"/>
      <c r="VXY37" s="37"/>
      <c r="VXZ37" s="37"/>
      <c r="VYA37" s="37"/>
      <c r="VYB37" s="37"/>
      <c r="VYC37" s="37"/>
      <c r="VYD37" s="37"/>
      <c r="VYE37" s="37"/>
      <c r="VYF37" s="37"/>
      <c r="VYG37" s="37"/>
      <c r="VYH37" s="37"/>
      <c r="VYI37" s="37"/>
      <c r="VYJ37" s="37"/>
      <c r="VYK37" s="37"/>
      <c r="VYL37" s="37"/>
      <c r="VYM37" s="37"/>
      <c r="VYN37" s="37"/>
      <c r="VYO37" s="37"/>
      <c r="VYP37" s="37"/>
      <c r="VYQ37" s="37"/>
      <c r="VYR37" s="37"/>
      <c r="VYS37" s="37"/>
      <c r="VYT37" s="37"/>
      <c r="VYU37" s="37"/>
      <c r="VYV37" s="37"/>
      <c r="VYW37" s="37"/>
      <c r="VYX37" s="37"/>
      <c r="VYY37" s="37"/>
      <c r="VYZ37" s="37"/>
      <c r="VZA37" s="37"/>
      <c r="VZB37" s="37"/>
      <c r="VZC37" s="37"/>
      <c r="VZD37" s="37"/>
      <c r="VZE37" s="37"/>
      <c r="VZF37" s="37"/>
      <c r="VZG37" s="37"/>
      <c r="VZH37" s="37"/>
      <c r="VZI37" s="37"/>
      <c r="VZJ37" s="37"/>
      <c r="VZK37" s="37"/>
      <c r="VZL37" s="37"/>
      <c r="VZM37" s="37"/>
      <c r="VZN37" s="37"/>
      <c r="VZO37" s="37"/>
      <c r="VZP37" s="37"/>
      <c r="VZQ37" s="37"/>
      <c r="VZR37" s="37"/>
      <c r="VZS37" s="37"/>
      <c r="VZT37" s="37"/>
      <c r="VZU37" s="37"/>
      <c r="VZV37" s="37"/>
      <c r="VZW37" s="37"/>
      <c r="VZX37" s="37"/>
      <c r="VZY37" s="37"/>
      <c r="VZZ37" s="37"/>
      <c r="WAA37" s="37"/>
      <c r="WAB37" s="37"/>
      <c r="WAC37" s="37"/>
      <c r="WAD37" s="37"/>
      <c r="WAE37" s="37"/>
      <c r="WAF37" s="37"/>
      <c r="WAG37" s="37"/>
      <c r="WAH37" s="37"/>
      <c r="WAI37" s="37"/>
      <c r="WAJ37" s="37"/>
      <c r="WAK37" s="37"/>
      <c r="WAL37" s="37"/>
      <c r="WAM37" s="37"/>
      <c r="WAN37" s="37"/>
      <c r="WAO37" s="37"/>
      <c r="WAP37" s="37"/>
      <c r="WAQ37" s="37"/>
      <c r="WAR37" s="37"/>
      <c r="WAS37" s="37"/>
      <c r="WAT37" s="37"/>
      <c r="WAU37" s="37"/>
      <c r="WAV37" s="37"/>
      <c r="WAW37" s="37"/>
      <c r="WAX37" s="37"/>
      <c r="WAY37" s="37"/>
      <c r="WAZ37" s="37"/>
      <c r="WBA37" s="37"/>
      <c r="WBB37" s="37"/>
      <c r="WBC37" s="37"/>
      <c r="WBD37" s="37"/>
      <c r="WBE37" s="37"/>
      <c r="WBF37" s="37"/>
      <c r="WBG37" s="37"/>
      <c r="WBH37" s="37"/>
      <c r="WBI37" s="37"/>
      <c r="WBJ37" s="37"/>
      <c r="WBK37" s="37"/>
      <c r="WBL37" s="37"/>
      <c r="WBM37" s="37"/>
      <c r="WBN37" s="37"/>
      <c r="WBO37" s="37"/>
      <c r="WBP37" s="37"/>
      <c r="WBQ37" s="37"/>
      <c r="WBR37" s="37"/>
      <c r="WBS37" s="37"/>
      <c r="WBT37" s="37"/>
      <c r="WBU37" s="37"/>
      <c r="WBV37" s="37"/>
      <c r="WBW37" s="37"/>
      <c r="WBX37" s="37"/>
      <c r="WBY37" s="37"/>
      <c r="WBZ37" s="37"/>
      <c r="WCA37" s="37"/>
      <c r="WCB37" s="37"/>
      <c r="WCC37" s="37"/>
      <c r="WCD37" s="37"/>
      <c r="WCE37" s="37"/>
      <c r="WCF37" s="37"/>
      <c r="WCG37" s="37"/>
      <c r="WCH37" s="37"/>
      <c r="WCI37" s="37"/>
      <c r="WCJ37" s="37"/>
      <c r="WCK37" s="37"/>
      <c r="WCL37" s="37"/>
      <c r="WCM37" s="37"/>
      <c r="WCN37" s="37"/>
      <c r="WCO37" s="37"/>
      <c r="WCP37" s="37"/>
      <c r="WCQ37" s="37"/>
      <c r="WCR37" s="37"/>
      <c r="WCS37" s="37"/>
      <c r="WCT37" s="37"/>
      <c r="WCU37" s="37"/>
      <c r="WCV37" s="37"/>
      <c r="WCW37" s="37"/>
      <c r="WCX37" s="37"/>
      <c r="WCY37" s="37"/>
      <c r="WCZ37" s="37"/>
      <c r="WDA37" s="37"/>
      <c r="WDB37" s="37"/>
      <c r="WDC37" s="37"/>
      <c r="WDD37" s="37"/>
      <c r="WDE37" s="37"/>
      <c r="WDF37" s="37"/>
      <c r="WDG37" s="37"/>
      <c r="WDH37" s="37"/>
      <c r="WDI37" s="37"/>
      <c r="WDJ37" s="37"/>
      <c r="WDK37" s="37"/>
      <c r="WDL37" s="37"/>
      <c r="WDM37" s="37"/>
      <c r="WDN37" s="37"/>
      <c r="WDO37" s="37"/>
      <c r="WDP37" s="37"/>
      <c r="WDQ37" s="37"/>
      <c r="WDR37" s="37"/>
      <c r="WDS37" s="37"/>
      <c r="WDT37" s="37"/>
      <c r="WDU37" s="37"/>
      <c r="WDV37" s="37"/>
      <c r="WDW37" s="37"/>
      <c r="WDX37" s="37"/>
      <c r="WDY37" s="37"/>
      <c r="WDZ37" s="37"/>
      <c r="WEA37" s="37"/>
      <c r="WEB37" s="37"/>
      <c r="WEC37" s="37"/>
      <c r="WED37" s="37"/>
      <c r="WEE37" s="37"/>
      <c r="WEF37" s="37"/>
      <c r="WEG37" s="37"/>
      <c r="WEH37" s="37"/>
      <c r="WEI37" s="37"/>
      <c r="WEJ37" s="37"/>
      <c r="WEK37" s="37"/>
      <c r="WEL37" s="37"/>
      <c r="WEM37" s="37"/>
      <c r="WEN37" s="37"/>
      <c r="WEO37" s="37"/>
      <c r="WEP37" s="37"/>
      <c r="WEQ37" s="37"/>
      <c r="WER37" s="37"/>
      <c r="WES37" s="37"/>
      <c r="WET37" s="37"/>
      <c r="WEU37" s="37"/>
      <c r="WEV37" s="37"/>
      <c r="WEW37" s="37"/>
      <c r="WEX37" s="37"/>
      <c r="WEY37" s="37"/>
      <c r="WEZ37" s="37"/>
      <c r="WFA37" s="37"/>
      <c r="WFB37" s="37"/>
      <c r="WFC37" s="37"/>
      <c r="WFD37" s="37"/>
      <c r="WFE37" s="37"/>
      <c r="WFF37" s="37"/>
      <c r="WFG37" s="37"/>
      <c r="WFH37" s="37"/>
      <c r="WFI37" s="37"/>
      <c r="WFJ37" s="37"/>
      <c r="WFK37" s="37"/>
      <c r="WFL37" s="37"/>
      <c r="WFM37" s="37"/>
      <c r="WFN37" s="37"/>
      <c r="WFO37" s="37"/>
      <c r="WFP37" s="37"/>
      <c r="WFQ37" s="37"/>
      <c r="WFR37" s="37"/>
      <c r="WFS37" s="37"/>
      <c r="WFT37" s="37"/>
      <c r="WFU37" s="37"/>
      <c r="WFV37" s="37"/>
      <c r="WFW37" s="37"/>
      <c r="WFX37" s="37"/>
      <c r="WFY37" s="37"/>
      <c r="WFZ37" s="37"/>
      <c r="WGA37" s="37"/>
      <c r="WGB37" s="37"/>
      <c r="WGC37" s="37"/>
      <c r="WGD37" s="37"/>
      <c r="WGE37" s="37"/>
      <c r="WGF37" s="37"/>
      <c r="WGG37" s="37"/>
      <c r="WGH37" s="37"/>
      <c r="WGI37" s="37"/>
      <c r="WGJ37" s="37"/>
      <c r="WGK37" s="37"/>
      <c r="WGL37" s="37"/>
      <c r="WGM37" s="37"/>
      <c r="WGN37" s="37"/>
      <c r="WGO37" s="37"/>
      <c r="WGP37" s="37"/>
      <c r="WGQ37" s="37"/>
      <c r="WGR37" s="37"/>
      <c r="WGS37" s="37"/>
      <c r="WGT37" s="37"/>
      <c r="WGU37" s="37"/>
      <c r="WGV37" s="37"/>
      <c r="WGW37" s="37"/>
      <c r="WGX37" s="37"/>
      <c r="WGY37" s="37"/>
      <c r="WGZ37" s="37"/>
      <c r="WHA37" s="37"/>
      <c r="WHB37" s="37"/>
      <c r="WHC37" s="37"/>
      <c r="WHD37" s="37"/>
      <c r="WHE37" s="37"/>
      <c r="WHF37" s="37"/>
      <c r="WHG37" s="37"/>
      <c r="WHH37" s="37"/>
      <c r="WHI37" s="37"/>
      <c r="WHJ37" s="37"/>
      <c r="WHK37" s="37"/>
      <c r="WHL37" s="37"/>
      <c r="WHM37" s="37"/>
      <c r="WHN37" s="37"/>
      <c r="WHO37" s="37"/>
      <c r="WHP37" s="37"/>
      <c r="WHQ37" s="37"/>
      <c r="WHR37" s="37"/>
      <c r="WHS37" s="37"/>
      <c r="WHT37" s="37"/>
      <c r="WHU37" s="37"/>
      <c r="WHV37" s="37"/>
      <c r="WHW37" s="37"/>
      <c r="WHX37" s="37"/>
      <c r="WHY37" s="37"/>
      <c r="WHZ37" s="37"/>
      <c r="WIA37" s="37"/>
      <c r="WIB37" s="37"/>
      <c r="WIC37" s="37"/>
      <c r="WID37" s="37"/>
      <c r="WIE37" s="37"/>
      <c r="WIF37" s="37"/>
      <c r="WIG37" s="37"/>
      <c r="WIH37" s="37"/>
      <c r="WII37" s="37"/>
      <c r="WIJ37" s="37"/>
      <c r="WIK37" s="37"/>
      <c r="WIL37" s="37"/>
      <c r="WIM37" s="37"/>
      <c r="WIN37" s="37"/>
      <c r="WIO37" s="37"/>
      <c r="WIP37" s="37"/>
      <c r="WIQ37" s="37"/>
      <c r="WIR37" s="37"/>
      <c r="WIS37" s="37"/>
      <c r="WIT37" s="37"/>
      <c r="WIU37" s="37"/>
      <c r="WIV37" s="37"/>
      <c r="WIW37" s="37"/>
      <c r="WIX37" s="37"/>
      <c r="WIY37" s="37"/>
      <c r="WIZ37" s="37"/>
      <c r="WJA37" s="37"/>
      <c r="WJB37" s="37"/>
      <c r="WJC37" s="37"/>
      <c r="WJD37" s="37"/>
      <c r="WJE37" s="37"/>
      <c r="WJF37" s="37"/>
      <c r="WJG37" s="37"/>
      <c r="WJH37" s="37"/>
      <c r="WJI37" s="37"/>
      <c r="WJJ37" s="37"/>
      <c r="WJK37" s="37"/>
      <c r="WJL37" s="37"/>
      <c r="WJM37" s="37"/>
      <c r="WJN37" s="37"/>
      <c r="WJO37" s="37"/>
      <c r="WJP37" s="37"/>
      <c r="WJQ37" s="37"/>
      <c r="WJR37" s="37"/>
      <c r="WJS37" s="37"/>
      <c r="WJT37" s="37"/>
      <c r="WJU37" s="37"/>
      <c r="WJV37" s="37"/>
      <c r="WJW37" s="37"/>
      <c r="WJX37" s="37"/>
      <c r="WJY37" s="37"/>
      <c r="WJZ37" s="37"/>
      <c r="WKA37" s="37"/>
      <c r="WKB37" s="37"/>
      <c r="WKC37" s="37"/>
      <c r="WKD37" s="37"/>
      <c r="WKE37" s="37"/>
      <c r="WKF37" s="37"/>
      <c r="WKG37" s="37"/>
      <c r="WKH37" s="37"/>
      <c r="WKI37" s="37"/>
      <c r="WKJ37" s="37"/>
      <c r="WKK37" s="37"/>
      <c r="WKL37" s="37"/>
      <c r="WKM37" s="37"/>
      <c r="WKN37" s="37"/>
      <c r="WKO37" s="37"/>
      <c r="WKP37" s="37"/>
      <c r="WKQ37" s="37"/>
      <c r="WKR37" s="37"/>
      <c r="WKS37" s="37"/>
      <c r="WKT37" s="37"/>
      <c r="WKU37" s="37"/>
      <c r="WKV37" s="37"/>
      <c r="WKW37" s="37"/>
      <c r="WKX37" s="37"/>
      <c r="WKY37" s="37"/>
      <c r="WKZ37" s="37"/>
      <c r="WLA37" s="37"/>
      <c r="WLB37" s="37"/>
      <c r="WLC37" s="37"/>
      <c r="WLD37" s="37"/>
      <c r="WLE37" s="37"/>
      <c r="WLF37" s="37"/>
      <c r="WLG37" s="37"/>
      <c r="WLH37" s="37"/>
      <c r="WLI37" s="37"/>
      <c r="WLJ37" s="37"/>
      <c r="WLK37" s="37"/>
      <c r="WLL37" s="37"/>
      <c r="WLM37" s="37"/>
      <c r="WLN37" s="37"/>
      <c r="WLO37" s="37"/>
      <c r="WLP37" s="37"/>
      <c r="WLQ37" s="37"/>
      <c r="WLR37" s="37"/>
      <c r="WLS37" s="37"/>
      <c r="WLT37" s="37"/>
      <c r="WLU37" s="37"/>
      <c r="WLV37" s="37"/>
      <c r="WLW37" s="37"/>
      <c r="WLX37" s="37"/>
      <c r="WLY37" s="37"/>
      <c r="WLZ37" s="37"/>
      <c r="WMA37" s="37"/>
      <c r="WMB37" s="37"/>
      <c r="WMC37" s="37"/>
      <c r="WMD37" s="37"/>
      <c r="WME37" s="37"/>
      <c r="WMF37" s="37"/>
      <c r="WMG37" s="37"/>
      <c r="WMH37" s="37"/>
      <c r="WMI37" s="37"/>
      <c r="WMJ37" s="37"/>
      <c r="WMK37" s="37"/>
      <c r="WML37" s="37"/>
      <c r="WMM37" s="37"/>
      <c r="WMN37" s="37"/>
      <c r="WMO37" s="37"/>
      <c r="WMP37" s="37"/>
      <c r="WMQ37" s="37"/>
      <c r="WMR37" s="37"/>
      <c r="WMS37" s="37"/>
      <c r="WMT37" s="37"/>
      <c r="WMU37" s="37"/>
      <c r="WMV37" s="37"/>
      <c r="WMW37" s="37"/>
      <c r="WMX37" s="37"/>
      <c r="WMY37" s="37"/>
      <c r="WMZ37" s="37"/>
      <c r="WNA37" s="37"/>
      <c r="WNB37" s="37"/>
      <c r="WNC37" s="37"/>
      <c r="WND37" s="37"/>
      <c r="WNE37" s="37"/>
      <c r="WNF37" s="37"/>
      <c r="WNG37" s="37"/>
      <c r="WNH37" s="37"/>
      <c r="WNI37" s="37"/>
      <c r="WNJ37" s="37"/>
      <c r="WNK37" s="37"/>
      <c r="WNL37" s="37"/>
      <c r="WNM37" s="37"/>
      <c r="WNN37" s="37"/>
      <c r="WNO37" s="37"/>
      <c r="WNP37" s="37"/>
      <c r="WNQ37" s="37"/>
      <c r="WNR37" s="37"/>
      <c r="WNS37" s="37"/>
      <c r="WNT37" s="37"/>
      <c r="WNU37" s="37"/>
      <c r="WNV37" s="37"/>
      <c r="WNW37" s="37"/>
      <c r="WNX37" s="37"/>
      <c r="WNY37" s="37"/>
      <c r="WNZ37" s="37"/>
      <c r="WOA37" s="37"/>
      <c r="WOB37" s="37"/>
      <c r="WOC37" s="37"/>
      <c r="WOD37" s="37"/>
      <c r="WOE37" s="37"/>
      <c r="WOF37" s="37"/>
      <c r="WOG37" s="37"/>
      <c r="WOH37" s="37"/>
      <c r="WOI37" s="37"/>
      <c r="WOJ37" s="37"/>
      <c r="WOK37" s="37"/>
      <c r="WOL37" s="37"/>
      <c r="WOM37" s="37"/>
      <c r="WON37" s="37"/>
      <c r="WOO37" s="37"/>
      <c r="WOP37" s="37"/>
      <c r="WOQ37" s="37"/>
      <c r="WOR37" s="37"/>
      <c r="WOS37" s="37"/>
      <c r="WOT37" s="37"/>
      <c r="WOU37" s="37"/>
      <c r="WOV37" s="37"/>
      <c r="WOW37" s="37"/>
      <c r="WOX37" s="37"/>
      <c r="WOY37" s="37"/>
      <c r="WOZ37" s="37"/>
      <c r="WPA37" s="37"/>
      <c r="WPB37" s="37"/>
      <c r="WPC37" s="37"/>
      <c r="WPD37" s="37"/>
      <c r="WPE37" s="37"/>
      <c r="WPF37" s="37"/>
      <c r="WPG37" s="37"/>
      <c r="WPH37" s="37"/>
      <c r="WPI37" s="37"/>
      <c r="WPJ37" s="37"/>
      <c r="WPK37" s="37"/>
      <c r="WPL37" s="37"/>
      <c r="WPM37" s="37"/>
      <c r="WPN37" s="37"/>
      <c r="WPO37" s="37"/>
      <c r="WPP37" s="37"/>
      <c r="WPQ37" s="37"/>
      <c r="WPR37" s="37"/>
      <c r="WPS37" s="37"/>
      <c r="WPT37" s="37"/>
      <c r="WPU37" s="37"/>
      <c r="WPV37" s="37"/>
      <c r="WPW37" s="37"/>
      <c r="WPX37" s="37"/>
      <c r="WPY37" s="37"/>
      <c r="WPZ37" s="37"/>
      <c r="WQA37" s="37"/>
      <c r="WQB37" s="37"/>
      <c r="WQC37" s="37"/>
      <c r="WQD37" s="37"/>
      <c r="WQE37" s="37"/>
      <c r="WQF37" s="37"/>
      <c r="WQG37" s="37"/>
      <c r="WQH37" s="37"/>
      <c r="WQI37" s="37"/>
      <c r="WQJ37" s="37"/>
      <c r="WQK37" s="37"/>
      <c r="WQL37" s="37"/>
      <c r="WQM37" s="37"/>
      <c r="WQN37" s="37"/>
      <c r="WQO37" s="37"/>
      <c r="WQP37" s="37"/>
      <c r="WQQ37" s="37"/>
      <c r="WQR37" s="37"/>
      <c r="WQS37" s="37"/>
      <c r="WQT37" s="37"/>
      <c r="WQU37" s="37"/>
      <c r="WQV37" s="37"/>
      <c r="WQW37" s="37"/>
      <c r="WQX37" s="37"/>
      <c r="WQY37" s="37"/>
      <c r="WQZ37" s="37"/>
      <c r="WRA37" s="37"/>
      <c r="WRB37" s="37"/>
      <c r="WRC37" s="37"/>
      <c r="WRD37" s="37"/>
      <c r="WRE37" s="37"/>
      <c r="WRF37" s="37"/>
      <c r="WRG37" s="37"/>
      <c r="WRH37" s="37"/>
      <c r="WRI37" s="37"/>
      <c r="WRJ37" s="37"/>
      <c r="WRK37" s="37"/>
      <c r="WRL37" s="37"/>
      <c r="WRM37" s="37"/>
      <c r="WRN37" s="37"/>
      <c r="WRO37" s="37"/>
      <c r="WRP37" s="37"/>
      <c r="WRQ37" s="37"/>
      <c r="WRR37" s="37"/>
      <c r="WRS37" s="37"/>
      <c r="WRT37" s="37"/>
      <c r="WRU37" s="37"/>
      <c r="WRV37" s="37"/>
      <c r="WRW37" s="37"/>
      <c r="WRX37" s="37"/>
      <c r="WRY37" s="37"/>
      <c r="WRZ37" s="37"/>
      <c r="WSA37" s="37"/>
      <c r="WSB37" s="37"/>
      <c r="WSC37" s="37"/>
      <c r="WSD37" s="37"/>
      <c r="WSE37" s="37"/>
      <c r="WSF37" s="37"/>
      <c r="WSG37" s="37"/>
      <c r="WSH37" s="37"/>
      <c r="WSI37" s="37"/>
      <c r="WSJ37" s="37"/>
      <c r="WSK37" s="37"/>
      <c r="WSL37" s="37"/>
      <c r="WSM37" s="37"/>
      <c r="WSN37" s="37"/>
      <c r="WSO37" s="37"/>
      <c r="WSP37" s="37"/>
      <c r="WSQ37" s="37"/>
      <c r="WSR37" s="37"/>
      <c r="WSS37" s="37"/>
      <c r="WST37" s="37"/>
      <c r="WSU37" s="37"/>
      <c r="WSV37" s="37"/>
      <c r="WSW37" s="37"/>
      <c r="WSX37" s="37"/>
      <c r="WSY37" s="37"/>
      <c r="WSZ37" s="37"/>
      <c r="WTA37" s="37"/>
      <c r="WTB37" s="37"/>
      <c r="WTC37" s="37"/>
      <c r="WTD37" s="37"/>
      <c r="WTE37" s="37"/>
      <c r="WTF37" s="37"/>
      <c r="WTG37" s="37"/>
      <c r="WTH37" s="37"/>
      <c r="WTI37" s="37"/>
      <c r="WTJ37" s="37"/>
      <c r="WTK37" s="37"/>
      <c r="WTL37" s="37"/>
      <c r="WTM37" s="37"/>
      <c r="WTN37" s="37"/>
      <c r="WTO37" s="37"/>
      <c r="WTP37" s="37"/>
      <c r="WTQ37" s="37"/>
      <c r="WTR37" s="37"/>
      <c r="WTS37" s="37"/>
      <c r="WTT37" s="37"/>
      <c r="WTU37" s="37"/>
      <c r="WTV37" s="37"/>
      <c r="WTW37" s="37"/>
      <c r="WTX37" s="37"/>
      <c r="WTY37" s="37"/>
      <c r="WTZ37" s="37"/>
      <c r="WUA37" s="37"/>
      <c r="WUB37" s="37"/>
      <c r="WUC37" s="37"/>
      <c r="WUD37" s="37"/>
      <c r="WUE37" s="37"/>
      <c r="WUF37" s="37"/>
      <c r="WUG37" s="37"/>
      <c r="WUH37" s="37"/>
      <c r="WUI37" s="37"/>
      <c r="WUJ37" s="37"/>
      <c r="WUK37" s="37"/>
      <c r="WUL37" s="37"/>
      <c r="WUM37" s="37"/>
      <c r="WUN37" s="37"/>
      <c r="WUO37" s="37"/>
      <c r="WUP37" s="37"/>
      <c r="WUQ37" s="37"/>
      <c r="WUR37" s="37"/>
      <c r="WUS37" s="37"/>
      <c r="WUT37" s="37"/>
      <c r="WUU37" s="37"/>
      <c r="WUV37" s="37"/>
      <c r="WUW37" s="37"/>
      <c r="WUX37" s="37"/>
      <c r="WUY37" s="37"/>
      <c r="WUZ37" s="37"/>
      <c r="WVA37" s="37"/>
      <c r="WVB37" s="37"/>
      <c r="WVC37" s="37"/>
      <c r="WVD37" s="37"/>
      <c r="WVE37" s="37"/>
      <c r="WVF37" s="37"/>
      <c r="WVG37" s="37"/>
      <c r="WVH37" s="37"/>
      <c r="WVI37" s="37"/>
      <c r="WVJ37" s="37"/>
      <c r="WVK37" s="37"/>
      <c r="WVL37" s="37"/>
      <c r="WVM37" s="37"/>
      <c r="WVN37" s="37"/>
      <c r="WVO37" s="37"/>
      <c r="WVP37" s="37"/>
      <c r="WVQ37" s="37"/>
      <c r="WVR37" s="37"/>
      <c r="WVS37" s="37"/>
      <c r="WVT37" s="37"/>
      <c r="WVU37" s="37"/>
      <c r="WVV37" s="37"/>
      <c r="WVW37" s="37"/>
      <c r="WVX37" s="37"/>
      <c r="WVY37" s="37"/>
      <c r="WVZ37" s="37"/>
      <c r="WWA37" s="37"/>
      <c r="WWB37" s="37"/>
      <c r="WWC37" s="37"/>
      <c r="WWD37" s="37"/>
      <c r="WWE37" s="37"/>
      <c r="WWF37" s="37"/>
      <c r="WWG37" s="37"/>
      <c r="WWH37" s="37"/>
      <c r="WWI37" s="37"/>
      <c r="WWJ37" s="37"/>
      <c r="WWK37" s="37"/>
      <c r="WWL37" s="37"/>
      <c r="WWM37" s="37"/>
      <c r="WWN37" s="37"/>
      <c r="WWO37" s="37"/>
      <c r="WWP37" s="37"/>
      <c r="WWQ37" s="37"/>
      <c r="WWR37" s="37"/>
      <c r="WWS37" s="37"/>
      <c r="WWT37" s="37"/>
      <c r="WWU37" s="37"/>
      <c r="WWV37" s="37"/>
      <c r="WWW37" s="37"/>
      <c r="WWX37" s="37"/>
      <c r="WWY37" s="37"/>
      <c r="WWZ37" s="37"/>
      <c r="WXA37" s="37"/>
      <c r="WXB37" s="37"/>
      <c r="WXC37" s="37"/>
      <c r="WXD37" s="37"/>
      <c r="WXE37" s="37"/>
      <c r="WXF37" s="37"/>
      <c r="WXG37" s="37"/>
      <c r="WXH37" s="37"/>
      <c r="WXI37" s="37"/>
      <c r="WXJ37" s="37"/>
      <c r="WXK37" s="37"/>
      <c r="WXL37" s="37"/>
      <c r="WXM37" s="37"/>
      <c r="WXN37" s="37"/>
      <c r="WXO37" s="37"/>
      <c r="WXP37" s="37"/>
      <c r="WXQ37" s="37"/>
      <c r="WXR37" s="37"/>
      <c r="WXS37" s="37"/>
      <c r="WXT37" s="37"/>
      <c r="WXU37" s="37"/>
      <c r="WXV37" s="37"/>
      <c r="WXW37" s="37"/>
      <c r="WXX37" s="37"/>
      <c r="WXY37" s="37"/>
      <c r="WXZ37" s="37"/>
      <c r="WYA37" s="37"/>
      <c r="WYB37" s="37"/>
      <c r="WYC37" s="37"/>
      <c r="WYD37" s="37"/>
      <c r="WYE37" s="37"/>
      <c r="WYF37" s="37"/>
      <c r="WYG37" s="37"/>
      <c r="WYH37" s="37"/>
      <c r="WYI37" s="37"/>
      <c r="WYJ37" s="37"/>
      <c r="WYK37" s="37"/>
      <c r="WYL37" s="37"/>
      <c r="WYM37" s="37"/>
      <c r="WYN37" s="37"/>
      <c r="WYO37" s="37"/>
      <c r="WYP37" s="37"/>
      <c r="WYQ37" s="37"/>
      <c r="WYR37" s="37"/>
      <c r="WYS37" s="37"/>
      <c r="WYT37" s="37"/>
      <c r="WYU37" s="37"/>
      <c r="WYV37" s="37"/>
      <c r="WYW37" s="37"/>
      <c r="WYX37" s="37"/>
      <c r="WYY37" s="37"/>
      <c r="WYZ37" s="37"/>
      <c r="WZA37" s="37"/>
      <c r="WZB37" s="37"/>
      <c r="WZC37" s="37"/>
      <c r="WZD37" s="37"/>
      <c r="WZE37" s="37"/>
      <c r="WZF37" s="37"/>
      <c r="WZG37" s="37"/>
      <c r="WZH37" s="37"/>
      <c r="WZI37" s="37"/>
      <c r="WZJ37" s="37"/>
      <c r="WZK37" s="37"/>
      <c r="WZL37" s="37"/>
      <c r="WZM37" s="37"/>
      <c r="WZN37" s="37"/>
      <c r="WZO37" s="37"/>
      <c r="WZP37" s="37"/>
      <c r="WZQ37" s="37"/>
      <c r="WZR37" s="37"/>
      <c r="WZS37" s="37"/>
      <c r="WZT37" s="37"/>
      <c r="WZU37" s="37"/>
      <c r="WZV37" s="37"/>
      <c r="WZW37" s="37"/>
      <c r="WZX37" s="37"/>
      <c r="WZY37" s="37"/>
      <c r="WZZ37" s="37"/>
      <c r="XAA37" s="37"/>
      <c r="XAB37" s="37"/>
      <c r="XAC37" s="37"/>
      <c r="XAD37" s="37"/>
      <c r="XAE37" s="37"/>
      <c r="XAF37" s="37"/>
      <c r="XAG37" s="37"/>
      <c r="XAH37" s="37"/>
      <c r="XAI37" s="37"/>
      <c r="XAJ37" s="37"/>
      <c r="XAK37" s="37"/>
      <c r="XAL37" s="37"/>
      <c r="XAM37" s="37"/>
      <c r="XAN37" s="37"/>
      <c r="XAO37" s="37"/>
      <c r="XAP37" s="37"/>
      <c r="XAQ37" s="37"/>
      <c r="XAR37" s="37"/>
      <c r="XAS37" s="37"/>
      <c r="XAT37" s="37"/>
      <c r="XAU37" s="37"/>
      <c r="XAV37" s="37"/>
      <c r="XAW37" s="37"/>
      <c r="XAX37" s="37"/>
      <c r="XAY37" s="37"/>
    </row>
    <row r="38" spans="1:16275">
      <c r="A38" s="98" t="s">
        <v>52</v>
      </c>
      <c r="B38" s="86">
        <v>1</v>
      </c>
      <c r="C38" s="57" t="s">
        <v>66</v>
      </c>
      <c r="D38" s="87">
        <v>2</v>
      </c>
      <c r="E38" s="59" t="s">
        <v>98</v>
      </c>
      <c r="F38" s="60">
        <v>44957</v>
      </c>
      <c r="G38" s="60">
        <f>IF(D38 &gt;= 1, WORKDAY(F38,(D38 -1),$L$5:$L$31), WORKDAY(F38,D38,$L$5:$L$31))</f>
        <v>44958</v>
      </c>
      <c r="H38" s="59" t="s">
        <v>114</v>
      </c>
      <c r="I38" s="61">
        <v>1</v>
      </c>
      <c r="J38" s="62">
        <f t="shared" ref="J38:J39" si="8">(1-I38)*D38</f>
        <v>0</v>
      </c>
      <c r="K38" s="63"/>
    </row>
    <row r="39" spans="1:16275">
      <c r="A39" s="98" t="s">
        <v>52</v>
      </c>
      <c r="B39" s="86">
        <v>2</v>
      </c>
      <c r="C39" s="57" t="s">
        <v>109</v>
      </c>
      <c r="D39" s="87">
        <v>2</v>
      </c>
      <c r="E39" s="59" t="s">
        <v>143</v>
      </c>
      <c r="F39" s="60">
        <v>44953</v>
      </c>
      <c r="G39" s="60">
        <f>IF(D39 &gt;= 1, WORKDAY(F39,(D39 -1),$L$5:$L$31), WORKDAY(F39,D39,$L$5:$L$31))</f>
        <v>44956</v>
      </c>
      <c r="H39" s="59" t="s">
        <v>114</v>
      </c>
      <c r="I39" s="61">
        <v>1</v>
      </c>
      <c r="J39" s="62">
        <f t="shared" si="8"/>
        <v>0</v>
      </c>
      <c r="K39" s="63"/>
    </row>
    <row r="40" spans="1:16275">
      <c r="A40" s="98"/>
      <c r="B40" s="86"/>
      <c r="C40" s="57"/>
      <c r="D40" s="87"/>
      <c r="E40" s="59"/>
      <c r="F40" s="60"/>
      <c r="G40" s="60"/>
      <c r="H40" s="59"/>
      <c r="I40" s="61"/>
      <c r="J40" s="117"/>
      <c r="K40" s="63"/>
    </row>
    <row r="41" spans="1:16275" s="85" customFormat="1">
      <c r="A41" s="101" t="s">
        <v>131</v>
      </c>
      <c r="B41" s="90"/>
      <c r="C41" s="91" t="s">
        <v>128</v>
      </c>
      <c r="D41" s="92">
        <f>SUM(D42:D43)</f>
        <v>2</v>
      </c>
      <c r="E41" s="93"/>
      <c r="F41" s="94">
        <f>MIN(F42:F43)</f>
        <v>44957</v>
      </c>
      <c r="G41" s="95">
        <f>MAX(G42:G43)</f>
        <v>44963</v>
      </c>
      <c r="H41" s="93"/>
      <c r="I41" s="96"/>
      <c r="J41" s="83">
        <f>SUM(J42:J43)</f>
        <v>1.7</v>
      </c>
      <c r="K41" s="84"/>
      <c r="L41" s="39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7"/>
      <c r="ET41" s="37"/>
      <c r="EU41" s="37"/>
      <c r="EV41" s="37"/>
      <c r="EW41" s="37"/>
      <c r="EX41" s="37"/>
      <c r="EY41" s="37"/>
      <c r="EZ41" s="37"/>
      <c r="FA41" s="37"/>
      <c r="FB41" s="37"/>
      <c r="FC41" s="37"/>
      <c r="FD41" s="37"/>
      <c r="FE41" s="37"/>
      <c r="FF41" s="37"/>
      <c r="FG41" s="37"/>
      <c r="FH41" s="37"/>
      <c r="FI41" s="37"/>
      <c r="FJ41" s="37"/>
      <c r="FK41" s="37"/>
      <c r="FL41" s="37"/>
      <c r="FM41" s="37"/>
      <c r="FN41" s="37"/>
      <c r="FO41" s="37"/>
      <c r="FP41" s="37"/>
      <c r="FQ41" s="37"/>
      <c r="FR41" s="37"/>
      <c r="FS41" s="37"/>
      <c r="FT41" s="37"/>
      <c r="FU41" s="37"/>
      <c r="FV41" s="37"/>
      <c r="FW41" s="37"/>
      <c r="FX41" s="37"/>
      <c r="FY41" s="37"/>
      <c r="FZ41" s="37"/>
      <c r="GA41" s="37"/>
      <c r="GB41" s="37"/>
      <c r="GC41" s="37"/>
      <c r="GD41" s="37"/>
      <c r="GE41" s="37"/>
      <c r="GF41" s="37"/>
      <c r="GG41" s="37"/>
      <c r="GH41" s="37"/>
      <c r="GI41" s="37"/>
      <c r="GJ41" s="37"/>
      <c r="GK41" s="37"/>
      <c r="GL41" s="37"/>
      <c r="GM41" s="37"/>
      <c r="GN41" s="37"/>
      <c r="GO41" s="37"/>
      <c r="GP41" s="37"/>
      <c r="GQ41" s="37"/>
      <c r="GR41" s="37"/>
      <c r="GS41" s="37"/>
      <c r="GT41" s="37"/>
      <c r="GU41" s="37"/>
      <c r="GV41" s="37"/>
      <c r="GW41" s="37"/>
      <c r="GX41" s="37"/>
      <c r="GY41" s="37"/>
      <c r="GZ41" s="37"/>
      <c r="HA41" s="37"/>
      <c r="HB41" s="37"/>
      <c r="HC41" s="37"/>
      <c r="HD41" s="37"/>
      <c r="HE41" s="37"/>
      <c r="HF41" s="37"/>
      <c r="HG41" s="37"/>
      <c r="HH41" s="37"/>
      <c r="HI41" s="37"/>
      <c r="HJ41" s="37"/>
      <c r="HK41" s="37"/>
      <c r="HL41" s="37"/>
      <c r="HM41" s="37"/>
      <c r="HN41" s="37"/>
      <c r="HO41" s="37"/>
      <c r="HP41" s="37"/>
      <c r="HQ41" s="37"/>
      <c r="HR41" s="37"/>
      <c r="HS41" s="37"/>
      <c r="HT41" s="37"/>
      <c r="HU41" s="37"/>
      <c r="HV41" s="37"/>
      <c r="HW41" s="37"/>
      <c r="HX41" s="37"/>
      <c r="HY41" s="37"/>
      <c r="HZ41" s="37"/>
      <c r="IA41" s="37"/>
      <c r="IB41" s="37"/>
      <c r="IC41" s="37"/>
      <c r="ID41" s="37"/>
      <c r="IE41" s="37"/>
      <c r="IF41" s="37"/>
      <c r="IG41" s="37"/>
      <c r="IH41" s="37"/>
      <c r="II41" s="37"/>
      <c r="IJ41" s="37"/>
      <c r="IK41" s="37"/>
      <c r="IL41" s="37"/>
      <c r="IM41" s="37"/>
      <c r="IN41" s="37"/>
      <c r="IO41" s="37"/>
      <c r="IP41" s="37"/>
      <c r="IQ41" s="37"/>
      <c r="IR41" s="37"/>
      <c r="IS41" s="37"/>
      <c r="IT41" s="37"/>
      <c r="IU41" s="37"/>
      <c r="IV41" s="37"/>
      <c r="IW41" s="37"/>
      <c r="IX41" s="37"/>
      <c r="IY41" s="37"/>
      <c r="IZ41" s="37"/>
      <c r="JA41" s="37"/>
      <c r="JB41" s="37"/>
      <c r="JC41" s="37"/>
      <c r="JD41" s="37"/>
      <c r="JE41" s="37"/>
      <c r="JF41" s="37"/>
      <c r="JG41" s="37"/>
      <c r="JH41" s="37"/>
      <c r="JI41" s="37"/>
      <c r="JJ41" s="37"/>
      <c r="JK41" s="37"/>
      <c r="JL41" s="37"/>
      <c r="JM41" s="37"/>
      <c r="JN41" s="37"/>
      <c r="JO41" s="37"/>
      <c r="JP41" s="37"/>
      <c r="JQ41" s="37"/>
      <c r="JR41" s="37"/>
      <c r="JS41" s="37"/>
      <c r="JT41" s="37"/>
      <c r="JU41" s="37"/>
      <c r="JV41" s="37"/>
      <c r="JW41" s="37"/>
      <c r="JX41" s="37"/>
      <c r="JY41" s="37"/>
      <c r="JZ41" s="37"/>
      <c r="KA41" s="37"/>
      <c r="KB41" s="37"/>
      <c r="KC41" s="37"/>
      <c r="KD41" s="37"/>
      <c r="KE41" s="37"/>
      <c r="KF41" s="37"/>
      <c r="KG41" s="37"/>
      <c r="KH41" s="37"/>
      <c r="KI41" s="37"/>
      <c r="KJ41" s="37"/>
      <c r="KK41" s="37"/>
      <c r="KL41" s="37"/>
      <c r="KM41" s="37"/>
      <c r="KN41" s="37"/>
      <c r="KO41" s="37"/>
      <c r="KP41" s="37"/>
      <c r="KQ41" s="37"/>
      <c r="KR41" s="37"/>
      <c r="KS41" s="37"/>
      <c r="KT41" s="37"/>
      <c r="KU41" s="37"/>
      <c r="KV41" s="37"/>
      <c r="KW41" s="37"/>
      <c r="KX41" s="37"/>
      <c r="KY41" s="37"/>
      <c r="KZ41" s="37"/>
      <c r="LA41" s="37"/>
      <c r="LB41" s="37"/>
      <c r="LC41" s="37"/>
      <c r="LD41" s="37"/>
      <c r="LE41" s="37"/>
      <c r="LF41" s="37"/>
      <c r="LG41" s="37"/>
      <c r="LH41" s="37"/>
      <c r="LI41" s="37"/>
      <c r="LJ41" s="37"/>
      <c r="LK41" s="37"/>
      <c r="LL41" s="37"/>
      <c r="LM41" s="37"/>
      <c r="LN41" s="37"/>
      <c r="LO41" s="37"/>
      <c r="LP41" s="37"/>
      <c r="LQ41" s="37"/>
      <c r="LR41" s="37"/>
      <c r="LS41" s="37"/>
      <c r="LT41" s="37"/>
      <c r="LU41" s="37"/>
      <c r="LV41" s="37"/>
      <c r="LW41" s="37"/>
      <c r="LX41" s="37"/>
      <c r="LY41" s="37"/>
      <c r="LZ41" s="37"/>
      <c r="MA41" s="37"/>
      <c r="MB41" s="37"/>
      <c r="MC41" s="37"/>
      <c r="MD41" s="37"/>
      <c r="ME41" s="37"/>
      <c r="MF41" s="37"/>
      <c r="MG41" s="37"/>
      <c r="MH41" s="37"/>
      <c r="MI41" s="37"/>
      <c r="MJ41" s="37"/>
      <c r="MK41" s="37"/>
      <c r="ML41" s="37"/>
      <c r="MM41" s="37"/>
      <c r="MN41" s="37"/>
      <c r="MO41" s="37"/>
      <c r="MP41" s="37"/>
      <c r="MQ41" s="37"/>
      <c r="MR41" s="37"/>
      <c r="MS41" s="37"/>
      <c r="MT41" s="37"/>
      <c r="MU41" s="37"/>
      <c r="MV41" s="37"/>
      <c r="MW41" s="37"/>
      <c r="MX41" s="37"/>
      <c r="MY41" s="37"/>
      <c r="MZ41" s="37"/>
      <c r="NA41" s="37"/>
      <c r="NB41" s="37"/>
      <c r="NC41" s="37"/>
      <c r="ND41" s="37"/>
      <c r="NE41" s="37"/>
      <c r="NF41" s="37"/>
      <c r="NG41" s="37"/>
      <c r="NH41" s="37"/>
      <c r="NI41" s="37"/>
      <c r="NJ41" s="37"/>
      <c r="NK41" s="37"/>
      <c r="NL41" s="37"/>
      <c r="NM41" s="37"/>
      <c r="NN41" s="37"/>
      <c r="NO41" s="37"/>
      <c r="NP41" s="37"/>
      <c r="NQ41" s="37"/>
      <c r="NR41" s="37"/>
      <c r="NS41" s="37"/>
      <c r="NT41" s="37"/>
      <c r="NU41" s="37"/>
      <c r="NV41" s="37"/>
      <c r="NW41" s="37"/>
      <c r="NX41" s="37"/>
      <c r="NY41" s="37"/>
      <c r="NZ41" s="37"/>
      <c r="OA41" s="37"/>
      <c r="OB41" s="37"/>
      <c r="OC41" s="37"/>
      <c r="OD41" s="37"/>
      <c r="OE41" s="37"/>
      <c r="OF41" s="37"/>
      <c r="OG41" s="37"/>
      <c r="OH41" s="37"/>
      <c r="OI41" s="37"/>
      <c r="OJ41" s="37"/>
      <c r="OK41" s="37"/>
      <c r="OL41" s="37"/>
      <c r="OM41" s="37"/>
      <c r="ON41" s="37"/>
      <c r="OO41" s="37"/>
      <c r="OP41" s="37"/>
      <c r="OQ41" s="37"/>
      <c r="OR41" s="37"/>
      <c r="OS41" s="37"/>
      <c r="OT41" s="37"/>
      <c r="OU41" s="37"/>
      <c r="OV41" s="37"/>
      <c r="OW41" s="37"/>
      <c r="OX41" s="37"/>
      <c r="OY41" s="37"/>
      <c r="OZ41" s="37"/>
      <c r="PA41" s="37"/>
      <c r="PB41" s="37"/>
      <c r="PC41" s="37"/>
      <c r="PD41" s="37"/>
      <c r="PE41" s="37"/>
      <c r="PF41" s="37"/>
      <c r="PG41" s="37"/>
      <c r="PH41" s="37"/>
      <c r="PI41" s="37"/>
      <c r="PJ41" s="37"/>
      <c r="PK41" s="37"/>
      <c r="PL41" s="37"/>
      <c r="PM41" s="37"/>
      <c r="PN41" s="37"/>
      <c r="PO41" s="37"/>
      <c r="PP41" s="37"/>
      <c r="PQ41" s="37"/>
      <c r="PR41" s="37"/>
      <c r="PS41" s="37"/>
      <c r="PT41" s="37"/>
      <c r="PU41" s="37"/>
      <c r="PV41" s="37"/>
      <c r="PW41" s="37"/>
      <c r="PX41" s="37"/>
      <c r="PY41" s="37"/>
      <c r="PZ41" s="37"/>
      <c r="QA41" s="37"/>
      <c r="QB41" s="37"/>
      <c r="QC41" s="37"/>
      <c r="QD41" s="37"/>
      <c r="QE41" s="37"/>
      <c r="QF41" s="37"/>
      <c r="QG41" s="37"/>
      <c r="QH41" s="37"/>
      <c r="QI41" s="37"/>
      <c r="QJ41" s="37"/>
      <c r="QK41" s="37"/>
      <c r="QL41" s="37"/>
      <c r="QM41" s="37"/>
      <c r="QN41" s="37"/>
      <c r="QO41" s="37"/>
      <c r="QP41" s="37"/>
      <c r="QQ41" s="37"/>
      <c r="QR41" s="37"/>
      <c r="QS41" s="37"/>
      <c r="QT41" s="37"/>
      <c r="QU41" s="37"/>
      <c r="QV41" s="37"/>
      <c r="QW41" s="37"/>
      <c r="QX41" s="37"/>
      <c r="QY41" s="37"/>
      <c r="QZ41" s="37"/>
      <c r="RA41" s="37"/>
      <c r="RB41" s="37"/>
      <c r="RC41" s="37"/>
      <c r="RD41" s="37"/>
      <c r="RE41" s="37"/>
      <c r="RF41" s="37"/>
      <c r="RG41" s="37"/>
      <c r="RH41" s="37"/>
      <c r="RI41" s="37"/>
      <c r="RJ41" s="37"/>
      <c r="RK41" s="37"/>
      <c r="RL41" s="37"/>
      <c r="RM41" s="37"/>
      <c r="RN41" s="37"/>
      <c r="RO41" s="37"/>
      <c r="RP41" s="37"/>
      <c r="RQ41" s="37"/>
      <c r="RR41" s="37"/>
      <c r="RS41" s="37"/>
      <c r="RT41" s="37"/>
      <c r="RU41" s="37"/>
      <c r="RV41" s="37"/>
      <c r="RW41" s="37"/>
      <c r="RX41" s="37"/>
      <c r="RY41" s="37"/>
      <c r="RZ41" s="37"/>
      <c r="SA41" s="37"/>
      <c r="SB41" s="37"/>
      <c r="SC41" s="37"/>
      <c r="SD41" s="37"/>
      <c r="SE41" s="37"/>
      <c r="SF41" s="37"/>
      <c r="SG41" s="37"/>
      <c r="SH41" s="37"/>
      <c r="SI41" s="37"/>
      <c r="SJ41" s="37"/>
      <c r="SK41" s="37"/>
      <c r="SL41" s="37"/>
      <c r="SM41" s="37"/>
      <c r="SN41" s="37"/>
      <c r="SO41" s="37"/>
      <c r="SP41" s="37"/>
      <c r="SQ41" s="37"/>
      <c r="SR41" s="37"/>
      <c r="SS41" s="37"/>
      <c r="ST41" s="37"/>
      <c r="SU41" s="37"/>
      <c r="SV41" s="37"/>
      <c r="SW41" s="37"/>
      <c r="SX41" s="37"/>
      <c r="SY41" s="37"/>
      <c r="SZ41" s="37"/>
      <c r="TA41" s="37"/>
      <c r="TB41" s="37"/>
      <c r="TC41" s="37"/>
      <c r="TD41" s="37"/>
      <c r="TE41" s="37"/>
      <c r="TF41" s="37"/>
      <c r="TG41" s="37"/>
      <c r="TH41" s="37"/>
      <c r="TI41" s="37"/>
      <c r="TJ41" s="37"/>
      <c r="TK41" s="37"/>
      <c r="TL41" s="37"/>
      <c r="TM41" s="37"/>
      <c r="TN41" s="37"/>
      <c r="TO41" s="37"/>
      <c r="TP41" s="37"/>
      <c r="TQ41" s="37"/>
      <c r="TR41" s="37"/>
      <c r="TS41" s="37"/>
      <c r="TT41" s="37"/>
      <c r="TU41" s="37"/>
      <c r="TV41" s="37"/>
      <c r="TW41" s="37"/>
      <c r="TX41" s="37"/>
      <c r="TY41" s="37"/>
      <c r="TZ41" s="37"/>
      <c r="UA41" s="37"/>
      <c r="UB41" s="37"/>
      <c r="UC41" s="37"/>
      <c r="UD41" s="37"/>
      <c r="UE41" s="37"/>
      <c r="UF41" s="37"/>
      <c r="UG41" s="37"/>
      <c r="UH41" s="37"/>
      <c r="UI41" s="37"/>
      <c r="UJ41" s="37"/>
      <c r="UK41" s="37"/>
      <c r="UL41" s="37"/>
      <c r="UM41" s="37"/>
      <c r="UN41" s="37"/>
      <c r="UO41" s="37"/>
      <c r="UP41" s="37"/>
      <c r="UQ41" s="37"/>
      <c r="UR41" s="37"/>
      <c r="US41" s="37"/>
      <c r="UT41" s="37"/>
      <c r="UU41" s="37"/>
      <c r="UV41" s="37"/>
      <c r="UW41" s="37"/>
      <c r="UX41" s="37"/>
      <c r="UY41" s="37"/>
      <c r="UZ41" s="37"/>
      <c r="VA41" s="37"/>
      <c r="VB41" s="37"/>
      <c r="VC41" s="37"/>
      <c r="VD41" s="37"/>
      <c r="VE41" s="37"/>
      <c r="VF41" s="37"/>
      <c r="VG41" s="37"/>
      <c r="VH41" s="37"/>
      <c r="VI41" s="37"/>
      <c r="VJ41" s="37"/>
      <c r="VK41" s="37"/>
      <c r="VL41" s="37"/>
      <c r="VM41" s="37"/>
      <c r="VN41" s="37"/>
      <c r="VO41" s="37"/>
      <c r="VP41" s="37"/>
      <c r="VQ41" s="37"/>
      <c r="VR41" s="37"/>
      <c r="VS41" s="37"/>
      <c r="VT41" s="37"/>
      <c r="VU41" s="37"/>
      <c r="VV41" s="37"/>
      <c r="VW41" s="37"/>
      <c r="VX41" s="37"/>
      <c r="VY41" s="37"/>
      <c r="VZ41" s="37"/>
      <c r="WA41" s="37"/>
      <c r="WB41" s="37"/>
      <c r="WC41" s="37"/>
      <c r="WD41" s="37"/>
      <c r="WE41" s="37"/>
      <c r="WF41" s="37"/>
      <c r="WG41" s="37"/>
      <c r="WH41" s="37"/>
      <c r="WI41" s="37"/>
      <c r="WJ41" s="37"/>
      <c r="WK41" s="37"/>
      <c r="WL41" s="37"/>
      <c r="WM41" s="37"/>
      <c r="WN41" s="37"/>
      <c r="WO41" s="37"/>
      <c r="WP41" s="37"/>
      <c r="WQ41" s="37"/>
      <c r="WR41" s="37"/>
      <c r="WS41" s="37"/>
      <c r="WT41" s="37"/>
      <c r="WU41" s="37"/>
      <c r="WV41" s="37"/>
      <c r="WW41" s="37"/>
      <c r="WX41" s="37"/>
      <c r="WY41" s="37"/>
      <c r="WZ41" s="37"/>
      <c r="XA41" s="37"/>
      <c r="XB41" s="37"/>
      <c r="XC41" s="37"/>
      <c r="XD41" s="37"/>
      <c r="XE41" s="37"/>
      <c r="XF41" s="37"/>
      <c r="XG41" s="37"/>
      <c r="XH41" s="37"/>
      <c r="XI41" s="37"/>
      <c r="XJ41" s="37"/>
      <c r="XK41" s="37"/>
      <c r="XL41" s="37"/>
      <c r="XM41" s="37"/>
      <c r="XN41" s="37"/>
      <c r="XO41" s="37"/>
      <c r="XP41" s="37"/>
      <c r="XQ41" s="37"/>
      <c r="XR41" s="37"/>
      <c r="XS41" s="37"/>
      <c r="XT41" s="37"/>
      <c r="XU41" s="37"/>
      <c r="XV41" s="37"/>
      <c r="XW41" s="37"/>
      <c r="XX41" s="37"/>
      <c r="XY41" s="37"/>
      <c r="XZ41" s="37"/>
      <c r="YA41" s="37"/>
      <c r="YB41" s="37"/>
      <c r="YC41" s="37"/>
      <c r="YD41" s="37"/>
      <c r="YE41" s="37"/>
      <c r="YF41" s="37"/>
      <c r="YG41" s="37"/>
      <c r="YH41" s="37"/>
      <c r="YI41" s="37"/>
      <c r="YJ41" s="37"/>
      <c r="YK41" s="37"/>
      <c r="YL41" s="37"/>
      <c r="YM41" s="37"/>
      <c r="YN41" s="37"/>
      <c r="YO41" s="37"/>
      <c r="YP41" s="37"/>
      <c r="YQ41" s="37"/>
      <c r="YR41" s="37"/>
      <c r="YS41" s="37"/>
      <c r="YT41" s="37"/>
      <c r="YU41" s="37"/>
      <c r="YV41" s="37"/>
      <c r="YW41" s="37"/>
      <c r="YX41" s="37"/>
      <c r="YY41" s="37"/>
      <c r="YZ41" s="37"/>
      <c r="ZA41" s="37"/>
      <c r="ZB41" s="37"/>
      <c r="ZC41" s="37"/>
      <c r="ZD41" s="37"/>
      <c r="ZE41" s="37"/>
      <c r="ZF41" s="37"/>
      <c r="ZG41" s="37"/>
      <c r="ZH41" s="37"/>
      <c r="ZI41" s="37"/>
      <c r="ZJ41" s="37"/>
      <c r="ZK41" s="37"/>
      <c r="ZL41" s="37"/>
      <c r="ZM41" s="37"/>
      <c r="ZN41" s="37"/>
      <c r="ZO41" s="37"/>
      <c r="ZP41" s="37"/>
      <c r="ZQ41" s="37"/>
      <c r="ZR41" s="37"/>
      <c r="ZS41" s="37"/>
      <c r="ZT41" s="37"/>
      <c r="ZU41" s="37"/>
      <c r="ZV41" s="37"/>
      <c r="ZW41" s="37"/>
      <c r="ZX41" s="37"/>
      <c r="ZY41" s="37"/>
      <c r="ZZ41" s="37"/>
      <c r="AAA41" s="37"/>
      <c r="AAB41" s="37"/>
      <c r="AAC41" s="37"/>
      <c r="AAD41" s="37"/>
      <c r="AAE41" s="37"/>
      <c r="AAF41" s="37"/>
      <c r="AAG41" s="37"/>
      <c r="AAH41" s="37"/>
      <c r="AAI41" s="37"/>
      <c r="AAJ41" s="37"/>
      <c r="AAK41" s="37"/>
      <c r="AAL41" s="37"/>
      <c r="AAM41" s="37"/>
      <c r="AAN41" s="37"/>
      <c r="AAO41" s="37"/>
      <c r="AAP41" s="37"/>
      <c r="AAQ41" s="37"/>
      <c r="AAR41" s="37"/>
      <c r="AAS41" s="37"/>
      <c r="AAT41" s="37"/>
      <c r="AAU41" s="37"/>
      <c r="AAV41" s="37"/>
      <c r="AAW41" s="37"/>
      <c r="AAX41" s="37"/>
      <c r="AAY41" s="37"/>
      <c r="AAZ41" s="37"/>
      <c r="ABA41" s="37"/>
      <c r="ABB41" s="37"/>
      <c r="ABC41" s="37"/>
      <c r="ABD41" s="37"/>
      <c r="ABE41" s="37"/>
      <c r="ABF41" s="37"/>
      <c r="ABG41" s="37"/>
      <c r="ABH41" s="37"/>
      <c r="ABI41" s="37"/>
      <c r="ABJ41" s="37"/>
      <c r="ABK41" s="37"/>
      <c r="ABL41" s="37"/>
      <c r="ABM41" s="37"/>
      <c r="ABN41" s="37"/>
      <c r="ABO41" s="37"/>
      <c r="ABP41" s="37"/>
      <c r="ABQ41" s="37"/>
      <c r="ABR41" s="37"/>
      <c r="ABS41" s="37"/>
      <c r="ABT41" s="37"/>
      <c r="ABU41" s="37"/>
      <c r="ABV41" s="37"/>
      <c r="ABW41" s="37"/>
      <c r="ABX41" s="37"/>
      <c r="ABY41" s="37"/>
      <c r="ABZ41" s="37"/>
      <c r="ACA41" s="37"/>
      <c r="ACB41" s="37"/>
      <c r="ACC41" s="37"/>
      <c r="ACD41" s="37"/>
      <c r="ACE41" s="37"/>
      <c r="ACF41" s="37"/>
      <c r="ACG41" s="37"/>
      <c r="ACH41" s="37"/>
      <c r="ACI41" s="37"/>
      <c r="ACJ41" s="37"/>
      <c r="ACK41" s="37"/>
      <c r="ACL41" s="37"/>
      <c r="ACM41" s="37"/>
      <c r="ACN41" s="37"/>
      <c r="ACO41" s="37"/>
      <c r="ACP41" s="37"/>
      <c r="ACQ41" s="37"/>
      <c r="ACR41" s="37"/>
      <c r="ACS41" s="37"/>
      <c r="ACT41" s="37"/>
      <c r="ACU41" s="37"/>
      <c r="ACV41" s="37"/>
      <c r="ACW41" s="37"/>
      <c r="ACX41" s="37"/>
      <c r="ACY41" s="37"/>
      <c r="ACZ41" s="37"/>
      <c r="ADA41" s="37"/>
      <c r="ADB41" s="37"/>
      <c r="ADC41" s="37"/>
      <c r="ADD41" s="37"/>
      <c r="ADE41" s="37"/>
      <c r="ADF41" s="37"/>
      <c r="ADG41" s="37"/>
      <c r="ADH41" s="37"/>
      <c r="ADI41" s="37"/>
      <c r="ADJ41" s="37"/>
      <c r="ADK41" s="37"/>
      <c r="ADL41" s="37"/>
      <c r="ADM41" s="37"/>
      <c r="ADN41" s="37"/>
      <c r="ADO41" s="37"/>
      <c r="ADP41" s="37"/>
      <c r="ADQ41" s="37"/>
      <c r="ADR41" s="37"/>
      <c r="ADS41" s="37"/>
      <c r="ADT41" s="37"/>
      <c r="ADU41" s="37"/>
      <c r="ADV41" s="37"/>
      <c r="ADW41" s="37"/>
      <c r="ADX41" s="37"/>
      <c r="ADY41" s="37"/>
      <c r="ADZ41" s="37"/>
      <c r="AEA41" s="37"/>
      <c r="AEB41" s="37"/>
      <c r="AEC41" s="37"/>
      <c r="AED41" s="37"/>
      <c r="AEE41" s="37"/>
      <c r="AEF41" s="37"/>
      <c r="AEG41" s="37"/>
      <c r="AEH41" s="37"/>
      <c r="AEI41" s="37"/>
      <c r="AEJ41" s="37"/>
      <c r="AEK41" s="37"/>
      <c r="AEL41" s="37"/>
      <c r="AEM41" s="37"/>
      <c r="AEN41" s="37"/>
      <c r="AEO41" s="37"/>
      <c r="AEP41" s="37"/>
      <c r="AEQ41" s="37"/>
      <c r="AER41" s="37"/>
      <c r="AES41" s="37"/>
      <c r="AET41" s="37"/>
      <c r="AEU41" s="37"/>
      <c r="AEV41" s="37"/>
      <c r="AEW41" s="37"/>
      <c r="AEX41" s="37"/>
      <c r="AEY41" s="37"/>
      <c r="AEZ41" s="37"/>
      <c r="AFA41" s="37"/>
      <c r="AFB41" s="37"/>
      <c r="AFC41" s="37"/>
      <c r="AFD41" s="37"/>
      <c r="AFE41" s="37"/>
      <c r="AFF41" s="37"/>
      <c r="AFG41" s="37"/>
      <c r="AFH41" s="37"/>
      <c r="AFI41" s="37"/>
      <c r="AFJ41" s="37"/>
      <c r="AFK41" s="37"/>
      <c r="AFL41" s="37"/>
      <c r="AFM41" s="37"/>
      <c r="AFN41" s="37"/>
      <c r="AFO41" s="37"/>
      <c r="AFP41" s="37"/>
      <c r="AFQ41" s="37"/>
      <c r="AFR41" s="37"/>
      <c r="AFS41" s="37"/>
      <c r="AFT41" s="37"/>
      <c r="AFU41" s="37"/>
      <c r="AFV41" s="37"/>
      <c r="AFW41" s="37"/>
      <c r="AFX41" s="37"/>
      <c r="AFY41" s="37"/>
      <c r="AFZ41" s="37"/>
      <c r="AGA41" s="37"/>
      <c r="AGB41" s="37"/>
      <c r="AGC41" s="37"/>
      <c r="AGD41" s="37"/>
      <c r="AGE41" s="37"/>
      <c r="AGF41" s="37"/>
      <c r="AGG41" s="37"/>
      <c r="AGH41" s="37"/>
      <c r="AGI41" s="37"/>
      <c r="AGJ41" s="37"/>
      <c r="AGK41" s="37"/>
      <c r="AGL41" s="37"/>
      <c r="AGM41" s="37"/>
      <c r="AGN41" s="37"/>
      <c r="AGO41" s="37"/>
      <c r="AGP41" s="37"/>
      <c r="AGQ41" s="37"/>
      <c r="AGR41" s="37"/>
      <c r="AGS41" s="37"/>
      <c r="AGT41" s="37"/>
      <c r="AGU41" s="37"/>
      <c r="AGV41" s="37"/>
      <c r="AGW41" s="37"/>
      <c r="AGX41" s="37"/>
      <c r="AGY41" s="37"/>
      <c r="AGZ41" s="37"/>
      <c r="AHA41" s="37"/>
      <c r="AHB41" s="37"/>
      <c r="AHC41" s="37"/>
      <c r="AHD41" s="37"/>
      <c r="AHE41" s="37"/>
      <c r="AHF41" s="37"/>
      <c r="AHG41" s="37"/>
      <c r="AHH41" s="37"/>
      <c r="AHI41" s="37"/>
      <c r="AHJ41" s="37"/>
      <c r="AHK41" s="37"/>
      <c r="AHL41" s="37"/>
      <c r="AHM41" s="37"/>
      <c r="AHN41" s="37"/>
      <c r="AHO41" s="37"/>
      <c r="AHP41" s="37"/>
      <c r="AHQ41" s="37"/>
      <c r="AHR41" s="37"/>
      <c r="AHS41" s="37"/>
      <c r="AHT41" s="37"/>
      <c r="AHU41" s="37"/>
      <c r="AHV41" s="37"/>
      <c r="AHW41" s="37"/>
      <c r="AHX41" s="37"/>
      <c r="AHY41" s="37"/>
      <c r="AHZ41" s="37"/>
      <c r="AIA41" s="37"/>
      <c r="AIB41" s="37"/>
      <c r="AIC41" s="37"/>
      <c r="AID41" s="37"/>
      <c r="AIE41" s="37"/>
      <c r="AIF41" s="37"/>
      <c r="AIG41" s="37"/>
      <c r="AIH41" s="37"/>
      <c r="AII41" s="37"/>
      <c r="AIJ41" s="37"/>
      <c r="AIK41" s="37"/>
      <c r="AIL41" s="37"/>
      <c r="AIM41" s="37"/>
      <c r="AIN41" s="37"/>
      <c r="AIO41" s="37"/>
      <c r="AIP41" s="37"/>
      <c r="AIQ41" s="37"/>
      <c r="AIR41" s="37"/>
      <c r="AIS41" s="37"/>
      <c r="AIT41" s="37"/>
      <c r="AIU41" s="37"/>
      <c r="AIV41" s="37"/>
      <c r="AIW41" s="37"/>
      <c r="AIX41" s="37"/>
      <c r="AIY41" s="37"/>
      <c r="AIZ41" s="37"/>
      <c r="AJA41" s="37"/>
      <c r="AJB41" s="37"/>
      <c r="AJC41" s="37"/>
      <c r="AJD41" s="37"/>
      <c r="AJE41" s="37"/>
      <c r="AJF41" s="37"/>
      <c r="AJG41" s="37"/>
      <c r="AJH41" s="37"/>
      <c r="AJI41" s="37"/>
      <c r="AJJ41" s="37"/>
      <c r="AJK41" s="37"/>
      <c r="AJL41" s="37"/>
      <c r="AJM41" s="37"/>
      <c r="AJN41" s="37"/>
      <c r="AJO41" s="37"/>
      <c r="AJP41" s="37"/>
      <c r="AJQ41" s="37"/>
      <c r="AJR41" s="37"/>
      <c r="AJS41" s="37"/>
      <c r="AJT41" s="37"/>
      <c r="AJU41" s="37"/>
      <c r="AJV41" s="37"/>
      <c r="AJW41" s="37"/>
      <c r="AJX41" s="37"/>
      <c r="AJY41" s="37"/>
      <c r="AJZ41" s="37"/>
      <c r="AKA41" s="37"/>
      <c r="AKB41" s="37"/>
      <c r="AKC41" s="37"/>
      <c r="AKD41" s="37"/>
      <c r="AKE41" s="37"/>
      <c r="AKF41" s="37"/>
      <c r="AKG41" s="37"/>
      <c r="AKH41" s="37"/>
      <c r="AKI41" s="37"/>
      <c r="AKJ41" s="37"/>
      <c r="AKK41" s="37"/>
      <c r="AKL41" s="37"/>
      <c r="AKM41" s="37"/>
      <c r="AKN41" s="37"/>
      <c r="AKO41" s="37"/>
      <c r="AKP41" s="37"/>
      <c r="AKQ41" s="37"/>
      <c r="AKR41" s="37"/>
      <c r="AKS41" s="37"/>
      <c r="AKT41" s="37"/>
      <c r="AKU41" s="37"/>
      <c r="AKV41" s="37"/>
      <c r="AKW41" s="37"/>
      <c r="AKX41" s="37"/>
      <c r="AKY41" s="37"/>
      <c r="AKZ41" s="37"/>
      <c r="ALA41" s="37"/>
      <c r="ALB41" s="37"/>
      <c r="ALC41" s="37"/>
      <c r="ALD41" s="37"/>
      <c r="ALE41" s="37"/>
      <c r="ALF41" s="37"/>
      <c r="ALG41" s="37"/>
      <c r="ALH41" s="37"/>
      <c r="ALI41" s="37"/>
      <c r="ALJ41" s="37"/>
      <c r="ALK41" s="37"/>
      <c r="ALL41" s="37"/>
      <c r="ALM41" s="37"/>
      <c r="ALN41" s="37"/>
      <c r="ALO41" s="37"/>
      <c r="ALP41" s="37"/>
      <c r="ALQ41" s="37"/>
      <c r="ALR41" s="37"/>
      <c r="ALS41" s="37"/>
      <c r="ALT41" s="37"/>
      <c r="ALU41" s="37"/>
      <c r="ALV41" s="37"/>
      <c r="ALW41" s="37"/>
      <c r="ALX41" s="37"/>
      <c r="ALY41" s="37"/>
      <c r="ALZ41" s="37"/>
      <c r="AMA41" s="37"/>
      <c r="AMB41" s="37"/>
      <c r="AMC41" s="37"/>
      <c r="AMD41" s="37"/>
      <c r="AME41" s="37"/>
      <c r="AMF41" s="37"/>
      <c r="AMG41" s="37"/>
      <c r="AMH41" s="37"/>
      <c r="AMI41" s="37"/>
      <c r="AMJ41" s="37"/>
      <c r="AMK41" s="37"/>
      <c r="AML41" s="37"/>
      <c r="AMM41" s="37"/>
      <c r="AMN41" s="37"/>
      <c r="AMO41" s="37"/>
      <c r="AMP41" s="37"/>
      <c r="AMQ41" s="37"/>
      <c r="AMR41" s="37"/>
      <c r="AMS41" s="37"/>
      <c r="AMT41" s="37"/>
      <c r="AMU41" s="37"/>
      <c r="AMV41" s="37"/>
      <c r="AMW41" s="37"/>
      <c r="AMX41" s="37"/>
      <c r="AMY41" s="37"/>
      <c r="AMZ41" s="37"/>
      <c r="ANA41" s="37"/>
      <c r="ANB41" s="37"/>
      <c r="ANC41" s="37"/>
      <c r="AND41" s="37"/>
      <c r="ANE41" s="37"/>
      <c r="ANF41" s="37"/>
      <c r="ANG41" s="37"/>
      <c r="ANH41" s="37"/>
      <c r="ANI41" s="37"/>
      <c r="ANJ41" s="37"/>
      <c r="ANK41" s="37"/>
      <c r="ANL41" s="37"/>
      <c r="ANM41" s="37"/>
      <c r="ANN41" s="37"/>
      <c r="ANO41" s="37"/>
      <c r="ANP41" s="37"/>
      <c r="ANQ41" s="37"/>
      <c r="ANR41" s="37"/>
      <c r="ANS41" s="37"/>
      <c r="ANT41" s="37"/>
      <c r="ANU41" s="37"/>
      <c r="ANV41" s="37"/>
      <c r="ANW41" s="37"/>
      <c r="ANX41" s="37"/>
      <c r="ANY41" s="37"/>
      <c r="ANZ41" s="37"/>
      <c r="AOA41" s="37"/>
      <c r="AOB41" s="37"/>
      <c r="AOC41" s="37"/>
      <c r="AOD41" s="37"/>
      <c r="AOE41" s="37"/>
      <c r="AOF41" s="37"/>
      <c r="AOG41" s="37"/>
      <c r="AOH41" s="37"/>
      <c r="AOI41" s="37"/>
      <c r="AOJ41" s="37"/>
      <c r="AOK41" s="37"/>
      <c r="AOL41" s="37"/>
      <c r="AOM41" s="37"/>
      <c r="AON41" s="37"/>
      <c r="AOO41" s="37"/>
      <c r="AOP41" s="37"/>
      <c r="AOQ41" s="37"/>
      <c r="AOR41" s="37"/>
      <c r="AOS41" s="37"/>
      <c r="AOT41" s="37"/>
      <c r="AOU41" s="37"/>
      <c r="AOV41" s="37"/>
      <c r="AOW41" s="37"/>
      <c r="AOX41" s="37"/>
      <c r="AOY41" s="37"/>
      <c r="AOZ41" s="37"/>
      <c r="APA41" s="37"/>
      <c r="APB41" s="37"/>
      <c r="APC41" s="37"/>
      <c r="APD41" s="37"/>
      <c r="APE41" s="37"/>
      <c r="APF41" s="37"/>
      <c r="APG41" s="37"/>
      <c r="APH41" s="37"/>
      <c r="API41" s="37"/>
      <c r="APJ41" s="37"/>
      <c r="APK41" s="37"/>
      <c r="APL41" s="37"/>
      <c r="APM41" s="37"/>
      <c r="APN41" s="37"/>
      <c r="APO41" s="37"/>
      <c r="APP41" s="37"/>
      <c r="APQ41" s="37"/>
      <c r="APR41" s="37"/>
      <c r="APS41" s="37"/>
      <c r="APT41" s="37"/>
      <c r="APU41" s="37"/>
      <c r="APV41" s="37"/>
      <c r="APW41" s="37"/>
      <c r="APX41" s="37"/>
      <c r="APY41" s="37"/>
      <c r="APZ41" s="37"/>
      <c r="AQA41" s="37"/>
      <c r="AQB41" s="37"/>
      <c r="AQC41" s="37"/>
      <c r="AQD41" s="37"/>
      <c r="AQE41" s="37"/>
      <c r="AQF41" s="37"/>
      <c r="AQG41" s="37"/>
      <c r="AQH41" s="37"/>
      <c r="AQI41" s="37"/>
      <c r="AQJ41" s="37"/>
      <c r="AQK41" s="37"/>
      <c r="AQL41" s="37"/>
      <c r="AQM41" s="37"/>
      <c r="AQN41" s="37"/>
      <c r="AQO41" s="37"/>
      <c r="AQP41" s="37"/>
      <c r="AQQ41" s="37"/>
      <c r="AQR41" s="37"/>
      <c r="AQS41" s="37"/>
      <c r="AQT41" s="37"/>
      <c r="AQU41" s="37"/>
      <c r="AQV41" s="37"/>
      <c r="AQW41" s="37"/>
      <c r="AQX41" s="37"/>
      <c r="AQY41" s="37"/>
      <c r="AQZ41" s="37"/>
      <c r="ARA41" s="37"/>
      <c r="ARB41" s="37"/>
      <c r="ARC41" s="37"/>
      <c r="ARD41" s="37"/>
      <c r="ARE41" s="37"/>
      <c r="ARF41" s="37"/>
      <c r="ARG41" s="37"/>
      <c r="ARH41" s="37"/>
      <c r="ARI41" s="37"/>
      <c r="ARJ41" s="37"/>
      <c r="ARK41" s="37"/>
      <c r="ARL41" s="37"/>
      <c r="ARM41" s="37"/>
      <c r="ARN41" s="37"/>
      <c r="ARO41" s="37"/>
      <c r="ARP41" s="37"/>
      <c r="ARQ41" s="37"/>
      <c r="ARR41" s="37"/>
      <c r="ARS41" s="37"/>
      <c r="ART41" s="37"/>
      <c r="ARU41" s="37"/>
      <c r="ARV41" s="37"/>
      <c r="ARW41" s="37"/>
      <c r="ARX41" s="37"/>
      <c r="ARY41" s="37"/>
      <c r="ARZ41" s="37"/>
      <c r="ASA41" s="37"/>
      <c r="ASB41" s="37"/>
      <c r="ASC41" s="37"/>
      <c r="ASD41" s="37"/>
      <c r="ASE41" s="37"/>
      <c r="ASF41" s="37"/>
      <c r="ASG41" s="37"/>
      <c r="ASH41" s="37"/>
      <c r="ASI41" s="37"/>
      <c r="ASJ41" s="37"/>
      <c r="ASK41" s="37"/>
      <c r="ASL41" s="37"/>
      <c r="ASM41" s="37"/>
      <c r="ASN41" s="37"/>
      <c r="ASO41" s="37"/>
      <c r="ASP41" s="37"/>
      <c r="ASQ41" s="37"/>
      <c r="ASR41" s="37"/>
      <c r="ASS41" s="37"/>
      <c r="AST41" s="37"/>
      <c r="ASU41" s="37"/>
      <c r="ASV41" s="37"/>
      <c r="ASW41" s="37"/>
      <c r="ASX41" s="37"/>
      <c r="ASY41" s="37"/>
      <c r="ASZ41" s="37"/>
      <c r="ATA41" s="37"/>
      <c r="ATB41" s="37"/>
      <c r="ATC41" s="37"/>
      <c r="ATD41" s="37"/>
      <c r="ATE41" s="37"/>
      <c r="ATF41" s="37"/>
      <c r="ATG41" s="37"/>
      <c r="ATH41" s="37"/>
      <c r="ATI41" s="37"/>
      <c r="ATJ41" s="37"/>
      <c r="ATK41" s="37"/>
      <c r="ATL41" s="37"/>
      <c r="ATM41" s="37"/>
      <c r="ATN41" s="37"/>
      <c r="ATO41" s="37"/>
      <c r="ATP41" s="37"/>
      <c r="ATQ41" s="37"/>
      <c r="ATR41" s="37"/>
      <c r="ATS41" s="37"/>
      <c r="ATT41" s="37"/>
      <c r="ATU41" s="37"/>
      <c r="ATV41" s="37"/>
      <c r="ATW41" s="37"/>
      <c r="ATX41" s="37"/>
      <c r="ATY41" s="37"/>
      <c r="ATZ41" s="37"/>
      <c r="AUA41" s="37"/>
      <c r="AUB41" s="37"/>
      <c r="AUC41" s="37"/>
      <c r="AUD41" s="37"/>
      <c r="AUE41" s="37"/>
      <c r="AUF41" s="37"/>
      <c r="AUG41" s="37"/>
      <c r="AUH41" s="37"/>
      <c r="AUI41" s="37"/>
      <c r="AUJ41" s="37"/>
      <c r="AUK41" s="37"/>
      <c r="AUL41" s="37"/>
      <c r="AUM41" s="37"/>
      <c r="AUN41" s="37"/>
      <c r="AUO41" s="37"/>
      <c r="AUP41" s="37"/>
      <c r="AUQ41" s="37"/>
      <c r="AUR41" s="37"/>
      <c r="AUS41" s="37"/>
      <c r="AUT41" s="37"/>
      <c r="AUU41" s="37"/>
      <c r="AUV41" s="37"/>
      <c r="AUW41" s="37"/>
      <c r="AUX41" s="37"/>
      <c r="AUY41" s="37"/>
      <c r="AUZ41" s="37"/>
      <c r="AVA41" s="37"/>
      <c r="AVB41" s="37"/>
      <c r="AVC41" s="37"/>
      <c r="AVD41" s="37"/>
      <c r="AVE41" s="37"/>
      <c r="AVF41" s="37"/>
      <c r="AVG41" s="37"/>
      <c r="AVH41" s="37"/>
      <c r="AVI41" s="37"/>
      <c r="AVJ41" s="37"/>
      <c r="AVK41" s="37"/>
      <c r="AVL41" s="37"/>
      <c r="AVM41" s="37"/>
      <c r="AVN41" s="37"/>
      <c r="AVO41" s="37"/>
      <c r="AVP41" s="37"/>
      <c r="AVQ41" s="37"/>
      <c r="AVR41" s="37"/>
      <c r="AVS41" s="37"/>
      <c r="AVT41" s="37"/>
      <c r="AVU41" s="37"/>
      <c r="AVV41" s="37"/>
      <c r="AVW41" s="37"/>
      <c r="AVX41" s="37"/>
      <c r="AVY41" s="37"/>
      <c r="AVZ41" s="37"/>
      <c r="AWA41" s="37"/>
      <c r="AWB41" s="37"/>
      <c r="AWC41" s="37"/>
      <c r="AWD41" s="37"/>
      <c r="AWE41" s="37"/>
      <c r="AWF41" s="37"/>
      <c r="AWG41" s="37"/>
      <c r="AWH41" s="37"/>
      <c r="AWI41" s="37"/>
      <c r="AWJ41" s="37"/>
      <c r="AWK41" s="37"/>
      <c r="AWL41" s="37"/>
      <c r="AWM41" s="37"/>
      <c r="AWN41" s="37"/>
      <c r="AWO41" s="37"/>
      <c r="AWP41" s="37"/>
      <c r="AWQ41" s="37"/>
      <c r="AWR41" s="37"/>
      <c r="AWS41" s="37"/>
      <c r="AWT41" s="37"/>
      <c r="AWU41" s="37"/>
      <c r="AWV41" s="37"/>
      <c r="AWW41" s="37"/>
      <c r="AWX41" s="37"/>
      <c r="AWY41" s="37"/>
      <c r="AWZ41" s="37"/>
      <c r="AXA41" s="37"/>
      <c r="AXB41" s="37"/>
      <c r="AXC41" s="37"/>
      <c r="AXD41" s="37"/>
      <c r="AXE41" s="37"/>
      <c r="AXF41" s="37"/>
      <c r="AXG41" s="37"/>
      <c r="AXH41" s="37"/>
      <c r="AXI41" s="37"/>
      <c r="AXJ41" s="37"/>
      <c r="AXK41" s="37"/>
      <c r="AXL41" s="37"/>
      <c r="AXM41" s="37"/>
      <c r="AXN41" s="37"/>
      <c r="AXO41" s="37"/>
      <c r="AXP41" s="37"/>
      <c r="AXQ41" s="37"/>
      <c r="AXR41" s="37"/>
      <c r="AXS41" s="37"/>
      <c r="AXT41" s="37"/>
      <c r="AXU41" s="37"/>
      <c r="AXV41" s="37"/>
      <c r="AXW41" s="37"/>
      <c r="AXX41" s="37"/>
      <c r="AXY41" s="37"/>
      <c r="AXZ41" s="37"/>
      <c r="AYA41" s="37"/>
      <c r="AYB41" s="37"/>
      <c r="AYC41" s="37"/>
      <c r="AYD41" s="37"/>
      <c r="AYE41" s="37"/>
      <c r="AYF41" s="37"/>
      <c r="AYG41" s="37"/>
      <c r="AYH41" s="37"/>
      <c r="AYI41" s="37"/>
      <c r="AYJ41" s="37"/>
      <c r="AYK41" s="37"/>
      <c r="AYL41" s="37"/>
      <c r="AYM41" s="37"/>
      <c r="AYN41" s="37"/>
      <c r="AYO41" s="37"/>
      <c r="AYP41" s="37"/>
      <c r="AYQ41" s="37"/>
      <c r="AYR41" s="37"/>
      <c r="AYS41" s="37"/>
      <c r="AYT41" s="37"/>
      <c r="AYU41" s="37"/>
      <c r="AYV41" s="37"/>
      <c r="AYW41" s="37"/>
      <c r="AYX41" s="37"/>
      <c r="AYY41" s="37"/>
      <c r="AYZ41" s="37"/>
      <c r="AZA41" s="37"/>
      <c r="AZB41" s="37"/>
      <c r="AZC41" s="37"/>
      <c r="AZD41" s="37"/>
      <c r="AZE41" s="37"/>
      <c r="AZF41" s="37"/>
      <c r="AZG41" s="37"/>
      <c r="AZH41" s="37"/>
      <c r="AZI41" s="37"/>
      <c r="AZJ41" s="37"/>
      <c r="AZK41" s="37"/>
      <c r="AZL41" s="37"/>
      <c r="AZM41" s="37"/>
      <c r="AZN41" s="37"/>
      <c r="AZO41" s="37"/>
      <c r="AZP41" s="37"/>
      <c r="AZQ41" s="37"/>
      <c r="AZR41" s="37"/>
      <c r="AZS41" s="37"/>
      <c r="AZT41" s="37"/>
      <c r="AZU41" s="37"/>
      <c r="AZV41" s="37"/>
      <c r="AZW41" s="37"/>
      <c r="AZX41" s="37"/>
      <c r="AZY41" s="37"/>
      <c r="AZZ41" s="37"/>
      <c r="BAA41" s="37"/>
      <c r="BAB41" s="37"/>
      <c r="BAC41" s="37"/>
      <c r="BAD41" s="37"/>
      <c r="BAE41" s="37"/>
      <c r="BAF41" s="37"/>
      <c r="BAG41" s="37"/>
      <c r="BAH41" s="37"/>
      <c r="BAI41" s="37"/>
      <c r="BAJ41" s="37"/>
      <c r="BAK41" s="37"/>
      <c r="BAL41" s="37"/>
      <c r="BAM41" s="37"/>
      <c r="BAN41" s="37"/>
      <c r="BAO41" s="37"/>
      <c r="BAP41" s="37"/>
      <c r="BAQ41" s="37"/>
      <c r="BAR41" s="37"/>
      <c r="BAS41" s="37"/>
      <c r="BAT41" s="37"/>
      <c r="BAU41" s="37"/>
      <c r="BAV41" s="37"/>
      <c r="BAW41" s="37"/>
      <c r="BAX41" s="37"/>
      <c r="BAY41" s="37"/>
      <c r="BAZ41" s="37"/>
      <c r="BBA41" s="37"/>
      <c r="BBB41" s="37"/>
      <c r="BBC41" s="37"/>
      <c r="BBD41" s="37"/>
      <c r="BBE41" s="37"/>
      <c r="BBF41" s="37"/>
      <c r="BBG41" s="37"/>
      <c r="BBH41" s="37"/>
      <c r="BBI41" s="37"/>
      <c r="BBJ41" s="37"/>
      <c r="BBK41" s="37"/>
      <c r="BBL41" s="37"/>
      <c r="BBM41" s="37"/>
      <c r="BBN41" s="37"/>
      <c r="BBO41" s="37"/>
      <c r="BBP41" s="37"/>
      <c r="BBQ41" s="37"/>
      <c r="BBR41" s="37"/>
      <c r="BBS41" s="37"/>
      <c r="BBT41" s="37"/>
      <c r="BBU41" s="37"/>
      <c r="BBV41" s="37"/>
      <c r="BBW41" s="37"/>
      <c r="BBX41" s="37"/>
      <c r="BBY41" s="37"/>
      <c r="BBZ41" s="37"/>
      <c r="BCA41" s="37"/>
      <c r="BCB41" s="37"/>
      <c r="BCC41" s="37"/>
      <c r="BCD41" s="37"/>
      <c r="BCE41" s="37"/>
      <c r="BCF41" s="37"/>
      <c r="BCG41" s="37"/>
      <c r="BCH41" s="37"/>
      <c r="BCI41" s="37"/>
      <c r="BCJ41" s="37"/>
      <c r="BCK41" s="37"/>
      <c r="BCL41" s="37"/>
      <c r="BCM41" s="37"/>
      <c r="BCN41" s="37"/>
      <c r="BCO41" s="37"/>
      <c r="BCP41" s="37"/>
      <c r="BCQ41" s="37"/>
      <c r="BCR41" s="37"/>
      <c r="BCS41" s="37"/>
      <c r="BCT41" s="37"/>
      <c r="BCU41" s="37"/>
      <c r="BCV41" s="37"/>
      <c r="BCW41" s="37"/>
      <c r="BCX41" s="37"/>
      <c r="BCY41" s="37"/>
      <c r="BCZ41" s="37"/>
      <c r="BDA41" s="37"/>
      <c r="BDB41" s="37"/>
      <c r="BDC41" s="37"/>
      <c r="BDD41" s="37"/>
      <c r="BDE41" s="37"/>
      <c r="BDF41" s="37"/>
      <c r="BDG41" s="37"/>
      <c r="BDH41" s="37"/>
      <c r="BDI41" s="37"/>
      <c r="BDJ41" s="37"/>
      <c r="BDK41" s="37"/>
      <c r="BDL41" s="37"/>
      <c r="BDM41" s="37"/>
      <c r="BDN41" s="37"/>
      <c r="BDO41" s="37"/>
      <c r="BDP41" s="37"/>
      <c r="BDQ41" s="37"/>
      <c r="BDR41" s="37"/>
      <c r="BDS41" s="37"/>
      <c r="BDT41" s="37"/>
      <c r="BDU41" s="37"/>
      <c r="BDV41" s="37"/>
      <c r="BDW41" s="37"/>
      <c r="BDX41" s="37"/>
      <c r="BDY41" s="37"/>
      <c r="BDZ41" s="37"/>
      <c r="BEA41" s="37"/>
      <c r="BEB41" s="37"/>
      <c r="BEC41" s="37"/>
      <c r="BED41" s="37"/>
      <c r="BEE41" s="37"/>
      <c r="BEF41" s="37"/>
      <c r="BEG41" s="37"/>
      <c r="BEH41" s="37"/>
      <c r="BEI41" s="37"/>
      <c r="BEJ41" s="37"/>
      <c r="BEK41" s="37"/>
      <c r="BEL41" s="37"/>
      <c r="BEM41" s="37"/>
      <c r="BEN41" s="37"/>
      <c r="BEO41" s="37"/>
      <c r="BEP41" s="37"/>
      <c r="BEQ41" s="37"/>
      <c r="BER41" s="37"/>
      <c r="BES41" s="37"/>
      <c r="BET41" s="37"/>
      <c r="BEU41" s="37"/>
      <c r="BEV41" s="37"/>
      <c r="BEW41" s="37"/>
      <c r="BEX41" s="37"/>
      <c r="BEY41" s="37"/>
      <c r="BEZ41" s="37"/>
      <c r="BFA41" s="37"/>
      <c r="BFB41" s="37"/>
      <c r="BFC41" s="37"/>
      <c r="BFD41" s="37"/>
      <c r="BFE41" s="37"/>
      <c r="BFF41" s="37"/>
      <c r="BFG41" s="37"/>
      <c r="BFH41" s="37"/>
      <c r="BFI41" s="37"/>
      <c r="BFJ41" s="37"/>
      <c r="BFK41" s="37"/>
      <c r="BFL41" s="37"/>
      <c r="BFM41" s="37"/>
      <c r="BFN41" s="37"/>
      <c r="BFO41" s="37"/>
      <c r="BFP41" s="37"/>
      <c r="BFQ41" s="37"/>
      <c r="BFR41" s="37"/>
      <c r="BFS41" s="37"/>
      <c r="BFT41" s="37"/>
      <c r="BFU41" s="37"/>
      <c r="BFV41" s="37"/>
      <c r="BFW41" s="37"/>
      <c r="BFX41" s="37"/>
      <c r="BFY41" s="37"/>
      <c r="BFZ41" s="37"/>
      <c r="BGA41" s="37"/>
      <c r="BGB41" s="37"/>
      <c r="BGC41" s="37"/>
      <c r="BGD41" s="37"/>
      <c r="BGE41" s="37"/>
      <c r="BGF41" s="37"/>
      <c r="BGG41" s="37"/>
      <c r="BGH41" s="37"/>
      <c r="BGI41" s="37"/>
      <c r="BGJ41" s="37"/>
      <c r="BGK41" s="37"/>
      <c r="BGL41" s="37"/>
      <c r="BGM41" s="37"/>
      <c r="BGN41" s="37"/>
      <c r="BGO41" s="37"/>
      <c r="BGP41" s="37"/>
      <c r="BGQ41" s="37"/>
      <c r="BGR41" s="37"/>
      <c r="BGS41" s="37"/>
      <c r="BGT41" s="37"/>
      <c r="BGU41" s="37"/>
      <c r="BGV41" s="37"/>
      <c r="BGW41" s="37"/>
      <c r="BGX41" s="37"/>
      <c r="BGY41" s="37"/>
      <c r="BGZ41" s="37"/>
      <c r="BHA41" s="37"/>
      <c r="BHB41" s="37"/>
      <c r="BHC41" s="37"/>
      <c r="BHD41" s="37"/>
      <c r="BHE41" s="37"/>
      <c r="BHF41" s="37"/>
      <c r="BHG41" s="37"/>
      <c r="BHH41" s="37"/>
      <c r="BHI41" s="37"/>
      <c r="BHJ41" s="37"/>
      <c r="BHK41" s="37"/>
      <c r="BHL41" s="37"/>
      <c r="BHM41" s="37"/>
      <c r="BHN41" s="37"/>
      <c r="BHO41" s="37"/>
      <c r="BHP41" s="37"/>
      <c r="BHQ41" s="37"/>
      <c r="BHR41" s="37"/>
      <c r="BHS41" s="37"/>
      <c r="BHT41" s="37"/>
      <c r="BHU41" s="37"/>
      <c r="BHV41" s="37"/>
      <c r="BHW41" s="37"/>
      <c r="BHX41" s="37"/>
      <c r="BHY41" s="37"/>
      <c r="BHZ41" s="37"/>
      <c r="BIA41" s="37"/>
      <c r="BIB41" s="37"/>
      <c r="BIC41" s="37"/>
      <c r="BID41" s="37"/>
      <c r="BIE41" s="37"/>
      <c r="BIF41" s="37"/>
      <c r="BIG41" s="37"/>
      <c r="BIH41" s="37"/>
      <c r="BII41" s="37"/>
      <c r="BIJ41" s="37"/>
      <c r="BIK41" s="37"/>
      <c r="BIL41" s="37"/>
      <c r="BIM41" s="37"/>
      <c r="BIN41" s="37"/>
      <c r="BIO41" s="37"/>
      <c r="BIP41" s="37"/>
      <c r="BIQ41" s="37"/>
      <c r="BIR41" s="37"/>
      <c r="BIS41" s="37"/>
      <c r="BIT41" s="37"/>
      <c r="BIU41" s="37"/>
      <c r="BIV41" s="37"/>
      <c r="BIW41" s="37"/>
      <c r="BIX41" s="37"/>
      <c r="BIY41" s="37"/>
      <c r="BIZ41" s="37"/>
      <c r="BJA41" s="37"/>
      <c r="BJB41" s="37"/>
      <c r="BJC41" s="37"/>
      <c r="BJD41" s="37"/>
      <c r="BJE41" s="37"/>
      <c r="BJF41" s="37"/>
      <c r="BJG41" s="37"/>
      <c r="BJH41" s="37"/>
      <c r="BJI41" s="37"/>
      <c r="BJJ41" s="37"/>
      <c r="BJK41" s="37"/>
      <c r="BJL41" s="37"/>
      <c r="BJM41" s="37"/>
      <c r="BJN41" s="37"/>
      <c r="BJO41" s="37"/>
      <c r="BJP41" s="37"/>
      <c r="BJQ41" s="37"/>
      <c r="BJR41" s="37"/>
      <c r="BJS41" s="37"/>
      <c r="BJT41" s="37"/>
      <c r="BJU41" s="37"/>
      <c r="BJV41" s="37"/>
      <c r="BJW41" s="37"/>
      <c r="BJX41" s="37"/>
      <c r="BJY41" s="37"/>
      <c r="BJZ41" s="37"/>
      <c r="BKA41" s="37"/>
      <c r="BKB41" s="37"/>
      <c r="BKC41" s="37"/>
      <c r="BKD41" s="37"/>
      <c r="BKE41" s="37"/>
      <c r="BKF41" s="37"/>
      <c r="BKG41" s="37"/>
      <c r="BKH41" s="37"/>
      <c r="BKI41" s="37"/>
      <c r="BKJ41" s="37"/>
      <c r="BKK41" s="37"/>
      <c r="BKL41" s="37"/>
      <c r="BKM41" s="37"/>
      <c r="BKN41" s="37"/>
      <c r="BKO41" s="37"/>
      <c r="BKP41" s="37"/>
      <c r="BKQ41" s="37"/>
      <c r="BKR41" s="37"/>
      <c r="BKS41" s="37"/>
      <c r="BKT41" s="37"/>
      <c r="BKU41" s="37"/>
      <c r="BKV41" s="37"/>
      <c r="BKW41" s="37"/>
      <c r="BKX41" s="37"/>
      <c r="BKY41" s="37"/>
      <c r="BKZ41" s="37"/>
      <c r="BLA41" s="37"/>
      <c r="BLB41" s="37"/>
      <c r="BLC41" s="37"/>
      <c r="BLD41" s="37"/>
      <c r="BLE41" s="37"/>
      <c r="BLF41" s="37"/>
      <c r="BLG41" s="37"/>
      <c r="BLH41" s="37"/>
      <c r="BLI41" s="37"/>
      <c r="BLJ41" s="37"/>
      <c r="BLK41" s="37"/>
      <c r="BLL41" s="37"/>
      <c r="BLM41" s="37"/>
      <c r="BLN41" s="37"/>
      <c r="BLO41" s="37"/>
      <c r="BLP41" s="37"/>
      <c r="BLQ41" s="37"/>
      <c r="BLR41" s="37"/>
      <c r="BLS41" s="37"/>
      <c r="BLT41" s="37"/>
      <c r="BLU41" s="37"/>
      <c r="BLV41" s="37"/>
      <c r="BLW41" s="37"/>
      <c r="BLX41" s="37"/>
      <c r="BLY41" s="37"/>
      <c r="BLZ41" s="37"/>
      <c r="BMA41" s="37"/>
      <c r="BMB41" s="37"/>
      <c r="BMC41" s="37"/>
      <c r="BMD41" s="37"/>
      <c r="BME41" s="37"/>
      <c r="BMF41" s="37"/>
      <c r="BMG41" s="37"/>
      <c r="BMH41" s="37"/>
      <c r="BMI41" s="37"/>
      <c r="BMJ41" s="37"/>
      <c r="BMK41" s="37"/>
      <c r="BML41" s="37"/>
      <c r="BMM41" s="37"/>
      <c r="BMN41" s="37"/>
      <c r="BMO41" s="37"/>
      <c r="BMP41" s="37"/>
      <c r="BMQ41" s="37"/>
      <c r="BMR41" s="37"/>
      <c r="BMS41" s="37"/>
      <c r="BMT41" s="37"/>
      <c r="BMU41" s="37"/>
      <c r="BMV41" s="37"/>
      <c r="BMW41" s="37"/>
      <c r="BMX41" s="37"/>
      <c r="BMY41" s="37"/>
      <c r="BMZ41" s="37"/>
      <c r="BNA41" s="37"/>
      <c r="BNB41" s="37"/>
      <c r="BNC41" s="37"/>
      <c r="BND41" s="37"/>
      <c r="BNE41" s="37"/>
      <c r="BNF41" s="37"/>
      <c r="BNG41" s="37"/>
      <c r="BNH41" s="37"/>
      <c r="BNI41" s="37"/>
      <c r="BNJ41" s="37"/>
      <c r="BNK41" s="37"/>
      <c r="BNL41" s="37"/>
      <c r="BNM41" s="37"/>
      <c r="BNN41" s="37"/>
      <c r="BNO41" s="37"/>
      <c r="BNP41" s="37"/>
      <c r="BNQ41" s="37"/>
      <c r="BNR41" s="37"/>
      <c r="BNS41" s="37"/>
      <c r="BNT41" s="37"/>
      <c r="BNU41" s="37"/>
      <c r="BNV41" s="37"/>
      <c r="BNW41" s="37"/>
      <c r="BNX41" s="37"/>
      <c r="BNY41" s="37"/>
      <c r="BNZ41" s="37"/>
      <c r="BOA41" s="37"/>
      <c r="BOB41" s="37"/>
      <c r="BOC41" s="37"/>
      <c r="BOD41" s="37"/>
      <c r="BOE41" s="37"/>
      <c r="BOF41" s="37"/>
      <c r="BOG41" s="37"/>
      <c r="BOH41" s="37"/>
      <c r="BOI41" s="37"/>
      <c r="BOJ41" s="37"/>
      <c r="BOK41" s="37"/>
      <c r="BOL41" s="37"/>
      <c r="BOM41" s="37"/>
      <c r="BON41" s="37"/>
      <c r="BOO41" s="37"/>
      <c r="BOP41" s="37"/>
      <c r="BOQ41" s="37"/>
      <c r="BOR41" s="37"/>
      <c r="BOS41" s="37"/>
      <c r="BOT41" s="37"/>
      <c r="BOU41" s="37"/>
      <c r="BOV41" s="37"/>
      <c r="BOW41" s="37"/>
      <c r="BOX41" s="37"/>
      <c r="BOY41" s="37"/>
      <c r="BOZ41" s="37"/>
      <c r="BPA41" s="37"/>
      <c r="BPB41" s="37"/>
      <c r="BPC41" s="37"/>
      <c r="BPD41" s="37"/>
      <c r="BPE41" s="37"/>
      <c r="BPF41" s="37"/>
      <c r="BPG41" s="37"/>
      <c r="BPH41" s="37"/>
      <c r="BPI41" s="37"/>
      <c r="BPJ41" s="37"/>
      <c r="BPK41" s="37"/>
      <c r="BPL41" s="37"/>
      <c r="BPM41" s="37"/>
      <c r="BPN41" s="37"/>
      <c r="BPO41" s="37"/>
      <c r="BPP41" s="37"/>
      <c r="BPQ41" s="37"/>
      <c r="BPR41" s="37"/>
      <c r="BPS41" s="37"/>
      <c r="BPT41" s="37"/>
      <c r="BPU41" s="37"/>
      <c r="BPV41" s="37"/>
      <c r="BPW41" s="37"/>
      <c r="BPX41" s="37"/>
      <c r="BPY41" s="37"/>
      <c r="BPZ41" s="37"/>
      <c r="BQA41" s="37"/>
      <c r="BQB41" s="37"/>
      <c r="BQC41" s="37"/>
      <c r="BQD41" s="37"/>
      <c r="BQE41" s="37"/>
      <c r="BQF41" s="37"/>
      <c r="BQG41" s="37"/>
      <c r="BQH41" s="37"/>
      <c r="BQI41" s="37"/>
      <c r="BQJ41" s="37"/>
      <c r="BQK41" s="37"/>
      <c r="BQL41" s="37"/>
      <c r="BQM41" s="37"/>
      <c r="BQN41" s="37"/>
      <c r="BQO41" s="37"/>
      <c r="BQP41" s="37"/>
      <c r="BQQ41" s="37"/>
      <c r="BQR41" s="37"/>
      <c r="BQS41" s="37"/>
      <c r="BQT41" s="37"/>
      <c r="BQU41" s="37"/>
      <c r="BQV41" s="37"/>
      <c r="BQW41" s="37"/>
      <c r="BQX41" s="37"/>
      <c r="BQY41" s="37"/>
      <c r="BQZ41" s="37"/>
      <c r="BRA41" s="37"/>
      <c r="BRB41" s="37"/>
      <c r="BRC41" s="37"/>
      <c r="BRD41" s="37"/>
      <c r="BRE41" s="37"/>
      <c r="BRF41" s="37"/>
      <c r="BRG41" s="37"/>
      <c r="BRH41" s="37"/>
      <c r="BRI41" s="37"/>
      <c r="BRJ41" s="37"/>
      <c r="BRK41" s="37"/>
      <c r="BRL41" s="37"/>
      <c r="BRM41" s="37"/>
      <c r="BRN41" s="37"/>
      <c r="BRO41" s="37"/>
      <c r="BRP41" s="37"/>
      <c r="BRQ41" s="37"/>
      <c r="BRR41" s="37"/>
      <c r="BRS41" s="37"/>
      <c r="BRT41" s="37"/>
      <c r="BRU41" s="37"/>
      <c r="BRV41" s="37"/>
      <c r="BRW41" s="37"/>
      <c r="BRX41" s="37"/>
      <c r="BRY41" s="37"/>
      <c r="BRZ41" s="37"/>
      <c r="BSA41" s="37"/>
      <c r="BSB41" s="37"/>
      <c r="BSC41" s="37"/>
      <c r="BSD41" s="37"/>
      <c r="BSE41" s="37"/>
      <c r="BSF41" s="37"/>
      <c r="BSG41" s="37"/>
      <c r="BSH41" s="37"/>
      <c r="BSI41" s="37"/>
      <c r="BSJ41" s="37"/>
      <c r="BSK41" s="37"/>
      <c r="BSL41" s="37"/>
      <c r="BSM41" s="37"/>
      <c r="BSN41" s="37"/>
      <c r="BSO41" s="37"/>
      <c r="BSP41" s="37"/>
      <c r="BSQ41" s="37"/>
      <c r="BSR41" s="37"/>
      <c r="BSS41" s="37"/>
      <c r="BST41" s="37"/>
      <c r="BSU41" s="37"/>
      <c r="BSV41" s="37"/>
      <c r="BSW41" s="37"/>
      <c r="BSX41" s="37"/>
      <c r="BSY41" s="37"/>
      <c r="BSZ41" s="37"/>
      <c r="BTA41" s="37"/>
      <c r="BTB41" s="37"/>
      <c r="BTC41" s="37"/>
      <c r="BTD41" s="37"/>
      <c r="BTE41" s="37"/>
      <c r="BTF41" s="37"/>
      <c r="BTG41" s="37"/>
      <c r="BTH41" s="37"/>
      <c r="BTI41" s="37"/>
      <c r="BTJ41" s="37"/>
      <c r="BTK41" s="37"/>
      <c r="BTL41" s="37"/>
      <c r="BTM41" s="37"/>
      <c r="BTN41" s="37"/>
      <c r="BTO41" s="37"/>
      <c r="BTP41" s="37"/>
      <c r="BTQ41" s="37"/>
      <c r="BTR41" s="37"/>
      <c r="BTS41" s="37"/>
      <c r="BTT41" s="37"/>
      <c r="BTU41" s="37"/>
      <c r="BTV41" s="37"/>
      <c r="BTW41" s="37"/>
      <c r="BTX41" s="37"/>
      <c r="BTY41" s="37"/>
      <c r="BTZ41" s="37"/>
      <c r="BUA41" s="37"/>
      <c r="BUB41" s="37"/>
      <c r="BUC41" s="37"/>
      <c r="BUD41" s="37"/>
      <c r="BUE41" s="37"/>
      <c r="BUF41" s="37"/>
      <c r="BUG41" s="37"/>
      <c r="BUH41" s="37"/>
      <c r="BUI41" s="37"/>
      <c r="BUJ41" s="37"/>
      <c r="BUK41" s="37"/>
      <c r="BUL41" s="37"/>
      <c r="BUM41" s="37"/>
      <c r="BUN41" s="37"/>
      <c r="BUO41" s="37"/>
      <c r="BUP41" s="37"/>
      <c r="BUQ41" s="37"/>
      <c r="BUR41" s="37"/>
      <c r="BUS41" s="37"/>
      <c r="BUT41" s="37"/>
      <c r="BUU41" s="37"/>
      <c r="BUV41" s="37"/>
      <c r="BUW41" s="37"/>
      <c r="BUX41" s="37"/>
      <c r="BUY41" s="37"/>
      <c r="BUZ41" s="37"/>
      <c r="BVA41" s="37"/>
      <c r="BVB41" s="37"/>
      <c r="BVC41" s="37"/>
      <c r="BVD41" s="37"/>
      <c r="BVE41" s="37"/>
      <c r="BVF41" s="37"/>
      <c r="BVG41" s="37"/>
      <c r="BVH41" s="37"/>
      <c r="BVI41" s="37"/>
      <c r="BVJ41" s="37"/>
      <c r="BVK41" s="37"/>
      <c r="BVL41" s="37"/>
      <c r="BVM41" s="37"/>
      <c r="BVN41" s="37"/>
      <c r="BVO41" s="37"/>
      <c r="BVP41" s="37"/>
      <c r="BVQ41" s="37"/>
      <c r="BVR41" s="37"/>
      <c r="BVS41" s="37"/>
      <c r="BVT41" s="37"/>
      <c r="BVU41" s="37"/>
      <c r="BVV41" s="37"/>
      <c r="BVW41" s="37"/>
      <c r="BVX41" s="37"/>
      <c r="BVY41" s="37"/>
      <c r="BVZ41" s="37"/>
      <c r="BWA41" s="37"/>
      <c r="BWB41" s="37"/>
      <c r="BWC41" s="37"/>
      <c r="BWD41" s="37"/>
      <c r="BWE41" s="37"/>
      <c r="BWF41" s="37"/>
      <c r="BWG41" s="37"/>
      <c r="BWH41" s="37"/>
      <c r="BWI41" s="37"/>
      <c r="BWJ41" s="37"/>
      <c r="BWK41" s="37"/>
      <c r="BWL41" s="37"/>
      <c r="BWM41" s="37"/>
      <c r="BWN41" s="37"/>
      <c r="BWO41" s="37"/>
      <c r="BWP41" s="37"/>
      <c r="BWQ41" s="37"/>
      <c r="BWR41" s="37"/>
      <c r="BWS41" s="37"/>
      <c r="BWT41" s="37"/>
      <c r="BWU41" s="37"/>
      <c r="BWV41" s="37"/>
      <c r="BWW41" s="37"/>
      <c r="BWX41" s="37"/>
      <c r="BWY41" s="37"/>
      <c r="BWZ41" s="37"/>
      <c r="BXA41" s="37"/>
      <c r="BXB41" s="37"/>
      <c r="BXC41" s="37"/>
      <c r="BXD41" s="37"/>
      <c r="BXE41" s="37"/>
      <c r="BXF41" s="37"/>
      <c r="BXG41" s="37"/>
      <c r="BXH41" s="37"/>
      <c r="BXI41" s="37"/>
      <c r="BXJ41" s="37"/>
      <c r="BXK41" s="37"/>
      <c r="BXL41" s="37"/>
      <c r="BXM41" s="37"/>
      <c r="BXN41" s="37"/>
      <c r="BXO41" s="37"/>
      <c r="BXP41" s="37"/>
      <c r="BXQ41" s="37"/>
      <c r="BXR41" s="37"/>
      <c r="BXS41" s="37"/>
      <c r="BXT41" s="37"/>
      <c r="BXU41" s="37"/>
      <c r="BXV41" s="37"/>
      <c r="BXW41" s="37"/>
      <c r="BXX41" s="37"/>
      <c r="BXY41" s="37"/>
      <c r="BXZ41" s="37"/>
      <c r="BYA41" s="37"/>
      <c r="BYB41" s="37"/>
      <c r="BYC41" s="37"/>
      <c r="BYD41" s="37"/>
      <c r="BYE41" s="37"/>
      <c r="BYF41" s="37"/>
      <c r="BYG41" s="37"/>
      <c r="BYH41" s="37"/>
      <c r="BYI41" s="37"/>
      <c r="BYJ41" s="37"/>
      <c r="BYK41" s="37"/>
      <c r="BYL41" s="37"/>
      <c r="BYM41" s="37"/>
      <c r="BYN41" s="37"/>
      <c r="BYO41" s="37"/>
      <c r="BYP41" s="37"/>
      <c r="BYQ41" s="37"/>
      <c r="BYR41" s="37"/>
      <c r="BYS41" s="37"/>
      <c r="BYT41" s="37"/>
      <c r="BYU41" s="37"/>
      <c r="BYV41" s="37"/>
      <c r="BYW41" s="37"/>
      <c r="BYX41" s="37"/>
      <c r="BYY41" s="37"/>
      <c r="BYZ41" s="37"/>
      <c r="BZA41" s="37"/>
      <c r="BZB41" s="37"/>
      <c r="BZC41" s="37"/>
      <c r="BZD41" s="37"/>
      <c r="BZE41" s="37"/>
      <c r="BZF41" s="37"/>
      <c r="BZG41" s="37"/>
      <c r="BZH41" s="37"/>
      <c r="BZI41" s="37"/>
      <c r="BZJ41" s="37"/>
      <c r="BZK41" s="37"/>
      <c r="BZL41" s="37"/>
      <c r="BZM41" s="37"/>
      <c r="BZN41" s="37"/>
      <c r="BZO41" s="37"/>
      <c r="BZP41" s="37"/>
      <c r="BZQ41" s="37"/>
      <c r="BZR41" s="37"/>
      <c r="BZS41" s="37"/>
      <c r="BZT41" s="37"/>
      <c r="BZU41" s="37"/>
      <c r="BZV41" s="37"/>
      <c r="BZW41" s="37"/>
      <c r="BZX41" s="37"/>
      <c r="BZY41" s="37"/>
      <c r="BZZ41" s="37"/>
      <c r="CAA41" s="37"/>
      <c r="CAB41" s="37"/>
      <c r="CAC41" s="37"/>
      <c r="CAD41" s="37"/>
      <c r="CAE41" s="37"/>
      <c r="CAF41" s="37"/>
      <c r="CAG41" s="37"/>
      <c r="CAH41" s="37"/>
      <c r="CAI41" s="37"/>
      <c r="CAJ41" s="37"/>
      <c r="CAK41" s="37"/>
      <c r="CAL41" s="37"/>
      <c r="CAM41" s="37"/>
      <c r="CAN41" s="37"/>
      <c r="CAO41" s="37"/>
      <c r="CAP41" s="37"/>
      <c r="CAQ41" s="37"/>
      <c r="CAR41" s="37"/>
      <c r="CAS41" s="37"/>
      <c r="CAT41" s="37"/>
      <c r="CAU41" s="37"/>
      <c r="CAV41" s="37"/>
      <c r="CAW41" s="37"/>
      <c r="CAX41" s="37"/>
      <c r="CAY41" s="37"/>
      <c r="CAZ41" s="37"/>
      <c r="CBA41" s="37"/>
      <c r="CBB41" s="37"/>
      <c r="CBC41" s="37"/>
      <c r="CBD41" s="37"/>
      <c r="CBE41" s="37"/>
      <c r="CBF41" s="37"/>
      <c r="CBG41" s="37"/>
      <c r="CBH41" s="37"/>
      <c r="CBI41" s="37"/>
      <c r="CBJ41" s="37"/>
      <c r="CBK41" s="37"/>
      <c r="CBL41" s="37"/>
      <c r="CBM41" s="37"/>
      <c r="CBN41" s="37"/>
      <c r="CBO41" s="37"/>
      <c r="CBP41" s="37"/>
      <c r="CBQ41" s="37"/>
      <c r="CBR41" s="37"/>
      <c r="CBS41" s="37"/>
      <c r="CBT41" s="37"/>
      <c r="CBU41" s="37"/>
      <c r="CBV41" s="37"/>
      <c r="CBW41" s="37"/>
      <c r="CBX41" s="37"/>
      <c r="CBY41" s="37"/>
      <c r="CBZ41" s="37"/>
      <c r="CCA41" s="37"/>
      <c r="CCB41" s="37"/>
      <c r="CCC41" s="37"/>
      <c r="CCD41" s="37"/>
      <c r="CCE41" s="37"/>
      <c r="CCF41" s="37"/>
      <c r="CCG41" s="37"/>
      <c r="CCH41" s="37"/>
      <c r="CCI41" s="37"/>
      <c r="CCJ41" s="37"/>
      <c r="CCK41" s="37"/>
      <c r="CCL41" s="37"/>
      <c r="CCM41" s="37"/>
      <c r="CCN41" s="37"/>
      <c r="CCO41" s="37"/>
      <c r="CCP41" s="37"/>
      <c r="CCQ41" s="37"/>
      <c r="CCR41" s="37"/>
      <c r="CCS41" s="37"/>
      <c r="CCT41" s="37"/>
      <c r="CCU41" s="37"/>
      <c r="CCV41" s="37"/>
      <c r="CCW41" s="37"/>
      <c r="CCX41" s="37"/>
      <c r="CCY41" s="37"/>
      <c r="CCZ41" s="37"/>
      <c r="CDA41" s="37"/>
      <c r="CDB41" s="37"/>
      <c r="CDC41" s="37"/>
      <c r="CDD41" s="37"/>
      <c r="CDE41" s="37"/>
      <c r="CDF41" s="37"/>
      <c r="CDG41" s="37"/>
      <c r="CDH41" s="37"/>
      <c r="CDI41" s="37"/>
      <c r="CDJ41" s="37"/>
      <c r="CDK41" s="37"/>
      <c r="CDL41" s="37"/>
      <c r="CDM41" s="37"/>
      <c r="CDN41" s="37"/>
      <c r="CDO41" s="37"/>
      <c r="CDP41" s="37"/>
      <c r="CDQ41" s="37"/>
      <c r="CDR41" s="37"/>
      <c r="CDS41" s="37"/>
      <c r="CDT41" s="37"/>
      <c r="CDU41" s="37"/>
      <c r="CDV41" s="37"/>
      <c r="CDW41" s="37"/>
      <c r="CDX41" s="37"/>
      <c r="CDY41" s="37"/>
      <c r="CDZ41" s="37"/>
      <c r="CEA41" s="37"/>
      <c r="CEB41" s="37"/>
      <c r="CEC41" s="37"/>
      <c r="CED41" s="37"/>
      <c r="CEE41" s="37"/>
      <c r="CEF41" s="37"/>
      <c r="CEG41" s="37"/>
      <c r="CEH41" s="37"/>
      <c r="CEI41" s="37"/>
      <c r="CEJ41" s="37"/>
      <c r="CEK41" s="37"/>
      <c r="CEL41" s="37"/>
      <c r="CEM41" s="37"/>
      <c r="CEN41" s="37"/>
      <c r="CEO41" s="37"/>
      <c r="CEP41" s="37"/>
      <c r="CEQ41" s="37"/>
      <c r="CER41" s="37"/>
      <c r="CES41" s="37"/>
      <c r="CET41" s="37"/>
      <c r="CEU41" s="37"/>
      <c r="CEV41" s="37"/>
      <c r="CEW41" s="37"/>
      <c r="CEX41" s="37"/>
      <c r="CEY41" s="37"/>
      <c r="CEZ41" s="37"/>
      <c r="CFA41" s="37"/>
      <c r="CFB41" s="37"/>
      <c r="CFC41" s="37"/>
      <c r="CFD41" s="37"/>
      <c r="CFE41" s="37"/>
      <c r="CFF41" s="37"/>
      <c r="CFG41" s="37"/>
      <c r="CFH41" s="37"/>
      <c r="CFI41" s="37"/>
      <c r="CFJ41" s="37"/>
      <c r="CFK41" s="37"/>
      <c r="CFL41" s="37"/>
      <c r="CFM41" s="37"/>
      <c r="CFN41" s="37"/>
      <c r="CFO41" s="37"/>
      <c r="CFP41" s="37"/>
      <c r="CFQ41" s="37"/>
      <c r="CFR41" s="37"/>
      <c r="CFS41" s="37"/>
      <c r="CFT41" s="37"/>
      <c r="CFU41" s="37"/>
      <c r="CFV41" s="37"/>
      <c r="CFW41" s="37"/>
      <c r="CFX41" s="37"/>
      <c r="CFY41" s="37"/>
      <c r="CFZ41" s="37"/>
      <c r="CGA41" s="37"/>
      <c r="CGB41" s="37"/>
      <c r="CGC41" s="37"/>
      <c r="CGD41" s="37"/>
      <c r="CGE41" s="37"/>
      <c r="CGF41" s="37"/>
      <c r="CGG41" s="37"/>
      <c r="CGH41" s="37"/>
      <c r="CGI41" s="37"/>
      <c r="CGJ41" s="37"/>
      <c r="CGK41" s="37"/>
      <c r="CGL41" s="37"/>
      <c r="CGM41" s="37"/>
      <c r="CGN41" s="37"/>
      <c r="CGO41" s="37"/>
      <c r="CGP41" s="37"/>
      <c r="CGQ41" s="37"/>
      <c r="CGR41" s="37"/>
      <c r="CGS41" s="37"/>
      <c r="CGT41" s="37"/>
      <c r="CGU41" s="37"/>
      <c r="CGV41" s="37"/>
      <c r="CGW41" s="37"/>
      <c r="CGX41" s="37"/>
      <c r="CGY41" s="37"/>
      <c r="CGZ41" s="37"/>
      <c r="CHA41" s="37"/>
      <c r="CHB41" s="37"/>
      <c r="CHC41" s="37"/>
      <c r="CHD41" s="37"/>
      <c r="CHE41" s="37"/>
      <c r="CHF41" s="37"/>
      <c r="CHG41" s="37"/>
      <c r="CHH41" s="37"/>
      <c r="CHI41" s="37"/>
      <c r="CHJ41" s="37"/>
      <c r="CHK41" s="37"/>
      <c r="CHL41" s="37"/>
      <c r="CHM41" s="37"/>
      <c r="CHN41" s="37"/>
      <c r="CHO41" s="37"/>
      <c r="CHP41" s="37"/>
      <c r="CHQ41" s="37"/>
      <c r="CHR41" s="37"/>
      <c r="CHS41" s="37"/>
      <c r="CHT41" s="37"/>
      <c r="CHU41" s="37"/>
      <c r="CHV41" s="37"/>
      <c r="CHW41" s="37"/>
      <c r="CHX41" s="37"/>
      <c r="CHY41" s="37"/>
      <c r="CHZ41" s="37"/>
      <c r="CIA41" s="37"/>
      <c r="CIB41" s="37"/>
      <c r="CIC41" s="37"/>
      <c r="CID41" s="37"/>
      <c r="CIE41" s="37"/>
      <c r="CIF41" s="37"/>
      <c r="CIG41" s="37"/>
      <c r="CIH41" s="37"/>
      <c r="CII41" s="37"/>
      <c r="CIJ41" s="37"/>
      <c r="CIK41" s="37"/>
      <c r="CIL41" s="37"/>
      <c r="CIM41" s="37"/>
      <c r="CIN41" s="37"/>
      <c r="CIO41" s="37"/>
      <c r="CIP41" s="37"/>
      <c r="CIQ41" s="37"/>
      <c r="CIR41" s="37"/>
      <c r="CIS41" s="37"/>
      <c r="CIT41" s="37"/>
      <c r="CIU41" s="37"/>
      <c r="CIV41" s="37"/>
      <c r="CIW41" s="37"/>
      <c r="CIX41" s="37"/>
      <c r="CIY41" s="37"/>
      <c r="CIZ41" s="37"/>
      <c r="CJA41" s="37"/>
      <c r="CJB41" s="37"/>
      <c r="CJC41" s="37"/>
      <c r="CJD41" s="37"/>
      <c r="CJE41" s="37"/>
      <c r="CJF41" s="37"/>
      <c r="CJG41" s="37"/>
      <c r="CJH41" s="37"/>
      <c r="CJI41" s="37"/>
      <c r="CJJ41" s="37"/>
      <c r="CJK41" s="37"/>
      <c r="CJL41" s="37"/>
      <c r="CJM41" s="37"/>
      <c r="CJN41" s="37"/>
      <c r="CJO41" s="37"/>
      <c r="CJP41" s="37"/>
      <c r="CJQ41" s="37"/>
      <c r="CJR41" s="37"/>
      <c r="CJS41" s="37"/>
      <c r="CJT41" s="37"/>
      <c r="CJU41" s="37"/>
      <c r="CJV41" s="37"/>
      <c r="CJW41" s="37"/>
      <c r="CJX41" s="37"/>
      <c r="CJY41" s="37"/>
      <c r="CJZ41" s="37"/>
      <c r="CKA41" s="37"/>
      <c r="CKB41" s="37"/>
      <c r="CKC41" s="37"/>
      <c r="CKD41" s="37"/>
      <c r="CKE41" s="37"/>
      <c r="CKF41" s="37"/>
      <c r="CKG41" s="37"/>
      <c r="CKH41" s="37"/>
      <c r="CKI41" s="37"/>
      <c r="CKJ41" s="37"/>
      <c r="CKK41" s="37"/>
      <c r="CKL41" s="37"/>
      <c r="CKM41" s="37"/>
      <c r="CKN41" s="37"/>
      <c r="CKO41" s="37"/>
      <c r="CKP41" s="37"/>
      <c r="CKQ41" s="37"/>
      <c r="CKR41" s="37"/>
      <c r="CKS41" s="37"/>
      <c r="CKT41" s="37"/>
      <c r="CKU41" s="37"/>
      <c r="CKV41" s="37"/>
      <c r="CKW41" s="37"/>
      <c r="CKX41" s="37"/>
      <c r="CKY41" s="37"/>
      <c r="CKZ41" s="37"/>
      <c r="CLA41" s="37"/>
      <c r="CLB41" s="37"/>
      <c r="CLC41" s="37"/>
      <c r="CLD41" s="37"/>
      <c r="CLE41" s="37"/>
      <c r="CLF41" s="37"/>
      <c r="CLG41" s="37"/>
      <c r="CLH41" s="37"/>
      <c r="CLI41" s="37"/>
      <c r="CLJ41" s="37"/>
      <c r="CLK41" s="37"/>
      <c r="CLL41" s="37"/>
      <c r="CLM41" s="37"/>
      <c r="CLN41" s="37"/>
      <c r="CLO41" s="37"/>
      <c r="CLP41" s="37"/>
      <c r="CLQ41" s="37"/>
      <c r="CLR41" s="37"/>
      <c r="CLS41" s="37"/>
      <c r="CLT41" s="37"/>
      <c r="CLU41" s="37"/>
      <c r="CLV41" s="37"/>
      <c r="CLW41" s="37"/>
      <c r="CLX41" s="37"/>
      <c r="CLY41" s="37"/>
      <c r="CLZ41" s="37"/>
      <c r="CMA41" s="37"/>
      <c r="CMB41" s="37"/>
      <c r="CMC41" s="37"/>
      <c r="CMD41" s="37"/>
      <c r="CME41" s="37"/>
      <c r="CMF41" s="37"/>
      <c r="CMG41" s="37"/>
      <c r="CMH41" s="37"/>
      <c r="CMI41" s="37"/>
      <c r="CMJ41" s="37"/>
      <c r="CMK41" s="37"/>
      <c r="CML41" s="37"/>
      <c r="CMM41" s="37"/>
      <c r="CMN41" s="37"/>
      <c r="CMO41" s="37"/>
      <c r="CMP41" s="37"/>
      <c r="CMQ41" s="37"/>
      <c r="CMR41" s="37"/>
      <c r="CMS41" s="37"/>
      <c r="CMT41" s="37"/>
      <c r="CMU41" s="37"/>
      <c r="CMV41" s="37"/>
      <c r="CMW41" s="37"/>
      <c r="CMX41" s="37"/>
      <c r="CMY41" s="37"/>
      <c r="CMZ41" s="37"/>
      <c r="CNA41" s="37"/>
      <c r="CNB41" s="37"/>
      <c r="CNC41" s="37"/>
      <c r="CND41" s="37"/>
      <c r="CNE41" s="37"/>
      <c r="CNF41" s="37"/>
      <c r="CNG41" s="37"/>
      <c r="CNH41" s="37"/>
      <c r="CNI41" s="37"/>
      <c r="CNJ41" s="37"/>
      <c r="CNK41" s="37"/>
      <c r="CNL41" s="37"/>
      <c r="CNM41" s="37"/>
      <c r="CNN41" s="37"/>
      <c r="CNO41" s="37"/>
      <c r="CNP41" s="37"/>
      <c r="CNQ41" s="37"/>
      <c r="CNR41" s="37"/>
      <c r="CNS41" s="37"/>
      <c r="CNT41" s="37"/>
      <c r="CNU41" s="37"/>
      <c r="CNV41" s="37"/>
      <c r="CNW41" s="37"/>
      <c r="CNX41" s="37"/>
      <c r="CNY41" s="37"/>
      <c r="CNZ41" s="37"/>
      <c r="COA41" s="37"/>
      <c r="COB41" s="37"/>
      <c r="COC41" s="37"/>
      <c r="COD41" s="37"/>
      <c r="COE41" s="37"/>
      <c r="COF41" s="37"/>
      <c r="COG41" s="37"/>
      <c r="COH41" s="37"/>
      <c r="COI41" s="37"/>
      <c r="COJ41" s="37"/>
      <c r="COK41" s="37"/>
      <c r="COL41" s="37"/>
      <c r="COM41" s="37"/>
      <c r="CON41" s="37"/>
      <c r="COO41" s="37"/>
      <c r="COP41" s="37"/>
      <c r="COQ41" s="37"/>
      <c r="COR41" s="37"/>
      <c r="COS41" s="37"/>
      <c r="COT41" s="37"/>
      <c r="COU41" s="37"/>
      <c r="COV41" s="37"/>
      <c r="COW41" s="37"/>
      <c r="COX41" s="37"/>
      <c r="COY41" s="37"/>
      <c r="COZ41" s="37"/>
      <c r="CPA41" s="37"/>
      <c r="CPB41" s="37"/>
      <c r="CPC41" s="37"/>
      <c r="CPD41" s="37"/>
      <c r="CPE41" s="37"/>
      <c r="CPF41" s="37"/>
      <c r="CPG41" s="37"/>
      <c r="CPH41" s="37"/>
      <c r="CPI41" s="37"/>
      <c r="CPJ41" s="37"/>
      <c r="CPK41" s="37"/>
      <c r="CPL41" s="37"/>
      <c r="CPM41" s="37"/>
      <c r="CPN41" s="37"/>
      <c r="CPO41" s="37"/>
      <c r="CPP41" s="37"/>
      <c r="CPQ41" s="37"/>
      <c r="CPR41" s="37"/>
      <c r="CPS41" s="37"/>
      <c r="CPT41" s="37"/>
      <c r="CPU41" s="37"/>
      <c r="CPV41" s="37"/>
      <c r="CPW41" s="37"/>
      <c r="CPX41" s="37"/>
      <c r="CPY41" s="37"/>
      <c r="CPZ41" s="37"/>
      <c r="CQA41" s="37"/>
      <c r="CQB41" s="37"/>
      <c r="CQC41" s="37"/>
      <c r="CQD41" s="37"/>
      <c r="CQE41" s="37"/>
      <c r="CQF41" s="37"/>
      <c r="CQG41" s="37"/>
      <c r="CQH41" s="37"/>
      <c r="CQI41" s="37"/>
      <c r="CQJ41" s="37"/>
      <c r="CQK41" s="37"/>
      <c r="CQL41" s="37"/>
      <c r="CQM41" s="37"/>
      <c r="CQN41" s="37"/>
      <c r="CQO41" s="37"/>
      <c r="CQP41" s="37"/>
      <c r="CQQ41" s="37"/>
      <c r="CQR41" s="37"/>
      <c r="CQS41" s="37"/>
      <c r="CQT41" s="37"/>
      <c r="CQU41" s="37"/>
      <c r="CQV41" s="37"/>
      <c r="CQW41" s="37"/>
      <c r="CQX41" s="37"/>
      <c r="CQY41" s="37"/>
      <c r="CQZ41" s="37"/>
      <c r="CRA41" s="37"/>
      <c r="CRB41" s="37"/>
      <c r="CRC41" s="37"/>
      <c r="CRD41" s="37"/>
      <c r="CRE41" s="37"/>
      <c r="CRF41" s="37"/>
      <c r="CRG41" s="37"/>
      <c r="CRH41" s="37"/>
      <c r="CRI41" s="37"/>
      <c r="CRJ41" s="37"/>
      <c r="CRK41" s="37"/>
      <c r="CRL41" s="37"/>
      <c r="CRM41" s="37"/>
      <c r="CRN41" s="37"/>
      <c r="CRO41" s="37"/>
      <c r="CRP41" s="37"/>
      <c r="CRQ41" s="37"/>
      <c r="CRR41" s="37"/>
      <c r="CRS41" s="37"/>
      <c r="CRT41" s="37"/>
      <c r="CRU41" s="37"/>
      <c r="CRV41" s="37"/>
      <c r="CRW41" s="37"/>
      <c r="CRX41" s="37"/>
      <c r="CRY41" s="37"/>
      <c r="CRZ41" s="37"/>
      <c r="CSA41" s="37"/>
      <c r="CSB41" s="37"/>
      <c r="CSC41" s="37"/>
      <c r="CSD41" s="37"/>
      <c r="CSE41" s="37"/>
      <c r="CSF41" s="37"/>
      <c r="CSG41" s="37"/>
      <c r="CSH41" s="37"/>
      <c r="CSI41" s="37"/>
      <c r="CSJ41" s="37"/>
      <c r="CSK41" s="37"/>
      <c r="CSL41" s="37"/>
      <c r="CSM41" s="37"/>
      <c r="CSN41" s="37"/>
      <c r="CSO41" s="37"/>
      <c r="CSP41" s="37"/>
      <c r="CSQ41" s="37"/>
      <c r="CSR41" s="37"/>
      <c r="CSS41" s="37"/>
      <c r="CST41" s="37"/>
      <c r="CSU41" s="37"/>
      <c r="CSV41" s="37"/>
      <c r="CSW41" s="37"/>
      <c r="CSX41" s="37"/>
      <c r="CSY41" s="37"/>
      <c r="CSZ41" s="37"/>
      <c r="CTA41" s="37"/>
      <c r="CTB41" s="37"/>
      <c r="CTC41" s="37"/>
      <c r="CTD41" s="37"/>
      <c r="CTE41" s="37"/>
      <c r="CTF41" s="37"/>
      <c r="CTG41" s="37"/>
      <c r="CTH41" s="37"/>
      <c r="CTI41" s="37"/>
      <c r="CTJ41" s="37"/>
      <c r="CTK41" s="37"/>
      <c r="CTL41" s="37"/>
      <c r="CTM41" s="37"/>
      <c r="CTN41" s="37"/>
      <c r="CTO41" s="37"/>
      <c r="CTP41" s="37"/>
      <c r="CTQ41" s="37"/>
      <c r="CTR41" s="37"/>
      <c r="CTS41" s="37"/>
      <c r="CTT41" s="37"/>
      <c r="CTU41" s="37"/>
      <c r="CTV41" s="37"/>
      <c r="CTW41" s="37"/>
      <c r="CTX41" s="37"/>
      <c r="CTY41" s="37"/>
      <c r="CTZ41" s="37"/>
      <c r="CUA41" s="37"/>
      <c r="CUB41" s="37"/>
      <c r="CUC41" s="37"/>
      <c r="CUD41" s="37"/>
      <c r="CUE41" s="37"/>
      <c r="CUF41" s="37"/>
      <c r="CUG41" s="37"/>
      <c r="CUH41" s="37"/>
      <c r="CUI41" s="37"/>
      <c r="CUJ41" s="37"/>
      <c r="CUK41" s="37"/>
      <c r="CUL41" s="37"/>
      <c r="CUM41" s="37"/>
      <c r="CUN41" s="37"/>
      <c r="CUO41" s="37"/>
      <c r="CUP41" s="37"/>
      <c r="CUQ41" s="37"/>
      <c r="CUR41" s="37"/>
      <c r="CUS41" s="37"/>
      <c r="CUT41" s="37"/>
      <c r="CUU41" s="37"/>
      <c r="CUV41" s="37"/>
      <c r="CUW41" s="37"/>
      <c r="CUX41" s="37"/>
      <c r="CUY41" s="37"/>
      <c r="CUZ41" s="37"/>
      <c r="CVA41" s="37"/>
      <c r="CVB41" s="37"/>
      <c r="CVC41" s="37"/>
      <c r="CVD41" s="37"/>
      <c r="CVE41" s="37"/>
      <c r="CVF41" s="37"/>
      <c r="CVG41" s="37"/>
      <c r="CVH41" s="37"/>
      <c r="CVI41" s="37"/>
      <c r="CVJ41" s="37"/>
      <c r="CVK41" s="37"/>
      <c r="CVL41" s="37"/>
      <c r="CVM41" s="37"/>
      <c r="CVN41" s="37"/>
      <c r="CVO41" s="37"/>
      <c r="CVP41" s="37"/>
      <c r="CVQ41" s="37"/>
      <c r="CVR41" s="37"/>
      <c r="CVS41" s="37"/>
      <c r="CVT41" s="37"/>
      <c r="CVU41" s="37"/>
      <c r="CVV41" s="37"/>
      <c r="CVW41" s="37"/>
      <c r="CVX41" s="37"/>
      <c r="CVY41" s="37"/>
      <c r="CVZ41" s="37"/>
      <c r="CWA41" s="37"/>
      <c r="CWB41" s="37"/>
      <c r="CWC41" s="37"/>
      <c r="CWD41" s="37"/>
      <c r="CWE41" s="37"/>
      <c r="CWF41" s="37"/>
      <c r="CWG41" s="37"/>
      <c r="CWH41" s="37"/>
      <c r="CWI41" s="37"/>
      <c r="CWJ41" s="37"/>
      <c r="CWK41" s="37"/>
      <c r="CWL41" s="37"/>
      <c r="CWM41" s="37"/>
      <c r="CWN41" s="37"/>
      <c r="CWO41" s="37"/>
      <c r="CWP41" s="37"/>
      <c r="CWQ41" s="37"/>
      <c r="CWR41" s="37"/>
      <c r="CWS41" s="37"/>
      <c r="CWT41" s="37"/>
      <c r="CWU41" s="37"/>
      <c r="CWV41" s="37"/>
      <c r="CWW41" s="37"/>
      <c r="CWX41" s="37"/>
      <c r="CWY41" s="37"/>
      <c r="CWZ41" s="37"/>
      <c r="CXA41" s="37"/>
      <c r="CXB41" s="37"/>
      <c r="CXC41" s="37"/>
      <c r="CXD41" s="37"/>
      <c r="CXE41" s="37"/>
      <c r="CXF41" s="37"/>
      <c r="CXG41" s="37"/>
      <c r="CXH41" s="37"/>
      <c r="CXI41" s="37"/>
      <c r="CXJ41" s="37"/>
      <c r="CXK41" s="37"/>
      <c r="CXL41" s="37"/>
      <c r="CXM41" s="37"/>
      <c r="CXN41" s="37"/>
      <c r="CXO41" s="37"/>
      <c r="CXP41" s="37"/>
      <c r="CXQ41" s="37"/>
      <c r="CXR41" s="37"/>
      <c r="CXS41" s="37"/>
      <c r="CXT41" s="37"/>
      <c r="CXU41" s="37"/>
      <c r="CXV41" s="37"/>
      <c r="CXW41" s="37"/>
      <c r="CXX41" s="37"/>
      <c r="CXY41" s="37"/>
      <c r="CXZ41" s="37"/>
      <c r="CYA41" s="37"/>
      <c r="CYB41" s="37"/>
      <c r="CYC41" s="37"/>
      <c r="CYD41" s="37"/>
      <c r="CYE41" s="37"/>
      <c r="CYF41" s="37"/>
      <c r="CYG41" s="37"/>
      <c r="CYH41" s="37"/>
      <c r="CYI41" s="37"/>
      <c r="CYJ41" s="37"/>
      <c r="CYK41" s="37"/>
      <c r="CYL41" s="37"/>
      <c r="CYM41" s="37"/>
      <c r="CYN41" s="37"/>
      <c r="CYO41" s="37"/>
      <c r="CYP41" s="37"/>
      <c r="CYQ41" s="37"/>
      <c r="CYR41" s="37"/>
      <c r="CYS41" s="37"/>
      <c r="CYT41" s="37"/>
      <c r="CYU41" s="37"/>
      <c r="CYV41" s="37"/>
      <c r="CYW41" s="37"/>
      <c r="CYX41" s="37"/>
      <c r="CYY41" s="37"/>
      <c r="CYZ41" s="37"/>
      <c r="CZA41" s="37"/>
      <c r="CZB41" s="37"/>
      <c r="CZC41" s="37"/>
      <c r="CZD41" s="37"/>
      <c r="CZE41" s="37"/>
      <c r="CZF41" s="37"/>
      <c r="CZG41" s="37"/>
      <c r="CZH41" s="37"/>
      <c r="CZI41" s="37"/>
      <c r="CZJ41" s="37"/>
      <c r="CZK41" s="37"/>
      <c r="CZL41" s="37"/>
      <c r="CZM41" s="37"/>
      <c r="CZN41" s="37"/>
      <c r="CZO41" s="37"/>
      <c r="CZP41" s="37"/>
      <c r="CZQ41" s="37"/>
      <c r="CZR41" s="37"/>
      <c r="CZS41" s="37"/>
      <c r="CZT41" s="37"/>
      <c r="CZU41" s="37"/>
      <c r="CZV41" s="37"/>
      <c r="CZW41" s="37"/>
      <c r="CZX41" s="37"/>
      <c r="CZY41" s="37"/>
      <c r="CZZ41" s="37"/>
      <c r="DAA41" s="37"/>
      <c r="DAB41" s="37"/>
      <c r="DAC41" s="37"/>
      <c r="DAD41" s="37"/>
      <c r="DAE41" s="37"/>
      <c r="DAF41" s="37"/>
      <c r="DAG41" s="37"/>
      <c r="DAH41" s="37"/>
      <c r="DAI41" s="37"/>
      <c r="DAJ41" s="37"/>
      <c r="DAK41" s="37"/>
      <c r="DAL41" s="37"/>
      <c r="DAM41" s="37"/>
      <c r="DAN41" s="37"/>
      <c r="DAO41" s="37"/>
      <c r="DAP41" s="37"/>
      <c r="DAQ41" s="37"/>
      <c r="DAR41" s="37"/>
      <c r="DAS41" s="37"/>
      <c r="DAT41" s="37"/>
      <c r="DAU41" s="37"/>
      <c r="DAV41" s="37"/>
      <c r="DAW41" s="37"/>
      <c r="DAX41" s="37"/>
      <c r="DAY41" s="37"/>
      <c r="DAZ41" s="37"/>
      <c r="DBA41" s="37"/>
      <c r="DBB41" s="37"/>
      <c r="DBC41" s="37"/>
      <c r="DBD41" s="37"/>
      <c r="DBE41" s="37"/>
      <c r="DBF41" s="37"/>
      <c r="DBG41" s="37"/>
      <c r="DBH41" s="37"/>
      <c r="DBI41" s="37"/>
      <c r="DBJ41" s="37"/>
      <c r="DBK41" s="37"/>
      <c r="DBL41" s="37"/>
      <c r="DBM41" s="37"/>
      <c r="DBN41" s="37"/>
      <c r="DBO41" s="37"/>
      <c r="DBP41" s="37"/>
      <c r="DBQ41" s="37"/>
      <c r="DBR41" s="37"/>
      <c r="DBS41" s="37"/>
      <c r="DBT41" s="37"/>
      <c r="DBU41" s="37"/>
      <c r="DBV41" s="37"/>
      <c r="DBW41" s="37"/>
      <c r="DBX41" s="37"/>
      <c r="DBY41" s="37"/>
      <c r="DBZ41" s="37"/>
      <c r="DCA41" s="37"/>
      <c r="DCB41" s="37"/>
      <c r="DCC41" s="37"/>
      <c r="DCD41" s="37"/>
      <c r="DCE41" s="37"/>
      <c r="DCF41" s="37"/>
      <c r="DCG41" s="37"/>
      <c r="DCH41" s="37"/>
      <c r="DCI41" s="37"/>
      <c r="DCJ41" s="37"/>
      <c r="DCK41" s="37"/>
      <c r="DCL41" s="37"/>
      <c r="DCM41" s="37"/>
      <c r="DCN41" s="37"/>
      <c r="DCO41" s="37"/>
      <c r="DCP41" s="37"/>
      <c r="DCQ41" s="37"/>
      <c r="DCR41" s="37"/>
      <c r="DCS41" s="37"/>
      <c r="DCT41" s="37"/>
      <c r="DCU41" s="37"/>
      <c r="DCV41" s="37"/>
      <c r="DCW41" s="37"/>
      <c r="DCX41" s="37"/>
      <c r="DCY41" s="37"/>
      <c r="DCZ41" s="37"/>
      <c r="DDA41" s="37"/>
      <c r="DDB41" s="37"/>
      <c r="DDC41" s="37"/>
      <c r="DDD41" s="37"/>
      <c r="DDE41" s="37"/>
      <c r="DDF41" s="37"/>
      <c r="DDG41" s="37"/>
      <c r="DDH41" s="37"/>
      <c r="DDI41" s="37"/>
      <c r="DDJ41" s="37"/>
      <c r="DDK41" s="37"/>
      <c r="DDL41" s="37"/>
      <c r="DDM41" s="37"/>
      <c r="DDN41" s="37"/>
      <c r="DDO41" s="37"/>
      <c r="DDP41" s="37"/>
      <c r="DDQ41" s="37"/>
      <c r="DDR41" s="37"/>
      <c r="DDS41" s="37"/>
      <c r="DDT41" s="37"/>
      <c r="DDU41" s="37"/>
      <c r="DDV41" s="37"/>
      <c r="DDW41" s="37"/>
      <c r="DDX41" s="37"/>
      <c r="DDY41" s="37"/>
      <c r="DDZ41" s="37"/>
      <c r="DEA41" s="37"/>
      <c r="DEB41" s="37"/>
      <c r="DEC41" s="37"/>
      <c r="DED41" s="37"/>
      <c r="DEE41" s="37"/>
      <c r="DEF41" s="37"/>
      <c r="DEG41" s="37"/>
      <c r="DEH41" s="37"/>
      <c r="DEI41" s="37"/>
      <c r="DEJ41" s="37"/>
      <c r="DEK41" s="37"/>
      <c r="DEL41" s="37"/>
      <c r="DEM41" s="37"/>
      <c r="DEN41" s="37"/>
      <c r="DEO41" s="37"/>
      <c r="DEP41" s="37"/>
      <c r="DEQ41" s="37"/>
      <c r="DER41" s="37"/>
      <c r="DES41" s="37"/>
      <c r="DET41" s="37"/>
      <c r="DEU41" s="37"/>
      <c r="DEV41" s="37"/>
      <c r="DEW41" s="37"/>
      <c r="DEX41" s="37"/>
      <c r="DEY41" s="37"/>
      <c r="DEZ41" s="37"/>
      <c r="DFA41" s="37"/>
      <c r="DFB41" s="37"/>
      <c r="DFC41" s="37"/>
      <c r="DFD41" s="37"/>
      <c r="DFE41" s="37"/>
      <c r="DFF41" s="37"/>
      <c r="DFG41" s="37"/>
      <c r="DFH41" s="37"/>
      <c r="DFI41" s="37"/>
      <c r="DFJ41" s="37"/>
      <c r="DFK41" s="37"/>
      <c r="DFL41" s="37"/>
      <c r="DFM41" s="37"/>
      <c r="DFN41" s="37"/>
      <c r="DFO41" s="37"/>
      <c r="DFP41" s="37"/>
      <c r="DFQ41" s="37"/>
      <c r="DFR41" s="37"/>
      <c r="DFS41" s="37"/>
      <c r="DFT41" s="37"/>
      <c r="DFU41" s="37"/>
      <c r="DFV41" s="37"/>
      <c r="DFW41" s="37"/>
      <c r="DFX41" s="37"/>
      <c r="DFY41" s="37"/>
      <c r="DFZ41" s="37"/>
      <c r="DGA41" s="37"/>
      <c r="DGB41" s="37"/>
      <c r="DGC41" s="37"/>
      <c r="DGD41" s="37"/>
      <c r="DGE41" s="37"/>
      <c r="DGF41" s="37"/>
      <c r="DGG41" s="37"/>
      <c r="DGH41" s="37"/>
      <c r="DGI41" s="37"/>
      <c r="DGJ41" s="37"/>
      <c r="DGK41" s="37"/>
      <c r="DGL41" s="37"/>
      <c r="DGM41" s="37"/>
      <c r="DGN41" s="37"/>
      <c r="DGO41" s="37"/>
      <c r="DGP41" s="37"/>
      <c r="DGQ41" s="37"/>
      <c r="DGR41" s="37"/>
      <c r="DGS41" s="37"/>
      <c r="DGT41" s="37"/>
      <c r="DGU41" s="37"/>
      <c r="DGV41" s="37"/>
      <c r="DGW41" s="37"/>
      <c r="DGX41" s="37"/>
      <c r="DGY41" s="37"/>
      <c r="DGZ41" s="37"/>
      <c r="DHA41" s="37"/>
      <c r="DHB41" s="37"/>
      <c r="DHC41" s="37"/>
      <c r="DHD41" s="37"/>
      <c r="DHE41" s="37"/>
      <c r="DHF41" s="37"/>
      <c r="DHG41" s="37"/>
      <c r="DHH41" s="37"/>
      <c r="DHI41" s="37"/>
      <c r="DHJ41" s="37"/>
      <c r="DHK41" s="37"/>
      <c r="DHL41" s="37"/>
      <c r="DHM41" s="37"/>
      <c r="DHN41" s="37"/>
      <c r="DHO41" s="37"/>
      <c r="DHP41" s="37"/>
      <c r="DHQ41" s="37"/>
      <c r="DHR41" s="37"/>
      <c r="DHS41" s="37"/>
      <c r="DHT41" s="37"/>
      <c r="DHU41" s="37"/>
      <c r="DHV41" s="37"/>
      <c r="DHW41" s="37"/>
      <c r="DHX41" s="37"/>
      <c r="DHY41" s="37"/>
      <c r="DHZ41" s="37"/>
      <c r="DIA41" s="37"/>
      <c r="DIB41" s="37"/>
      <c r="DIC41" s="37"/>
      <c r="DID41" s="37"/>
      <c r="DIE41" s="37"/>
      <c r="DIF41" s="37"/>
      <c r="DIG41" s="37"/>
      <c r="DIH41" s="37"/>
      <c r="DII41" s="37"/>
      <c r="DIJ41" s="37"/>
      <c r="DIK41" s="37"/>
      <c r="DIL41" s="37"/>
      <c r="DIM41" s="37"/>
      <c r="DIN41" s="37"/>
      <c r="DIO41" s="37"/>
      <c r="DIP41" s="37"/>
      <c r="DIQ41" s="37"/>
      <c r="DIR41" s="37"/>
      <c r="DIS41" s="37"/>
      <c r="DIT41" s="37"/>
      <c r="DIU41" s="37"/>
      <c r="DIV41" s="37"/>
      <c r="DIW41" s="37"/>
      <c r="DIX41" s="37"/>
      <c r="DIY41" s="37"/>
      <c r="DIZ41" s="37"/>
      <c r="DJA41" s="37"/>
      <c r="DJB41" s="37"/>
      <c r="DJC41" s="37"/>
      <c r="DJD41" s="37"/>
      <c r="DJE41" s="37"/>
      <c r="DJF41" s="37"/>
      <c r="DJG41" s="37"/>
      <c r="DJH41" s="37"/>
      <c r="DJI41" s="37"/>
      <c r="DJJ41" s="37"/>
      <c r="DJK41" s="37"/>
      <c r="DJL41" s="37"/>
      <c r="DJM41" s="37"/>
      <c r="DJN41" s="37"/>
      <c r="DJO41" s="37"/>
      <c r="DJP41" s="37"/>
      <c r="DJQ41" s="37"/>
      <c r="DJR41" s="37"/>
      <c r="DJS41" s="37"/>
      <c r="DJT41" s="37"/>
      <c r="DJU41" s="37"/>
      <c r="DJV41" s="37"/>
      <c r="DJW41" s="37"/>
      <c r="DJX41" s="37"/>
      <c r="DJY41" s="37"/>
      <c r="DJZ41" s="37"/>
      <c r="DKA41" s="37"/>
      <c r="DKB41" s="37"/>
      <c r="DKC41" s="37"/>
      <c r="DKD41" s="37"/>
      <c r="DKE41" s="37"/>
      <c r="DKF41" s="37"/>
      <c r="DKG41" s="37"/>
      <c r="DKH41" s="37"/>
      <c r="DKI41" s="37"/>
      <c r="DKJ41" s="37"/>
      <c r="DKK41" s="37"/>
      <c r="DKL41" s="37"/>
      <c r="DKM41" s="37"/>
      <c r="DKN41" s="37"/>
      <c r="DKO41" s="37"/>
      <c r="DKP41" s="37"/>
      <c r="DKQ41" s="37"/>
      <c r="DKR41" s="37"/>
      <c r="DKS41" s="37"/>
      <c r="DKT41" s="37"/>
      <c r="DKU41" s="37"/>
      <c r="DKV41" s="37"/>
      <c r="DKW41" s="37"/>
      <c r="DKX41" s="37"/>
      <c r="DKY41" s="37"/>
      <c r="DKZ41" s="37"/>
      <c r="DLA41" s="37"/>
      <c r="DLB41" s="37"/>
      <c r="DLC41" s="37"/>
      <c r="DLD41" s="37"/>
      <c r="DLE41" s="37"/>
      <c r="DLF41" s="37"/>
      <c r="DLG41" s="37"/>
      <c r="DLH41" s="37"/>
      <c r="DLI41" s="37"/>
      <c r="DLJ41" s="37"/>
      <c r="DLK41" s="37"/>
      <c r="DLL41" s="37"/>
      <c r="DLM41" s="37"/>
      <c r="DLN41" s="37"/>
      <c r="DLO41" s="37"/>
      <c r="DLP41" s="37"/>
      <c r="DLQ41" s="37"/>
      <c r="DLR41" s="37"/>
      <c r="DLS41" s="37"/>
      <c r="DLT41" s="37"/>
      <c r="DLU41" s="37"/>
      <c r="DLV41" s="37"/>
      <c r="DLW41" s="37"/>
      <c r="DLX41" s="37"/>
      <c r="DLY41" s="37"/>
      <c r="DLZ41" s="37"/>
      <c r="DMA41" s="37"/>
      <c r="DMB41" s="37"/>
      <c r="DMC41" s="37"/>
      <c r="DMD41" s="37"/>
      <c r="DME41" s="37"/>
      <c r="DMF41" s="37"/>
      <c r="DMG41" s="37"/>
      <c r="DMH41" s="37"/>
      <c r="DMI41" s="37"/>
      <c r="DMJ41" s="37"/>
      <c r="DMK41" s="37"/>
      <c r="DML41" s="37"/>
      <c r="DMM41" s="37"/>
      <c r="DMN41" s="37"/>
      <c r="DMO41" s="37"/>
      <c r="DMP41" s="37"/>
      <c r="DMQ41" s="37"/>
      <c r="DMR41" s="37"/>
      <c r="DMS41" s="37"/>
      <c r="DMT41" s="37"/>
      <c r="DMU41" s="37"/>
      <c r="DMV41" s="37"/>
      <c r="DMW41" s="37"/>
      <c r="DMX41" s="37"/>
      <c r="DMY41" s="37"/>
      <c r="DMZ41" s="37"/>
      <c r="DNA41" s="37"/>
      <c r="DNB41" s="37"/>
      <c r="DNC41" s="37"/>
      <c r="DND41" s="37"/>
      <c r="DNE41" s="37"/>
      <c r="DNF41" s="37"/>
      <c r="DNG41" s="37"/>
      <c r="DNH41" s="37"/>
      <c r="DNI41" s="37"/>
      <c r="DNJ41" s="37"/>
      <c r="DNK41" s="37"/>
      <c r="DNL41" s="37"/>
      <c r="DNM41" s="37"/>
      <c r="DNN41" s="37"/>
      <c r="DNO41" s="37"/>
      <c r="DNP41" s="37"/>
      <c r="DNQ41" s="37"/>
      <c r="DNR41" s="37"/>
      <c r="DNS41" s="37"/>
      <c r="DNT41" s="37"/>
      <c r="DNU41" s="37"/>
      <c r="DNV41" s="37"/>
      <c r="DNW41" s="37"/>
      <c r="DNX41" s="37"/>
      <c r="DNY41" s="37"/>
      <c r="DNZ41" s="37"/>
      <c r="DOA41" s="37"/>
      <c r="DOB41" s="37"/>
      <c r="DOC41" s="37"/>
      <c r="DOD41" s="37"/>
      <c r="DOE41" s="37"/>
      <c r="DOF41" s="37"/>
      <c r="DOG41" s="37"/>
      <c r="DOH41" s="37"/>
      <c r="DOI41" s="37"/>
      <c r="DOJ41" s="37"/>
      <c r="DOK41" s="37"/>
      <c r="DOL41" s="37"/>
      <c r="DOM41" s="37"/>
      <c r="DON41" s="37"/>
      <c r="DOO41" s="37"/>
      <c r="DOP41" s="37"/>
      <c r="DOQ41" s="37"/>
      <c r="DOR41" s="37"/>
      <c r="DOS41" s="37"/>
      <c r="DOT41" s="37"/>
      <c r="DOU41" s="37"/>
      <c r="DOV41" s="37"/>
      <c r="DOW41" s="37"/>
      <c r="DOX41" s="37"/>
      <c r="DOY41" s="37"/>
      <c r="DOZ41" s="37"/>
      <c r="DPA41" s="37"/>
      <c r="DPB41" s="37"/>
      <c r="DPC41" s="37"/>
      <c r="DPD41" s="37"/>
      <c r="DPE41" s="37"/>
      <c r="DPF41" s="37"/>
      <c r="DPG41" s="37"/>
      <c r="DPH41" s="37"/>
      <c r="DPI41" s="37"/>
      <c r="DPJ41" s="37"/>
      <c r="DPK41" s="37"/>
      <c r="DPL41" s="37"/>
      <c r="DPM41" s="37"/>
      <c r="DPN41" s="37"/>
      <c r="DPO41" s="37"/>
      <c r="DPP41" s="37"/>
      <c r="DPQ41" s="37"/>
      <c r="DPR41" s="37"/>
      <c r="DPS41" s="37"/>
      <c r="DPT41" s="37"/>
      <c r="DPU41" s="37"/>
      <c r="DPV41" s="37"/>
      <c r="DPW41" s="37"/>
      <c r="DPX41" s="37"/>
      <c r="DPY41" s="37"/>
      <c r="DPZ41" s="37"/>
      <c r="DQA41" s="37"/>
      <c r="DQB41" s="37"/>
      <c r="DQC41" s="37"/>
      <c r="DQD41" s="37"/>
      <c r="DQE41" s="37"/>
      <c r="DQF41" s="37"/>
      <c r="DQG41" s="37"/>
      <c r="DQH41" s="37"/>
      <c r="DQI41" s="37"/>
      <c r="DQJ41" s="37"/>
      <c r="DQK41" s="37"/>
      <c r="DQL41" s="37"/>
      <c r="DQM41" s="37"/>
      <c r="DQN41" s="37"/>
      <c r="DQO41" s="37"/>
      <c r="DQP41" s="37"/>
      <c r="DQQ41" s="37"/>
      <c r="DQR41" s="37"/>
      <c r="DQS41" s="37"/>
      <c r="DQT41" s="37"/>
      <c r="DQU41" s="37"/>
      <c r="DQV41" s="37"/>
      <c r="DQW41" s="37"/>
      <c r="DQX41" s="37"/>
      <c r="DQY41" s="37"/>
      <c r="DQZ41" s="37"/>
      <c r="DRA41" s="37"/>
      <c r="DRB41" s="37"/>
      <c r="DRC41" s="37"/>
      <c r="DRD41" s="37"/>
      <c r="DRE41" s="37"/>
      <c r="DRF41" s="37"/>
      <c r="DRG41" s="37"/>
      <c r="DRH41" s="37"/>
      <c r="DRI41" s="37"/>
      <c r="DRJ41" s="37"/>
      <c r="DRK41" s="37"/>
      <c r="DRL41" s="37"/>
      <c r="DRM41" s="37"/>
      <c r="DRN41" s="37"/>
      <c r="DRO41" s="37"/>
      <c r="DRP41" s="37"/>
      <c r="DRQ41" s="37"/>
      <c r="DRR41" s="37"/>
      <c r="DRS41" s="37"/>
      <c r="DRT41" s="37"/>
      <c r="DRU41" s="37"/>
      <c r="DRV41" s="37"/>
      <c r="DRW41" s="37"/>
      <c r="DRX41" s="37"/>
      <c r="DRY41" s="37"/>
      <c r="DRZ41" s="37"/>
      <c r="DSA41" s="37"/>
      <c r="DSB41" s="37"/>
      <c r="DSC41" s="37"/>
      <c r="DSD41" s="37"/>
      <c r="DSE41" s="37"/>
      <c r="DSF41" s="37"/>
      <c r="DSG41" s="37"/>
      <c r="DSH41" s="37"/>
      <c r="DSI41" s="37"/>
      <c r="DSJ41" s="37"/>
      <c r="DSK41" s="37"/>
      <c r="DSL41" s="37"/>
      <c r="DSM41" s="37"/>
      <c r="DSN41" s="37"/>
      <c r="DSO41" s="37"/>
      <c r="DSP41" s="37"/>
      <c r="DSQ41" s="37"/>
      <c r="DSR41" s="37"/>
      <c r="DSS41" s="37"/>
      <c r="DST41" s="37"/>
      <c r="DSU41" s="37"/>
      <c r="DSV41" s="37"/>
      <c r="DSW41" s="37"/>
      <c r="DSX41" s="37"/>
      <c r="DSY41" s="37"/>
      <c r="DSZ41" s="37"/>
      <c r="DTA41" s="37"/>
      <c r="DTB41" s="37"/>
      <c r="DTC41" s="37"/>
      <c r="DTD41" s="37"/>
      <c r="DTE41" s="37"/>
      <c r="DTF41" s="37"/>
      <c r="DTG41" s="37"/>
      <c r="DTH41" s="37"/>
      <c r="DTI41" s="37"/>
      <c r="DTJ41" s="37"/>
      <c r="DTK41" s="37"/>
      <c r="DTL41" s="37"/>
      <c r="DTM41" s="37"/>
      <c r="DTN41" s="37"/>
      <c r="DTO41" s="37"/>
      <c r="DTP41" s="37"/>
      <c r="DTQ41" s="37"/>
      <c r="DTR41" s="37"/>
      <c r="DTS41" s="37"/>
      <c r="DTT41" s="37"/>
      <c r="DTU41" s="37"/>
      <c r="DTV41" s="37"/>
      <c r="DTW41" s="37"/>
      <c r="DTX41" s="37"/>
      <c r="DTY41" s="37"/>
      <c r="DTZ41" s="37"/>
      <c r="DUA41" s="37"/>
      <c r="DUB41" s="37"/>
      <c r="DUC41" s="37"/>
      <c r="DUD41" s="37"/>
      <c r="DUE41" s="37"/>
      <c r="DUF41" s="37"/>
      <c r="DUG41" s="37"/>
      <c r="DUH41" s="37"/>
      <c r="DUI41" s="37"/>
      <c r="DUJ41" s="37"/>
      <c r="DUK41" s="37"/>
      <c r="DUL41" s="37"/>
      <c r="DUM41" s="37"/>
      <c r="DUN41" s="37"/>
      <c r="DUO41" s="37"/>
      <c r="DUP41" s="37"/>
      <c r="DUQ41" s="37"/>
      <c r="DUR41" s="37"/>
      <c r="DUS41" s="37"/>
      <c r="DUT41" s="37"/>
      <c r="DUU41" s="37"/>
      <c r="DUV41" s="37"/>
      <c r="DUW41" s="37"/>
      <c r="DUX41" s="37"/>
      <c r="DUY41" s="37"/>
      <c r="DUZ41" s="37"/>
      <c r="DVA41" s="37"/>
      <c r="DVB41" s="37"/>
      <c r="DVC41" s="37"/>
      <c r="DVD41" s="37"/>
      <c r="DVE41" s="37"/>
      <c r="DVF41" s="37"/>
      <c r="DVG41" s="37"/>
      <c r="DVH41" s="37"/>
      <c r="DVI41" s="37"/>
      <c r="DVJ41" s="37"/>
      <c r="DVK41" s="37"/>
      <c r="DVL41" s="37"/>
      <c r="DVM41" s="37"/>
      <c r="DVN41" s="37"/>
      <c r="DVO41" s="37"/>
      <c r="DVP41" s="37"/>
      <c r="DVQ41" s="37"/>
      <c r="DVR41" s="37"/>
      <c r="DVS41" s="37"/>
      <c r="DVT41" s="37"/>
      <c r="DVU41" s="37"/>
      <c r="DVV41" s="37"/>
      <c r="DVW41" s="37"/>
      <c r="DVX41" s="37"/>
      <c r="DVY41" s="37"/>
      <c r="DVZ41" s="37"/>
      <c r="DWA41" s="37"/>
      <c r="DWB41" s="37"/>
      <c r="DWC41" s="37"/>
      <c r="DWD41" s="37"/>
      <c r="DWE41" s="37"/>
      <c r="DWF41" s="37"/>
      <c r="DWG41" s="37"/>
      <c r="DWH41" s="37"/>
      <c r="DWI41" s="37"/>
      <c r="DWJ41" s="37"/>
      <c r="DWK41" s="37"/>
      <c r="DWL41" s="37"/>
      <c r="DWM41" s="37"/>
      <c r="DWN41" s="37"/>
      <c r="DWO41" s="37"/>
      <c r="DWP41" s="37"/>
      <c r="DWQ41" s="37"/>
      <c r="DWR41" s="37"/>
      <c r="DWS41" s="37"/>
      <c r="DWT41" s="37"/>
      <c r="DWU41" s="37"/>
      <c r="DWV41" s="37"/>
      <c r="DWW41" s="37"/>
      <c r="DWX41" s="37"/>
      <c r="DWY41" s="37"/>
      <c r="DWZ41" s="37"/>
      <c r="DXA41" s="37"/>
      <c r="DXB41" s="37"/>
      <c r="DXC41" s="37"/>
      <c r="DXD41" s="37"/>
      <c r="DXE41" s="37"/>
      <c r="DXF41" s="37"/>
      <c r="DXG41" s="37"/>
      <c r="DXH41" s="37"/>
      <c r="DXI41" s="37"/>
      <c r="DXJ41" s="37"/>
      <c r="DXK41" s="37"/>
      <c r="DXL41" s="37"/>
      <c r="DXM41" s="37"/>
      <c r="DXN41" s="37"/>
      <c r="DXO41" s="37"/>
      <c r="DXP41" s="37"/>
      <c r="DXQ41" s="37"/>
      <c r="DXR41" s="37"/>
      <c r="DXS41" s="37"/>
      <c r="DXT41" s="37"/>
      <c r="DXU41" s="37"/>
      <c r="DXV41" s="37"/>
      <c r="DXW41" s="37"/>
      <c r="DXX41" s="37"/>
      <c r="DXY41" s="37"/>
      <c r="DXZ41" s="37"/>
      <c r="DYA41" s="37"/>
      <c r="DYB41" s="37"/>
      <c r="DYC41" s="37"/>
      <c r="DYD41" s="37"/>
      <c r="DYE41" s="37"/>
      <c r="DYF41" s="37"/>
      <c r="DYG41" s="37"/>
      <c r="DYH41" s="37"/>
      <c r="DYI41" s="37"/>
      <c r="DYJ41" s="37"/>
      <c r="DYK41" s="37"/>
      <c r="DYL41" s="37"/>
      <c r="DYM41" s="37"/>
      <c r="DYN41" s="37"/>
      <c r="DYO41" s="37"/>
      <c r="DYP41" s="37"/>
      <c r="DYQ41" s="37"/>
      <c r="DYR41" s="37"/>
      <c r="DYS41" s="37"/>
      <c r="DYT41" s="37"/>
      <c r="DYU41" s="37"/>
      <c r="DYV41" s="37"/>
      <c r="DYW41" s="37"/>
      <c r="DYX41" s="37"/>
      <c r="DYY41" s="37"/>
      <c r="DYZ41" s="37"/>
      <c r="DZA41" s="37"/>
      <c r="DZB41" s="37"/>
      <c r="DZC41" s="37"/>
      <c r="DZD41" s="37"/>
      <c r="DZE41" s="37"/>
      <c r="DZF41" s="37"/>
      <c r="DZG41" s="37"/>
      <c r="DZH41" s="37"/>
      <c r="DZI41" s="37"/>
      <c r="DZJ41" s="37"/>
      <c r="DZK41" s="37"/>
      <c r="DZL41" s="37"/>
      <c r="DZM41" s="37"/>
      <c r="DZN41" s="37"/>
      <c r="DZO41" s="37"/>
      <c r="DZP41" s="37"/>
      <c r="DZQ41" s="37"/>
      <c r="DZR41" s="37"/>
      <c r="DZS41" s="37"/>
      <c r="DZT41" s="37"/>
      <c r="DZU41" s="37"/>
      <c r="DZV41" s="37"/>
      <c r="DZW41" s="37"/>
      <c r="DZX41" s="37"/>
      <c r="DZY41" s="37"/>
      <c r="DZZ41" s="37"/>
      <c r="EAA41" s="37"/>
      <c r="EAB41" s="37"/>
      <c r="EAC41" s="37"/>
      <c r="EAD41" s="37"/>
      <c r="EAE41" s="37"/>
      <c r="EAF41" s="37"/>
      <c r="EAG41" s="37"/>
      <c r="EAH41" s="37"/>
      <c r="EAI41" s="37"/>
      <c r="EAJ41" s="37"/>
      <c r="EAK41" s="37"/>
      <c r="EAL41" s="37"/>
      <c r="EAM41" s="37"/>
      <c r="EAN41" s="37"/>
      <c r="EAO41" s="37"/>
      <c r="EAP41" s="37"/>
      <c r="EAQ41" s="37"/>
      <c r="EAR41" s="37"/>
      <c r="EAS41" s="37"/>
      <c r="EAT41" s="37"/>
      <c r="EAU41" s="37"/>
      <c r="EAV41" s="37"/>
      <c r="EAW41" s="37"/>
      <c r="EAX41" s="37"/>
      <c r="EAY41" s="37"/>
      <c r="EAZ41" s="37"/>
      <c r="EBA41" s="37"/>
      <c r="EBB41" s="37"/>
      <c r="EBC41" s="37"/>
      <c r="EBD41" s="37"/>
      <c r="EBE41" s="37"/>
      <c r="EBF41" s="37"/>
      <c r="EBG41" s="37"/>
      <c r="EBH41" s="37"/>
      <c r="EBI41" s="37"/>
      <c r="EBJ41" s="37"/>
      <c r="EBK41" s="37"/>
      <c r="EBL41" s="37"/>
      <c r="EBM41" s="37"/>
      <c r="EBN41" s="37"/>
      <c r="EBO41" s="37"/>
      <c r="EBP41" s="37"/>
      <c r="EBQ41" s="37"/>
      <c r="EBR41" s="37"/>
      <c r="EBS41" s="37"/>
      <c r="EBT41" s="37"/>
      <c r="EBU41" s="37"/>
      <c r="EBV41" s="37"/>
      <c r="EBW41" s="37"/>
      <c r="EBX41" s="37"/>
      <c r="EBY41" s="37"/>
      <c r="EBZ41" s="37"/>
      <c r="ECA41" s="37"/>
      <c r="ECB41" s="37"/>
      <c r="ECC41" s="37"/>
      <c r="ECD41" s="37"/>
      <c r="ECE41" s="37"/>
      <c r="ECF41" s="37"/>
      <c r="ECG41" s="37"/>
      <c r="ECH41" s="37"/>
      <c r="ECI41" s="37"/>
      <c r="ECJ41" s="37"/>
      <c r="ECK41" s="37"/>
      <c r="ECL41" s="37"/>
      <c r="ECM41" s="37"/>
      <c r="ECN41" s="37"/>
      <c r="ECO41" s="37"/>
      <c r="ECP41" s="37"/>
      <c r="ECQ41" s="37"/>
      <c r="ECR41" s="37"/>
      <c r="ECS41" s="37"/>
      <c r="ECT41" s="37"/>
      <c r="ECU41" s="37"/>
      <c r="ECV41" s="37"/>
      <c r="ECW41" s="37"/>
      <c r="ECX41" s="37"/>
      <c r="ECY41" s="37"/>
      <c r="ECZ41" s="37"/>
      <c r="EDA41" s="37"/>
      <c r="EDB41" s="37"/>
      <c r="EDC41" s="37"/>
      <c r="EDD41" s="37"/>
      <c r="EDE41" s="37"/>
      <c r="EDF41" s="37"/>
      <c r="EDG41" s="37"/>
      <c r="EDH41" s="37"/>
      <c r="EDI41" s="37"/>
      <c r="EDJ41" s="37"/>
      <c r="EDK41" s="37"/>
      <c r="EDL41" s="37"/>
      <c r="EDM41" s="37"/>
      <c r="EDN41" s="37"/>
      <c r="EDO41" s="37"/>
      <c r="EDP41" s="37"/>
      <c r="EDQ41" s="37"/>
      <c r="EDR41" s="37"/>
      <c r="EDS41" s="37"/>
      <c r="EDT41" s="37"/>
      <c r="EDU41" s="37"/>
      <c r="EDV41" s="37"/>
      <c r="EDW41" s="37"/>
      <c r="EDX41" s="37"/>
      <c r="EDY41" s="37"/>
      <c r="EDZ41" s="37"/>
      <c r="EEA41" s="37"/>
      <c r="EEB41" s="37"/>
      <c r="EEC41" s="37"/>
      <c r="EED41" s="37"/>
      <c r="EEE41" s="37"/>
      <c r="EEF41" s="37"/>
      <c r="EEG41" s="37"/>
      <c r="EEH41" s="37"/>
      <c r="EEI41" s="37"/>
      <c r="EEJ41" s="37"/>
      <c r="EEK41" s="37"/>
      <c r="EEL41" s="37"/>
      <c r="EEM41" s="37"/>
      <c r="EEN41" s="37"/>
      <c r="EEO41" s="37"/>
      <c r="EEP41" s="37"/>
      <c r="EEQ41" s="37"/>
      <c r="EER41" s="37"/>
      <c r="EES41" s="37"/>
      <c r="EET41" s="37"/>
      <c r="EEU41" s="37"/>
      <c r="EEV41" s="37"/>
      <c r="EEW41" s="37"/>
      <c r="EEX41" s="37"/>
      <c r="EEY41" s="37"/>
      <c r="EEZ41" s="37"/>
      <c r="EFA41" s="37"/>
      <c r="EFB41" s="37"/>
      <c r="EFC41" s="37"/>
      <c r="EFD41" s="37"/>
      <c r="EFE41" s="37"/>
      <c r="EFF41" s="37"/>
      <c r="EFG41" s="37"/>
      <c r="EFH41" s="37"/>
      <c r="EFI41" s="37"/>
      <c r="EFJ41" s="37"/>
      <c r="EFK41" s="37"/>
      <c r="EFL41" s="37"/>
      <c r="EFM41" s="37"/>
      <c r="EFN41" s="37"/>
      <c r="EFO41" s="37"/>
      <c r="EFP41" s="37"/>
      <c r="EFQ41" s="37"/>
      <c r="EFR41" s="37"/>
      <c r="EFS41" s="37"/>
      <c r="EFT41" s="37"/>
      <c r="EFU41" s="37"/>
      <c r="EFV41" s="37"/>
      <c r="EFW41" s="37"/>
      <c r="EFX41" s="37"/>
      <c r="EFY41" s="37"/>
      <c r="EFZ41" s="37"/>
      <c r="EGA41" s="37"/>
      <c r="EGB41" s="37"/>
      <c r="EGC41" s="37"/>
      <c r="EGD41" s="37"/>
      <c r="EGE41" s="37"/>
      <c r="EGF41" s="37"/>
      <c r="EGG41" s="37"/>
      <c r="EGH41" s="37"/>
      <c r="EGI41" s="37"/>
      <c r="EGJ41" s="37"/>
      <c r="EGK41" s="37"/>
      <c r="EGL41" s="37"/>
      <c r="EGM41" s="37"/>
      <c r="EGN41" s="37"/>
      <c r="EGO41" s="37"/>
      <c r="EGP41" s="37"/>
      <c r="EGQ41" s="37"/>
      <c r="EGR41" s="37"/>
      <c r="EGS41" s="37"/>
      <c r="EGT41" s="37"/>
      <c r="EGU41" s="37"/>
      <c r="EGV41" s="37"/>
      <c r="EGW41" s="37"/>
      <c r="EGX41" s="37"/>
      <c r="EGY41" s="37"/>
      <c r="EGZ41" s="37"/>
      <c r="EHA41" s="37"/>
      <c r="EHB41" s="37"/>
      <c r="EHC41" s="37"/>
      <c r="EHD41" s="37"/>
      <c r="EHE41" s="37"/>
      <c r="EHF41" s="37"/>
      <c r="EHG41" s="37"/>
      <c r="EHH41" s="37"/>
      <c r="EHI41" s="37"/>
      <c r="EHJ41" s="37"/>
      <c r="EHK41" s="37"/>
      <c r="EHL41" s="37"/>
      <c r="EHM41" s="37"/>
      <c r="EHN41" s="37"/>
      <c r="EHO41" s="37"/>
      <c r="EHP41" s="37"/>
      <c r="EHQ41" s="37"/>
      <c r="EHR41" s="37"/>
      <c r="EHS41" s="37"/>
      <c r="EHT41" s="37"/>
      <c r="EHU41" s="37"/>
      <c r="EHV41" s="37"/>
      <c r="EHW41" s="37"/>
      <c r="EHX41" s="37"/>
      <c r="EHY41" s="37"/>
      <c r="EHZ41" s="37"/>
      <c r="EIA41" s="37"/>
      <c r="EIB41" s="37"/>
      <c r="EIC41" s="37"/>
      <c r="EID41" s="37"/>
      <c r="EIE41" s="37"/>
      <c r="EIF41" s="37"/>
      <c r="EIG41" s="37"/>
      <c r="EIH41" s="37"/>
      <c r="EII41" s="37"/>
      <c r="EIJ41" s="37"/>
      <c r="EIK41" s="37"/>
      <c r="EIL41" s="37"/>
      <c r="EIM41" s="37"/>
      <c r="EIN41" s="37"/>
      <c r="EIO41" s="37"/>
      <c r="EIP41" s="37"/>
      <c r="EIQ41" s="37"/>
      <c r="EIR41" s="37"/>
      <c r="EIS41" s="37"/>
      <c r="EIT41" s="37"/>
      <c r="EIU41" s="37"/>
      <c r="EIV41" s="37"/>
      <c r="EIW41" s="37"/>
      <c r="EIX41" s="37"/>
      <c r="EIY41" s="37"/>
      <c r="EIZ41" s="37"/>
      <c r="EJA41" s="37"/>
      <c r="EJB41" s="37"/>
      <c r="EJC41" s="37"/>
      <c r="EJD41" s="37"/>
      <c r="EJE41" s="37"/>
      <c r="EJF41" s="37"/>
      <c r="EJG41" s="37"/>
      <c r="EJH41" s="37"/>
      <c r="EJI41" s="37"/>
      <c r="EJJ41" s="37"/>
      <c r="EJK41" s="37"/>
      <c r="EJL41" s="37"/>
      <c r="EJM41" s="37"/>
      <c r="EJN41" s="37"/>
      <c r="EJO41" s="37"/>
      <c r="EJP41" s="37"/>
      <c r="EJQ41" s="37"/>
      <c r="EJR41" s="37"/>
      <c r="EJS41" s="37"/>
      <c r="EJT41" s="37"/>
      <c r="EJU41" s="37"/>
      <c r="EJV41" s="37"/>
      <c r="EJW41" s="37"/>
      <c r="EJX41" s="37"/>
      <c r="EJY41" s="37"/>
      <c r="EJZ41" s="37"/>
      <c r="EKA41" s="37"/>
      <c r="EKB41" s="37"/>
      <c r="EKC41" s="37"/>
      <c r="EKD41" s="37"/>
      <c r="EKE41" s="37"/>
      <c r="EKF41" s="37"/>
      <c r="EKG41" s="37"/>
      <c r="EKH41" s="37"/>
      <c r="EKI41" s="37"/>
      <c r="EKJ41" s="37"/>
      <c r="EKK41" s="37"/>
      <c r="EKL41" s="37"/>
      <c r="EKM41" s="37"/>
      <c r="EKN41" s="37"/>
      <c r="EKO41" s="37"/>
      <c r="EKP41" s="37"/>
      <c r="EKQ41" s="37"/>
      <c r="EKR41" s="37"/>
      <c r="EKS41" s="37"/>
      <c r="EKT41" s="37"/>
      <c r="EKU41" s="37"/>
      <c r="EKV41" s="37"/>
      <c r="EKW41" s="37"/>
      <c r="EKX41" s="37"/>
      <c r="EKY41" s="37"/>
      <c r="EKZ41" s="37"/>
      <c r="ELA41" s="37"/>
      <c r="ELB41" s="37"/>
      <c r="ELC41" s="37"/>
      <c r="ELD41" s="37"/>
      <c r="ELE41" s="37"/>
      <c r="ELF41" s="37"/>
      <c r="ELG41" s="37"/>
      <c r="ELH41" s="37"/>
      <c r="ELI41" s="37"/>
      <c r="ELJ41" s="37"/>
      <c r="ELK41" s="37"/>
      <c r="ELL41" s="37"/>
      <c r="ELM41" s="37"/>
      <c r="ELN41" s="37"/>
      <c r="ELO41" s="37"/>
      <c r="ELP41" s="37"/>
      <c r="ELQ41" s="37"/>
      <c r="ELR41" s="37"/>
      <c r="ELS41" s="37"/>
      <c r="ELT41" s="37"/>
      <c r="ELU41" s="37"/>
      <c r="ELV41" s="37"/>
      <c r="ELW41" s="37"/>
      <c r="ELX41" s="37"/>
      <c r="ELY41" s="37"/>
      <c r="ELZ41" s="37"/>
      <c r="EMA41" s="37"/>
      <c r="EMB41" s="37"/>
      <c r="EMC41" s="37"/>
      <c r="EMD41" s="37"/>
      <c r="EME41" s="37"/>
      <c r="EMF41" s="37"/>
      <c r="EMG41" s="37"/>
      <c r="EMH41" s="37"/>
      <c r="EMI41" s="37"/>
      <c r="EMJ41" s="37"/>
      <c r="EMK41" s="37"/>
      <c r="EML41" s="37"/>
      <c r="EMM41" s="37"/>
      <c r="EMN41" s="37"/>
      <c r="EMO41" s="37"/>
      <c r="EMP41" s="37"/>
      <c r="EMQ41" s="37"/>
      <c r="EMR41" s="37"/>
      <c r="EMS41" s="37"/>
      <c r="EMT41" s="37"/>
      <c r="EMU41" s="37"/>
      <c r="EMV41" s="37"/>
      <c r="EMW41" s="37"/>
      <c r="EMX41" s="37"/>
      <c r="EMY41" s="37"/>
      <c r="EMZ41" s="37"/>
      <c r="ENA41" s="37"/>
      <c r="ENB41" s="37"/>
      <c r="ENC41" s="37"/>
      <c r="END41" s="37"/>
      <c r="ENE41" s="37"/>
      <c r="ENF41" s="37"/>
      <c r="ENG41" s="37"/>
      <c r="ENH41" s="37"/>
      <c r="ENI41" s="37"/>
      <c r="ENJ41" s="37"/>
      <c r="ENK41" s="37"/>
      <c r="ENL41" s="37"/>
      <c r="ENM41" s="37"/>
      <c r="ENN41" s="37"/>
      <c r="ENO41" s="37"/>
      <c r="ENP41" s="37"/>
      <c r="ENQ41" s="37"/>
      <c r="ENR41" s="37"/>
      <c r="ENS41" s="37"/>
      <c r="ENT41" s="37"/>
      <c r="ENU41" s="37"/>
      <c r="ENV41" s="37"/>
      <c r="ENW41" s="37"/>
      <c r="ENX41" s="37"/>
      <c r="ENY41" s="37"/>
      <c r="ENZ41" s="37"/>
      <c r="EOA41" s="37"/>
      <c r="EOB41" s="37"/>
      <c r="EOC41" s="37"/>
      <c r="EOD41" s="37"/>
      <c r="EOE41" s="37"/>
      <c r="EOF41" s="37"/>
      <c r="EOG41" s="37"/>
      <c r="EOH41" s="37"/>
      <c r="EOI41" s="37"/>
      <c r="EOJ41" s="37"/>
      <c r="EOK41" s="37"/>
      <c r="EOL41" s="37"/>
      <c r="EOM41" s="37"/>
      <c r="EON41" s="37"/>
      <c r="EOO41" s="37"/>
      <c r="EOP41" s="37"/>
      <c r="EOQ41" s="37"/>
      <c r="EOR41" s="37"/>
      <c r="EOS41" s="37"/>
      <c r="EOT41" s="37"/>
      <c r="EOU41" s="37"/>
      <c r="EOV41" s="37"/>
      <c r="EOW41" s="37"/>
      <c r="EOX41" s="37"/>
      <c r="EOY41" s="37"/>
      <c r="EOZ41" s="37"/>
      <c r="EPA41" s="37"/>
      <c r="EPB41" s="37"/>
      <c r="EPC41" s="37"/>
      <c r="EPD41" s="37"/>
      <c r="EPE41" s="37"/>
      <c r="EPF41" s="37"/>
      <c r="EPG41" s="37"/>
      <c r="EPH41" s="37"/>
      <c r="EPI41" s="37"/>
      <c r="EPJ41" s="37"/>
      <c r="EPK41" s="37"/>
      <c r="EPL41" s="37"/>
      <c r="EPM41" s="37"/>
      <c r="EPN41" s="37"/>
      <c r="EPO41" s="37"/>
      <c r="EPP41" s="37"/>
      <c r="EPQ41" s="37"/>
      <c r="EPR41" s="37"/>
      <c r="EPS41" s="37"/>
      <c r="EPT41" s="37"/>
      <c r="EPU41" s="37"/>
      <c r="EPV41" s="37"/>
      <c r="EPW41" s="37"/>
      <c r="EPX41" s="37"/>
      <c r="EPY41" s="37"/>
      <c r="EPZ41" s="37"/>
      <c r="EQA41" s="37"/>
      <c r="EQB41" s="37"/>
      <c r="EQC41" s="37"/>
      <c r="EQD41" s="37"/>
      <c r="EQE41" s="37"/>
      <c r="EQF41" s="37"/>
      <c r="EQG41" s="37"/>
      <c r="EQH41" s="37"/>
      <c r="EQI41" s="37"/>
      <c r="EQJ41" s="37"/>
      <c r="EQK41" s="37"/>
      <c r="EQL41" s="37"/>
      <c r="EQM41" s="37"/>
      <c r="EQN41" s="37"/>
      <c r="EQO41" s="37"/>
      <c r="EQP41" s="37"/>
      <c r="EQQ41" s="37"/>
      <c r="EQR41" s="37"/>
      <c r="EQS41" s="37"/>
      <c r="EQT41" s="37"/>
      <c r="EQU41" s="37"/>
      <c r="EQV41" s="37"/>
      <c r="EQW41" s="37"/>
      <c r="EQX41" s="37"/>
      <c r="EQY41" s="37"/>
      <c r="EQZ41" s="37"/>
      <c r="ERA41" s="37"/>
      <c r="ERB41" s="37"/>
      <c r="ERC41" s="37"/>
      <c r="ERD41" s="37"/>
      <c r="ERE41" s="37"/>
      <c r="ERF41" s="37"/>
      <c r="ERG41" s="37"/>
      <c r="ERH41" s="37"/>
      <c r="ERI41" s="37"/>
      <c r="ERJ41" s="37"/>
      <c r="ERK41" s="37"/>
      <c r="ERL41" s="37"/>
      <c r="ERM41" s="37"/>
      <c r="ERN41" s="37"/>
      <c r="ERO41" s="37"/>
      <c r="ERP41" s="37"/>
      <c r="ERQ41" s="37"/>
      <c r="ERR41" s="37"/>
      <c r="ERS41" s="37"/>
      <c r="ERT41" s="37"/>
      <c r="ERU41" s="37"/>
      <c r="ERV41" s="37"/>
      <c r="ERW41" s="37"/>
      <c r="ERX41" s="37"/>
      <c r="ERY41" s="37"/>
      <c r="ERZ41" s="37"/>
      <c r="ESA41" s="37"/>
      <c r="ESB41" s="37"/>
      <c r="ESC41" s="37"/>
      <c r="ESD41" s="37"/>
      <c r="ESE41" s="37"/>
      <c r="ESF41" s="37"/>
      <c r="ESG41" s="37"/>
      <c r="ESH41" s="37"/>
      <c r="ESI41" s="37"/>
      <c r="ESJ41" s="37"/>
      <c r="ESK41" s="37"/>
      <c r="ESL41" s="37"/>
      <c r="ESM41" s="37"/>
      <c r="ESN41" s="37"/>
      <c r="ESO41" s="37"/>
      <c r="ESP41" s="37"/>
      <c r="ESQ41" s="37"/>
      <c r="ESR41" s="37"/>
      <c r="ESS41" s="37"/>
      <c r="EST41" s="37"/>
      <c r="ESU41" s="37"/>
      <c r="ESV41" s="37"/>
      <c r="ESW41" s="37"/>
      <c r="ESX41" s="37"/>
      <c r="ESY41" s="37"/>
      <c r="ESZ41" s="37"/>
      <c r="ETA41" s="37"/>
      <c r="ETB41" s="37"/>
      <c r="ETC41" s="37"/>
      <c r="ETD41" s="37"/>
      <c r="ETE41" s="37"/>
      <c r="ETF41" s="37"/>
      <c r="ETG41" s="37"/>
      <c r="ETH41" s="37"/>
      <c r="ETI41" s="37"/>
      <c r="ETJ41" s="37"/>
      <c r="ETK41" s="37"/>
      <c r="ETL41" s="37"/>
      <c r="ETM41" s="37"/>
      <c r="ETN41" s="37"/>
      <c r="ETO41" s="37"/>
      <c r="ETP41" s="37"/>
      <c r="ETQ41" s="37"/>
      <c r="ETR41" s="37"/>
      <c r="ETS41" s="37"/>
      <c r="ETT41" s="37"/>
      <c r="ETU41" s="37"/>
      <c r="ETV41" s="37"/>
      <c r="ETW41" s="37"/>
      <c r="ETX41" s="37"/>
      <c r="ETY41" s="37"/>
      <c r="ETZ41" s="37"/>
      <c r="EUA41" s="37"/>
      <c r="EUB41" s="37"/>
      <c r="EUC41" s="37"/>
      <c r="EUD41" s="37"/>
      <c r="EUE41" s="37"/>
      <c r="EUF41" s="37"/>
      <c r="EUG41" s="37"/>
      <c r="EUH41" s="37"/>
      <c r="EUI41" s="37"/>
      <c r="EUJ41" s="37"/>
      <c r="EUK41" s="37"/>
      <c r="EUL41" s="37"/>
      <c r="EUM41" s="37"/>
      <c r="EUN41" s="37"/>
      <c r="EUO41" s="37"/>
      <c r="EUP41" s="37"/>
      <c r="EUQ41" s="37"/>
      <c r="EUR41" s="37"/>
      <c r="EUS41" s="37"/>
      <c r="EUT41" s="37"/>
      <c r="EUU41" s="37"/>
      <c r="EUV41" s="37"/>
      <c r="EUW41" s="37"/>
      <c r="EUX41" s="37"/>
      <c r="EUY41" s="37"/>
      <c r="EUZ41" s="37"/>
      <c r="EVA41" s="37"/>
      <c r="EVB41" s="37"/>
      <c r="EVC41" s="37"/>
      <c r="EVD41" s="37"/>
      <c r="EVE41" s="37"/>
      <c r="EVF41" s="37"/>
      <c r="EVG41" s="37"/>
      <c r="EVH41" s="37"/>
      <c r="EVI41" s="37"/>
      <c r="EVJ41" s="37"/>
      <c r="EVK41" s="37"/>
      <c r="EVL41" s="37"/>
      <c r="EVM41" s="37"/>
      <c r="EVN41" s="37"/>
      <c r="EVO41" s="37"/>
      <c r="EVP41" s="37"/>
      <c r="EVQ41" s="37"/>
      <c r="EVR41" s="37"/>
      <c r="EVS41" s="37"/>
      <c r="EVT41" s="37"/>
      <c r="EVU41" s="37"/>
      <c r="EVV41" s="37"/>
      <c r="EVW41" s="37"/>
      <c r="EVX41" s="37"/>
      <c r="EVY41" s="37"/>
      <c r="EVZ41" s="37"/>
      <c r="EWA41" s="37"/>
      <c r="EWB41" s="37"/>
      <c r="EWC41" s="37"/>
      <c r="EWD41" s="37"/>
      <c r="EWE41" s="37"/>
      <c r="EWF41" s="37"/>
      <c r="EWG41" s="37"/>
      <c r="EWH41" s="37"/>
      <c r="EWI41" s="37"/>
      <c r="EWJ41" s="37"/>
      <c r="EWK41" s="37"/>
      <c r="EWL41" s="37"/>
      <c r="EWM41" s="37"/>
      <c r="EWN41" s="37"/>
      <c r="EWO41" s="37"/>
      <c r="EWP41" s="37"/>
      <c r="EWQ41" s="37"/>
      <c r="EWR41" s="37"/>
      <c r="EWS41" s="37"/>
      <c r="EWT41" s="37"/>
      <c r="EWU41" s="37"/>
      <c r="EWV41" s="37"/>
      <c r="EWW41" s="37"/>
      <c r="EWX41" s="37"/>
      <c r="EWY41" s="37"/>
      <c r="EWZ41" s="37"/>
      <c r="EXA41" s="37"/>
      <c r="EXB41" s="37"/>
      <c r="EXC41" s="37"/>
      <c r="EXD41" s="37"/>
      <c r="EXE41" s="37"/>
      <c r="EXF41" s="37"/>
      <c r="EXG41" s="37"/>
      <c r="EXH41" s="37"/>
      <c r="EXI41" s="37"/>
      <c r="EXJ41" s="37"/>
      <c r="EXK41" s="37"/>
      <c r="EXL41" s="37"/>
      <c r="EXM41" s="37"/>
      <c r="EXN41" s="37"/>
      <c r="EXO41" s="37"/>
      <c r="EXP41" s="37"/>
      <c r="EXQ41" s="37"/>
      <c r="EXR41" s="37"/>
      <c r="EXS41" s="37"/>
      <c r="EXT41" s="37"/>
      <c r="EXU41" s="37"/>
      <c r="EXV41" s="37"/>
      <c r="EXW41" s="37"/>
      <c r="EXX41" s="37"/>
      <c r="EXY41" s="37"/>
      <c r="EXZ41" s="37"/>
      <c r="EYA41" s="37"/>
      <c r="EYB41" s="37"/>
      <c r="EYC41" s="37"/>
      <c r="EYD41" s="37"/>
      <c r="EYE41" s="37"/>
      <c r="EYF41" s="37"/>
      <c r="EYG41" s="37"/>
      <c r="EYH41" s="37"/>
      <c r="EYI41" s="37"/>
      <c r="EYJ41" s="37"/>
      <c r="EYK41" s="37"/>
      <c r="EYL41" s="37"/>
      <c r="EYM41" s="37"/>
      <c r="EYN41" s="37"/>
      <c r="EYO41" s="37"/>
      <c r="EYP41" s="37"/>
      <c r="EYQ41" s="37"/>
      <c r="EYR41" s="37"/>
      <c r="EYS41" s="37"/>
      <c r="EYT41" s="37"/>
      <c r="EYU41" s="37"/>
      <c r="EYV41" s="37"/>
      <c r="EYW41" s="37"/>
      <c r="EYX41" s="37"/>
      <c r="EYY41" s="37"/>
      <c r="EYZ41" s="37"/>
      <c r="EZA41" s="37"/>
      <c r="EZB41" s="37"/>
      <c r="EZC41" s="37"/>
      <c r="EZD41" s="37"/>
      <c r="EZE41" s="37"/>
      <c r="EZF41" s="37"/>
      <c r="EZG41" s="37"/>
      <c r="EZH41" s="37"/>
      <c r="EZI41" s="37"/>
      <c r="EZJ41" s="37"/>
      <c r="EZK41" s="37"/>
      <c r="EZL41" s="37"/>
      <c r="EZM41" s="37"/>
      <c r="EZN41" s="37"/>
      <c r="EZO41" s="37"/>
      <c r="EZP41" s="37"/>
      <c r="EZQ41" s="37"/>
      <c r="EZR41" s="37"/>
      <c r="EZS41" s="37"/>
      <c r="EZT41" s="37"/>
      <c r="EZU41" s="37"/>
      <c r="EZV41" s="37"/>
      <c r="EZW41" s="37"/>
      <c r="EZX41" s="37"/>
      <c r="EZY41" s="37"/>
      <c r="EZZ41" s="37"/>
      <c r="FAA41" s="37"/>
      <c r="FAB41" s="37"/>
      <c r="FAC41" s="37"/>
      <c r="FAD41" s="37"/>
      <c r="FAE41" s="37"/>
      <c r="FAF41" s="37"/>
      <c r="FAG41" s="37"/>
      <c r="FAH41" s="37"/>
      <c r="FAI41" s="37"/>
      <c r="FAJ41" s="37"/>
      <c r="FAK41" s="37"/>
      <c r="FAL41" s="37"/>
      <c r="FAM41" s="37"/>
      <c r="FAN41" s="37"/>
      <c r="FAO41" s="37"/>
      <c r="FAP41" s="37"/>
      <c r="FAQ41" s="37"/>
      <c r="FAR41" s="37"/>
      <c r="FAS41" s="37"/>
      <c r="FAT41" s="37"/>
      <c r="FAU41" s="37"/>
      <c r="FAV41" s="37"/>
      <c r="FAW41" s="37"/>
      <c r="FAX41" s="37"/>
      <c r="FAY41" s="37"/>
      <c r="FAZ41" s="37"/>
      <c r="FBA41" s="37"/>
      <c r="FBB41" s="37"/>
      <c r="FBC41" s="37"/>
      <c r="FBD41" s="37"/>
      <c r="FBE41" s="37"/>
      <c r="FBF41" s="37"/>
      <c r="FBG41" s="37"/>
      <c r="FBH41" s="37"/>
      <c r="FBI41" s="37"/>
      <c r="FBJ41" s="37"/>
      <c r="FBK41" s="37"/>
      <c r="FBL41" s="37"/>
      <c r="FBM41" s="37"/>
      <c r="FBN41" s="37"/>
      <c r="FBO41" s="37"/>
      <c r="FBP41" s="37"/>
      <c r="FBQ41" s="37"/>
      <c r="FBR41" s="37"/>
      <c r="FBS41" s="37"/>
      <c r="FBT41" s="37"/>
      <c r="FBU41" s="37"/>
      <c r="FBV41" s="37"/>
      <c r="FBW41" s="37"/>
      <c r="FBX41" s="37"/>
      <c r="FBY41" s="37"/>
      <c r="FBZ41" s="37"/>
      <c r="FCA41" s="37"/>
      <c r="FCB41" s="37"/>
      <c r="FCC41" s="37"/>
      <c r="FCD41" s="37"/>
      <c r="FCE41" s="37"/>
      <c r="FCF41" s="37"/>
      <c r="FCG41" s="37"/>
      <c r="FCH41" s="37"/>
      <c r="FCI41" s="37"/>
      <c r="FCJ41" s="37"/>
      <c r="FCK41" s="37"/>
      <c r="FCL41" s="37"/>
      <c r="FCM41" s="37"/>
      <c r="FCN41" s="37"/>
      <c r="FCO41" s="37"/>
      <c r="FCP41" s="37"/>
      <c r="FCQ41" s="37"/>
      <c r="FCR41" s="37"/>
      <c r="FCS41" s="37"/>
      <c r="FCT41" s="37"/>
      <c r="FCU41" s="37"/>
      <c r="FCV41" s="37"/>
      <c r="FCW41" s="37"/>
      <c r="FCX41" s="37"/>
      <c r="FCY41" s="37"/>
      <c r="FCZ41" s="37"/>
      <c r="FDA41" s="37"/>
      <c r="FDB41" s="37"/>
      <c r="FDC41" s="37"/>
      <c r="FDD41" s="37"/>
      <c r="FDE41" s="37"/>
      <c r="FDF41" s="37"/>
      <c r="FDG41" s="37"/>
      <c r="FDH41" s="37"/>
      <c r="FDI41" s="37"/>
      <c r="FDJ41" s="37"/>
      <c r="FDK41" s="37"/>
      <c r="FDL41" s="37"/>
      <c r="FDM41" s="37"/>
      <c r="FDN41" s="37"/>
      <c r="FDO41" s="37"/>
      <c r="FDP41" s="37"/>
      <c r="FDQ41" s="37"/>
      <c r="FDR41" s="37"/>
      <c r="FDS41" s="37"/>
      <c r="FDT41" s="37"/>
      <c r="FDU41" s="37"/>
      <c r="FDV41" s="37"/>
      <c r="FDW41" s="37"/>
      <c r="FDX41" s="37"/>
      <c r="FDY41" s="37"/>
      <c r="FDZ41" s="37"/>
      <c r="FEA41" s="37"/>
      <c r="FEB41" s="37"/>
      <c r="FEC41" s="37"/>
      <c r="FED41" s="37"/>
      <c r="FEE41" s="37"/>
      <c r="FEF41" s="37"/>
      <c r="FEG41" s="37"/>
      <c r="FEH41" s="37"/>
      <c r="FEI41" s="37"/>
      <c r="FEJ41" s="37"/>
      <c r="FEK41" s="37"/>
      <c r="FEL41" s="37"/>
      <c r="FEM41" s="37"/>
      <c r="FEN41" s="37"/>
      <c r="FEO41" s="37"/>
      <c r="FEP41" s="37"/>
      <c r="FEQ41" s="37"/>
      <c r="FER41" s="37"/>
      <c r="FES41" s="37"/>
      <c r="FET41" s="37"/>
      <c r="FEU41" s="37"/>
      <c r="FEV41" s="37"/>
      <c r="FEW41" s="37"/>
      <c r="FEX41" s="37"/>
      <c r="FEY41" s="37"/>
      <c r="FEZ41" s="37"/>
      <c r="FFA41" s="37"/>
      <c r="FFB41" s="37"/>
      <c r="FFC41" s="37"/>
      <c r="FFD41" s="37"/>
      <c r="FFE41" s="37"/>
      <c r="FFF41" s="37"/>
      <c r="FFG41" s="37"/>
      <c r="FFH41" s="37"/>
      <c r="FFI41" s="37"/>
      <c r="FFJ41" s="37"/>
      <c r="FFK41" s="37"/>
      <c r="FFL41" s="37"/>
      <c r="FFM41" s="37"/>
      <c r="FFN41" s="37"/>
      <c r="FFO41" s="37"/>
      <c r="FFP41" s="37"/>
      <c r="FFQ41" s="37"/>
      <c r="FFR41" s="37"/>
      <c r="FFS41" s="37"/>
      <c r="FFT41" s="37"/>
      <c r="FFU41" s="37"/>
      <c r="FFV41" s="37"/>
      <c r="FFW41" s="37"/>
      <c r="FFX41" s="37"/>
      <c r="FFY41" s="37"/>
      <c r="FFZ41" s="37"/>
      <c r="FGA41" s="37"/>
      <c r="FGB41" s="37"/>
      <c r="FGC41" s="37"/>
      <c r="FGD41" s="37"/>
      <c r="FGE41" s="37"/>
      <c r="FGF41" s="37"/>
      <c r="FGG41" s="37"/>
      <c r="FGH41" s="37"/>
      <c r="FGI41" s="37"/>
      <c r="FGJ41" s="37"/>
      <c r="FGK41" s="37"/>
      <c r="FGL41" s="37"/>
      <c r="FGM41" s="37"/>
      <c r="FGN41" s="37"/>
      <c r="FGO41" s="37"/>
      <c r="FGP41" s="37"/>
      <c r="FGQ41" s="37"/>
      <c r="FGR41" s="37"/>
      <c r="FGS41" s="37"/>
      <c r="FGT41" s="37"/>
      <c r="FGU41" s="37"/>
      <c r="FGV41" s="37"/>
      <c r="FGW41" s="37"/>
      <c r="FGX41" s="37"/>
      <c r="FGY41" s="37"/>
      <c r="FGZ41" s="37"/>
      <c r="FHA41" s="37"/>
      <c r="FHB41" s="37"/>
      <c r="FHC41" s="37"/>
      <c r="FHD41" s="37"/>
      <c r="FHE41" s="37"/>
      <c r="FHF41" s="37"/>
      <c r="FHG41" s="37"/>
      <c r="FHH41" s="37"/>
      <c r="FHI41" s="37"/>
      <c r="FHJ41" s="37"/>
      <c r="FHK41" s="37"/>
      <c r="FHL41" s="37"/>
      <c r="FHM41" s="37"/>
      <c r="FHN41" s="37"/>
      <c r="FHO41" s="37"/>
      <c r="FHP41" s="37"/>
      <c r="FHQ41" s="37"/>
      <c r="FHR41" s="37"/>
      <c r="FHS41" s="37"/>
      <c r="FHT41" s="37"/>
      <c r="FHU41" s="37"/>
      <c r="FHV41" s="37"/>
      <c r="FHW41" s="37"/>
      <c r="FHX41" s="37"/>
      <c r="FHY41" s="37"/>
      <c r="FHZ41" s="37"/>
      <c r="FIA41" s="37"/>
      <c r="FIB41" s="37"/>
      <c r="FIC41" s="37"/>
      <c r="FID41" s="37"/>
      <c r="FIE41" s="37"/>
      <c r="FIF41" s="37"/>
      <c r="FIG41" s="37"/>
      <c r="FIH41" s="37"/>
      <c r="FII41" s="37"/>
      <c r="FIJ41" s="37"/>
      <c r="FIK41" s="37"/>
      <c r="FIL41" s="37"/>
      <c r="FIM41" s="37"/>
      <c r="FIN41" s="37"/>
      <c r="FIO41" s="37"/>
      <c r="FIP41" s="37"/>
      <c r="FIQ41" s="37"/>
      <c r="FIR41" s="37"/>
      <c r="FIS41" s="37"/>
      <c r="FIT41" s="37"/>
      <c r="FIU41" s="37"/>
      <c r="FIV41" s="37"/>
      <c r="FIW41" s="37"/>
      <c r="FIX41" s="37"/>
      <c r="FIY41" s="37"/>
      <c r="FIZ41" s="37"/>
      <c r="FJA41" s="37"/>
      <c r="FJB41" s="37"/>
      <c r="FJC41" s="37"/>
      <c r="FJD41" s="37"/>
      <c r="FJE41" s="37"/>
      <c r="FJF41" s="37"/>
      <c r="FJG41" s="37"/>
      <c r="FJH41" s="37"/>
      <c r="FJI41" s="37"/>
      <c r="FJJ41" s="37"/>
      <c r="FJK41" s="37"/>
      <c r="FJL41" s="37"/>
      <c r="FJM41" s="37"/>
      <c r="FJN41" s="37"/>
      <c r="FJO41" s="37"/>
      <c r="FJP41" s="37"/>
      <c r="FJQ41" s="37"/>
      <c r="FJR41" s="37"/>
      <c r="FJS41" s="37"/>
      <c r="FJT41" s="37"/>
      <c r="FJU41" s="37"/>
      <c r="FJV41" s="37"/>
      <c r="FJW41" s="37"/>
      <c r="FJX41" s="37"/>
      <c r="FJY41" s="37"/>
      <c r="FJZ41" s="37"/>
      <c r="FKA41" s="37"/>
      <c r="FKB41" s="37"/>
      <c r="FKC41" s="37"/>
      <c r="FKD41" s="37"/>
      <c r="FKE41" s="37"/>
      <c r="FKF41" s="37"/>
      <c r="FKG41" s="37"/>
      <c r="FKH41" s="37"/>
      <c r="FKI41" s="37"/>
      <c r="FKJ41" s="37"/>
      <c r="FKK41" s="37"/>
      <c r="FKL41" s="37"/>
      <c r="FKM41" s="37"/>
      <c r="FKN41" s="37"/>
      <c r="FKO41" s="37"/>
      <c r="FKP41" s="37"/>
      <c r="FKQ41" s="37"/>
      <c r="FKR41" s="37"/>
      <c r="FKS41" s="37"/>
      <c r="FKT41" s="37"/>
      <c r="FKU41" s="37"/>
      <c r="FKV41" s="37"/>
      <c r="FKW41" s="37"/>
      <c r="FKX41" s="37"/>
      <c r="FKY41" s="37"/>
      <c r="FKZ41" s="37"/>
      <c r="FLA41" s="37"/>
      <c r="FLB41" s="37"/>
      <c r="FLC41" s="37"/>
      <c r="FLD41" s="37"/>
      <c r="FLE41" s="37"/>
      <c r="FLF41" s="37"/>
      <c r="FLG41" s="37"/>
      <c r="FLH41" s="37"/>
      <c r="FLI41" s="37"/>
      <c r="FLJ41" s="37"/>
      <c r="FLK41" s="37"/>
      <c r="FLL41" s="37"/>
      <c r="FLM41" s="37"/>
      <c r="FLN41" s="37"/>
      <c r="FLO41" s="37"/>
      <c r="FLP41" s="37"/>
      <c r="FLQ41" s="37"/>
      <c r="FLR41" s="37"/>
      <c r="FLS41" s="37"/>
      <c r="FLT41" s="37"/>
      <c r="FLU41" s="37"/>
      <c r="FLV41" s="37"/>
      <c r="FLW41" s="37"/>
      <c r="FLX41" s="37"/>
      <c r="FLY41" s="37"/>
      <c r="FLZ41" s="37"/>
      <c r="FMA41" s="37"/>
      <c r="FMB41" s="37"/>
      <c r="FMC41" s="37"/>
      <c r="FMD41" s="37"/>
      <c r="FME41" s="37"/>
      <c r="FMF41" s="37"/>
      <c r="FMG41" s="37"/>
      <c r="FMH41" s="37"/>
      <c r="FMI41" s="37"/>
      <c r="FMJ41" s="37"/>
      <c r="FMK41" s="37"/>
      <c r="FML41" s="37"/>
      <c r="FMM41" s="37"/>
      <c r="FMN41" s="37"/>
      <c r="FMO41" s="37"/>
      <c r="FMP41" s="37"/>
      <c r="FMQ41" s="37"/>
      <c r="FMR41" s="37"/>
      <c r="FMS41" s="37"/>
      <c r="FMT41" s="37"/>
      <c r="FMU41" s="37"/>
      <c r="FMV41" s="37"/>
      <c r="FMW41" s="37"/>
      <c r="FMX41" s="37"/>
      <c r="FMY41" s="37"/>
      <c r="FMZ41" s="37"/>
      <c r="FNA41" s="37"/>
      <c r="FNB41" s="37"/>
      <c r="FNC41" s="37"/>
      <c r="FND41" s="37"/>
      <c r="FNE41" s="37"/>
      <c r="FNF41" s="37"/>
      <c r="FNG41" s="37"/>
      <c r="FNH41" s="37"/>
      <c r="FNI41" s="37"/>
      <c r="FNJ41" s="37"/>
      <c r="FNK41" s="37"/>
      <c r="FNL41" s="37"/>
      <c r="FNM41" s="37"/>
      <c r="FNN41" s="37"/>
      <c r="FNO41" s="37"/>
      <c r="FNP41" s="37"/>
      <c r="FNQ41" s="37"/>
      <c r="FNR41" s="37"/>
      <c r="FNS41" s="37"/>
      <c r="FNT41" s="37"/>
      <c r="FNU41" s="37"/>
      <c r="FNV41" s="37"/>
      <c r="FNW41" s="37"/>
      <c r="FNX41" s="37"/>
      <c r="FNY41" s="37"/>
      <c r="FNZ41" s="37"/>
      <c r="FOA41" s="37"/>
      <c r="FOB41" s="37"/>
      <c r="FOC41" s="37"/>
      <c r="FOD41" s="37"/>
      <c r="FOE41" s="37"/>
      <c r="FOF41" s="37"/>
      <c r="FOG41" s="37"/>
      <c r="FOH41" s="37"/>
      <c r="FOI41" s="37"/>
      <c r="FOJ41" s="37"/>
      <c r="FOK41" s="37"/>
      <c r="FOL41" s="37"/>
      <c r="FOM41" s="37"/>
      <c r="FON41" s="37"/>
      <c r="FOO41" s="37"/>
      <c r="FOP41" s="37"/>
      <c r="FOQ41" s="37"/>
      <c r="FOR41" s="37"/>
      <c r="FOS41" s="37"/>
      <c r="FOT41" s="37"/>
      <c r="FOU41" s="37"/>
      <c r="FOV41" s="37"/>
      <c r="FOW41" s="37"/>
      <c r="FOX41" s="37"/>
      <c r="FOY41" s="37"/>
      <c r="FOZ41" s="37"/>
      <c r="FPA41" s="37"/>
      <c r="FPB41" s="37"/>
      <c r="FPC41" s="37"/>
      <c r="FPD41" s="37"/>
      <c r="FPE41" s="37"/>
      <c r="FPF41" s="37"/>
      <c r="FPG41" s="37"/>
      <c r="FPH41" s="37"/>
      <c r="FPI41" s="37"/>
      <c r="FPJ41" s="37"/>
      <c r="FPK41" s="37"/>
      <c r="FPL41" s="37"/>
      <c r="FPM41" s="37"/>
      <c r="FPN41" s="37"/>
      <c r="FPO41" s="37"/>
      <c r="FPP41" s="37"/>
      <c r="FPQ41" s="37"/>
      <c r="FPR41" s="37"/>
      <c r="FPS41" s="37"/>
      <c r="FPT41" s="37"/>
      <c r="FPU41" s="37"/>
      <c r="FPV41" s="37"/>
      <c r="FPW41" s="37"/>
      <c r="FPX41" s="37"/>
      <c r="FPY41" s="37"/>
      <c r="FPZ41" s="37"/>
      <c r="FQA41" s="37"/>
      <c r="FQB41" s="37"/>
      <c r="FQC41" s="37"/>
      <c r="FQD41" s="37"/>
      <c r="FQE41" s="37"/>
      <c r="FQF41" s="37"/>
      <c r="FQG41" s="37"/>
      <c r="FQH41" s="37"/>
      <c r="FQI41" s="37"/>
      <c r="FQJ41" s="37"/>
      <c r="FQK41" s="37"/>
      <c r="FQL41" s="37"/>
      <c r="FQM41" s="37"/>
      <c r="FQN41" s="37"/>
      <c r="FQO41" s="37"/>
      <c r="FQP41" s="37"/>
      <c r="FQQ41" s="37"/>
      <c r="FQR41" s="37"/>
      <c r="FQS41" s="37"/>
      <c r="FQT41" s="37"/>
      <c r="FQU41" s="37"/>
      <c r="FQV41" s="37"/>
      <c r="FQW41" s="37"/>
      <c r="FQX41" s="37"/>
      <c r="FQY41" s="37"/>
      <c r="FQZ41" s="37"/>
      <c r="FRA41" s="37"/>
      <c r="FRB41" s="37"/>
      <c r="FRC41" s="37"/>
      <c r="FRD41" s="37"/>
      <c r="FRE41" s="37"/>
      <c r="FRF41" s="37"/>
      <c r="FRG41" s="37"/>
      <c r="FRH41" s="37"/>
      <c r="FRI41" s="37"/>
      <c r="FRJ41" s="37"/>
      <c r="FRK41" s="37"/>
      <c r="FRL41" s="37"/>
      <c r="FRM41" s="37"/>
      <c r="FRN41" s="37"/>
      <c r="FRO41" s="37"/>
      <c r="FRP41" s="37"/>
      <c r="FRQ41" s="37"/>
      <c r="FRR41" s="37"/>
      <c r="FRS41" s="37"/>
      <c r="FRT41" s="37"/>
      <c r="FRU41" s="37"/>
      <c r="FRV41" s="37"/>
      <c r="FRW41" s="37"/>
      <c r="FRX41" s="37"/>
      <c r="FRY41" s="37"/>
      <c r="FRZ41" s="37"/>
      <c r="FSA41" s="37"/>
      <c r="FSB41" s="37"/>
      <c r="FSC41" s="37"/>
      <c r="FSD41" s="37"/>
      <c r="FSE41" s="37"/>
      <c r="FSF41" s="37"/>
      <c r="FSG41" s="37"/>
      <c r="FSH41" s="37"/>
      <c r="FSI41" s="37"/>
      <c r="FSJ41" s="37"/>
      <c r="FSK41" s="37"/>
      <c r="FSL41" s="37"/>
      <c r="FSM41" s="37"/>
      <c r="FSN41" s="37"/>
      <c r="FSO41" s="37"/>
      <c r="FSP41" s="37"/>
      <c r="FSQ41" s="37"/>
      <c r="FSR41" s="37"/>
      <c r="FSS41" s="37"/>
      <c r="FST41" s="37"/>
      <c r="FSU41" s="37"/>
      <c r="FSV41" s="37"/>
      <c r="FSW41" s="37"/>
      <c r="FSX41" s="37"/>
      <c r="FSY41" s="37"/>
      <c r="FSZ41" s="37"/>
      <c r="FTA41" s="37"/>
      <c r="FTB41" s="37"/>
      <c r="FTC41" s="37"/>
      <c r="FTD41" s="37"/>
      <c r="FTE41" s="37"/>
      <c r="FTF41" s="37"/>
      <c r="FTG41" s="37"/>
      <c r="FTH41" s="37"/>
      <c r="FTI41" s="37"/>
      <c r="FTJ41" s="37"/>
      <c r="FTK41" s="37"/>
      <c r="FTL41" s="37"/>
      <c r="FTM41" s="37"/>
      <c r="FTN41" s="37"/>
      <c r="FTO41" s="37"/>
      <c r="FTP41" s="37"/>
      <c r="FTQ41" s="37"/>
      <c r="FTR41" s="37"/>
      <c r="FTS41" s="37"/>
      <c r="FTT41" s="37"/>
      <c r="FTU41" s="37"/>
      <c r="FTV41" s="37"/>
      <c r="FTW41" s="37"/>
      <c r="FTX41" s="37"/>
      <c r="FTY41" s="37"/>
      <c r="FTZ41" s="37"/>
      <c r="FUA41" s="37"/>
      <c r="FUB41" s="37"/>
      <c r="FUC41" s="37"/>
      <c r="FUD41" s="37"/>
      <c r="FUE41" s="37"/>
      <c r="FUF41" s="37"/>
      <c r="FUG41" s="37"/>
      <c r="FUH41" s="37"/>
      <c r="FUI41" s="37"/>
      <c r="FUJ41" s="37"/>
      <c r="FUK41" s="37"/>
      <c r="FUL41" s="37"/>
      <c r="FUM41" s="37"/>
      <c r="FUN41" s="37"/>
      <c r="FUO41" s="37"/>
      <c r="FUP41" s="37"/>
      <c r="FUQ41" s="37"/>
      <c r="FUR41" s="37"/>
      <c r="FUS41" s="37"/>
      <c r="FUT41" s="37"/>
      <c r="FUU41" s="37"/>
      <c r="FUV41" s="37"/>
      <c r="FUW41" s="37"/>
      <c r="FUX41" s="37"/>
      <c r="FUY41" s="37"/>
      <c r="FUZ41" s="37"/>
      <c r="FVA41" s="37"/>
      <c r="FVB41" s="37"/>
      <c r="FVC41" s="37"/>
      <c r="FVD41" s="37"/>
      <c r="FVE41" s="37"/>
      <c r="FVF41" s="37"/>
      <c r="FVG41" s="37"/>
      <c r="FVH41" s="37"/>
      <c r="FVI41" s="37"/>
      <c r="FVJ41" s="37"/>
      <c r="FVK41" s="37"/>
      <c r="FVL41" s="37"/>
      <c r="FVM41" s="37"/>
      <c r="FVN41" s="37"/>
      <c r="FVO41" s="37"/>
      <c r="FVP41" s="37"/>
      <c r="FVQ41" s="37"/>
      <c r="FVR41" s="37"/>
      <c r="FVS41" s="37"/>
      <c r="FVT41" s="37"/>
      <c r="FVU41" s="37"/>
      <c r="FVV41" s="37"/>
      <c r="FVW41" s="37"/>
      <c r="FVX41" s="37"/>
      <c r="FVY41" s="37"/>
      <c r="FVZ41" s="37"/>
      <c r="FWA41" s="37"/>
      <c r="FWB41" s="37"/>
      <c r="FWC41" s="37"/>
      <c r="FWD41" s="37"/>
      <c r="FWE41" s="37"/>
      <c r="FWF41" s="37"/>
      <c r="FWG41" s="37"/>
      <c r="FWH41" s="37"/>
      <c r="FWI41" s="37"/>
      <c r="FWJ41" s="37"/>
      <c r="FWK41" s="37"/>
      <c r="FWL41" s="37"/>
      <c r="FWM41" s="37"/>
      <c r="FWN41" s="37"/>
      <c r="FWO41" s="37"/>
      <c r="FWP41" s="37"/>
      <c r="FWQ41" s="37"/>
      <c r="FWR41" s="37"/>
      <c r="FWS41" s="37"/>
      <c r="FWT41" s="37"/>
      <c r="FWU41" s="37"/>
      <c r="FWV41" s="37"/>
      <c r="FWW41" s="37"/>
      <c r="FWX41" s="37"/>
      <c r="FWY41" s="37"/>
      <c r="FWZ41" s="37"/>
      <c r="FXA41" s="37"/>
      <c r="FXB41" s="37"/>
      <c r="FXC41" s="37"/>
      <c r="FXD41" s="37"/>
      <c r="FXE41" s="37"/>
      <c r="FXF41" s="37"/>
      <c r="FXG41" s="37"/>
      <c r="FXH41" s="37"/>
      <c r="FXI41" s="37"/>
      <c r="FXJ41" s="37"/>
      <c r="FXK41" s="37"/>
      <c r="FXL41" s="37"/>
      <c r="FXM41" s="37"/>
      <c r="FXN41" s="37"/>
      <c r="FXO41" s="37"/>
      <c r="FXP41" s="37"/>
      <c r="FXQ41" s="37"/>
      <c r="FXR41" s="37"/>
      <c r="FXS41" s="37"/>
      <c r="FXT41" s="37"/>
      <c r="FXU41" s="37"/>
      <c r="FXV41" s="37"/>
      <c r="FXW41" s="37"/>
      <c r="FXX41" s="37"/>
      <c r="FXY41" s="37"/>
      <c r="FXZ41" s="37"/>
      <c r="FYA41" s="37"/>
      <c r="FYB41" s="37"/>
      <c r="FYC41" s="37"/>
      <c r="FYD41" s="37"/>
      <c r="FYE41" s="37"/>
      <c r="FYF41" s="37"/>
      <c r="FYG41" s="37"/>
      <c r="FYH41" s="37"/>
      <c r="FYI41" s="37"/>
      <c r="FYJ41" s="37"/>
      <c r="FYK41" s="37"/>
      <c r="FYL41" s="37"/>
      <c r="FYM41" s="37"/>
      <c r="FYN41" s="37"/>
      <c r="FYO41" s="37"/>
      <c r="FYP41" s="37"/>
      <c r="FYQ41" s="37"/>
      <c r="FYR41" s="37"/>
      <c r="FYS41" s="37"/>
      <c r="FYT41" s="37"/>
      <c r="FYU41" s="37"/>
      <c r="FYV41" s="37"/>
      <c r="FYW41" s="37"/>
      <c r="FYX41" s="37"/>
      <c r="FYY41" s="37"/>
      <c r="FYZ41" s="37"/>
      <c r="FZA41" s="37"/>
      <c r="FZB41" s="37"/>
      <c r="FZC41" s="37"/>
      <c r="FZD41" s="37"/>
      <c r="FZE41" s="37"/>
      <c r="FZF41" s="37"/>
      <c r="FZG41" s="37"/>
      <c r="FZH41" s="37"/>
      <c r="FZI41" s="37"/>
      <c r="FZJ41" s="37"/>
      <c r="FZK41" s="37"/>
      <c r="FZL41" s="37"/>
      <c r="FZM41" s="37"/>
      <c r="FZN41" s="37"/>
      <c r="FZO41" s="37"/>
      <c r="FZP41" s="37"/>
      <c r="FZQ41" s="37"/>
      <c r="FZR41" s="37"/>
      <c r="FZS41" s="37"/>
      <c r="FZT41" s="37"/>
      <c r="FZU41" s="37"/>
      <c r="FZV41" s="37"/>
      <c r="FZW41" s="37"/>
      <c r="FZX41" s="37"/>
      <c r="FZY41" s="37"/>
      <c r="FZZ41" s="37"/>
      <c r="GAA41" s="37"/>
      <c r="GAB41" s="37"/>
      <c r="GAC41" s="37"/>
      <c r="GAD41" s="37"/>
      <c r="GAE41" s="37"/>
      <c r="GAF41" s="37"/>
      <c r="GAG41" s="37"/>
      <c r="GAH41" s="37"/>
      <c r="GAI41" s="37"/>
      <c r="GAJ41" s="37"/>
      <c r="GAK41" s="37"/>
      <c r="GAL41" s="37"/>
      <c r="GAM41" s="37"/>
      <c r="GAN41" s="37"/>
      <c r="GAO41" s="37"/>
      <c r="GAP41" s="37"/>
      <c r="GAQ41" s="37"/>
      <c r="GAR41" s="37"/>
      <c r="GAS41" s="37"/>
      <c r="GAT41" s="37"/>
      <c r="GAU41" s="37"/>
      <c r="GAV41" s="37"/>
      <c r="GAW41" s="37"/>
      <c r="GAX41" s="37"/>
      <c r="GAY41" s="37"/>
      <c r="GAZ41" s="37"/>
      <c r="GBA41" s="37"/>
      <c r="GBB41" s="37"/>
      <c r="GBC41" s="37"/>
      <c r="GBD41" s="37"/>
      <c r="GBE41" s="37"/>
      <c r="GBF41" s="37"/>
      <c r="GBG41" s="37"/>
      <c r="GBH41" s="37"/>
      <c r="GBI41" s="37"/>
      <c r="GBJ41" s="37"/>
      <c r="GBK41" s="37"/>
      <c r="GBL41" s="37"/>
      <c r="GBM41" s="37"/>
      <c r="GBN41" s="37"/>
      <c r="GBO41" s="37"/>
      <c r="GBP41" s="37"/>
      <c r="GBQ41" s="37"/>
      <c r="GBR41" s="37"/>
      <c r="GBS41" s="37"/>
      <c r="GBT41" s="37"/>
      <c r="GBU41" s="37"/>
      <c r="GBV41" s="37"/>
      <c r="GBW41" s="37"/>
      <c r="GBX41" s="37"/>
      <c r="GBY41" s="37"/>
      <c r="GBZ41" s="37"/>
      <c r="GCA41" s="37"/>
      <c r="GCB41" s="37"/>
      <c r="GCC41" s="37"/>
      <c r="GCD41" s="37"/>
      <c r="GCE41" s="37"/>
      <c r="GCF41" s="37"/>
      <c r="GCG41" s="37"/>
      <c r="GCH41" s="37"/>
      <c r="GCI41" s="37"/>
      <c r="GCJ41" s="37"/>
      <c r="GCK41" s="37"/>
      <c r="GCL41" s="37"/>
      <c r="GCM41" s="37"/>
      <c r="GCN41" s="37"/>
      <c r="GCO41" s="37"/>
      <c r="GCP41" s="37"/>
      <c r="GCQ41" s="37"/>
      <c r="GCR41" s="37"/>
      <c r="GCS41" s="37"/>
      <c r="GCT41" s="37"/>
      <c r="GCU41" s="37"/>
      <c r="GCV41" s="37"/>
      <c r="GCW41" s="37"/>
      <c r="GCX41" s="37"/>
      <c r="GCY41" s="37"/>
      <c r="GCZ41" s="37"/>
      <c r="GDA41" s="37"/>
      <c r="GDB41" s="37"/>
      <c r="GDC41" s="37"/>
      <c r="GDD41" s="37"/>
      <c r="GDE41" s="37"/>
      <c r="GDF41" s="37"/>
      <c r="GDG41" s="37"/>
      <c r="GDH41" s="37"/>
      <c r="GDI41" s="37"/>
      <c r="GDJ41" s="37"/>
      <c r="GDK41" s="37"/>
      <c r="GDL41" s="37"/>
      <c r="GDM41" s="37"/>
      <c r="GDN41" s="37"/>
      <c r="GDO41" s="37"/>
      <c r="GDP41" s="37"/>
      <c r="GDQ41" s="37"/>
      <c r="GDR41" s="37"/>
      <c r="GDS41" s="37"/>
      <c r="GDT41" s="37"/>
      <c r="GDU41" s="37"/>
      <c r="GDV41" s="37"/>
      <c r="GDW41" s="37"/>
      <c r="GDX41" s="37"/>
      <c r="GDY41" s="37"/>
      <c r="GDZ41" s="37"/>
      <c r="GEA41" s="37"/>
      <c r="GEB41" s="37"/>
      <c r="GEC41" s="37"/>
      <c r="GED41" s="37"/>
      <c r="GEE41" s="37"/>
      <c r="GEF41" s="37"/>
      <c r="GEG41" s="37"/>
      <c r="GEH41" s="37"/>
      <c r="GEI41" s="37"/>
      <c r="GEJ41" s="37"/>
      <c r="GEK41" s="37"/>
      <c r="GEL41" s="37"/>
      <c r="GEM41" s="37"/>
      <c r="GEN41" s="37"/>
      <c r="GEO41" s="37"/>
      <c r="GEP41" s="37"/>
      <c r="GEQ41" s="37"/>
      <c r="GER41" s="37"/>
      <c r="GES41" s="37"/>
      <c r="GET41" s="37"/>
      <c r="GEU41" s="37"/>
      <c r="GEV41" s="37"/>
      <c r="GEW41" s="37"/>
      <c r="GEX41" s="37"/>
      <c r="GEY41" s="37"/>
      <c r="GEZ41" s="37"/>
      <c r="GFA41" s="37"/>
      <c r="GFB41" s="37"/>
      <c r="GFC41" s="37"/>
      <c r="GFD41" s="37"/>
      <c r="GFE41" s="37"/>
      <c r="GFF41" s="37"/>
      <c r="GFG41" s="37"/>
      <c r="GFH41" s="37"/>
      <c r="GFI41" s="37"/>
      <c r="GFJ41" s="37"/>
      <c r="GFK41" s="37"/>
      <c r="GFL41" s="37"/>
      <c r="GFM41" s="37"/>
      <c r="GFN41" s="37"/>
      <c r="GFO41" s="37"/>
      <c r="GFP41" s="37"/>
      <c r="GFQ41" s="37"/>
      <c r="GFR41" s="37"/>
      <c r="GFS41" s="37"/>
      <c r="GFT41" s="37"/>
      <c r="GFU41" s="37"/>
      <c r="GFV41" s="37"/>
      <c r="GFW41" s="37"/>
      <c r="GFX41" s="37"/>
      <c r="GFY41" s="37"/>
      <c r="GFZ41" s="37"/>
      <c r="GGA41" s="37"/>
      <c r="GGB41" s="37"/>
      <c r="GGC41" s="37"/>
      <c r="GGD41" s="37"/>
      <c r="GGE41" s="37"/>
      <c r="GGF41" s="37"/>
      <c r="GGG41" s="37"/>
      <c r="GGH41" s="37"/>
      <c r="GGI41" s="37"/>
      <c r="GGJ41" s="37"/>
      <c r="GGK41" s="37"/>
      <c r="GGL41" s="37"/>
      <c r="GGM41" s="37"/>
      <c r="GGN41" s="37"/>
      <c r="GGO41" s="37"/>
      <c r="GGP41" s="37"/>
      <c r="GGQ41" s="37"/>
      <c r="GGR41" s="37"/>
      <c r="GGS41" s="37"/>
      <c r="GGT41" s="37"/>
      <c r="GGU41" s="37"/>
      <c r="GGV41" s="37"/>
      <c r="GGW41" s="37"/>
      <c r="GGX41" s="37"/>
      <c r="GGY41" s="37"/>
      <c r="GGZ41" s="37"/>
      <c r="GHA41" s="37"/>
      <c r="GHB41" s="37"/>
      <c r="GHC41" s="37"/>
      <c r="GHD41" s="37"/>
      <c r="GHE41" s="37"/>
      <c r="GHF41" s="37"/>
      <c r="GHG41" s="37"/>
      <c r="GHH41" s="37"/>
      <c r="GHI41" s="37"/>
      <c r="GHJ41" s="37"/>
      <c r="GHK41" s="37"/>
      <c r="GHL41" s="37"/>
      <c r="GHM41" s="37"/>
      <c r="GHN41" s="37"/>
      <c r="GHO41" s="37"/>
      <c r="GHP41" s="37"/>
      <c r="GHQ41" s="37"/>
      <c r="GHR41" s="37"/>
      <c r="GHS41" s="37"/>
      <c r="GHT41" s="37"/>
      <c r="GHU41" s="37"/>
      <c r="GHV41" s="37"/>
      <c r="GHW41" s="37"/>
      <c r="GHX41" s="37"/>
      <c r="GHY41" s="37"/>
      <c r="GHZ41" s="37"/>
      <c r="GIA41" s="37"/>
      <c r="GIB41" s="37"/>
      <c r="GIC41" s="37"/>
      <c r="GID41" s="37"/>
      <c r="GIE41" s="37"/>
      <c r="GIF41" s="37"/>
      <c r="GIG41" s="37"/>
      <c r="GIH41" s="37"/>
      <c r="GII41" s="37"/>
      <c r="GIJ41" s="37"/>
      <c r="GIK41" s="37"/>
      <c r="GIL41" s="37"/>
      <c r="GIM41" s="37"/>
      <c r="GIN41" s="37"/>
      <c r="GIO41" s="37"/>
      <c r="GIP41" s="37"/>
      <c r="GIQ41" s="37"/>
      <c r="GIR41" s="37"/>
      <c r="GIS41" s="37"/>
      <c r="GIT41" s="37"/>
      <c r="GIU41" s="37"/>
      <c r="GIV41" s="37"/>
      <c r="GIW41" s="37"/>
      <c r="GIX41" s="37"/>
      <c r="GIY41" s="37"/>
      <c r="GIZ41" s="37"/>
      <c r="GJA41" s="37"/>
      <c r="GJB41" s="37"/>
      <c r="GJC41" s="37"/>
      <c r="GJD41" s="37"/>
      <c r="GJE41" s="37"/>
      <c r="GJF41" s="37"/>
      <c r="GJG41" s="37"/>
      <c r="GJH41" s="37"/>
      <c r="GJI41" s="37"/>
      <c r="GJJ41" s="37"/>
      <c r="GJK41" s="37"/>
      <c r="GJL41" s="37"/>
      <c r="GJM41" s="37"/>
      <c r="GJN41" s="37"/>
      <c r="GJO41" s="37"/>
      <c r="GJP41" s="37"/>
      <c r="GJQ41" s="37"/>
      <c r="GJR41" s="37"/>
      <c r="GJS41" s="37"/>
      <c r="GJT41" s="37"/>
      <c r="GJU41" s="37"/>
      <c r="GJV41" s="37"/>
      <c r="GJW41" s="37"/>
      <c r="GJX41" s="37"/>
      <c r="GJY41" s="37"/>
      <c r="GJZ41" s="37"/>
      <c r="GKA41" s="37"/>
      <c r="GKB41" s="37"/>
      <c r="GKC41" s="37"/>
      <c r="GKD41" s="37"/>
      <c r="GKE41" s="37"/>
      <c r="GKF41" s="37"/>
      <c r="GKG41" s="37"/>
      <c r="GKH41" s="37"/>
      <c r="GKI41" s="37"/>
      <c r="GKJ41" s="37"/>
      <c r="GKK41" s="37"/>
      <c r="GKL41" s="37"/>
      <c r="GKM41" s="37"/>
      <c r="GKN41" s="37"/>
      <c r="GKO41" s="37"/>
      <c r="GKP41" s="37"/>
      <c r="GKQ41" s="37"/>
      <c r="GKR41" s="37"/>
      <c r="GKS41" s="37"/>
      <c r="GKT41" s="37"/>
      <c r="GKU41" s="37"/>
      <c r="GKV41" s="37"/>
      <c r="GKW41" s="37"/>
      <c r="GKX41" s="37"/>
      <c r="GKY41" s="37"/>
      <c r="GKZ41" s="37"/>
      <c r="GLA41" s="37"/>
      <c r="GLB41" s="37"/>
      <c r="GLC41" s="37"/>
      <c r="GLD41" s="37"/>
      <c r="GLE41" s="37"/>
      <c r="GLF41" s="37"/>
      <c r="GLG41" s="37"/>
      <c r="GLH41" s="37"/>
      <c r="GLI41" s="37"/>
      <c r="GLJ41" s="37"/>
      <c r="GLK41" s="37"/>
      <c r="GLL41" s="37"/>
      <c r="GLM41" s="37"/>
      <c r="GLN41" s="37"/>
      <c r="GLO41" s="37"/>
      <c r="GLP41" s="37"/>
      <c r="GLQ41" s="37"/>
      <c r="GLR41" s="37"/>
      <c r="GLS41" s="37"/>
      <c r="GLT41" s="37"/>
      <c r="GLU41" s="37"/>
      <c r="GLV41" s="37"/>
      <c r="GLW41" s="37"/>
      <c r="GLX41" s="37"/>
      <c r="GLY41" s="37"/>
      <c r="GLZ41" s="37"/>
      <c r="GMA41" s="37"/>
      <c r="GMB41" s="37"/>
      <c r="GMC41" s="37"/>
      <c r="GMD41" s="37"/>
      <c r="GME41" s="37"/>
      <c r="GMF41" s="37"/>
      <c r="GMG41" s="37"/>
      <c r="GMH41" s="37"/>
      <c r="GMI41" s="37"/>
      <c r="GMJ41" s="37"/>
      <c r="GMK41" s="37"/>
      <c r="GML41" s="37"/>
      <c r="GMM41" s="37"/>
      <c r="GMN41" s="37"/>
      <c r="GMO41" s="37"/>
      <c r="GMP41" s="37"/>
      <c r="GMQ41" s="37"/>
      <c r="GMR41" s="37"/>
      <c r="GMS41" s="37"/>
      <c r="GMT41" s="37"/>
      <c r="GMU41" s="37"/>
      <c r="GMV41" s="37"/>
      <c r="GMW41" s="37"/>
      <c r="GMX41" s="37"/>
      <c r="GMY41" s="37"/>
      <c r="GMZ41" s="37"/>
      <c r="GNA41" s="37"/>
      <c r="GNB41" s="37"/>
      <c r="GNC41" s="37"/>
      <c r="GND41" s="37"/>
      <c r="GNE41" s="37"/>
      <c r="GNF41" s="37"/>
      <c r="GNG41" s="37"/>
      <c r="GNH41" s="37"/>
      <c r="GNI41" s="37"/>
      <c r="GNJ41" s="37"/>
      <c r="GNK41" s="37"/>
      <c r="GNL41" s="37"/>
      <c r="GNM41" s="37"/>
      <c r="GNN41" s="37"/>
      <c r="GNO41" s="37"/>
      <c r="GNP41" s="37"/>
      <c r="GNQ41" s="37"/>
      <c r="GNR41" s="37"/>
      <c r="GNS41" s="37"/>
      <c r="GNT41" s="37"/>
      <c r="GNU41" s="37"/>
      <c r="GNV41" s="37"/>
      <c r="GNW41" s="37"/>
      <c r="GNX41" s="37"/>
      <c r="GNY41" s="37"/>
      <c r="GNZ41" s="37"/>
      <c r="GOA41" s="37"/>
      <c r="GOB41" s="37"/>
      <c r="GOC41" s="37"/>
      <c r="GOD41" s="37"/>
      <c r="GOE41" s="37"/>
      <c r="GOF41" s="37"/>
      <c r="GOG41" s="37"/>
      <c r="GOH41" s="37"/>
      <c r="GOI41" s="37"/>
      <c r="GOJ41" s="37"/>
      <c r="GOK41" s="37"/>
      <c r="GOL41" s="37"/>
      <c r="GOM41" s="37"/>
      <c r="GON41" s="37"/>
      <c r="GOO41" s="37"/>
      <c r="GOP41" s="37"/>
      <c r="GOQ41" s="37"/>
      <c r="GOR41" s="37"/>
      <c r="GOS41" s="37"/>
      <c r="GOT41" s="37"/>
      <c r="GOU41" s="37"/>
      <c r="GOV41" s="37"/>
      <c r="GOW41" s="37"/>
      <c r="GOX41" s="37"/>
      <c r="GOY41" s="37"/>
      <c r="GOZ41" s="37"/>
      <c r="GPA41" s="37"/>
      <c r="GPB41" s="37"/>
      <c r="GPC41" s="37"/>
      <c r="GPD41" s="37"/>
      <c r="GPE41" s="37"/>
      <c r="GPF41" s="37"/>
      <c r="GPG41" s="37"/>
      <c r="GPH41" s="37"/>
      <c r="GPI41" s="37"/>
      <c r="GPJ41" s="37"/>
      <c r="GPK41" s="37"/>
      <c r="GPL41" s="37"/>
      <c r="GPM41" s="37"/>
      <c r="GPN41" s="37"/>
      <c r="GPO41" s="37"/>
      <c r="GPP41" s="37"/>
      <c r="GPQ41" s="37"/>
      <c r="GPR41" s="37"/>
      <c r="GPS41" s="37"/>
      <c r="GPT41" s="37"/>
      <c r="GPU41" s="37"/>
      <c r="GPV41" s="37"/>
      <c r="GPW41" s="37"/>
      <c r="GPX41" s="37"/>
      <c r="GPY41" s="37"/>
      <c r="GPZ41" s="37"/>
      <c r="GQA41" s="37"/>
      <c r="GQB41" s="37"/>
      <c r="GQC41" s="37"/>
      <c r="GQD41" s="37"/>
      <c r="GQE41" s="37"/>
      <c r="GQF41" s="37"/>
      <c r="GQG41" s="37"/>
      <c r="GQH41" s="37"/>
      <c r="GQI41" s="37"/>
      <c r="GQJ41" s="37"/>
      <c r="GQK41" s="37"/>
      <c r="GQL41" s="37"/>
      <c r="GQM41" s="37"/>
      <c r="GQN41" s="37"/>
      <c r="GQO41" s="37"/>
      <c r="GQP41" s="37"/>
      <c r="GQQ41" s="37"/>
      <c r="GQR41" s="37"/>
      <c r="GQS41" s="37"/>
      <c r="GQT41" s="37"/>
      <c r="GQU41" s="37"/>
      <c r="GQV41" s="37"/>
      <c r="GQW41" s="37"/>
      <c r="GQX41" s="37"/>
      <c r="GQY41" s="37"/>
      <c r="GQZ41" s="37"/>
      <c r="GRA41" s="37"/>
      <c r="GRB41" s="37"/>
      <c r="GRC41" s="37"/>
      <c r="GRD41" s="37"/>
      <c r="GRE41" s="37"/>
      <c r="GRF41" s="37"/>
      <c r="GRG41" s="37"/>
      <c r="GRH41" s="37"/>
      <c r="GRI41" s="37"/>
      <c r="GRJ41" s="37"/>
      <c r="GRK41" s="37"/>
      <c r="GRL41" s="37"/>
      <c r="GRM41" s="37"/>
      <c r="GRN41" s="37"/>
      <c r="GRO41" s="37"/>
      <c r="GRP41" s="37"/>
      <c r="GRQ41" s="37"/>
      <c r="GRR41" s="37"/>
      <c r="GRS41" s="37"/>
      <c r="GRT41" s="37"/>
      <c r="GRU41" s="37"/>
      <c r="GRV41" s="37"/>
      <c r="GRW41" s="37"/>
      <c r="GRX41" s="37"/>
      <c r="GRY41" s="37"/>
      <c r="GRZ41" s="37"/>
      <c r="GSA41" s="37"/>
      <c r="GSB41" s="37"/>
      <c r="GSC41" s="37"/>
      <c r="GSD41" s="37"/>
      <c r="GSE41" s="37"/>
      <c r="GSF41" s="37"/>
      <c r="GSG41" s="37"/>
      <c r="GSH41" s="37"/>
      <c r="GSI41" s="37"/>
      <c r="GSJ41" s="37"/>
      <c r="GSK41" s="37"/>
      <c r="GSL41" s="37"/>
      <c r="GSM41" s="37"/>
      <c r="GSN41" s="37"/>
      <c r="GSO41" s="37"/>
      <c r="GSP41" s="37"/>
      <c r="GSQ41" s="37"/>
      <c r="GSR41" s="37"/>
      <c r="GSS41" s="37"/>
      <c r="GST41" s="37"/>
      <c r="GSU41" s="37"/>
      <c r="GSV41" s="37"/>
      <c r="GSW41" s="37"/>
      <c r="GSX41" s="37"/>
      <c r="GSY41" s="37"/>
      <c r="GSZ41" s="37"/>
      <c r="GTA41" s="37"/>
      <c r="GTB41" s="37"/>
      <c r="GTC41" s="37"/>
      <c r="GTD41" s="37"/>
      <c r="GTE41" s="37"/>
      <c r="GTF41" s="37"/>
      <c r="GTG41" s="37"/>
      <c r="GTH41" s="37"/>
      <c r="GTI41" s="37"/>
      <c r="GTJ41" s="37"/>
      <c r="GTK41" s="37"/>
      <c r="GTL41" s="37"/>
      <c r="GTM41" s="37"/>
      <c r="GTN41" s="37"/>
      <c r="GTO41" s="37"/>
      <c r="GTP41" s="37"/>
      <c r="GTQ41" s="37"/>
      <c r="GTR41" s="37"/>
      <c r="GTS41" s="37"/>
      <c r="GTT41" s="37"/>
      <c r="GTU41" s="37"/>
      <c r="GTV41" s="37"/>
      <c r="GTW41" s="37"/>
      <c r="GTX41" s="37"/>
      <c r="GTY41" s="37"/>
      <c r="GTZ41" s="37"/>
      <c r="GUA41" s="37"/>
      <c r="GUB41" s="37"/>
      <c r="GUC41" s="37"/>
      <c r="GUD41" s="37"/>
      <c r="GUE41" s="37"/>
      <c r="GUF41" s="37"/>
      <c r="GUG41" s="37"/>
      <c r="GUH41" s="37"/>
      <c r="GUI41" s="37"/>
      <c r="GUJ41" s="37"/>
      <c r="GUK41" s="37"/>
      <c r="GUL41" s="37"/>
      <c r="GUM41" s="37"/>
      <c r="GUN41" s="37"/>
      <c r="GUO41" s="37"/>
      <c r="GUP41" s="37"/>
      <c r="GUQ41" s="37"/>
      <c r="GUR41" s="37"/>
      <c r="GUS41" s="37"/>
      <c r="GUT41" s="37"/>
      <c r="GUU41" s="37"/>
      <c r="GUV41" s="37"/>
      <c r="GUW41" s="37"/>
      <c r="GUX41" s="37"/>
      <c r="GUY41" s="37"/>
      <c r="GUZ41" s="37"/>
      <c r="GVA41" s="37"/>
      <c r="GVB41" s="37"/>
      <c r="GVC41" s="37"/>
      <c r="GVD41" s="37"/>
      <c r="GVE41" s="37"/>
      <c r="GVF41" s="37"/>
      <c r="GVG41" s="37"/>
      <c r="GVH41" s="37"/>
      <c r="GVI41" s="37"/>
      <c r="GVJ41" s="37"/>
      <c r="GVK41" s="37"/>
      <c r="GVL41" s="37"/>
      <c r="GVM41" s="37"/>
      <c r="GVN41" s="37"/>
      <c r="GVO41" s="37"/>
      <c r="GVP41" s="37"/>
      <c r="GVQ41" s="37"/>
      <c r="GVR41" s="37"/>
      <c r="GVS41" s="37"/>
      <c r="GVT41" s="37"/>
      <c r="GVU41" s="37"/>
      <c r="GVV41" s="37"/>
      <c r="GVW41" s="37"/>
      <c r="GVX41" s="37"/>
      <c r="GVY41" s="37"/>
      <c r="GVZ41" s="37"/>
      <c r="GWA41" s="37"/>
      <c r="GWB41" s="37"/>
      <c r="GWC41" s="37"/>
      <c r="GWD41" s="37"/>
      <c r="GWE41" s="37"/>
      <c r="GWF41" s="37"/>
      <c r="GWG41" s="37"/>
      <c r="GWH41" s="37"/>
      <c r="GWI41" s="37"/>
      <c r="GWJ41" s="37"/>
      <c r="GWK41" s="37"/>
      <c r="GWL41" s="37"/>
      <c r="GWM41" s="37"/>
      <c r="GWN41" s="37"/>
      <c r="GWO41" s="37"/>
      <c r="GWP41" s="37"/>
      <c r="GWQ41" s="37"/>
      <c r="GWR41" s="37"/>
      <c r="GWS41" s="37"/>
      <c r="GWT41" s="37"/>
      <c r="GWU41" s="37"/>
      <c r="GWV41" s="37"/>
      <c r="GWW41" s="37"/>
      <c r="GWX41" s="37"/>
      <c r="GWY41" s="37"/>
      <c r="GWZ41" s="37"/>
      <c r="GXA41" s="37"/>
      <c r="GXB41" s="37"/>
      <c r="GXC41" s="37"/>
      <c r="GXD41" s="37"/>
      <c r="GXE41" s="37"/>
      <c r="GXF41" s="37"/>
      <c r="GXG41" s="37"/>
      <c r="GXH41" s="37"/>
      <c r="GXI41" s="37"/>
      <c r="GXJ41" s="37"/>
      <c r="GXK41" s="37"/>
      <c r="GXL41" s="37"/>
      <c r="GXM41" s="37"/>
      <c r="GXN41" s="37"/>
      <c r="GXO41" s="37"/>
      <c r="GXP41" s="37"/>
      <c r="GXQ41" s="37"/>
      <c r="GXR41" s="37"/>
      <c r="GXS41" s="37"/>
      <c r="GXT41" s="37"/>
      <c r="GXU41" s="37"/>
      <c r="GXV41" s="37"/>
      <c r="GXW41" s="37"/>
      <c r="GXX41" s="37"/>
      <c r="GXY41" s="37"/>
      <c r="GXZ41" s="37"/>
      <c r="GYA41" s="37"/>
      <c r="GYB41" s="37"/>
      <c r="GYC41" s="37"/>
      <c r="GYD41" s="37"/>
      <c r="GYE41" s="37"/>
      <c r="GYF41" s="37"/>
      <c r="GYG41" s="37"/>
      <c r="GYH41" s="37"/>
      <c r="GYI41" s="37"/>
      <c r="GYJ41" s="37"/>
      <c r="GYK41" s="37"/>
      <c r="GYL41" s="37"/>
      <c r="GYM41" s="37"/>
      <c r="GYN41" s="37"/>
      <c r="GYO41" s="37"/>
      <c r="GYP41" s="37"/>
      <c r="GYQ41" s="37"/>
      <c r="GYR41" s="37"/>
      <c r="GYS41" s="37"/>
      <c r="GYT41" s="37"/>
      <c r="GYU41" s="37"/>
      <c r="GYV41" s="37"/>
      <c r="GYW41" s="37"/>
      <c r="GYX41" s="37"/>
      <c r="GYY41" s="37"/>
      <c r="GYZ41" s="37"/>
      <c r="GZA41" s="37"/>
      <c r="GZB41" s="37"/>
      <c r="GZC41" s="37"/>
      <c r="GZD41" s="37"/>
      <c r="GZE41" s="37"/>
      <c r="GZF41" s="37"/>
      <c r="GZG41" s="37"/>
      <c r="GZH41" s="37"/>
      <c r="GZI41" s="37"/>
      <c r="GZJ41" s="37"/>
      <c r="GZK41" s="37"/>
      <c r="GZL41" s="37"/>
      <c r="GZM41" s="37"/>
      <c r="GZN41" s="37"/>
      <c r="GZO41" s="37"/>
      <c r="GZP41" s="37"/>
      <c r="GZQ41" s="37"/>
      <c r="GZR41" s="37"/>
      <c r="GZS41" s="37"/>
      <c r="GZT41" s="37"/>
      <c r="GZU41" s="37"/>
      <c r="GZV41" s="37"/>
      <c r="GZW41" s="37"/>
      <c r="GZX41" s="37"/>
      <c r="GZY41" s="37"/>
      <c r="GZZ41" s="37"/>
      <c r="HAA41" s="37"/>
      <c r="HAB41" s="37"/>
      <c r="HAC41" s="37"/>
      <c r="HAD41" s="37"/>
      <c r="HAE41" s="37"/>
      <c r="HAF41" s="37"/>
      <c r="HAG41" s="37"/>
      <c r="HAH41" s="37"/>
      <c r="HAI41" s="37"/>
      <c r="HAJ41" s="37"/>
      <c r="HAK41" s="37"/>
      <c r="HAL41" s="37"/>
      <c r="HAM41" s="37"/>
      <c r="HAN41" s="37"/>
      <c r="HAO41" s="37"/>
      <c r="HAP41" s="37"/>
      <c r="HAQ41" s="37"/>
      <c r="HAR41" s="37"/>
      <c r="HAS41" s="37"/>
      <c r="HAT41" s="37"/>
      <c r="HAU41" s="37"/>
      <c r="HAV41" s="37"/>
      <c r="HAW41" s="37"/>
      <c r="HAX41" s="37"/>
      <c r="HAY41" s="37"/>
      <c r="HAZ41" s="37"/>
      <c r="HBA41" s="37"/>
      <c r="HBB41" s="37"/>
      <c r="HBC41" s="37"/>
      <c r="HBD41" s="37"/>
      <c r="HBE41" s="37"/>
      <c r="HBF41" s="37"/>
      <c r="HBG41" s="37"/>
      <c r="HBH41" s="37"/>
      <c r="HBI41" s="37"/>
      <c r="HBJ41" s="37"/>
      <c r="HBK41" s="37"/>
      <c r="HBL41" s="37"/>
      <c r="HBM41" s="37"/>
      <c r="HBN41" s="37"/>
      <c r="HBO41" s="37"/>
      <c r="HBP41" s="37"/>
      <c r="HBQ41" s="37"/>
      <c r="HBR41" s="37"/>
      <c r="HBS41" s="37"/>
      <c r="HBT41" s="37"/>
      <c r="HBU41" s="37"/>
      <c r="HBV41" s="37"/>
      <c r="HBW41" s="37"/>
      <c r="HBX41" s="37"/>
      <c r="HBY41" s="37"/>
      <c r="HBZ41" s="37"/>
      <c r="HCA41" s="37"/>
      <c r="HCB41" s="37"/>
      <c r="HCC41" s="37"/>
      <c r="HCD41" s="37"/>
      <c r="HCE41" s="37"/>
      <c r="HCF41" s="37"/>
      <c r="HCG41" s="37"/>
      <c r="HCH41" s="37"/>
      <c r="HCI41" s="37"/>
      <c r="HCJ41" s="37"/>
      <c r="HCK41" s="37"/>
      <c r="HCL41" s="37"/>
      <c r="HCM41" s="37"/>
      <c r="HCN41" s="37"/>
      <c r="HCO41" s="37"/>
      <c r="HCP41" s="37"/>
      <c r="HCQ41" s="37"/>
      <c r="HCR41" s="37"/>
      <c r="HCS41" s="37"/>
      <c r="HCT41" s="37"/>
      <c r="HCU41" s="37"/>
      <c r="HCV41" s="37"/>
      <c r="HCW41" s="37"/>
      <c r="HCX41" s="37"/>
      <c r="HCY41" s="37"/>
      <c r="HCZ41" s="37"/>
      <c r="HDA41" s="37"/>
      <c r="HDB41" s="37"/>
      <c r="HDC41" s="37"/>
      <c r="HDD41" s="37"/>
      <c r="HDE41" s="37"/>
      <c r="HDF41" s="37"/>
      <c r="HDG41" s="37"/>
      <c r="HDH41" s="37"/>
      <c r="HDI41" s="37"/>
      <c r="HDJ41" s="37"/>
      <c r="HDK41" s="37"/>
      <c r="HDL41" s="37"/>
      <c r="HDM41" s="37"/>
      <c r="HDN41" s="37"/>
      <c r="HDO41" s="37"/>
      <c r="HDP41" s="37"/>
      <c r="HDQ41" s="37"/>
      <c r="HDR41" s="37"/>
      <c r="HDS41" s="37"/>
      <c r="HDT41" s="37"/>
      <c r="HDU41" s="37"/>
      <c r="HDV41" s="37"/>
      <c r="HDW41" s="37"/>
      <c r="HDX41" s="37"/>
      <c r="HDY41" s="37"/>
      <c r="HDZ41" s="37"/>
      <c r="HEA41" s="37"/>
      <c r="HEB41" s="37"/>
      <c r="HEC41" s="37"/>
      <c r="HED41" s="37"/>
      <c r="HEE41" s="37"/>
      <c r="HEF41" s="37"/>
      <c r="HEG41" s="37"/>
      <c r="HEH41" s="37"/>
      <c r="HEI41" s="37"/>
      <c r="HEJ41" s="37"/>
      <c r="HEK41" s="37"/>
      <c r="HEL41" s="37"/>
      <c r="HEM41" s="37"/>
      <c r="HEN41" s="37"/>
      <c r="HEO41" s="37"/>
      <c r="HEP41" s="37"/>
      <c r="HEQ41" s="37"/>
      <c r="HER41" s="37"/>
      <c r="HES41" s="37"/>
      <c r="HET41" s="37"/>
      <c r="HEU41" s="37"/>
      <c r="HEV41" s="37"/>
      <c r="HEW41" s="37"/>
      <c r="HEX41" s="37"/>
      <c r="HEY41" s="37"/>
      <c r="HEZ41" s="37"/>
      <c r="HFA41" s="37"/>
      <c r="HFB41" s="37"/>
      <c r="HFC41" s="37"/>
      <c r="HFD41" s="37"/>
      <c r="HFE41" s="37"/>
      <c r="HFF41" s="37"/>
      <c r="HFG41" s="37"/>
      <c r="HFH41" s="37"/>
      <c r="HFI41" s="37"/>
      <c r="HFJ41" s="37"/>
      <c r="HFK41" s="37"/>
      <c r="HFL41" s="37"/>
      <c r="HFM41" s="37"/>
      <c r="HFN41" s="37"/>
      <c r="HFO41" s="37"/>
      <c r="HFP41" s="37"/>
      <c r="HFQ41" s="37"/>
      <c r="HFR41" s="37"/>
      <c r="HFS41" s="37"/>
      <c r="HFT41" s="37"/>
      <c r="HFU41" s="37"/>
      <c r="HFV41" s="37"/>
      <c r="HFW41" s="37"/>
      <c r="HFX41" s="37"/>
      <c r="HFY41" s="37"/>
      <c r="HFZ41" s="37"/>
      <c r="HGA41" s="37"/>
      <c r="HGB41" s="37"/>
      <c r="HGC41" s="37"/>
      <c r="HGD41" s="37"/>
      <c r="HGE41" s="37"/>
      <c r="HGF41" s="37"/>
      <c r="HGG41" s="37"/>
      <c r="HGH41" s="37"/>
      <c r="HGI41" s="37"/>
      <c r="HGJ41" s="37"/>
      <c r="HGK41" s="37"/>
      <c r="HGL41" s="37"/>
      <c r="HGM41" s="37"/>
      <c r="HGN41" s="37"/>
      <c r="HGO41" s="37"/>
      <c r="HGP41" s="37"/>
      <c r="HGQ41" s="37"/>
      <c r="HGR41" s="37"/>
      <c r="HGS41" s="37"/>
      <c r="HGT41" s="37"/>
      <c r="HGU41" s="37"/>
      <c r="HGV41" s="37"/>
      <c r="HGW41" s="37"/>
      <c r="HGX41" s="37"/>
      <c r="HGY41" s="37"/>
      <c r="HGZ41" s="37"/>
      <c r="HHA41" s="37"/>
      <c r="HHB41" s="37"/>
      <c r="HHC41" s="37"/>
      <c r="HHD41" s="37"/>
      <c r="HHE41" s="37"/>
      <c r="HHF41" s="37"/>
      <c r="HHG41" s="37"/>
      <c r="HHH41" s="37"/>
      <c r="HHI41" s="37"/>
      <c r="HHJ41" s="37"/>
      <c r="HHK41" s="37"/>
      <c r="HHL41" s="37"/>
      <c r="HHM41" s="37"/>
      <c r="HHN41" s="37"/>
      <c r="HHO41" s="37"/>
      <c r="HHP41" s="37"/>
      <c r="HHQ41" s="37"/>
      <c r="HHR41" s="37"/>
      <c r="HHS41" s="37"/>
      <c r="HHT41" s="37"/>
      <c r="HHU41" s="37"/>
      <c r="HHV41" s="37"/>
      <c r="HHW41" s="37"/>
      <c r="HHX41" s="37"/>
      <c r="HHY41" s="37"/>
      <c r="HHZ41" s="37"/>
      <c r="HIA41" s="37"/>
      <c r="HIB41" s="37"/>
      <c r="HIC41" s="37"/>
      <c r="HID41" s="37"/>
      <c r="HIE41" s="37"/>
      <c r="HIF41" s="37"/>
      <c r="HIG41" s="37"/>
      <c r="HIH41" s="37"/>
      <c r="HII41" s="37"/>
      <c r="HIJ41" s="37"/>
      <c r="HIK41" s="37"/>
      <c r="HIL41" s="37"/>
      <c r="HIM41" s="37"/>
      <c r="HIN41" s="37"/>
      <c r="HIO41" s="37"/>
      <c r="HIP41" s="37"/>
      <c r="HIQ41" s="37"/>
      <c r="HIR41" s="37"/>
      <c r="HIS41" s="37"/>
      <c r="HIT41" s="37"/>
      <c r="HIU41" s="37"/>
      <c r="HIV41" s="37"/>
      <c r="HIW41" s="37"/>
      <c r="HIX41" s="37"/>
      <c r="HIY41" s="37"/>
      <c r="HIZ41" s="37"/>
      <c r="HJA41" s="37"/>
      <c r="HJB41" s="37"/>
      <c r="HJC41" s="37"/>
      <c r="HJD41" s="37"/>
      <c r="HJE41" s="37"/>
      <c r="HJF41" s="37"/>
      <c r="HJG41" s="37"/>
      <c r="HJH41" s="37"/>
      <c r="HJI41" s="37"/>
      <c r="HJJ41" s="37"/>
      <c r="HJK41" s="37"/>
      <c r="HJL41" s="37"/>
      <c r="HJM41" s="37"/>
      <c r="HJN41" s="37"/>
      <c r="HJO41" s="37"/>
      <c r="HJP41" s="37"/>
      <c r="HJQ41" s="37"/>
      <c r="HJR41" s="37"/>
      <c r="HJS41" s="37"/>
      <c r="HJT41" s="37"/>
      <c r="HJU41" s="37"/>
      <c r="HJV41" s="37"/>
      <c r="HJW41" s="37"/>
      <c r="HJX41" s="37"/>
      <c r="HJY41" s="37"/>
      <c r="HJZ41" s="37"/>
      <c r="HKA41" s="37"/>
      <c r="HKB41" s="37"/>
      <c r="HKC41" s="37"/>
      <c r="HKD41" s="37"/>
      <c r="HKE41" s="37"/>
      <c r="HKF41" s="37"/>
      <c r="HKG41" s="37"/>
      <c r="HKH41" s="37"/>
      <c r="HKI41" s="37"/>
      <c r="HKJ41" s="37"/>
      <c r="HKK41" s="37"/>
      <c r="HKL41" s="37"/>
      <c r="HKM41" s="37"/>
      <c r="HKN41" s="37"/>
      <c r="HKO41" s="37"/>
      <c r="HKP41" s="37"/>
      <c r="HKQ41" s="37"/>
      <c r="HKR41" s="37"/>
      <c r="HKS41" s="37"/>
      <c r="HKT41" s="37"/>
      <c r="HKU41" s="37"/>
      <c r="HKV41" s="37"/>
      <c r="HKW41" s="37"/>
      <c r="HKX41" s="37"/>
      <c r="HKY41" s="37"/>
      <c r="HKZ41" s="37"/>
      <c r="HLA41" s="37"/>
      <c r="HLB41" s="37"/>
      <c r="HLC41" s="37"/>
      <c r="HLD41" s="37"/>
      <c r="HLE41" s="37"/>
      <c r="HLF41" s="37"/>
      <c r="HLG41" s="37"/>
      <c r="HLH41" s="37"/>
      <c r="HLI41" s="37"/>
      <c r="HLJ41" s="37"/>
      <c r="HLK41" s="37"/>
      <c r="HLL41" s="37"/>
      <c r="HLM41" s="37"/>
      <c r="HLN41" s="37"/>
      <c r="HLO41" s="37"/>
      <c r="HLP41" s="37"/>
      <c r="HLQ41" s="37"/>
      <c r="HLR41" s="37"/>
      <c r="HLS41" s="37"/>
      <c r="HLT41" s="37"/>
      <c r="HLU41" s="37"/>
      <c r="HLV41" s="37"/>
      <c r="HLW41" s="37"/>
      <c r="HLX41" s="37"/>
      <c r="HLY41" s="37"/>
      <c r="HLZ41" s="37"/>
      <c r="HMA41" s="37"/>
      <c r="HMB41" s="37"/>
      <c r="HMC41" s="37"/>
      <c r="HMD41" s="37"/>
      <c r="HME41" s="37"/>
      <c r="HMF41" s="37"/>
      <c r="HMG41" s="37"/>
      <c r="HMH41" s="37"/>
      <c r="HMI41" s="37"/>
      <c r="HMJ41" s="37"/>
      <c r="HMK41" s="37"/>
      <c r="HML41" s="37"/>
      <c r="HMM41" s="37"/>
      <c r="HMN41" s="37"/>
      <c r="HMO41" s="37"/>
      <c r="HMP41" s="37"/>
      <c r="HMQ41" s="37"/>
      <c r="HMR41" s="37"/>
      <c r="HMS41" s="37"/>
      <c r="HMT41" s="37"/>
      <c r="HMU41" s="37"/>
      <c r="HMV41" s="37"/>
      <c r="HMW41" s="37"/>
      <c r="HMX41" s="37"/>
      <c r="HMY41" s="37"/>
      <c r="HMZ41" s="37"/>
      <c r="HNA41" s="37"/>
      <c r="HNB41" s="37"/>
      <c r="HNC41" s="37"/>
      <c r="HND41" s="37"/>
      <c r="HNE41" s="37"/>
      <c r="HNF41" s="37"/>
      <c r="HNG41" s="37"/>
      <c r="HNH41" s="37"/>
      <c r="HNI41" s="37"/>
      <c r="HNJ41" s="37"/>
      <c r="HNK41" s="37"/>
      <c r="HNL41" s="37"/>
      <c r="HNM41" s="37"/>
      <c r="HNN41" s="37"/>
      <c r="HNO41" s="37"/>
      <c r="HNP41" s="37"/>
      <c r="HNQ41" s="37"/>
      <c r="HNR41" s="37"/>
      <c r="HNS41" s="37"/>
      <c r="HNT41" s="37"/>
      <c r="HNU41" s="37"/>
      <c r="HNV41" s="37"/>
      <c r="HNW41" s="37"/>
      <c r="HNX41" s="37"/>
      <c r="HNY41" s="37"/>
      <c r="HNZ41" s="37"/>
      <c r="HOA41" s="37"/>
      <c r="HOB41" s="37"/>
      <c r="HOC41" s="37"/>
      <c r="HOD41" s="37"/>
      <c r="HOE41" s="37"/>
      <c r="HOF41" s="37"/>
      <c r="HOG41" s="37"/>
      <c r="HOH41" s="37"/>
      <c r="HOI41" s="37"/>
      <c r="HOJ41" s="37"/>
      <c r="HOK41" s="37"/>
      <c r="HOL41" s="37"/>
      <c r="HOM41" s="37"/>
      <c r="HON41" s="37"/>
      <c r="HOO41" s="37"/>
      <c r="HOP41" s="37"/>
      <c r="HOQ41" s="37"/>
      <c r="HOR41" s="37"/>
      <c r="HOS41" s="37"/>
      <c r="HOT41" s="37"/>
      <c r="HOU41" s="37"/>
      <c r="HOV41" s="37"/>
      <c r="HOW41" s="37"/>
      <c r="HOX41" s="37"/>
      <c r="HOY41" s="37"/>
      <c r="HOZ41" s="37"/>
      <c r="HPA41" s="37"/>
      <c r="HPB41" s="37"/>
      <c r="HPC41" s="37"/>
      <c r="HPD41" s="37"/>
      <c r="HPE41" s="37"/>
      <c r="HPF41" s="37"/>
      <c r="HPG41" s="37"/>
      <c r="HPH41" s="37"/>
      <c r="HPI41" s="37"/>
      <c r="HPJ41" s="37"/>
      <c r="HPK41" s="37"/>
      <c r="HPL41" s="37"/>
      <c r="HPM41" s="37"/>
      <c r="HPN41" s="37"/>
      <c r="HPO41" s="37"/>
      <c r="HPP41" s="37"/>
      <c r="HPQ41" s="37"/>
      <c r="HPR41" s="37"/>
      <c r="HPS41" s="37"/>
      <c r="HPT41" s="37"/>
      <c r="HPU41" s="37"/>
      <c r="HPV41" s="37"/>
      <c r="HPW41" s="37"/>
      <c r="HPX41" s="37"/>
      <c r="HPY41" s="37"/>
      <c r="HPZ41" s="37"/>
      <c r="HQA41" s="37"/>
      <c r="HQB41" s="37"/>
      <c r="HQC41" s="37"/>
      <c r="HQD41" s="37"/>
      <c r="HQE41" s="37"/>
      <c r="HQF41" s="37"/>
      <c r="HQG41" s="37"/>
      <c r="HQH41" s="37"/>
      <c r="HQI41" s="37"/>
      <c r="HQJ41" s="37"/>
      <c r="HQK41" s="37"/>
      <c r="HQL41" s="37"/>
      <c r="HQM41" s="37"/>
      <c r="HQN41" s="37"/>
      <c r="HQO41" s="37"/>
      <c r="HQP41" s="37"/>
      <c r="HQQ41" s="37"/>
      <c r="HQR41" s="37"/>
      <c r="HQS41" s="37"/>
      <c r="HQT41" s="37"/>
      <c r="HQU41" s="37"/>
      <c r="HQV41" s="37"/>
      <c r="HQW41" s="37"/>
      <c r="HQX41" s="37"/>
      <c r="HQY41" s="37"/>
      <c r="HQZ41" s="37"/>
      <c r="HRA41" s="37"/>
      <c r="HRB41" s="37"/>
      <c r="HRC41" s="37"/>
      <c r="HRD41" s="37"/>
      <c r="HRE41" s="37"/>
      <c r="HRF41" s="37"/>
      <c r="HRG41" s="37"/>
      <c r="HRH41" s="37"/>
      <c r="HRI41" s="37"/>
      <c r="HRJ41" s="37"/>
      <c r="HRK41" s="37"/>
      <c r="HRL41" s="37"/>
      <c r="HRM41" s="37"/>
      <c r="HRN41" s="37"/>
      <c r="HRO41" s="37"/>
      <c r="HRP41" s="37"/>
      <c r="HRQ41" s="37"/>
      <c r="HRR41" s="37"/>
      <c r="HRS41" s="37"/>
      <c r="HRT41" s="37"/>
      <c r="HRU41" s="37"/>
      <c r="HRV41" s="37"/>
      <c r="HRW41" s="37"/>
      <c r="HRX41" s="37"/>
      <c r="HRY41" s="37"/>
      <c r="HRZ41" s="37"/>
      <c r="HSA41" s="37"/>
      <c r="HSB41" s="37"/>
      <c r="HSC41" s="37"/>
      <c r="HSD41" s="37"/>
      <c r="HSE41" s="37"/>
      <c r="HSF41" s="37"/>
      <c r="HSG41" s="37"/>
      <c r="HSH41" s="37"/>
      <c r="HSI41" s="37"/>
      <c r="HSJ41" s="37"/>
      <c r="HSK41" s="37"/>
      <c r="HSL41" s="37"/>
      <c r="HSM41" s="37"/>
      <c r="HSN41" s="37"/>
      <c r="HSO41" s="37"/>
      <c r="HSP41" s="37"/>
      <c r="HSQ41" s="37"/>
      <c r="HSR41" s="37"/>
      <c r="HSS41" s="37"/>
      <c r="HST41" s="37"/>
      <c r="HSU41" s="37"/>
      <c r="HSV41" s="37"/>
      <c r="HSW41" s="37"/>
      <c r="HSX41" s="37"/>
      <c r="HSY41" s="37"/>
      <c r="HSZ41" s="37"/>
      <c r="HTA41" s="37"/>
      <c r="HTB41" s="37"/>
      <c r="HTC41" s="37"/>
      <c r="HTD41" s="37"/>
      <c r="HTE41" s="37"/>
      <c r="HTF41" s="37"/>
      <c r="HTG41" s="37"/>
      <c r="HTH41" s="37"/>
      <c r="HTI41" s="37"/>
      <c r="HTJ41" s="37"/>
      <c r="HTK41" s="37"/>
      <c r="HTL41" s="37"/>
      <c r="HTM41" s="37"/>
      <c r="HTN41" s="37"/>
      <c r="HTO41" s="37"/>
      <c r="HTP41" s="37"/>
      <c r="HTQ41" s="37"/>
      <c r="HTR41" s="37"/>
      <c r="HTS41" s="37"/>
      <c r="HTT41" s="37"/>
      <c r="HTU41" s="37"/>
      <c r="HTV41" s="37"/>
      <c r="HTW41" s="37"/>
      <c r="HTX41" s="37"/>
      <c r="HTY41" s="37"/>
      <c r="HTZ41" s="37"/>
      <c r="HUA41" s="37"/>
      <c r="HUB41" s="37"/>
      <c r="HUC41" s="37"/>
      <c r="HUD41" s="37"/>
      <c r="HUE41" s="37"/>
      <c r="HUF41" s="37"/>
      <c r="HUG41" s="37"/>
      <c r="HUH41" s="37"/>
      <c r="HUI41" s="37"/>
      <c r="HUJ41" s="37"/>
      <c r="HUK41" s="37"/>
      <c r="HUL41" s="37"/>
      <c r="HUM41" s="37"/>
      <c r="HUN41" s="37"/>
      <c r="HUO41" s="37"/>
      <c r="HUP41" s="37"/>
      <c r="HUQ41" s="37"/>
      <c r="HUR41" s="37"/>
      <c r="HUS41" s="37"/>
      <c r="HUT41" s="37"/>
      <c r="HUU41" s="37"/>
      <c r="HUV41" s="37"/>
      <c r="HUW41" s="37"/>
      <c r="HUX41" s="37"/>
      <c r="HUY41" s="37"/>
      <c r="HUZ41" s="37"/>
      <c r="HVA41" s="37"/>
      <c r="HVB41" s="37"/>
      <c r="HVC41" s="37"/>
      <c r="HVD41" s="37"/>
      <c r="HVE41" s="37"/>
      <c r="HVF41" s="37"/>
      <c r="HVG41" s="37"/>
      <c r="HVH41" s="37"/>
      <c r="HVI41" s="37"/>
      <c r="HVJ41" s="37"/>
      <c r="HVK41" s="37"/>
      <c r="HVL41" s="37"/>
      <c r="HVM41" s="37"/>
      <c r="HVN41" s="37"/>
      <c r="HVO41" s="37"/>
      <c r="HVP41" s="37"/>
      <c r="HVQ41" s="37"/>
      <c r="HVR41" s="37"/>
      <c r="HVS41" s="37"/>
      <c r="HVT41" s="37"/>
      <c r="HVU41" s="37"/>
      <c r="HVV41" s="37"/>
      <c r="HVW41" s="37"/>
      <c r="HVX41" s="37"/>
      <c r="HVY41" s="37"/>
      <c r="HVZ41" s="37"/>
      <c r="HWA41" s="37"/>
      <c r="HWB41" s="37"/>
      <c r="HWC41" s="37"/>
      <c r="HWD41" s="37"/>
      <c r="HWE41" s="37"/>
      <c r="HWF41" s="37"/>
      <c r="HWG41" s="37"/>
      <c r="HWH41" s="37"/>
      <c r="HWI41" s="37"/>
      <c r="HWJ41" s="37"/>
      <c r="HWK41" s="37"/>
      <c r="HWL41" s="37"/>
      <c r="HWM41" s="37"/>
      <c r="HWN41" s="37"/>
      <c r="HWO41" s="37"/>
      <c r="HWP41" s="37"/>
      <c r="HWQ41" s="37"/>
      <c r="HWR41" s="37"/>
      <c r="HWS41" s="37"/>
      <c r="HWT41" s="37"/>
      <c r="HWU41" s="37"/>
      <c r="HWV41" s="37"/>
      <c r="HWW41" s="37"/>
      <c r="HWX41" s="37"/>
      <c r="HWY41" s="37"/>
      <c r="HWZ41" s="37"/>
      <c r="HXA41" s="37"/>
      <c r="HXB41" s="37"/>
      <c r="HXC41" s="37"/>
      <c r="HXD41" s="37"/>
      <c r="HXE41" s="37"/>
      <c r="HXF41" s="37"/>
      <c r="HXG41" s="37"/>
      <c r="HXH41" s="37"/>
      <c r="HXI41" s="37"/>
      <c r="HXJ41" s="37"/>
      <c r="HXK41" s="37"/>
      <c r="HXL41" s="37"/>
      <c r="HXM41" s="37"/>
      <c r="HXN41" s="37"/>
      <c r="HXO41" s="37"/>
      <c r="HXP41" s="37"/>
      <c r="HXQ41" s="37"/>
      <c r="HXR41" s="37"/>
      <c r="HXS41" s="37"/>
      <c r="HXT41" s="37"/>
      <c r="HXU41" s="37"/>
      <c r="HXV41" s="37"/>
      <c r="HXW41" s="37"/>
      <c r="HXX41" s="37"/>
      <c r="HXY41" s="37"/>
      <c r="HXZ41" s="37"/>
      <c r="HYA41" s="37"/>
      <c r="HYB41" s="37"/>
      <c r="HYC41" s="37"/>
      <c r="HYD41" s="37"/>
      <c r="HYE41" s="37"/>
      <c r="HYF41" s="37"/>
      <c r="HYG41" s="37"/>
      <c r="HYH41" s="37"/>
      <c r="HYI41" s="37"/>
      <c r="HYJ41" s="37"/>
      <c r="HYK41" s="37"/>
      <c r="HYL41" s="37"/>
      <c r="HYM41" s="37"/>
      <c r="HYN41" s="37"/>
      <c r="HYO41" s="37"/>
      <c r="HYP41" s="37"/>
      <c r="HYQ41" s="37"/>
      <c r="HYR41" s="37"/>
      <c r="HYS41" s="37"/>
      <c r="HYT41" s="37"/>
      <c r="HYU41" s="37"/>
      <c r="HYV41" s="37"/>
      <c r="HYW41" s="37"/>
      <c r="HYX41" s="37"/>
      <c r="HYY41" s="37"/>
      <c r="HYZ41" s="37"/>
      <c r="HZA41" s="37"/>
      <c r="HZB41" s="37"/>
      <c r="HZC41" s="37"/>
      <c r="HZD41" s="37"/>
      <c r="HZE41" s="37"/>
      <c r="HZF41" s="37"/>
      <c r="HZG41" s="37"/>
      <c r="HZH41" s="37"/>
      <c r="HZI41" s="37"/>
      <c r="HZJ41" s="37"/>
      <c r="HZK41" s="37"/>
      <c r="HZL41" s="37"/>
      <c r="HZM41" s="37"/>
      <c r="HZN41" s="37"/>
      <c r="HZO41" s="37"/>
      <c r="HZP41" s="37"/>
      <c r="HZQ41" s="37"/>
      <c r="HZR41" s="37"/>
      <c r="HZS41" s="37"/>
      <c r="HZT41" s="37"/>
      <c r="HZU41" s="37"/>
      <c r="HZV41" s="37"/>
      <c r="HZW41" s="37"/>
      <c r="HZX41" s="37"/>
      <c r="HZY41" s="37"/>
      <c r="HZZ41" s="37"/>
      <c r="IAA41" s="37"/>
      <c r="IAB41" s="37"/>
      <c r="IAC41" s="37"/>
      <c r="IAD41" s="37"/>
      <c r="IAE41" s="37"/>
      <c r="IAF41" s="37"/>
      <c r="IAG41" s="37"/>
      <c r="IAH41" s="37"/>
      <c r="IAI41" s="37"/>
      <c r="IAJ41" s="37"/>
      <c r="IAK41" s="37"/>
      <c r="IAL41" s="37"/>
      <c r="IAM41" s="37"/>
      <c r="IAN41" s="37"/>
      <c r="IAO41" s="37"/>
      <c r="IAP41" s="37"/>
      <c r="IAQ41" s="37"/>
      <c r="IAR41" s="37"/>
      <c r="IAS41" s="37"/>
      <c r="IAT41" s="37"/>
      <c r="IAU41" s="37"/>
      <c r="IAV41" s="37"/>
      <c r="IAW41" s="37"/>
      <c r="IAX41" s="37"/>
      <c r="IAY41" s="37"/>
      <c r="IAZ41" s="37"/>
      <c r="IBA41" s="37"/>
      <c r="IBB41" s="37"/>
      <c r="IBC41" s="37"/>
      <c r="IBD41" s="37"/>
      <c r="IBE41" s="37"/>
      <c r="IBF41" s="37"/>
      <c r="IBG41" s="37"/>
      <c r="IBH41" s="37"/>
      <c r="IBI41" s="37"/>
      <c r="IBJ41" s="37"/>
      <c r="IBK41" s="37"/>
      <c r="IBL41" s="37"/>
      <c r="IBM41" s="37"/>
      <c r="IBN41" s="37"/>
      <c r="IBO41" s="37"/>
      <c r="IBP41" s="37"/>
      <c r="IBQ41" s="37"/>
      <c r="IBR41" s="37"/>
      <c r="IBS41" s="37"/>
      <c r="IBT41" s="37"/>
      <c r="IBU41" s="37"/>
      <c r="IBV41" s="37"/>
      <c r="IBW41" s="37"/>
      <c r="IBX41" s="37"/>
      <c r="IBY41" s="37"/>
      <c r="IBZ41" s="37"/>
      <c r="ICA41" s="37"/>
      <c r="ICB41" s="37"/>
      <c r="ICC41" s="37"/>
      <c r="ICD41" s="37"/>
      <c r="ICE41" s="37"/>
      <c r="ICF41" s="37"/>
      <c r="ICG41" s="37"/>
      <c r="ICH41" s="37"/>
      <c r="ICI41" s="37"/>
      <c r="ICJ41" s="37"/>
      <c r="ICK41" s="37"/>
      <c r="ICL41" s="37"/>
      <c r="ICM41" s="37"/>
      <c r="ICN41" s="37"/>
      <c r="ICO41" s="37"/>
      <c r="ICP41" s="37"/>
      <c r="ICQ41" s="37"/>
      <c r="ICR41" s="37"/>
      <c r="ICS41" s="37"/>
      <c r="ICT41" s="37"/>
      <c r="ICU41" s="37"/>
      <c r="ICV41" s="37"/>
      <c r="ICW41" s="37"/>
      <c r="ICX41" s="37"/>
      <c r="ICY41" s="37"/>
      <c r="ICZ41" s="37"/>
      <c r="IDA41" s="37"/>
      <c r="IDB41" s="37"/>
      <c r="IDC41" s="37"/>
      <c r="IDD41" s="37"/>
      <c r="IDE41" s="37"/>
      <c r="IDF41" s="37"/>
      <c r="IDG41" s="37"/>
      <c r="IDH41" s="37"/>
      <c r="IDI41" s="37"/>
      <c r="IDJ41" s="37"/>
      <c r="IDK41" s="37"/>
      <c r="IDL41" s="37"/>
      <c r="IDM41" s="37"/>
      <c r="IDN41" s="37"/>
      <c r="IDO41" s="37"/>
      <c r="IDP41" s="37"/>
      <c r="IDQ41" s="37"/>
      <c r="IDR41" s="37"/>
      <c r="IDS41" s="37"/>
      <c r="IDT41" s="37"/>
      <c r="IDU41" s="37"/>
      <c r="IDV41" s="37"/>
      <c r="IDW41" s="37"/>
      <c r="IDX41" s="37"/>
      <c r="IDY41" s="37"/>
      <c r="IDZ41" s="37"/>
      <c r="IEA41" s="37"/>
      <c r="IEB41" s="37"/>
      <c r="IEC41" s="37"/>
      <c r="IED41" s="37"/>
      <c r="IEE41" s="37"/>
      <c r="IEF41" s="37"/>
      <c r="IEG41" s="37"/>
      <c r="IEH41" s="37"/>
      <c r="IEI41" s="37"/>
      <c r="IEJ41" s="37"/>
      <c r="IEK41" s="37"/>
      <c r="IEL41" s="37"/>
      <c r="IEM41" s="37"/>
      <c r="IEN41" s="37"/>
      <c r="IEO41" s="37"/>
      <c r="IEP41" s="37"/>
      <c r="IEQ41" s="37"/>
      <c r="IER41" s="37"/>
      <c r="IES41" s="37"/>
      <c r="IET41" s="37"/>
      <c r="IEU41" s="37"/>
      <c r="IEV41" s="37"/>
      <c r="IEW41" s="37"/>
      <c r="IEX41" s="37"/>
      <c r="IEY41" s="37"/>
      <c r="IEZ41" s="37"/>
      <c r="IFA41" s="37"/>
      <c r="IFB41" s="37"/>
      <c r="IFC41" s="37"/>
      <c r="IFD41" s="37"/>
      <c r="IFE41" s="37"/>
      <c r="IFF41" s="37"/>
      <c r="IFG41" s="37"/>
      <c r="IFH41" s="37"/>
      <c r="IFI41" s="37"/>
      <c r="IFJ41" s="37"/>
      <c r="IFK41" s="37"/>
      <c r="IFL41" s="37"/>
      <c r="IFM41" s="37"/>
      <c r="IFN41" s="37"/>
      <c r="IFO41" s="37"/>
      <c r="IFP41" s="37"/>
      <c r="IFQ41" s="37"/>
      <c r="IFR41" s="37"/>
      <c r="IFS41" s="37"/>
      <c r="IFT41" s="37"/>
      <c r="IFU41" s="37"/>
      <c r="IFV41" s="37"/>
      <c r="IFW41" s="37"/>
      <c r="IFX41" s="37"/>
      <c r="IFY41" s="37"/>
      <c r="IFZ41" s="37"/>
      <c r="IGA41" s="37"/>
      <c r="IGB41" s="37"/>
      <c r="IGC41" s="37"/>
      <c r="IGD41" s="37"/>
      <c r="IGE41" s="37"/>
      <c r="IGF41" s="37"/>
      <c r="IGG41" s="37"/>
      <c r="IGH41" s="37"/>
      <c r="IGI41" s="37"/>
      <c r="IGJ41" s="37"/>
      <c r="IGK41" s="37"/>
      <c r="IGL41" s="37"/>
      <c r="IGM41" s="37"/>
      <c r="IGN41" s="37"/>
      <c r="IGO41" s="37"/>
      <c r="IGP41" s="37"/>
      <c r="IGQ41" s="37"/>
      <c r="IGR41" s="37"/>
      <c r="IGS41" s="37"/>
      <c r="IGT41" s="37"/>
      <c r="IGU41" s="37"/>
      <c r="IGV41" s="37"/>
      <c r="IGW41" s="37"/>
      <c r="IGX41" s="37"/>
      <c r="IGY41" s="37"/>
      <c r="IGZ41" s="37"/>
      <c r="IHA41" s="37"/>
      <c r="IHB41" s="37"/>
      <c r="IHC41" s="37"/>
      <c r="IHD41" s="37"/>
      <c r="IHE41" s="37"/>
      <c r="IHF41" s="37"/>
      <c r="IHG41" s="37"/>
      <c r="IHH41" s="37"/>
      <c r="IHI41" s="37"/>
      <c r="IHJ41" s="37"/>
      <c r="IHK41" s="37"/>
      <c r="IHL41" s="37"/>
      <c r="IHM41" s="37"/>
      <c r="IHN41" s="37"/>
      <c r="IHO41" s="37"/>
      <c r="IHP41" s="37"/>
      <c r="IHQ41" s="37"/>
      <c r="IHR41" s="37"/>
      <c r="IHS41" s="37"/>
      <c r="IHT41" s="37"/>
      <c r="IHU41" s="37"/>
      <c r="IHV41" s="37"/>
      <c r="IHW41" s="37"/>
      <c r="IHX41" s="37"/>
      <c r="IHY41" s="37"/>
      <c r="IHZ41" s="37"/>
      <c r="IIA41" s="37"/>
      <c r="IIB41" s="37"/>
      <c r="IIC41" s="37"/>
      <c r="IID41" s="37"/>
      <c r="IIE41" s="37"/>
      <c r="IIF41" s="37"/>
      <c r="IIG41" s="37"/>
      <c r="IIH41" s="37"/>
      <c r="III41" s="37"/>
      <c r="IIJ41" s="37"/>
      <c r="IIK41" s="37"/>
      <c r="IIL41" s="37"/>
      <c r="IIM41" s="37"/>
      <c r="IIN41" s="37"/>
      <c r="IIO41" s="37"/>
      <c r="IIP41" s="37"/>
      <c r="IIQ41" s="37"/>
      <c r="IIR41" s="37"/>
      <c r="IIS41" s="37"/>
      <c r="IIT41" s="37"/>
      <c r="IIU41" s="37"/>
      <c r="IIV41" s="37"/>
      <c r="IIW41" s="37"/>
      <c r="IIX41" s="37"/>
      <c r="IIY41" s="37"/>
      <c r="IIZ41" s="37"/>
      <c r="IJA41" s="37"/>
      <c r="IJB41" s="37"/>
      <c r="IJC41" s="37"/>
      <c r="IJD41" s="37"/>
      <c r="IJE41" s="37"/>
      <c r="IJF41" s="37"/>
      <c r="IJG41" s="37"/>
      <c r="IJH41" s="37"/>
      <c r="IJI41" s="37"/>
      <c r="IJJ41" s="37"/>
      <c r="IJK41" s="37"/>
      <c r="IJL41" s="37"/>
      <c r="IJM41" s="37"/>
      <c r="IJN41" s="37"/>
      <c r="IJO41" s="37"/>
      <c r="IJP41" s="37"/>
      <c r="IJQ41" s="37"/>
      <c r="IJR41" s="37"/>
      <c r="IJS41" s="37"/>
      <c r="IJT41" s="37"/>
      <c r="IJU41" s="37"/>
      <c r="IJV41" s="37"/>
      <c r="IJW41" s="37"/>
      <c r="IJX41" s="37"/>
      <c r="IJY41" s="37"/>
      <c r="IJZ41" s="37"/>
      <c r="IKA41" s="37"/>
      <c r="IKB41" s="37"/>
      <c r="IKC41" s="37"/>
      <c r="IKD41" s="37"/>
      <c r="IKE41" s="37"/>
      <c r="IKF41" s="37"/>
      <c r="IKG41" s="37"/>
      <c r="IKH41" s="37"/>
      <c r="IKI41" s="37"/>
      <c r="IKJ41" s="37"/>
      <c r="IKK41" s="37"/>
      <c r="IKL41" s="37"/>
      <c r="IKM41" s="37"/>
      <c r="IKN41" s="37"/>
      <c r="IKO41" s="37"/>
      <c r="IKP41" s="37"/>
      <c r="IKQ41" s="37"/>
      <c r="IKR41" s="37"/>
      <c r="IKS41" s="37"/>
      <c r="IKT41" s="37"/>
      <c r="IKU41" s="37"/>
      <c r="IKV41" s="37"/>
      <c r="IKW41" s="37"/>
      <c r="IKX41" s="37"/>
      <c r="IKY41" s="37"/>
      <c r="IKZ41" s="37"/>
      <c r="ILA41" s="37"/>
      <c r="ILB41" s="37"/>
      <c r="ILC41" s="37"/>
      <c r="ILD41" s="37"/>
      <c r="ILE41" s="37"/>
      <c r="ILF41" s="37"/>
      <c r="ILG41" s="37"/>
      <c r="ILH41" s="37"/>
      <c r="ILI41" s="37"/>
      <c r="ILJ41" s="37"/>
      <c r="ILK41" s="37"/>
      <c r="ILL41" s="37"/>
      <c r="ILM41" s="37"/>
      <c r="ILN41" s="37"/>
      <c r="ILO41" s="37"/>
      <c r="ILP41" s="37"/>
      <c r="ILQ41" s="37"/>
      <c r="ILR41" s="37"/>
      <c r="ILS41" s="37"/>
      <c r="ILT41" s="37"/>
      <c r="ILU41" s="37"/>
      <c r="ILV41" s="37"/>
      <c r="ILW41" s="37"/>
      <c r="ILX41" s="37"/>
      <c r="ILY41" s="37"/>
      <c r="ILZ41" s="37"/>
      <c r="IMA41" s="37"/>
      <c r="IMB41" s="37"/>
      <c r="IMC41" s="37"/>
      <c r="IMD41" s="37"/>
      <c r="IME41" s="37"/>
      <c r="IMF41" s="37"/>
      <c r="IMG41" s="37"/>
      <c r="IMH41" s="37"/>
      <c r="IMI41" s="37"/>
      <c r="IMJ41" s="37"/>
      <c r="IMK41" s="37"/>
      <c r="IML41" s="37"/>
      <c r="IMM41" s="37"/>
      <c r="IMN41" s="37"/>
      <c r="IMO41" s="37"/>
      <c r="IMP41" s="37"/>
      <c r="IMQ41" s="37"/>
      <c r="IMR41" s="37"/>
      <c r="IMS41" s="37"/>
      <c r="IMT41" s="37"/>
      <c r="IMU41" s="37"/>
      <c r="IMV41" s="37"/>
      <c r="IMW41" s="37"/>
      <c r="IMX41" s="37"/>
      <c r="IMY41" s="37"/>
      <c r="IMZ41" s="37"/>
      <c r="INA41" s="37"/>
      <c r="INB41" s="37"/>
      <c r="INC41" s="37"/>
      <c r="IND41" s="37"/>
      <c r="INE41" s="37"/>
      <c r="INF41" s="37"/>
      <c r="ING41" s="37"/>
      <c r="INH41" s="37"/>
      <c r="INI41" s="37"/>
      <c r="INJ41" s="37"/>
      <c r="INK41" s="37"/>
      <c r="INL41" s="37"/>
      <c r="INM41" s="37"/>
      <c r="INN41" s="37"/>
      <c r="INO41" s="37"/>
      <c r="INP41" s="37"/>
      <c r="INQ41" s="37"/>
      <c r="INR41" s="37"/>
      <c r="INS41" s="37"/>
      <c r="INT41" s="37"/>
      <c r="INU41" s="37"/>
      <c r="INV41" s="37"/>
      <c r="INW41" s="37"/>
      <c r="INX41" s="37"/>
      <c r="INY41" s="37"/>
      <c r="INZ41" s="37"/>
      <c r="IOA41" s="37"/>
      <c r="IOB41" s="37"/>
      <c r="IOC41" s="37"/>
      <c r="IOD41" s="37"/>
      <c r="IOE41" s="37"/>
      <c r="IOF41" s="37"/>
      <c r="IOG41" s="37"/>
      <c r="IOH41" s="37"/>
      <c r="IOI41" s="37"/>
      <c r="IOJ41" s="37"/>
      <c r="IOK41" s="37"/>
      <c r="IOL41" s="37"/>
      <c r="IOM41" s="37"/>
      <c r="ION41" s="37"/>
      <c r="IOO41" s="37"/>
      <c r="IOP41" s="37"/>
      <c r="IOQ41" s="37"/>
      <c r="IOR41" s="37"/>
      <c r="IOS41" s="37"/>
      <c r="IOT41" s="37"/>
      <c r="IOU41" s="37"/>
      <c r="IOV41" s="37"/>
      <c r="IOW41" s="37"/>
      <c r="IOX41" s="37"/>
      <c r="IOY41" s="37"/>
      <c r="IOZ41" s="37"/>
      <c r="IPA41" s="37"/>
      <c r="IPB41" s="37"/>
      <c r="IPC41" s="37"/>
      <c r="IPD41" s="37"/>
      <c r="IPE41" s="37"/>
      <c r="IPF41" s="37"/>
      <c r="IPG41" s="37"/>
      <c r="IPH41" s="37"/>
      <c r="IPI41" s="37"/>
      <c r="IPJ41" s="37"/>
      <c r="IPK41" s="37"/>
      <c r="IPL41" s="37"/>
      <c r="IPM41" s="37"/>
      <c r="IPN41" s="37"/>
      <c r="IPO41" s="37"/>
      <c r="IPP41" s="37"/>
      <c r="IPQ41" s="37"/>
      <c r="IPR41" s="37"/>
      <c r="IPS41" s="37"/>
      <c r="IPT41" s="37"/>
      <c r="IPU41" s="37"/>
      <c r="IPV41" s="37"/>
      <c r="IPW41" s="37"/>
      <c r="IPX41" s="37"/>
      <c r="IPY41" s="37"/>
      <c r="IPZ41" s="37"/>
      <c r="IQA41" s="37"/>
      <c r="IQB41" s="37"/>
      <c r="IQC41" s="37"/>
      <c r="IQD41" s="37"/>
      <c r="IQE41" s="37"/>
      <c r="IQF41" s="37"/>
      <c r="IQG41" s="37"/>
      <c r="IQH41" s="37"/>
      <c r="IQI41" s="37"/>
      <c r="IQJ41" s="37"/>
      <c r="IQK41" s="37"/>
      <c r="IQL41" s="37"/>
      <c r="IQM41" s="37"/>
      <c r="IQN41" s="37"/>
      <c r="IQO41" s="37"/>
      <c r="IQP41" s="37"/>
      <c r="IQQ41" s="37"/>
      <c r="IQR41" s="37"/>
      <c r="IQS41" s="37"/>
      <c r="IQT41" s="37"/>
      <c r="IQU41" s="37"/>
      <c r="IQV41" s="37"/>
      <c r="IQW41" s="37"/>
      <c r="IQX41" s="37"/>
      <c r="IQY41" s="37"/>
      <c r="IQZ41" s="37"/>
      <c r="IRA41" s="37"/>
      <c r="IRB41" s="37"/>
      <c r="IRC41" s="37"/>
      <c r="IRD41" s="37"/>
      <c r="IRE41" s="37"/>
      <c r="IRF41" s="37"/>
      <c r="IRG41" s="37"/>
      <c r="IRH41" s="37"/>
      <c r="IRI41" s="37"/>
      <c r="IRJ41" s="37"/>
      <c r="IRK41" s="37"/>
      <c r="IRL41" s="37"/>
      <c r="IRM41" s="37"/>
      <c r="IRN41" s="37"/>
      <c r="IRO41" s="37"/>
      <c r="IRP41" s="37"/>
      <c r="IRQ41" s="37"/>
      <c r="IRR41" s="37"/>
      <c r="IRS41" s="37"/>
      <c r="IRT41" s="37"/>
      <c r="IRU41" s="37"/>
      <c r="IRV41" s="37"/>
      <c r="IRW41" s="37"/>
      <c r="IRX41" s="37"/>
      <c r="IRY41" s="37"/>
      <c r="IRZ41" s="37"/>
      <c r="ISA41" s="37"/>
      <c r="ISB41" s="37"/>
      <c r="ISC41" s="37"/>
      <c r="ISD41" s="37"/>
      <c r="ISE41" s="37"/>
      <c r="ISF41" s="37"/>
      <c r="ISG41" s="37"/>
      <c r="ISH41" s="37"/>
      <c r="ISI41" s="37"/>
      <c r="ISJ41" s="37"/>
      <c r="ISK41" s="37"/>
      <c r="ISL41" s="37"/>
      <c r="ISM41" s="37"/>
      <c r="ISN41" s="37"/>
      <c r="ISO41" s="37"/>
      <c r="ISP41" s="37"/>
      <c r="ISQ41" s="37"/>
      <c r="ISR41" s="37"/>
      <c r="ISS41" s="37"/>
      <c r="IST41" s="37"/>
      <c r="ISU41" s="37"/>
      <c r="ISV41" s="37"/>
      <c r="ISW41" s="37"/>
      <c r="ISX41" s="37"/>
      <c r="ISY41" s="37"/>
      <c r="ISZ41" s="37"/>
      <c r="ITA41" s="37"/>
      <c r="ITB41" s="37"/>
      <c r="ITC41" s="37"/>
      <c r="ITD41" s="37"/>
      <c r="ITE41" s="37"/>
      <c r="ITF41" s="37"/>
      <c r="ITG41" s="37"/>
      <c r="ITH41" s="37"/>
      <c r="ITI41" s="37"/>
      <c r="ITJ41" s="37"/>
      <c r="ITK41" s="37"/>
      <c r="ITL41" s="37"/>
      <c r="ITM41" s="37"/>
      <c r="ITN41" s="37"/>
      <c r="ITO41" s="37"/>
      <c r="ITP41" s="37"/>
      <c r="ITQ41" s="37"/>
      <c r="ITR41" s="37"/>
      <c r="ITS41" s="37"/>
      <c r="ITT41" s="37"/>
      <c r="ITU41" s="37"/>
      <c r="ITV41" s="37"/>
      <c r="ITW41" s="37"/>
      <c r="ITX41" s="37"/>
      <c r="ITY41" s="37"/>
      <c r="ITZ41" s="37"/>
      <c r="IUA41" s="37"/>
      <c r="IUB41" s="37"/>
      <c r="IUC41" s="37"/>
      <c r="IUD41" s="37"/>
      <c r="IUE41" s="37"/>
      <c r="IUF41" s="37"/>
      <c r="IUG41" s="37"/>
      <c r="IUH41" s="37"/>
      <c r="IUI41" s="37"/>
      <c r="IUJ41" s="37"/>
      <c r="IUK41" s="37"/>
      <c r="IUL41" s="37"/>
      <c r="IUM41" s="37"/>
      <c r="IUN41" s="37"/>
      <c r="IUO41" s="37"/>
      <c r="IUP41" s="37"/>
      <c r="IUQ41" s="37"/>
      <c r="IUR41" s="37"/>
      <c r="IUS41" s="37"/>
      <c r="IUT41" s="37"/>
      <c r="IUU41" s="37"/>
      <c r="IUV41" s="37"/>
      <c r="IUW41" s="37"/>
      <c r="IUX41" s="37"/>
      <c r="IUY41" s="37"/>
      <c r="IUZ41" s="37"/>
      <c r="IVA41" s="37"/>
      <c r="IVB41" s="37"/>
      <c r="IVC41" s="37"/>
      <c r="IVD41" s="37"/>
      <c r="IVE41" s="37"/>
      <c r="IVF41" s="37"/>
      <c r="IVG41" s="37"/>
      <c r="IVH41" s="37"/>
      <c r="IVI41" s="37"/>
      <c r="IVJ41" s="37"/>
      <c r="IVK41" s="37"/>
      <c r="IVL41" s="37"/>
      <c r="IVM41" s="37"/>
      <c r="IVN41" s="37"/>
      <c r="IVO41" s="37"/>
      <c r="IVP41" s="37"/>
      <c r="IVQ41" s="37"/>
      <c r="IVR41" s="37"/>
      <c r="IVS41" s="37"/>
      <c r="IVT41" s="37"/>
      <c r="IVU41" s="37"/>
      <c r="IVV41" s="37"/>
      <c r="IVW41" s="37"/>
      <c r="IVX41" s="37"/>
      <c r="IVY41" s="37"/>
      <c r="IVZ41" s="37"/>
      <c r="IWA41" s="37"/>
      <c r="IWB41" s="37"/>
      <c r="IWC41" s="37"/>
      <c r="IWD41" s="37"/>
      <c r="IWE41" s="37"/>
      <c r="IWF41" s="37"/>
      <c r="IWG41" s="37"/>
      <c r="IWH41" s="37"/>
      <c r="IWI41" s="37"/>
      <c r="IWJ41" s="37"/>
      <c r="IWK41" s="37"/>
      <c r="IWL41" s="37"/>
      <c r="IWM41" s="37"/>
      <c r="IWN41" s="37"/>
      <c r="IWO41" s="37"/>
      <c r="IWP41" s="37"/>
      <c r="IWQ41" s="37"/>
      <c r="IWR41" s="37"/>
      <c r="IWS41" s="37"/>
      <c r="IWT41" s="37"/>
      <c r="IWU41" s="37"/>
      <c r="IWV41" s="37"/>
      <c r="IWW41" s="37"/>
      <c r="IWX41" s="37"/>
      <c r="IWY41" s="37"/>
      <c r="IWZ41" s="37"/>
      <c r="IXA41" s="37"/>
      <c r="IXB41" s="37"/>
      <c r="IXC41" s="37"/>
      <c r="IXD41" s="37"/>
      <c r="IXE41" s="37"/>
      <c r="IXF41" s="37"/>
      <c r="IXG41" s="37"/>
      <c r="IXH41" s="37"/>
      <c r="IXI41" s="37"/>
      <c r="IXJ41" s="37"/>
      <c r="IXK41" s="37"/>
      <c r="IXL41" s="37"/>
      <c r="IXM41" s="37"/>
      <c r="IXN41" s="37"/>
      <c r="IXO41" s="37"/>
      <c r="IXP41" s="37"/>
      <c r="IXQ41" s="37"/>
      <c r="IXR41" s="37"/>
      <c r="IXS41" s="37"/>
      <c r="IXT41" s="37"/>
      <c r="IXU41" s="37"/>
      <c r="IXV41" s="37"/>
      <c r="IXW41" s="37"/>
      <c r="IXX41" s="37"/>
      <c r="IXY41" s="37"/>
      <c r="IXZ41" s="37"/>
      <c r="IYA41" s="37"/>
      <c r="IYB41" s="37"/>
      <c r="IYC41" s="37"/>
      <c r="IYD41" s="37"/>
      <c r="IYE41" s="37"/>
      <c r="IYF41" s="37"/>
      <c r="IYG41" s="37"/>
      <c r="IYH41" s="37"/>
      <c r="IYI41" s="37"/>
      <c r="IYJ41" s="37"/>
      <c r="IYK41" s="37"/>
      <c r="IYL41" s="37"/>
      <c r="IYM41" s="37"/>
      <c r="IYN41" s="37"/>
      <c r="IYO41" s="37"/>
      <c r="IYP41" s="37"/>
      <c r="IYQ41" s="37"/>
      <c r="IYR41" s="37"/>
      <c r="IYS41" s="37"/>
      <c r="IYT41" s="37"/>
      <c r="IYU41" s="37"/>
      <c r="IYV41" s="37"/>
      <c r="IYW41" s="37"/>
      <c r="IYX41" s="37"/>
      <c r="IYY41" s="37"/>
      <c r="IYZ41" s="37"/>
      <c r="IZA41" s="37"/>
      <c r="IZB41" s="37"/>
      <c r="IZC41" s="37"/>
      <c r="IZD41" s="37"/>
      <c r="IZE41" s="37"/>
      <c r="IZF41" s="37"/>
      <c r="IZG41" s="37"/>
      <c r="IZH41" s="37"/>
      <c r="IZI41" s="37"/>
      <c r="IZJ41" s="37"/>
      <c r="IZK41" s="37"/>
      <c r="IZL41" s="37"/>
      <c r="IZM41" s="37"/>
      <c r="IZN41" s="37"/>
      <c r="IZO41" s="37"/>
      <c r="IZP41" s="37"/>
      <c r="IZQ41" s="37"/>
      <c r="IZR41" s="37"/>
      <c r="IZS41" s="37"/>
      <c r="IZT41" s="37"/>
      <c r="IZU41" s="37"/>
      <c r="IZV41" s="37"/>
      <c r="IZW41" s="37"/>
      <c r="IZX41" s="37"/>
      <c r="IZY41" s="37"/>
      <c r="IZZ41" s="37"/>
      <c r="JAA41" s="37"/>
      <c r="JAB41" s="37"/>
      <c r="JAC41" s="37"/>
      <c r="JAD41" s="37"/>
      <c r="JAE41" s="37"/>
      <c r="JAF41" s="37"/>
      <c r="JAG41" s="37"/>
      <c r="JAH41" s="37"/>
      <c r="JAI41" s="37"/>
      <c r="JAJ41" s="37"/>
      <c r="JAK41" s="37"/>
      <c r="JAL41" s="37"/>
      <c r="JAM41" s="37"/>
      <c r="JAN41" s="37"/>
      <c r="JAO41" s="37"/>
      <c r="JAP41" s="37"/>
      <c r="JAQ41" s="37"/>
      <c r="JAR41" s="37"/>
      <c r="JAS41" s="37"/>
      <c r="JAT41" s="37"/>
      <c r="JAU41" s="37"/>
      <c r="JAV41" s="37"/>
      <c r="JAW41" s="37"/>
      <c r="JAX41" s="37"/>
      <c r="JAY41" s="37"/>
      <c r="JAZ41" s="37"/>
      <c r="JBA41" s="37"/>
      <c r="JBB41" s="37"/>
      <c r="JBC41" s="37"/>
      <c r="JBD41" s="37"/>
      <c r="JBE41" s="37"/>
      <c r="JBF41" s="37"/>
      <c r="JBG41" s="37"/>
      <c r="JBH41" s="37"/>
      <c r="JBI41" s="37"/>
      <c r="JBJ41" s="37"/>
      <c r="JBK41" s="37"/>
      <c r="JBL41" s="37"/>
      <c r="JBM41" s="37"/>
      <c r="JBN41" s="37"/>
      <c r="JBO41" s="37"/>
      <c r="JBP41" s="37"/>
      <c r="JBQ41" s="37"/>
      <c r="JBR41" s="37"/>
      <c r="JBS41" s="37"/>
      <c r="JBT41" s="37"/>
      <c r="JBU41" s="37"/>
      <c r="JBV41" s="37"/>
      <c r="JBW41" s="37"/>
      <c r="JBX41" s="37"/>
      <c r="JBY41" s="37"/>
      <c r="JBZ41" s="37"/>
      <c r="JCA41" s="37"/>
      <c r="JCB41" s="37"/>
      <c r="JCC41" s="37"/>
      <c r="JCD41" s="37"/>
      <c r="JCE41" s="37"/>
      <c r="JCF41" s="37"/>
      <c r="JCG41" s="37"/>
      <c r="JCH41" s="37"/>
      <c r="JCI41" s="37"/>
      <c r="JCJ41" s="37"/>
      <c r="JCK41" s="37"/>
      <c r="JCL41" s="37"/>
      <c r="JCM41" s="37"/>
      <c r="JCN41" s="37"/>
      <c r="JCO41" s="37"/>
      <c r="JCP41" s="37"/>
      <c r="JCQ41" s="37"/>
      <c r="JCR41" s="37"/>
      <c r="JCS41" s="37"/>
      <c r="JCT41" s="37"/>
      <c r="JCU41" s="37"/>
      <c r="JCV41" s="37"/>
      <c r="JCW41" s="37"/>
      <c r="JCX41" s="37"/>
      <c r="JCY41" s="37"/>
      <c r="JCZ41" s="37"/>
      <c r="JDA41" s="37"/>
      <c r="JDB41" s="37"/>
      <c r="JDC41" s="37"/>
      <c r="JDD41" s="37"/>
      <c r="JDE41" s="37"/>
      <c r="JDF41" s="37"/>
      <c r="JDG41" s="37"/>
      <c r="JDH41" s="37"/>
      <c r="JDI41" s="37"/>
      <c r="JDJ41" s="37"/>
      <c r="JDK41" s="37"/>
      <c r="JDL41" s="37"/>
      <c r="JDM41" s="37"/>
      <c r="JDN41" s="37"/>
      <c r="JDO41" s="37"/>
      <c r="JDP41" s="37"/>
      <c r="JDQ41" s="37"/>
      <c r="JDR41" s="37"/>
      <c r="JDS41" s="37"/>
      <c r="JDT41" s="37"/>
      <c r="JDU41" s="37"/>
      <c r="JDV41" s="37"/>
      <c r="JDW41" s="37"/>
      <c r="JDX41" s="37"/>
      <c r="JDY41" s="37"/>
      <c r="JDZ41" s="37"/>
      <c r="JEA41" s="37"/>
      <c r="JEB41" s="37"/>
      <c r="JEC41" s="37"/>
      <c r="JED41" s="37"/>
      <c r="JEE41" s="37"/>
      <c r="JEF41" s="37"/>
      <c r="JEG41" s="37"/>
      <c r="JEH41" s="37"/>
      <c r="JEI41" s="37"/>
      <c r="JEJ41" s="37"/>
      <c r="JEK41" s="37"/>
      <c r="JEL41" s="37"/>
      <c r="JEM41" s="37"/>
      <c r="JEN41" s="37"/>
      <c r="JEO41" s="37"/>
      <c r="JEP41" s="37"/>
      <c r="JEQ41" s="37"/>
      <c r="JER41" s="37"/>
      <c r="JES41" s="37"/>
      <c r="JET41" s="37"/>
      <c r="JEU41" s="37"/>
      <c r="JEV41" s="37"/>
      <c r="JEW41" s="37"/>
      <c r="JEX41" s="37"/>
      <c r="JEY41" s="37"/>
      <c r="JEZ41" s="37"/>
      <c r="JFA41" s="37"/>
      <c r="JFB41" s="37"/>
      <c r="JFC41" s="37"/>
      <c r="JFD41" s="37"/>
      <c r="JFE41" s="37"/>
      <c r="JFF41" s="37"/>
      <c r="JFG41" s="37"/>
      <c r="JFH41" s="37"/>
      <c r="JFI41" s="37"/>
      <c r="JFJ41" s="37"/>
      <c r="JFK41" s="37"/>
      <c r="JFL41" s="37"/>
      <c r="JFM41" s="37"/>
      <c r="JFN41" s="37"/>
      <c r="JFO41" s="37"/>
      <c r="JFP41" s="37"/>
      <c r="JFQ41" s="37"/>
      <c r="JFR41" s="37"/>
      <c r="JFS41" s="37"/>
      <c r="JFT41" s="37"/>
      <c r="JFU41" s="37"/>
      <c r="JFV41" s="37"/>
      <c r="JFW41" s="37"/>
      <c r="JFX41" s="37"/>
      <c r="JFY41" s="37"/>
      <c r="JFZ41" s="37"/>
      <c r="JGA41" s="37"/>
      <c r="JGB41" s="37"/>
      <c r="JGC41" s="37"/>
      <c r="JGD41" s="37"/>
      <c r="JGE41" s="37"/>
      <c r="JGF41" s="37"/>
      <c r="JGG41" s="37"/>
      <c r="JGH41" s="37"/>
      <c r="JGI41" s="37"/>
      <c r="JGJ41" s="37"/>
      <c r="JGK41" s="37"/>
      <c r="JGL41" s="37"/>
      <c r="JGM41" s="37"/>
      <c r="JGN41" s="37"/>
      <c r="JGO41" s="37"/>
      <c r="JGP41" s="37"/>
      <c r="JGQ41" s="37"/>
      <c r="JGR41" s="37"/>
      <c r="JGS41" s="37"/>
      <c r="JGT41" s="37"/>
      <c r="JGU41" s="37"/>
      <c r="JGV41" s="37"/>
      <c r="JGW41" s="37"/>
      <c r="JGX41" s="37"/>
      <c r="JGY41" s="37"/>
      <c r="JGZ41" s="37"/>
      <c r="JHA41" s="37"/>
      <c r="JHB41" s="37"/>
      <c r="JHC41" s="37"/>
      <c r="JHD41" s="37"/>
      <c r="JHE41" s="37"/>
      <c r="JHF41" s="37"/>
      <c r="JHG41" s="37"/>
      <c r="JHH41" s="37"/>
      <c r="JHI41" s="37"/>
      <c r="JHJ41" s="37"/>
      <c r="JHK41" s="37"/>
      <c r="JHL41" s="37"/>
      <c r="JHM41" s="37"/>
      <c r="JHN41" s="37"/>
      <c r="JHO41" s="37"/>
      <c r="JHP41" s="37"/>
      <c r="JHQ41" s="37"/>
      <c r="JHR41" s="37"/>
      <c r="JHS41" s="37"/>
      <c r="JHT41" s="37"/>
      <c r="JHU41" s="37"/>
      <c r="JHV41" s="37"/>
      <c r="JHW41" s="37"/>
      <c r="JHX41" s="37"/>
      <c r="JHY41" s="37"/>
      <c r="JHZ41" s="37"/>
      <c r="JIA41" s="37"/>
      <c r="JIB41" s="37"/>
      <c r="JIC41" s="37"/>
      <c r="JID41" s="37"/>
      <c r="JIE41" s="37"/>
      <c r="JIF41" s="37"/>
      <c r="JIG41" s="37"/>
      <c r="JIH41" s="37"/>
      <c r="JII41" s="37"/>
      <c r="JIJ41" s="37"/>
      <c r="JIK41" s="37"/>
      <c r="JIL41" s="37"/>
      <c r="JIM41" s="37"/>
      <c r="JIN41" s="37"/>
      <c r="JIO41" s="37"/>
      <c r="JIP41" s="37"/>
      <c r="JIQ41" s="37"/>
      <c r="JIR41" s="37"/>
      <c r="JIS41" s="37"/>
      <c r="JIT41" s="37"/>
      <c r="JIU41" s="37"/>
      <c r="JIV41" s="37"/>
      <c r="JIW41" s="37"/>
      <c r="JIX41" s="37"/>
      <c r="JIY41" s="37"/>
      <c r="JIZ41" s="37"/>
      <c r="JJA41" s="37"/>
      <c r="JJB41" s="37"/>
      <c r="JJC41" s="37"/>
      <c r="JJD41" s="37"/>
      <c r="JJE41" s="37"/>
      <c r="JJF41" s="37"/>
      <c r="JJG41" s="37"/>
      <c r="JJH41" s="37"/>
      <c r="JJI41" s="37"/>
      <c r="JJJ41" s="37"/>
      <c r="JJK41" s="37"/>
      <c r="JJL41" s="37"/>
      <c r="JJM41" s="37"/>
      <c r="JJN41" s="37"/>
      <c r="JJO41" s="37"/>
      <c r="JJP41" s="37"/>
      <c r="JJQ41" s="37"/>
      <c r="JJR41" s="37"/>
      <c r="JJS41" s="37"/>
      <c r="JJT41" s="37"/>
      <c r="JJU41" s="37"/>
      <c r="JJV41" s="37"/>
      <c r="JJW41" s="37"/>
      <c r="JJX41" s="37"/>
      <c r="JJY41" s="37"/>
      <c r="JJZ41" s="37"/>
      <c r="JKA41" s="37"/>
      <c r="JKB41" s="37"/>
      <c r="JKC41" s="37"/>
      <c r="JKD41" s="37"/>
      <c r="JKE41" s="37"/>
      <c r="JKF41" s="37"/>
      <c r="JKG41" s="37"/>
      <c r="JKH41" s="37"/>
      <c r="JKI41" s="37"/>
      <c r="JKJ41" s="37"/>
      <c r="JKK41" s="37"/>
      <c r="JKL41" s="37"/>
      <c r="JKM41" s="37"/>
      <c r="JKN41" s="37"/>
      <c r="JKO41" s="37"/>
      <c r="JKP41" s="37"/>
      <c r="JKQ41" s="37"/>
      <c r="JKR41" s="37"/>
      <c r="JKS41" s="37"/>
      <c r="JKT41" s="37"/>
      <c r="JKU41" s="37"/>
      <c r="JKV41" s="37"/>
      <c r="JKW41" s="37"/>
      <c r="JKX41" s="37"/>
      <c r="JKY41" s="37"/>
      <c r="JKZ41" s="37"/>
      <c r="JLA41" s="37"/>
      <c r="JLB41" s="37"/>
      <c r="JLC41" s="37"/>
      <c r="JLD41" s="37"/>
      <c r="JLE41" s="37"/>
      <c r="JLF41" s="37"/>
      <c r="JLG41" s="37"/>
      <c r="JLH41" s="37"/>
      <c r="JLI41" s="37"/>
      <c r="JLJ41" s="37"/>
      <c r="JLK41" s="37"/>
      <c r="JLL41" s="37"/>
      <c r="JLM41" s="37"/>
      <c r="JLN41" s="37"/>
      <c r="JLO41" s="37"/>
      <c r="JLP41" s="37"/>
      <c r="JLQ41" s="37"/>
      <c r="JLR41" s="37"/>
      <c r="JLS41" s="37"/>
      <c r="JLT41" s="37"/>
      <c r="JLU41" s="37"/>
      <c r="JLV41" s="37"/>
      <c r="JLW41" s="37"/>
      <c r="JLX41" s="37"/>
      <c r="JLY41" s="37"/>
      <c r="JLZ41" s="37"/>
      <c r="JMA41" s="37"/>
      <c r="JMB41" s="37"/>
      <c r="JMC41" s="37"/>
      <c r="JMD41" s="37"/>
      <c r="JME41" s="37"/>
      <c r="JMF41" s="37"/>
      <c r="JMG41" s="37"/>
      <c r="JMH41" s="37"/>
      <c r="JMI41" s="37"/>
      <c r="JMJ41" s="37"/>
      <c r="JMK41" s="37"/>
      <c r="JML41" s="37"/>
      <c r="JMM41" s="37"/>
      <c r="JMN41" s="37"/>
      <c r="JMO41" s="37"/>
      <c r="JMP41" s="37"/>
      <c r="JMQ41" s="37"/>
      <c r="JMR41" s="37"/>
      <c r="JMS41" s="37"/>
      <c r="JMT41" s="37"/>
      <c r="JMU41" s="37"/>
      <c r="JMV41" s="37"/>
      <c r="JMW41" s="37"/>
      <c r="JMX41" s="37"/>
      <c r="JMY41" s="37"/>
      <c r="JMZ41" s="37"/>
      <c r="JNA41" s="37"/>
      <c r="JNB41" s="37"/>
      <c r="JNC41" s="37"/>
      <c r="JND41" s="37"/>
      <c r="JNE41" s="37"/>
      <c r="JNF41" s="37"/>
      <c r="JNG41" s="37"/>
      <c r="JNH41" s="37"/>
      <c r="JNI41" s="37"/>
      <c r="JNJ41" s="37"/>
      <c r="JNK41" s="37"/>
      <c r="JNL41" s="37"/>
      <c r="JNM41" s="37"/>
      <c r="JNN41" s="37"/>
      <c r="JNO41" s="37"/>
      <c r="JNP41" s="37"/>
      <c r="JNQ41" s="37"/>
      <c r="JNR41" s="37"/>
      <c r="JNS41" s="37"/>
      <c r="JNT41" s="37"/>
      <c r="JNU41" s="37"/>
      <c r="JNV41" s="37"/>
      <c r="JNW41" s="37"/>
      <c r="JNX41" s="37"/>
      <c r="JNY41" s="37"/>
      <c r="JNZ41" s="37"/>
      <c r="JOA41" s="37"/>
      <c r="JOB41" s="37"/>
      <c r="JOC41" s="37"/>
      <c r="JOD41" s="37"/>
      <c r="JOE41" s="37"/>
      <c r="JOF41" s="37"/>
      <c r="JOG41" s="37"/>
      <c r="JOH41" s="37"/>
      <c r="JOI41" s="37"/>
      <c r="JOJ41" s="37"/>
      <c r="JOK41" s="37"/>
      <c r="JOL41" s="37"/>
      <c r="JOM41" s="37"/>
      <c r="JON41" s="37"/>
      <c r="JOO41" s="37"/>
      <c r="JOP41" s="37"/>
      <c r="JOQ41" s="37"/>
      <c r="JOR41" s="37"/>
      <c r="JOS41" s="37"/>
      <c r="JOT41" s="37"/>
      <c r="JOU41" s="37"/>
      <c r="JOV41" s="37"/>
      <c r="JOW41" s="37"/>
      <c r="JOX41" s="37"/>
      <c r="JOY41" s="37"/>
      <c r="JOZ41" s="37"/>
      <c r="JPA41" s="37"/>
      <c r="JPB41" s="37"/>
      <c r="JPC41" s="37"/>
      <c r="JPD41" s="37"/>
      <c r="JPE41" s="37"/>
      <c r="JPF41" s="37"/>
      <c r="JPG41" s="37"/>
      <c r="JPH41" s="37"/>
      <c r="JPI41" s="37"/>
      <c r="JPJ41" s="37"/>
      <c r="JPK41" s="37"/>
      <c r="JPL41" s="37"/>
      <c r="JPM41" s="37"/>
      <c r="JPN41" s="37"/>
      <c r="JPO41" s="37"/>
      <c r="JPP41" s="37"/>
      <c r="JPQ41" s="37"/>
      <c r="JPR41" s="37"/>
      <c r="JPS41" s="37"/>
      <c r="JPT41" s="37"/>
      <c r="JPU41" s="37"/>
      <c r="JPV41" s="37"/>
      <c r="JPW41" s="37"/>
      <c r="JPX41" s="37"/>
      <c r="JPY41" s="37"/>
      <c r="JPZ41" s="37"/>
      <c r="JQA41" s="37"/>
      <c r="JQB41" s="37"/>
      <c r="JQC41" s="37"/>
      <c r="JQD41" s="37"/>
      <c r="JQE41" s="37"/>
      <c r="JQF41" s="37"/>
      <c r="JQG41" s="37"/>
      <c r="JQH41" s="37"/>
      <c r="JQI41" s="37"/>
      <c r="JQJ41" s="37"/>
      <c r="JQK41" s="37"/>
      <c r="JQL41" s="37"/>
      <c r="JQM41" s="37"/>
      <c r="JQN41" s="37"/>
      <c r="JQO41" s="37"/>
      <c r="JQP41" s="37"/>
      <c r="JQQ41" s="37"/>
      <c r="JQR41" s="37"/>
      <c r="JQS41" s="37"/>
      <c r="JQT41" s="37"/>
      <c r="JQU41" s="37"/>
      <c r="JQV41" s="37"/>
      <c r="JQW41" s="37"/>
      <c r="JQX41" s="37"/>
      <c r="JQY41" s="37"/>
      <c r="JQZ41" s="37"/>
      <c r="JRA41" s="37"/>
      <c r="JRB41" s="37"/>
      <c r="JRC41" s="37"/>
      <c r="JRD41" s="37"/>
      <c r="JRE41" s="37"/>
      <c r="JRF41" s="37"/>
      <c r="JRG41" s="37"/>
      <c r="JRH41" s="37"/>
      <c r="JRI41" s="37"/>
      <c r="JRJ41" s="37"/>
      <c r="JRK41" s="37"/>
      <c r="JRL41" s="37"/>
      <c r="JRM41" s="37"/>
      <c r="JRN41" s="37"/>
      <c r="JRO41" s="37"/>
      <c r="JRP41" s="37"/>
      <c r="JRQ41" s="37"/>
      <c r="JRR41" s="37"/>
      <c r="JRS41" s="37"/>
      <c r="JRT41" s="37"/>
      <c r="JRU41" s="37"/>
      <c r="JRV41" s="37"/>
      <c r="JRW41" s="37"/>
      <c r="JRX41" s="37"/>
      <c r="JRY41" s="37"/>
      <c r="JRZ41" s="37"/>
      <c r="JSA41" s="37"/>
      <c r="JSB41" s="37"/>
      <c r="JSC41" s="37"/>
      <c r="JSD41" s="37"/>
      <c r="JSE41" s="37"/>
      <c r="JSF41" s="37"/>
      <c r="JSG41" s="37"/>
      <c r="JSH41" s="37"/>
      <c r="JSI41" s="37"/>
      <c r="JSJ41" s="37"/>
      <c r="JSK41" s="37"/>
      <c r="JSL41" s="37"/>
      <c r="JSM41" s="37"/>
      <c r="JSN41" s="37"/>
      <c r="JSO41" s="37"/>
      <c r="JSP41" s="37"/>
      <c r="JSQ41" s="37"/>
      <c r="JSR41" s="37"/>
      <c r="JSS41" s="37"/>
      <c r="JST41" s="37"/>
      <c r="JSU41" s="37"/>
      <c r="JSV41" s="37"/>
      <c r="JSW41" s="37"/>
      <c r="JSX41" s="37"/>
      <c r="JSY41" s="37"/>
      <c r="JSZ41" s="37"/>
      <c r="JTA41" s="37"/>
      <c r="JTB41" s="37"/>
      <c r="JTC41" s="37"/>
      <c r="JTD41" s="37"/>
      <c r="JTE41" s="37"/>
      <c r="JTF41" s="37"/>
      <c r="JTG41" s="37"/>
      <c r="JTH41" s="37"/>
      <c r="JTI41" s="37"/>
      <c r="JTJ41" s="37"/>
      <c r="JTK41" s="37"/>
      <c r="JTL41" s="37"/>
      <c r="JTM41" s="37"/>
      <c r="JTN41" s="37"/>
      <c r="JTO41" s="37"/>
      <c r="JTP41" s="37"/>
      <c r="JTQ41" s="37"/>
      <c r="JTR41" s="37"/>
      <c r="JTS41" s="37"/>
      <c r="JTT41" s="37"/>
      <c r="JTU41" s="37"/>
      <c r="JTV41" s="37"/>
      <c r="JTW41" s="37"/>
      <c r="JTX41" s="37"/>
      <c r="JTY41" s="37"/>
      <c r="JTZ41" s="37"/>
      <c r="JUA41" s="37"/>
      <c r="JUB41" s="37"/>
      <c r="JUC41" s="37"/>
      <c r="JUD41" s="37"/>
      <c r="JUE41" s="37"/>
      <c r="JUF41" s="37"/>
      <c r="JUG41" s="37"/>
      <c r="JUH41" s="37"/>
      <c r="JUI41" s="37"/>
      <c r="JUJ41" s="37"/>
      <c r="JUK41" s="37"/>
      <c r="JUL41" s="37"/>
      <c r="JUM41" s="37"/>
      <c r="JUN41" s="37"/>
      <c r="JUO41" s="37"/>
      <c r="JUP41" s="37"/>
      <c r="JUQ41" s="37"/>
      <c r="JUR41" s="37"/>
      <c r="JUS41" s="37"/>
      <c r="JUT41" s="37"/>
      <c r="JUU41" s="37"/>
      <c r="JUV41" s="37"/>
      <c r="JUW41" s="37"/>
      <c r="JUX41" s="37"/>
      <c r="JUY41" s="37"/>
      <c r="JUZ41" s="37"/>
      <c r="JVA41" s="37"/>
      <c r="JVB41" s="37"/>
      <c r="JVC41" s="37"/>
      <c r="JVD41" s="37"/>
      <c r="JVE41" s="37"/>
      <c r="JVF41" s="37"/>
      <c r="JVG41" s="37"/>
      <c r="JVH41" s="37"/>
      <c r="JVI41" s="37"/>
      <c r="JVJ41" s="37"/>
      <c r="JVK41" s="37"/>
      <c r="JVL41" s="37"/>
      <c r="JVM41" s="37"/>
      <c r="JVN41" s="37"/>
      <c r="JVO41" s="37"/>
      <c r="JVP41" s="37"/>
      <c r="JVQ41" s="37"/>
      <c r="JVR41" s="37"/>
      <c r="JVS41" s="37"/>
      <c r="JVT41" s="37"/>
      <c r="JVU41" s="37"/>
      <c r="JVV41" s="37"/>
      <c r="JVW41" s="37"/>
      <c r="JVX41" s="37"/>
      <c r="JVY41" s="37"/>
      <c r="JVZ41" s="37"/>
      <c r="JWA41" s="37"/>
      <c r="JWB41" s="37"/>
      <c r="JWC41" s="37"/>
      <c r="JWD41" s="37"/>
      <c r="JWE41" s="37"/>
      <c r="JWF41" s="37"/>
      <c r="JWG41" s="37"/>
      <c r="JWH41" s="37"/>
      <c r="JWI41" s="37"/>
      <c r="JWJ41" s="37"/>
      <c r="JWK41" s="37"/>
      <c r="JWL41" s="37"/>
      <c r="JWM41" s="37"/>
      <c r="JWN41" s="37"/>
      <c r="JWO41" s="37"/>
      <c r="JWP41" s="37"/>
      <c r="JWQ41" s="37"/>
      <c r="JWR41" s="37"/>
      <c r="JWS41" s="37"/>
      <c r="JWT41" s="37"/>
      <c r="JWU41" s="37"/>
      <c r="JWV41" s="37"/>
      <c r="JWW41" s="37"/>
      <c r="JWX41" s="37"/>
      <c r="JWY41" s="37"/>
      <c r="JWZ41" s="37"/>
      <c r="JXA41" s="37"/>
      <c r="JXB41" s="37"/>
      <c r="JXC41" s="37"/>
      <c r="JXD41" s="37"/>
      <c r="JXE41" s="37"/>
      <c r="JXF41" s="37"/>
      <c r="JXG41" s="37"/>
      <c r="JXH41" s="37"/>
      <c r="JXI41" s="37"/>
      <c r="JXJ41" s="37"/>
      <c r="JXK41" s="37"/>
      <c r="JXL41" s="37"/>
      <c r="JXM41" s="37"/>
      <c r="JXN41" s="37"/>
      <c r="JXO41" s="37"/>
      <c r="JXP41" s="37"/>
      <c r="JXQ41" s="37"/>
      <c r="JXR41" s="37"/>
      <c r="JXS41" s="37"/>
      <c r="JXT41" s="37"/>
      <c r="JXU41" s="37"/>
      <c r="JXV41" s="37"/>
      <c r="JXW41" s="37"/>
      <c r="JXX41" s="37"/>
      <c r="JXY41" s="37"/>
      <c r="JXZ41" s="37"/>
      <c r="JYA41" s="37"/>
      <c r="JYB41" s="37"/>
      <c r="JYC41" s="37"/>
      <c r="JYD41" s="37"/>
      <c r="JYE41" s="37"/>
      <c r="JYF41" s="37"/>
      <c r="JYG41" s="37"/>
      <c r="JYH41" s="37"/>
      <c r="JYI41" s="37"/>
      <c r="JYJ41" s="37"/>
      <c r="JYK41" s="37"/>
      <c r="JYL41" s="37"/>
      <c r="JYM41" s="37"/>
      <c r="JYN41" s="37"/>
      <c r="JYO41" s="37"/>
      <c r="JYP41" s="37"/>
      <c r="JYQ41" s="37"/>
      <c r="JYR41" s="37"/>
      <c r="JYS41" s="37"/>
      <c r="JYT41" s="37"/>
      <c r="JYU41" s="37"/>
      <c r="JYV41" s="37"/>
      <c r="JYW41" s="37"/>
      <c r="JYX41" s="37"/>
      <c r="JYY41" s="37"/>
      <c r="JYZ41" s="37"/>
      <c r="JZA41" s="37"/>
      <c r="JZB41" s="37"/>
      <c r="JZC41" s="37"/>
      <c r="JZD41" s="37"/>
      <c r="JZE41" s="37"/>
      <c r="JZF41" s="37"/>
      <c r="JZG41" s="37"/>
      <c r="JZH41" s="37"/>
      <c r="JZI41" s="37"/>
      <c r="JZJ41" s="37"/>
      <c r="JZK41" s="37"/>
      <c r="JZL41" s="37"/>
      <c r="JZM41" s="37"/>
      <c r="JZN41" s="37"/>
      <c r="JZO41" s="37"/>
      <c r="JZP41" s="37"/>
      <c r="JZQ41" s="37"/>
      <c r="JZR41" s="37"/>
      <c r="JZS41" s="37"/>
      <c r="JZT41" s="37"/>
      <c r="JZU41" s="37"/>
      <c r="JZV41" s="37"/>
      <c r="JZW41" s="37"/>
      <c r="JZX41" s="37"/>
      <c r="JZY41" s="37"/>
      <c r="JZZ41" s="37"/>
      <c r="KAA41" s="37"/>
      <c r="KAB41" s="37"/>
      <c r="KAC41" s="37"/>
      <c r="KAD41" s="37"/>
      <c r="KAE41" s="37"/>
      <c r="KAF41" s="37"/>
      <c r="KAG41" s="37"/>
      <c r="KAH41" s="37"/>
      <c r="KAI41" s="37"/>
      <c r="KAJ41" s="37"/>
      <c r="KAK41" s="37"/>
      <c r="KAL41" s="37"/>
      <c r="KAM41" s="37"/>
      <c r="KAN41" s="37"/>
      <c r="KAO41" s="37"/>
      <c r="KAP41" s="37"/>
      <c r="KAQ41" s="37"/>
      <c r="KAR41" s="37"/>
      <c r="KAS41" s="37"/>
      <c r="KAT41" s="37"/>
      <c r="KAU41" s="37"/>
      <c r="KAV41" s="37"/>
      <c r="KAW41" s="37"/>
      <c r="KAX41" s="37"/>
      <c r="KAY41" s="37"/>
      <c r="KAZ41" s="37"/>
      <c r="KBA41" s="37"/>
      <c r="KBB41" s="37"/>
      <c r="KBC41" s="37"/>
      <c r="KBD41" s="37"/>
      <c r="KBE41" s="37"/>
      <c r="KBF41" s="37"/>
      <c r="KBG41" s="37"/>
      <c r="KBH41" s="37"/>
      <c r="KBI41" s="37"/>
      <c r="KBJ41" s="37"/>
      <c r="KBK41" s="37"/>
      <c r="KBL41" s="37"/>
      <c r="KBM41" s="37"/>
      <c r="KBN41" s="37"/>
      <c r="KBO41" s="37"/>
      <c r="KBP41" s="37"/>
      <c r="KBQ41" s="37"/>
      <c r="KBR41" s="37"/>
      <c r="KBS41" s="37"/>
      <c r="KBT41" s="37"/>
      <c r="KBU41" s="37"/>
      <c r="KBV41" s="37"/>
      <c r="KBW41" s="37"/>
      <c r="KBX41" s="37"/>
      <c r="KBY41" s="37"/>
      <c r="KBZ41" s="37"/>
      <c r="KCA41" s="37"/>
      <c r="KCB41" s="37"/>
      <c r="KCC41" s="37"/>
      <c r="KCD41" s="37"/>
      <c r="KCE41" s="37"/>
      <c r="KCF41" s="37"/>
      <c r="KCG41" s="37"/>
      <c r="KCH41" s="37"/>
      <c r="KCI41" s="37"/>
      <c r="KCJ41" s="37"/>
      <c r="KCK41" s="37"/>
      <c r="KCL41" s="37"/>
      <c r="KCM41" s="37"/>
      <c r="KCN41" s="37"/>
      <c r="KCO41" s="37"/>
      <c r="KCP41" s="37"/>
      <c r="KCQ41" s="37"/>
      <c r="KCR41" s="37"/>
      <c r="KCS41" s="37"/>
      <c r="KCT41" s="37"/>
      <c r="KCU41" s="37"/>
      <c r="KCV41" s="37"/>
      <c r="KCW41" s="37"/>
      <c r="KCX41" s="37"/>
      <c r="KCY41" s="37"/>
      <c r="KCZ41" s="37"/>
      <c r="KDA41" s="37"/>
      <c r="KDB41" s="37"/>
      <c r="KDC41" s="37"/>
      <c r="KDD41" s="37"/>
      <c r="KDE41" s="37"/>
      <c r="KDF41" s="37"/>
      <c r="KDG41" s="37"/>
      <c r="KDH41" s="37"/>
      <c r="KDI41" s="37"/>
      <c r="KDJ41" s="37"/>
      <c r="KDK41" s="37"/>
      <c r="KDL41" s="37"/>
      <c r="KDM41" s="37"/>
      <c r="KDN41" s="37"/>
      <c r="KDO41" s="37"/>
      <c r="KDP41" s="37"/>
      <c r="KDQ41" s="37"/>
      <c r="KDR41" s="37"/>
      <c r="KDS41" s="37"/>
      <c r="KDT41" s="37"/>
      <c r="KDU41" s="37"/>
      <c r="KDV41" s="37"/>
      <c r="KDW41" s="37"/>
      <c r="KDX41" s="37"/>
      <c r="KDY41" s="37"/>
      <c r="KDZ41" s="37"/>
      <c r="KEA41" s="37"/>
      <c r="KEB41" s="37"/>
      <c r="KEC41" s="37"/>
      <c r="KED41" s="37"/>
      <c r="KEE41" s="37"/>
      <c r="KEF41" s="37"/>
      <c r="KEG41" s="37"/>
      <c r="KEH41" s="37"/>
      <c r="KEI41" s="37"/>
      <c r="KEJ41" s="37"/>
      <c r="KEK41" s="37"/>
      <c r="KEL41" s="37"/>
      <c r="KEM41" s="37"/>
      <c r="KEN41" s="37"/>
      <c r="KEO41" s="37"/>
      <c r="KEP41" s="37"/>
      <c r="KEQ41" s="37"/>
      <c r="KER41" s="37"/>
      <c r="KES41" s="37"/>
      <c r="KET41" s="37"/>
      <c r="KEU41" s="37"/>
      <c r="KEV41" s="37"/>
      <c r="KEW41" s="37"/>
      <c r="KEX41" s="37"/>
      <c r="KEY41" s="37"/>
      <c r="KEZ41" s="37"/>
      <c r="KFA41" s="37"/>
      <c r="KFB41" s="37"/>
      <c r="KFC41" s="37"/>
      <c r="KFD41" s="37"/>
      <c r="KFE41" s="37"/>
      <c r="KFF41" s="37"/>
      <c r="KFG41" s="37"/>
      <c r="KFH41" s="37"/>
      <c r="KFI41" s="37"/>
      <c r="KFJ41" s="37"/>
      <c r="KFK41" s="37"/>
      <c r="KFL41" s="37"/>
      <c r="KFM41" s="37"/>
      <c r="KFN41" s="37"/>
      <c r="KFO41" s="37"/>
      <c r="KFP41" s="37"/>
      <c r="KFQ41" s="37"/>
      <c r="KFR41" s="37"/>
      <c r="KFS41" s="37"/>
      <c r="KFT41" s="37"/>
      <c r="KFU41" s="37"/>
      <c r="KFV41" s="37"/>
      <c r="KFW41" s="37"/>
      <c r="KFX41" s="37"/>
      <c r="KFY41" s="37"/>
      <c r="KFZ41" s="37"/>
      <c r="KGA41" s="37"/>
      <c r="KGB41" s="37"/>
      <c r="KGC41" s="37"/>
      <c r="KGD41" s="37"/>
      <c r="KGE41" s="37"/>
      <c r="KGF41" s="37"/>
      <c r="KGG41" s="37"/>
      <c r="KGH41" s="37"/>
      <c r="KGI41" s="37"/>
      <c r="KGJ41" s="37"/>
      <c r="KGK41" s="37"/>
      <c r="KGL41" s="37"/>
      <c r="KGM41" s="37"/>
      <c r="KGN41" s="37"/>
      <c r="KGO41" s="37"/>
      <c r="KGP41" s="37"/>
      <c r="KGQ41" s="37"/>
      <c r="KGR41" s="37"/>
      <c r="KGS41" s="37"/>
      <c r="KGT41" s="37"/>
      <c r="KGU41" s="37"/>
      <c r="KGV41" s="37"/>
      <c r="KGW41" s="37"/>
      <c r="KGX41" s="37"/>
      <c r="KGY41" s="37"/>
      <c r="KGZ41" s="37"/>
      <c r="KHA41" s="37"/>
      <c r="KHB41" s="37"/>
      <c r="KHC41" s="37"/>
      <c r="KHD41" s="37"/>
      <c r="KHE41" s="37"/>
      <c r="KHF41" s="37"/>
      <c r="KHG41" s="37"/>
      <c r="KHH41" s="37"/>
      <c r="KHI41" s="37"/>
      <c r="KHJ41" s="37"/>
      <c r="KHK41" s="37"/>
      <c r="KHL41" s="37"/>
      <c r="KHM41" s="37"/>
      <c r="KHN41" s="37"/>
      <c r="KHO41" s="37"/>
      <c r="KHP41" s="37"/>
      <c r="KHQ41" s="37"/>
      <c r="KHR41" s="37"/>
      <c r="KHS41" s="37"/>
      <c r="KHT41" s="37"/>
      <c r="KHU41" s="37"/>
      <c r="KHV41" s="37"/>
      <c r="KHW41" s="37"/>
      <c r="KHX41" s="37"/>
      <c r="KHY41" s="37"/>
      <c r="KHZ41" s="37"/>
      <c r="KIA41" s="37"/>
      <c r="KIB41" s="37"/>
      <c r="KIC41" s="37"/>
      <c r="KID41" s="37"/>
      <c r="KIE41" s="37"/>
      <c r="KIF41" s="37"/>
      <c r="KIG41" s="37"/>
      <c r="KIH41" s="37"/>
      <c r="KII41" s="37"/>
      <c r="KIJ41" s="37"/>
      <c r="KIK41" s="37"/>
      <c r="KIL41" s="37"/>
      <c r="KIM41" s="37"/>
      <c r="KIN41" s="37"/>
      <c r="KIO41" s="37"/>
      <c r="KIP41" s="37"/>
      <c r="KIQ41" s="37"/>
      <c r="KIR41" s="37"/>
      <c r="KIS41" s="37"/>
      <c r="KIT41" s="37"/>
      <c r="KIU41" s="37"/>
      <c r="KIV41" s="37"/>
      <c r="KIW41" s="37"/>
      <c r="KIX41" s="37"/>
      <c r="KIY41" s="37"/>
      <c r="KIZ41" s="37"/>
      <c r="KJA41" s="37"/>
      <c r="KJB41" s="37"/>
      <c r="KJC41" s="37"/>
      <c r="KJD41" s="37"/>
      <c r="KJE41" s="37"/>
      <c r="KJF41" s="37"/>
      <c r="KJG41" s="37"/>
      <c r="KJH41" s="37"/>
      <c r="KJI41" s="37"/>
      <c r="KJJ41" s="37"/>
      <c r="KJK41" s="37"/>
      <c r="KJL41" s="37"/>
      <c r="KJM41" s="37"/>
      <c r="KJN41" s="37"/>
      <c r="KJO41" s="37"/>
      <c r="KJP41" s="37"/>
      <c r="KJQ41" s="37"/>
      <c r="KJR41" s="37"/>
      <c r="KJS41" s="37"/>
      <c r="KJT41" s="37"/>
      <c r="KJU41" s="37"/>
      <c r="KJV41" s="37"/>
      <c r="KJW41" s="37"/>
      <c r="KJX41" s="37"/>
      <c r="KJY41" s="37"/>
      <c r="KJZ41" s="37"/>
      <c r="KKA41" s="37"/>
      <c r="KKB41" s="37"/>
      <c r="KKC41" s="37"/>
      <c r="KKD41" s="37"/>
      <c r="KKE41" s="37"/>
      <c r="KKF41" s="37"/>
      <c r="KKG41" s="37"/>
      <c r="KKH41" s="37"/>
      <c r="KKI41" s="37"/>
      <c r="KKJ41" s="37"/>
      <c r="KKK41" s="37"/>
      <c r="KKL41" s="37"/>
      <c r="KKM41" s="37"/>
      <c r="KKN41" s="37"/>
      <c r="KKO41" s="37"/>
      <c r="KKP41" s="37"/>
      <c r="KKQ41" s="37"/>
      <c r="KKR41" s="37"/>
      <c r="KKS41" s="37"/>
      <c r="KKT41" s="37"/>
      <c r="KKU41" s="37"/>
      <c r="KKV41" s="37"/>
      <c r="KKW41" s="37"/>
      <c r="KKX41" s="37"/>
      <c r="KKY41" s="37"/>
      <c r="KKZ41" s="37"/>
      <c r="KLA41" s="37"/>
      <c r="KLB41" s="37"/>
      <c r="KLC41" s="37"/>
      <c r="KLD41" s="37"/>
      <c r="KLE41" s="37"/>
      <c r="KLF41" s="37"/>
      <c r="KLG41" s="37"/>
      <c r="KLH41" s="37"/>
      <c r="KLI41" s="37"/>
      <c r="KLJ41" s="37"/>
      <c r="KLK41" s="37"/>
      <c r="KLL41" s="37"/>
      <c r="KLM41" s="37"/>
      <c r="KLN41" s="37"/>
      <c r="KLO41" s="37"/>
      <c r="KLP41" s="37"/>
      <c r="KLQ41" s="37"/>
      <c r="KLR41" s="37"/>
      <c r="KLS41" s="37"/>
      <c r="KLT41" s="37"/>
      <c r="KLU41" s="37"/>
      <c r="KLV41" s="37"/>
      <c r="KLW41" s="37"/>
      <c r="KLX41" s="37"/>
      <c r="KLY41" s="37"/>
      <c r="KLZ41" s="37"/>
      <c r="KMA41" s="37"/>
      <c r="KMB41" s="37"/>
      <c r="KMC41" s="37"/>
      <c r="KMD41" s="37"/>
      <c r="KME41" s="37"/>
      <c r="KMF41" s="37"/>
      <c r="KMG41" s="37"/>
      <c r="KMH41" s="37"/>
      <c r="KMI41" s="37"/>
      <c r="KMJ41" s="37"/>
      <c r="KMK41" s="37"/>
      <c r="KML41" s="37"/>
      <c r="KMM41" s="37"/>
      <c r="KMN41" s="37"/>
      <c r="KMO41" s="37"/>
      <c r="KMP41" s="37"/>
      <c r="KMQ41" s="37"/>
      <c r="KMR41" s="37"/>
      <c r="KMS41" s="37"/>
      <c r="KMT41" s="37"/>
      <c r="KMU41" s="37"/>
      <c r="KMV41" s="37"/>
      <c r="KMW41" s="37"/>
      <c r="KMX41" s="37"/>
      <c r="KMY41" s="37"/>
      <c r="KMZ41" s="37"/>
      <c r="KNA41" s="37"/>
      <c r="KNB41" s="37"/>
      <c r="KNC41" s="37"/>
      <c r="KND41" s="37"/>
      <c r="KNE41" s="37"/>
      <c r="KNF41" s="37"/>
      <c r="KNG41" s="37"/>
      <c r="KNH41" s="37"/>
      <c r="KNI41" s="37"/>
      <c r="KNJ41" s="37"/>
      <c r="KNK41" s="37"/>
      <c r="KNL41" s="37"/>
      <c r="KNM41" s="37"/>
      <c r="KNN41" s="37"/>
      <c r="KNO41" s="37"/>
      <c r="KNP41" s="37"/>
      <c r="KNQ41" s="37"/>
      <c r="KNR41" s="37"/>
      <c r="KNS41" s="37"/>
      <c r="KNT41" s="37"/>
      <c r="KNU41" s="37"/>
      <c r="KNV41" s="37"/>
      <c r="KNW41" s="37"/>
      <c r="KNX41" s="37"/>
      <c r="KNY41" s="37"/>
      <c r="KNZ41" s="37"/>
      <c r="KOA41" s="37"/>
      <c r="KOB41" s="37"/>
      <c r="KOC41" s="37"/>
      <c r="KOD41" s="37"/>
      <c r="KOE41" s="37"/>
      <c r="KOF41" s="37"/>
      <c r="KOG41" s="37"/>
      <c r="KOH41" s="37"/>
      <c r="KOI41" s="37"/>
      <c r="KOJ41" s="37"/>
      <c r="KOK41" s="37"/>
      <c r="KOL41" s="37"/>
      <c r="KOM41" s="37"/>
      <c r="KON41" s="37"/>
      <c r="KOO41" s="37"/>
      <c r="KOP41" s="37"/>
      <c r="KOQ41" s="37"/>
      <c r="KOR41" s="37"/>
      <c r="KOS41" s="37"/>
      <c r="KOT41" s="37"/>
      <c r="KOU41" s="37"/>
      <c r="KOV41" s="37"/>
      <c r="KOW41" s="37"/>
      <c r="KOX41" s="37"/>
      <c r="KOY41" s="37"/>
      <c r="KOZ41" s="37"/>
      <c r="KPA41" s="37"/>
      <c r="KPB41" s="37"/>
      <c r="KPC41" s="37"/>
      <c r="KPD41" s="37"/>
      <c r="KPE41" s="37"/>
      <c r="KPF41" s="37"/>
      <c r="KPG41" s="37"/>
      <c r="KPH41" s="37"/>
      <c r="KPI41" s="37"/>
      <c r="KPJ41" s="37"/>
      <c r="KPK41" s="37"/>
      <c r="KPL41" s="37"/>
      <c r="KPM41" s="37"/>
      <c r="KPN41" s="37"/>
      <c r="KPO41" s="37"/>
      <c r="KPP41" s="37"/>
      <c r="KPQ41" s="37"/>
      <c r="KPR41" s="37"/>
      <c r="KPS41" s="37"/>
      <c r="KPT41" s="37"/>
      <c r="KPU41" s="37"/>
      <c r="KPV41" s="37"/>
      <c r="KPW41" s="37"/>
      <c r="KPX41" s="37"/>
      <c r="KPY41" s="37"/>
      <c r="KPZ41" s="37"/>
      <c r="KQA41" s="37"/>
      <c r="KQB41" s="37"/>
      <c r="KQC41" s="37"/>
      <c r="KQD41" s="37"/>
      <c r="KQE41" s="37"/>
      <c r="KQF41" s="37"/>
      <c r="KQG41" s="37"/>
      <c r="KQH41" s="37"/>
      <c r="KQI41" s="37"/>
      <c r="KQJ41" s="37"/>
      <c r="KQK41" s="37"/>
      <c r="KQL41" s="37"/>
      <c r="KQM41" s="37"/>
      <c r="KQN41" s="37"/>
      <c r="KQO41" s="37"/>
      <c r="KQP41" s="37"/>
      <c r="KQQ41" s="37"/>
      <c r="KQR41" s="37"/>
      <c r="KQS41" s="37"/>
      <c r="KQT41" s="37"/>
      <c r="KQU41" s="37"/>
      <c r="KQV41" s="37"/>
      <c r="KQW41" s="37"/>
      <c r="KQX41" s="37"/>
      <c r="KQY41" s="37"/>
      <c r="KQZ41" s="37"/>
      <c r="KRA41" s="37"/>
      <c r="KRB41" s="37"/>
      <c r="KRC41" s="37"/>
      <c r="KRD41" s="37"/>
      <c r="KRE41" s="37"/>
      <c r="KRF41" s="37"/>
      <c r="KRG41" s="37"/>
      <c r="KRH41" s="37"/>
      <c r="KRI41" s="37"/>
      <c r="KRJ41" s="37"/>
      <c r="KRK41" s="37"/>
      <c r="KRL41" s="37"/>
      <c r="KRM41" s="37"/>
      <c r="KRN41" s="37"/>
      <c r="KRO41" s="37"/>
      <c r="KRP41" s="37"/>
      <c r="KRQ41" s="37"/>
      <c r="KRR41" s="37"/>
      <c r="KRS41" s="37"/>
      <c r="KRT41" s="37"/>
      <c r="KRU41" s="37"/>
      <c r="KRV41" s="37"/>
      <c r="KRW41" s="37"/>
      <c r="KRX41" s="37"/>
      <c r="KRY41" s="37"/>
      <c r="KRZ41" s="37"/>
      <c r="KSA41" s="37"/>
      <c r="KSB41" s="37"/>
      <c r="KSC41" s="37"/>
      <c r="KSD41" s="37"/>
      <c r="KSE41" s="37"/>
      <c r="KSF41" s="37"/>
      <c r="KSG41" s="37"/>
      <c r="KSH41" s="37"/>
      <c r="KSI41" s="37"/>
      <c r="KSJ41" s="37"/>
      <c r="KSK41" s="37"/>
      <c r="KSL41" s="37"/>
      <c r="KSM41" s="37"/>
      <c r="KSN41" s="37"/>
      <c r="KSO41" s="37"/>
      <c r="KSP41" s="37"/>
      <c r="KSQ41" s="37"/>
      <c r="KSR41" s="37"/>
      <c r="KSS41" s="37"/>
      <c r="KST41" s="37"/>
      <c r="KSU41" s="37"/>
      <c r="KSV41" s="37"/>
      <c r="KSW41" s="37"/>
      <c r="KSX41" s="37"/>
      <c r="KSY41" s="37"/>
      <c r="KSZ41" s="37"/>
      <c r="KTA41" s="37"/>
      <c r="KTB41" s="37"/>
      <c r="KTC41" s="37"/>
      <c r="KTD41" s="37"/>
      <c r="KTE41" s="37"/>
      <c r="KTF41" s="37"/>
      <c r="KTG41" s="37"/>
      <c r="KTH41" s="37"/>
      <c r="KTI41" s="37"/>
      <c r="KTJ41" s="37"/>
      <c r="KTK41" s="37"/>
      <c r="KTL41" s="37"/>
      <c r="KTM41" s="37"/>
      <c r="KTN41" s="37"/>
      <c r="KTO41" s="37"/>
      <c r="KTP41" s="37"/>
      <c r="KTQ41" s="37"/>
      <c r="KTR41" s="37"/>
      <c r="KTS41" s="37"/>
      <c r="KTT41" s="37"/>
      <c r="KTU41" s="37"/>
      <c r="KTV41" s="37"/>
      <c r="KTW41" s="37"/>
      <c r="KTX41" s="37"/>
      <c r="KTY41" s="37"/>
      <c r="KTZ41" s="37"/>
      <c r="KUA41" s="37"/>
      <c r="KUB41" s="37"/>
      <c r="KUC41" s="37"/>
      <c r="KUD41" s="37"/>
      <c r="KUE41" s="37"/>
      <c r="KUF41" s="37"/>
      <c r="KUG41" s="37"/>
      <c r="KUH41" s="37"/>
      <c r="KUI41" s="37"/>
      <c r="KUJ41" s="37"/>
      <c r="KUK41" s="37"/>
      <c r="KUL41" s="37"/>
      <c r="KUM41" s="37"/>
      <c r="KUN41" s="37"/>
      <c r="KUO41" s="37"/>
      <c r="KUP41" s="37"/>
      <c r="KUQ41" s="37"/>
      <c r="KUR41" s="37"/>
      <c r="KUS41" s="37"/>
      <c r="KUT41" s="37"/>
      <c r="KUU41" s="37"/>
      <c r="KUV41" s="37"/>
      <c r="KUW41" s="37"/>
      <c r="KUX41" s="37"/>
      <c r="KUY41" s="37"/>
      <c r="KUZ41" s="37"/>
      <c r="KVA41" s="37"/>
      <c r="KVB41" s="37"/>
      <c r="KVC41" s="37"/>
      <c r="KVD41" s="37"/>
      <c r="KVE41" s="37"/>
      <c r="KVF41" s="37"/>
      <c r="KVG41" s="37"/>
      <c r="KVH41" s="37"/>
      <c r="KVI41" s="37"/>
      <c r="KVJ41" s="37"/>
      <c r="KVK41" s="37"/>
      <c r="KVL41" s="37"/>
      <c r="KVM41" s="37"/>
      <c r="KVN41" s="37"/>
      <c r="KVO41" s="37"/>
      <c r="KVP41" s="37"/>
      <c r="KVQ41" s="37"/>
      <c r="KVR41" s="37"/>
      <c r="KVS41" s="37"/>
      <c r="KVT41" s="37"/>
      <c r="KVU41" s="37"/>
      <c r="KVV41" s="37"/>
      <c r="KVW41" s="37"/>
      <c r="KVX41" s="37"/>
      <c r="KVY41" s="37"/>
      <c r="KVZ41" s="37"/>
      <c r="KWA41" s="37"/>
      <c r="KWB41" s="37"/>
      <c r="KWC41" s="37"/>
      <c r="KWD41" s="37"/>
      <c r="KWE41" s="37"/>
      <c r="KWF41" s="37"/>
      <c r="KWG41" s="37"/>
      <c r="KWH41" s="37"/>
      <c r="KWI41" s="37"/>
      <c r="KWJ41" s="37"/>
      <c r="KWK41" s="37"/>
      <c r="KWL41" s="37"/>
      <c r="KWM41" s="37"/>
      <c r="KWN41" s="37"/>
      <c r="KWO41" s="37"/>
      <c r="KWP41" s="37"/>
      <c r="KWQ41" s="37"/>
      <c r="KWR41" s="37"/>
      <c r="KWS41" s="37"/>
      <c r="KWT41" s="37"/>
      <c r="KWU41" s="37"/>
      <c r="KWV41" s="37"/>
      <c r="KWW41" s="37"/>
      <c r="KWX41" s="37"/>
      <c r="KWY41" s="37"/>
      <c r="KWZ41" s="37"/>
      <c r="KXA41" s="37"/>
      <c r="KXB41" s="37"/>
      <c r="KXC41" s="37"/>
      <c r="KXD41" s="37"/>
      <c r="KXE41" s="37"/>
      <c r="KXF41" s="37"/>
      <c r="KXG41" s="37"/>
      <c r="KXH41" s="37"/>
      <c r="KXI41" s="37"/>
      <c r="KXJ41" s="37"/>
      <c r="KXK41" s="37"/>
      <c r="KXL41" s="37"/>
      <c r="KXM41" s="37"/>
      <c r="KXN41" s="37"/>
      <c r="KXO41" s="37"/>
      <c r="KXP41" s="37"/>
      <c r="KXQ41" s="37"/>
      <c r="KXR41" s="37"/>
      <c r="KXS41" s="37"/>
      <c r="KXT41" s="37"/>
      <c r="KXU41" s="37"/>
      <c r="KXV41" s="37"/>
      <c r="KXW41" s="37"/>
      <c r="KXX41" s="37"/>
      <c r="KXY41" s="37"/>
      <c r="KXZ41" s="37"/>
      <c r="KYA41" s="37"/>
      <c r="KYB41" s="37"/>
      <c r="KYC41" s="37"/>
      <c r="KYD41" s="37"/>
      <c r="KYE41" s="37"/>
      <c r="KYF41" s="37"/>
      <c r="KYG41" s="37"/>
      <c r="KYH41" s="37"/>
      <c r="KYI41" s="37"/>
      <c r="KYJ41" s="37"/>
      <c r="KYK41" s="37"/>
      <c r="KYL41" s="37"/>
      <c r="KYM41" s="37"/>
      <c r="KYN41" s="37"/>
      <c r="KYO41" s="37"/>
      <c r="KYP41" s="37"/>
      <c r="KYQ41" s="37"/>
      <c r="KYR41" s="37"/>
      <c r="KYS41" s="37"/>
      <c r="KYT41" s="37"/>
      <c r="KYU41" s="37"/>
      <c r="KYV41" s="37"/>
      <c r="KYW41" s="37"/>
      <c r="KYX41" s="37"/>
      <c r="KYY41" s="37"/>
      <c r="KYZ41" s="37"/>
      <c r="KZA41" s="37"/>
      <c r="KZB41" s="37"/>
      <c r="KZC41" s="37"/>
      <c r="KZD41" s="37"/>
      <c r="KZE41" s="37"/>
      <c r="KZF41" s="37"/>
      <c r="KZG41" s="37"/>
      <c r="KZH41" s="37"/>
      <c r="KZI41" s="37"/>
      <c r="KZJ41" s="37"/>
      <c r="KZK41" s="37"/>
      <c r="KZL41" s="37"/>
      <c r="KZM41" s="37"/>
      <c r="KZN41" s="37"/>
      <c r="KZO41" s="37"/>
      <c r="KZP41" s="37"/>
      <c r="KZQ41" s="37"/>
      <c r="KZR41" s="37"/>
      <c r="KZS41" s="37"/>
      <c r="KZT41" s="37"/>
      <c r="KZU41" s="37"/>
      <c r="KZV41" s="37"/>
      <c r="KZW41" s="37"/>
      <c r="KZX41" s="37"/>
      <c r="KZY41" s="37"/>
      <c r="KZZ41" s="37"/>
      <c r="LAA41" s="37"/>
      <c r="LAB41" s="37"/>
      <c r="LAC41" s="37"/>
      <c r="LAD41" s="37"/>
      <c r="LAE41" s="37"/>
      <c r="LAF41" s="37"/>
      <c r="LAG41" s="37"/>
      <c r="LAH41" s="37"/>
      <c r="LAI41" s="37"/>
      <c r="LAJ41" s="37"/>
      <c r="LAK41" s="37"/>
      <c r="LAL41" s="37"/>
      <c r="LAM41" s="37"/>
      <c r="LAN41" s="37"/>
      <c r="LAO41" s="37"/>
      <c r="LAP41" s="37"/>
      <c r="LAQ41" s="37"/>
      <c r="LAR41" s="37"/>
      <c r="LAS41" s="37"/>
      <c r="LAT41" s="37"/>
      <c r="LAU41" s="37"/>
      <c r="LAV41" s="37"/>
      <c r="LAW41" s="37"/>
      <c r="LAX41" s="37"/>
      <c r="LAY41" s="37"/>
      <c r="LAZ41" s="37"/>
      <c r="LBA41" s="37"/>
      <c r="LBB41" s="37"/>
      <c r="LBC41" s="37"/>
      <c r="LBD41" s="37"/>
      <c r="LBE41" s="37"/>
      <c r="LBF41" s="37"/>
      <c r="LBG41" s="37"/>
      <c r="LBH41" s="37"/>
      <c r="LBI41" s="37"/>
      <c r="LBJ41" s="37"/>
      <c r="LBK41" s="37"/>
      <c r="LBL41" s="37"/>
      <c r="LBM41" s="37"/>
      <c r="LBN41" s="37"/>
      <c r="LBO41" s="37"/>
      <c r="LBP41" s="37"/>
      <c r="LBQ41" s="37"/>
      <c r="LBR41" s="37"/>
      <c r="LBS41" s="37"/>
      <c r="LBT41" s="37"/>
      <c r="LBU41" s="37"/>
      <c r="LBV41" s="37"/>
      <c r="LBW41" s="37"/>
      <c r="LBX41" s="37"/>
      <c r="LBY41" s="37"/>
      <c r="LBZ41" s="37"/>
      <c r="LCA41" s="37"/>
      <c r="LCB41" s="37"/>
      <c r="LCC41" s="37"/>
      <c r="LCD41" s="37"/>
      <c r="LCE41" s="37"/>
      <c r="LCF41" s="37"/>
      <c r="LCG41" s="37"/>
      <c r="LCH41" s="37"/>
      <c r="LCI41" s="37"/>
      <c r="LCJ41" s="37"/>
      <c r="LCK41" s="37"/>
      <c r="LCL41" s="37"/>
      <c r="LCM41" s="37"/>
      <c r="LCN41" s="37"/>
      <c r="LCO41" s="37"/>
      <c r="LCP41" s="37"/>
      <c r="LCQ41" s="37"/>
      <c r="LCR41" s="37"/>
      <c r="LCS41" s="37"/>
      <c r="LCT41" s="37"/>
      <c r="LCU41" s="37"/>
      <c r="LCV41" s="37"/>
      <c r="LCW41" s="37"/>
      <c r="LCX41" s="37"/>
      <c r="LCY41" s="37"/>
      <c r="LCZ41" s="37"/>
      <c r="LDA41" s="37"/>
      <c r="LDB41" s="37"/>
      <c r="LDC41" s="37"/>
      <c r="LDD41" s="37"/>
      <c r="LDE41" s="37"/>
      <c r="LDF41" s="37"/>
      <c r="LDG41" s="37"/>
      <c r="LDH41" s="37"/>
      <c r="LDI41" s="37"/>
      <c r="LDJ41" s="37"/>
      <c r="LDK41" s="37"/>
      <c r="LDL41" s="37"/>
      <c r="LDM41" s="37"/>
      <c r="LDN41" s="37"/>
      <c r="LDO41" s="37"/>
      <c r="LDP41" s="37"/>
      <c r="LDQ41" s="37"/>
      <c r="LDR41" s="37"/>
      <c r="LDS41" s="37"/>
      <c r="LDT41" s="37"/>
      <c r="LDU41" s="37"/>
      <c r="LDV41" s="37"/>
      <c r="LDW41" s="37"/>
      <c r="LDX41" s="37"/>
      <c r="LDY41" s="37"/>
      <c r="LDZ41" s="37"/>
      <c r="LEA41" s="37"/>
      <c r="LEB41" s="37"/>
      <c r="LEC41" s="37"/>
      <c r="LED41" s="37"/>
      <c r="LEE41" s="37"/>
      <c r="LEF41" s="37"/>
      <c r="LEG41" s="37"/>
      <c r="LEH41" s="37"/>
      <c r="LEI41" s="37"/>
      <c r="LEJ41" s="37"/>
      <c r="LEK41" s="37"/>
      <c r="LEL41" s="37"/>
      <c r="LEM41" s="37"/>
      <c r="LEN41" s="37"/>
      <c r="LEO41" s="37"/>
      <c r="LEP41" s="37"/>
      <c r="LEQ41" s="37"/>
      <c r="LER41" s="37"/>
      <c r="LES41" s="37"/>
      <c r="LET41" s="37"/>
      <c r="LEU41" s="37"/>
      <c r="LEV41" s="37"/>
      <c r="LEW41" s="37"/>
      <c r="LEX41" s="37"/>
      <c r="LEY41" s="37"/>
      <c r="LEZ41" s="37"/>
      <c r="LFA41" s="37"/>
      <c r="LFB41" s="37"/>
      <c r="LFC41" s="37"/>
      <c r="LFD41" s="37"/>
      <c r="LFE41" s="37"/>
      <c r="LFF41" s="37"/>
      <c r="LFG41" s="37"/>
      <c r="LFH41" s="37"/>
      <c r="LFI41" s="37"/>
      <c r="LFJ41" s="37"/>
      <c r="LFK41" s="37"/>
      <c r="LFL41" s="37"/>
      <c r="LFM41" s="37"/>
      <c r="LFN41" s="37"/>
      <c r="LFO41" s="37"/>
      <c r="LFP41" s="37"/>
      <c r="LFQ41" s="37"/>
      <c r="LFR41" s="37"/>
      <c r="LFS41" s="37"/>
      <c r="LFT41" s="37"/>
      <c r="LFU41" s="37"/>
      <c r="LFV41" s="37"/>
      <c r="LFW41" s="37"/>
      <c r="LFX41" s="37"/>
      <c r="LFY41" s="37"/>
      <c r="LFZ41" s="37"/>
      <c r="LGA41" s="37"/>
      <c r="LGB41" s="37"/>
      <c r="LGC41" s="37"/>
      <c r="LGD41" s="37"/>
      <c r="LGE41" s="37"/>
      <c r="LGF41" s="37"/>
      <c r="LGG41" s="37"/>
      <c r="LGH41" s="37"/>
      <c r="LGI41" s="37"/>
      <c r="LGJ41" s="37"/>
      <c r="LGK41" s="37"/>
      <c r="LGL41" s="37"/>
      <c r="LGM41" s="37"/>
      <c r="LGN41" s="37"/>
      <c r="LGO41" s="37"/>
      <c r="LGP41" s="37"/>
      <c r="LGQ41" s="37"/>
      <c r="LGR41" s="37"/>
      <c r="LGS41" s="37"/>
      <c r="LGT41" s="37"/>
      <c r="LGU41" s="37"/>
      <c r="LGV41" s="37"/>
      <c r="LGW41" s="37"/>
      <c r="LGX41" s="37"/>
      <c r="LGY41" s="37"/>
      <c r="LGZ41" s="37"/>
      <c r="LHA41" s="37"/>
      <c r="LHB41" s="37"/>
      <c r="LHC41" s="37"/>
      <c r="LHD41" s="37"/>
      <c r="LHE41" s="37"/>
      <c r="LHF41" s="37"/>
      <c r="LHG41" s="37"/>
      <c r="LHH41" s="37"/>
      <c r="LHI41" s="37"/>
      <c r="LHJ41" s="37"/>
      <c r="LHK41" s="37"/>
      <c r="LHL41" s="37"/>
      <c r="LHM41" s="37"/>
      <c r="LHN41" s="37"/>
      <c r="LHO41" s="37"/>
      <c r="LHP41" s="37"/>
      <c r="LHQ41" s="37"/>
      <c r="LHR41" s="37"/>
      <c r="LHS41" s="37"/>
      <c r="LHT41" s="37"/>
      <c r="LHU41" s="37"/>
      <c r="LHV41" s="37"/>
      <c r="LHW41" s="37"/>
      <c r="LHX41" s="37"/>
      <c r="LHY41" s="37"/>
      <c r="LHZ41" s="37"/>
      <c r="LIA41" s="37"/>
      <c r="LIB41" s="37"/>
      <c r="LIC41" s="37"/>
      <c r="LID41" s="37"/>
      <c r="LIE41" s="37"/>
      <c r="LIF41" s="37"/>
      <c r="LIG41" s="37"/>
      <c r="LIH41" s="37"/>
      <c r="LII41" s="37"/>
      <c r="LIJ41" s="37"/>
      <c r="LIK41" s="37"/>
      <c r="LIL41" s="37"/>
      <c r="LIM41" s="37"/>
      <c r="LIN41" s="37"/>
      <c r="LIO41" s="37"/>
      <c r="LIP41" s="37"/>
      <c r="LIQ41" s="37"/>
      <c r="LIR41" s="37"/>
      <c r="LIS41" s="37"/>
      <c r="LIT41" s="37"/>
      <c r="LIU41" s="37"/>
      <c r="LIV41" s="37"/>
      <c r="LIW41" s="37"/>
      <c r="LIX41" s="37"/>
      <c r="LIY41" s="37"/>
      <c r="LIZ41" s="37"/>
      <c r="LJA41" s="37"/>
      <c r="LJB41" s="37"/>
      <c r="LJC41" s="37"/>
      <c r="LJD41" s="37"/>
      <c r="LJE41" s="37"/>
      <c r="LJF41" s="37"/>
      <c r="LJG41" s="37"/>
      <c r="LJH41" s="37"/>
      <c r="LJI41" s="37"/>
      <c r="LJJ41" s="37"/>
      <c r="LJK41" s="37"/>
      <c r="LJL41" s="37"/>
      <c r="LJM41" s="37"/>
      <c r="LJN41" s="37"/>
      <c r="LJO41" s="37"/>
      <c r="LJP41" s="37"/>
      <c r="LJQ41" s="37"/>
      <c r="LJR41" s="37"/>
      <c r="LJS41" s="37"/>
      <c r="LJT41" s="37"/>
      <c r="LJU41" s="37"/>
      <c r="LJV41" s="37"/>
      <c r="LJW41" s="37"/>
      <c r="LJX41" s="37"/>
      <c r="LJY41" s="37"/>
      <c r="LJZ41" s="37"/>
      <c r="LKA41" s="37"/>
      <c r="LKB41" s="37"/>
      <c r="LKC41" s="37"/>
      <c r="LKD41" s="37"/>
      <c r="LKE41" s="37"/>
      <c r="LKF41" s="37"/>
      <c r="LKG41" s="37"/>
      <c r="LKH41" s="37"/>
      <c r="LKI41" s="37"/>
      <c r="LKJ41" s="37"/>
      <c r="LKK41" s="37"/>
      <c r="LKL41" s="37"/>
      <c r="LKM41" s="37"/>
      <c r="LKN41" s="37"/>
      <c r="LKO41" s="37"/>
      <c r="LKP41" s="37"/>
      <c r="LKQ41" s="37"/>
      <c r="LKR41" s="37"/>
      <c r="LKS41" s="37"/>
      <c r="LKT41" s="37"/>
      <c r="LKU41" s="37"/>
      <c r="LKV41" s="37"/>
      <c r="LKW41" s="37"/>
      <c r="LKX41" s="37"/>
      <c r="LKY41" s="37"/>
      <c r="LKZ41" s="37"/>
      <c r="LLA41" s="37"/>
      <c r="LLB41" s="37"/>
      <c r="LLC41" s="37"/>
      <c r="LLD41" s="37"/>
      <c r="LLE41" s="37"/>
      <c r="LLF41" s="37"/>
      <c r="LLG41" s="37"/>
      <c r="LLH41" s="37"/>
      <c r="LLI41" s="37"/>
      <c r="LLJ41" s="37"/>
      <c r="LLK41" s="37"/>
      <c r="LLL41" s="37"/>
      <c r="LLM41" s="37"/>
      <c r="LLN41" s="37"/>
      <c r="LLO41" s="37"/>
      <c r="LLP41" s="37"/>
      <c r="LLQ41" s="37"/>
      <c r="LLR41" s="37"/>
      <c r="LLS41" s="37"/>
      <c r="LLT41" s="37"/>
      <c r="LLU41" s="37"/>
      <c r="LLV41" s="37"/>
      <c r="LLW41" s="37"/>
      <c r="LLX41" s="37"/>
      <c r="LLY41" s="37"/>
      <c r="LLZ41" s="37"/>
      <c r="LMA41" s="37"/>
      <c r="LMB41" s="37"/>
      <c r="LMC41" s="37"/>
      <c r="LMD41" s="37"/>
      <c r="LME41" s="37"/>
      <c r="LMF41" s="37"/>
      <c r="LMG41" s="37"/>
      <c r="LMH41" s="37"/>
      <c r="LMI41" s="37"/>
      <c r="LMJ41" s="37"/>
      <c r="LMK41" s="37"/>
      <c r="LML41" s="37"/>
      <c r="LMM41" s="37"/>
      <c r="LMN41" s="37"/>
      <c r="LMO41" s="37"/>
      <c r="LMP41" s="37"/>
      <c r="LMQ41" s="37"/>
      <c r="LMR41" s="37"/>
      <c r="LMS41" s="37"/>
      <c r="LMT41" s="37"/>
      <c r="LMU41" s="37"/>
      <c r="LMV41" s="37"/>
      <c r="LMW41" s="37"/>
      <c r="LMX41" s="37"/>
      <c r="LMY41" s="37"/>
      <c r="LMZ41" s="37"/>
      <c r="LNA41" s="37"/>
      <c r="LNB41" s="37"/>
      <c r="LNC41" s="37"/>
      <c r="LND41" s="37"/>
      <c r="LNE41" s="37"/>
      <c r="LNF41" s="37"/>
      <c r="LNG41" s="37"/>
      <c r="LNH41" s="37"/>
      <c r="LNI41" s="37"/>
      <c r="LNJ41" s="37"/>
      <c r="LNK41" s="37"/>
      <c r="LNL41" s="37"/>
      <c r="LNM41" s="37"/>
      <c r="LNN41" s="37"/>
      <c r="LNO41" s="37"/>
      <c r="LNP41" s="37"/>
      <c r="LNQ41" s="37"/>
      <c r="LNR41" s="37"/>
      <c r="LNS41" s="37"/>
      <c r="LNT41" s="37"/>
      <c r="LNU41" s="37"/>
      <c r="LNV41" s="37"/>
      <c r="LNW41" s="37"/>
      <c r="LNX41" s="37"/>
      <c r="LNY41" s="37"/>
      <c r="LNZ41" s="37"/>
      <c r="LOA41" s="37"/>
      <c r="LOB41" s="37"/>
      <c r="LOC41" s="37"/>
      <c r="LOD41" s="37"/>
      <c r="LOE41" s="37"/>
      <c r="LOF41" s="37"/>
      <c r="LOG41" s="37"/>
      <c r="LOH41" s="37"/>
      <c r="LOI41" s="37"/>
      <c r="LOJ41" s="37"/>
      <c r="LOK41" s="37"/>
      <c r="LOL41" s="37"/>
      <c r="LOM41" s="37"/>
      <c r="LON41" s="37"/>
      <c r="LOO41" s="37"/>
      <c r="LOP41" s="37"/>
      <c r="LOQ41" s="37"/>
      <c r="LOR41" s="37"/>
      <c r="LOS41" s="37"/>
      <c r="LOT41" s="37"/>
      <c r="LOU41" s="37"/>
      <c r="LOV41" s="37"/>
      <c r="LOW41" s="37"/>
      <c r="LOX41" s="37"/>
      <c r="LOY41" s="37"/>
      <c r="LOZ41" s="37"/>
      <c r="LPA41" s="37"/>
      <c r="LPB41" s="37"/>
      <c r="LPC41" s="37"/>
      <c r="LPD41" s="37"/>
      <c r="LPE41" s="37"/>
      <c r="LPF41" s="37"/>
      <c r="LPG41" s="37"/>
      <c r="LPH41" s="37"/>
      <c r="LPI41" s="37"/>
      <c r="LPJ41" s="37"/>
      <c r="LPK41" s="37"/>
      <c r="LPL41" s="37"/>
      <c r="LPM41" s="37"/>
      <c r="LPN41" s="37"/>
      <c r="LPO41" s="37"/>
      <c r="LPP41" s="37"/>
      <c r="LPQ41" s="37"/>
      <c r="LPR41" s="37"/>
      <c r="LPS41" s="37"/>
      <c r="LPT41" s="37"/>
      <c r="LPU41" s="37"/>
      <c r="LPV41" s="37"/>
      <c r="LPW41" s="37"/>
      <c r="LPX41" s="37"/>
      <c r="LPY41" s="37"/>
      <c r="LPZ41" s="37"/>
      <c r="LQA41" s="37"/>
      <c r="LQB41" s="37"/>
      <c r="LQC41" s="37"/>
      <c r="LQD41" s="37"/>
      <c r="LQE41" s="37"/>
      <c r="LQF41" s="37"/>
      <c r="LQG41" s="37"/>
      <c r="LQH41" s="37"/>
      <c r="LQI41" s="37"/>
      <c r="LQJ41" s="37"/>
      <c r="LQK41" s="37"/>
      <c r="LQL41" s="37"/>
      <c r="LQM41" s="37"/>
      <c r="LQN41" s="37"/>
      <c r="LQO41" s="37"/>
      <c r="LQP41" s="37"/>
      <c r="LQQ41" s="37"/>
      <c r="LQR41" s="37"/>
      <c r="LQS41" s="37"/>
      <c r="LQT41" s="37"/>
      <c r="LQU41" s="37"/>
      <c r="LQV41" s="37"/>
      <c r="LQW41" s="37"/>
      <c r="LQX41" s="37"/>
      <c r="LQY41" s="37"/>
      <c r="LQZ41" s="37"/>
      <c r="LRA41" s="37"/>
      <c r="LRB41" s="37"/>
      <c r="LRC41" s="37"/>
      <c r="LRD41" s="37"/>
      <c r="LRE41" s="37"/>
      <c r="LRF41" s="37"/>
      <c r="LRG41" s="37"/>
      <c r="LRH41" s="37"/>
      <c r="LRI41" s="37"/>
      <c r="LRJ41" s="37"/>
      <c r="LRK41" s="37"/>
      <c r="LRL41" s="37"/>
      <c r="LRM41" s="37"/>
      <c r="LRN41" s="37"/>
      <c r="LRO41" s="37"/>
      <c r="LRP41" s="37"/>
      <c r="LRQ41" s="37"/>
      <c r="LRR41" s="37"/>
      <c r="LRS41" s="37"/>
      <c r="LRT41" s="37"/>
      <c r="LRU41" s="37"/>
      <c r="LRV41" s="37"/>
      <c r="LRW41" s="37"/>
      <c r="LRX41" s="37"/>
      <c r="LRY41" s="37"/>
      <c r="LRZ41" s="37"/>
      <c r="LSA41" s="37"/>
      <c r="LSB41" s="37"/>
      <c r="LSC41" s="37"/>
      <c r="LSD41" s="37"/>
      <c r="LSE41" s="37"/>
      <c r="LSF41" s="37"/>
      <c r="LSG41" s="37"/>
      <c r="LSH41" s="37"/>
      <c r="LSI41" s="37"/>
      <c r="LSJ41" s="37"/>
      <c r="LSK41" s="37"/>
      <c r="LSL41" s="37"/>
      <c r="LSM41" s="37"/>
      <c r="LSN41" s="37"/>
      <c r="LSO41" s="37"/>
      <c r="LSP41" s="37"/>
      <c r="LSQ41" s="37"/>
      <c r="LSR41" s="37"/>
      <c r="LSS41" s="37"/>
      <c r="LST41" s="37"/>
      <c r="LSU41" s="37"/>
      <c r="LSV41" s="37"/>
      <c r="LSW41" s="37"/>
      <c r="LSX41" s="37"/>
      <c r="LSY41" s="37"/>
      <c r="LSZ41" s="37"/>
      <c r="LTA41" s="37"/>
      <c r="LTB41" s="37"/>
      <c r="LTC41" s="37"/>
      <c r="LTD41" s="37"/>
      <c r="LTE41" s="37"/>
      <c r="LTF41" s="37"/>
      <c r="LTG41" s="37"/>
      <c r="LTH41" s="37"/>
      <c r="LTI41" s="37"/>
      <c r="LTJ41" s="37"/>
      <c r="LTK41" s="37"/>
      <c r="LTL41" s="37"/>
      <c r="LTM41" s="37"/>
      <c r="LTN41" s="37"/>
      <c r="LTO41" s="37"/>
      <c r="LTP41" s="37"/>
      <c r="LTQ41" s="37"/>
      <c r="LTR41" s="37"/>
      <c r="LTS41" s="37"/>
      <c r="LTT41" s="37"/>
      <c r="LTU41" s="37"/>
      <c r="LTV41" s="37"/>
      <c r="LTW41" s="37"/>
      <c r="LTX41" s="37"/>
      <c r="LTY41" s="37"/>
      <c r="LTZ41" s="37"/>
      <c r="LUA41" s="37"/>
      <c r="LUB41" s="37"/>
      <c r="LUC41" s="37"/>
      <c r="LUD41" s="37"/>
      <c r="LUE41" s="37"/>
      <c r="LUF41" s="37"/>
      <c r="LUG41" s="37"/>
      <c r="LUH41" s="37"/>
      <c r="LUI41" s="37"/>
      <c r="LUJ41" s="37"/>
      <c r="LUK41" s="37"/>
      <c r="LUL41" s="37"/>
      <c r="LUM41" s="37"/>
      <c r="LUN41" s="37"/>
      <c r="LUO41" s="37"/>
      <c r="LUP41" s="37"/>
      <c r="LUQ41" s="37"/>
      <c r="LUR41" s="37"/>
      <c r="LUS41" s="37"/>
      <c r="LUT41" s="37"/>
      <c r="LUU41" s="37"/>
      <c r="LUV41" s="37"/>
      <c r="LUW41" s="37"/>
      <c r="LUX41" s="37"/>
      <c r="LUY41" s="37"/>
      <c r="LUZ41" s="37"/>
      <c r="LVA41" s="37"/>
      <c r="LVB41" s="37"/>
      <c r="LVC41" s="37"/>
      <c r="LVD41" s="37"/>
      <c r="LVE41" s="37"/>
      <c r="LVF41" s="37"/>
      <c r="LVG41" s="37"/>
      <c r="LVH41" s="37"/>
      <c r="LVI41" s="37"/>
      <c r="LVJ41" s="37"/>
      <c r="LVK41" s="37"/>
      <c r="LVL41" s="37"/>
      <c r="LVM41" s="37"/>
      <c r="LVN41" s="37"/>
      <c r="LVO41" s="37"/>
      <c r="LVP41" s="37"/>
      <c r="LVQ41" s="37"/>
      <c r="LVR41" s="37"/>
      <c r="LVS41" s="37"/>
      <c r="LVT41" s="37"/>
      <c r="LVU41" s="37"/>
      <c r="LVV41" s="37"/>
      <c r="LVW41" s="37"/>
      <c r="LVX41" s="37"/>
      <c r="LVY41" s="37"/>
      <c r="LVZ41" s="37"/>
      <c r="LWA41" s="37"/>
      <c r="LWB41" s="37"/>
      <c r="LWC41" s="37"/>
      <c r="LWD41" s="37"/>
      <c r="LWE41" s="37"/>
      <c r="LWF41" s="37"/>
      <c r="LWG41" s="37"/>
      <c r="LWH41" s="37"/>
      <c r="LWI41" s="37"/>
      <c r="LWJ41" s="37"/>
      <c r="LWK41" s="37"/>
      <c r="LWL41" s="37"/>
      <c r="LWM41" s="37"/>
      <c r="LWN41" s="37"/>
      <c r="LWO41" s="37"/>
      <c r="LWP41" s="37"/>
      <c r="LWQ41" s="37"/>
      <c r="LWR41" s="37"/>
      <c r="LWS41" s="37"/>
      <c r="LWT41" s="37"/>
      <c r="LWU41" s="37"/>
      <c r="LWV41" s="37"/>
      <c r="LWW41" s="37"/>
      <c r="LWX41" s="37"/>
      <c r="LWY41" s="37"/>
      <c r="LWZ41" s="37"/>
      <c r="LXA41" s="37"/>
      <c r="LXB41" s="37"/>
      <c r="LXC41" s="37"/>
      <c r="LXD41" s="37"/>
      <c r="LXE41" s="37"/>
      <c r="LXF41" s="37"/>
      <c r="LXG41" s="37"/>
      <c r="LXH41" s="37"/>
      <c r="LXI41" s="37"/>
      <c r="LXJ41" s="37"/>
      <c r="LXK41" s="37"/>
      <c r="LXL41" s="37"/>
      <c r="LXM41" s="37"/>
      <c r="LXN41" s="37"/>
      <c r="LXO41" s="37"/>
      <c r="LXP41" s="37"/>
      <c r="LXQ41" s="37"/>
      <c r="LXR41" s="37"/>
      <c r="LXS41" s="37"/>
      <c r="LXT41" s="37"/>
      <c r="LXU41" s="37"/>
      <c r="LXV41" s="37"/>
      <c r="LXW41" s="37"/>
      <c r="LXX41" s="37"/>
      <c r="LXY41" s="37"/>
      <c r="LXZ41" s="37"/>
      <c r="LYA41" s="37"/>
      <c r="LYB41" s="37"/>
      <c r="LYC41" s="37"/>
      <c r="LYD41" s="37"/>
      <c r="LYE41" s="37"/>
      <c r="LYF41" s="37"/>
      <c r="LYG41" s="37"/>
      <c r="LYH41" s="37"/>
      <c r="LYI41" s="37"/>
      <c r="LYJ41" s="37"/>
      <c r="LYK41" s="37"/>
      <c r="LYL41" s="37"/>
      <c r="LYM41" s="37"/>
      <c r="LYN41" s="37"/>
      <c r="LYO41" s="37"/>
      <c r="LYP41" s="37"/>
      <c r="LYQ41" s="37"/>
      <c r="LYR41" s="37"/>
      <c r="LYS41" s="37"/>
      <c r="LYT41" s="37"/>
      <c r="LYU41" s="37"/>
      <c r="LYV41" s="37"/>
      <c r="LYW41" s="37"/>
      <c r="LYX41" s="37"/>
      <c r="LYY41" s="37"/>
      <c r="LYZ41" s="37"/>
      <c r="LZA41" s="37"/>
      <c r="LZB41" s="37"/>
      <c r="LZC41" s="37"/>
      <c r="LZD41" s="37"/>
      <c r="LZE41" s="37"/>
      <c r="LZF41" s="37"/>
      <c r="LZG41" s="37"/>
      <c r="LZH41" s="37"/>
      <c r="LZI41" s="37"/>
      <c r="LZJ41" s="37"/>
      <c r="LZK41" s="37"/>
      <c r="LZL41" s="37"/>
      <c r="LZM41" s="37"/>
      <c r="LZN41" s="37"/>
      <c r="LZO41" s="37"/>
      <c r="LZP41" s="37"/>
      <c r="LZQ41" s="37"/>
      <c r="LZR41" s="37"/>
      <c r="LZS41" s="37"/>
      <c r="LZT41" s="37"/>
      <c r="LZU41" s="37"/>
      <c r="LZV41" s="37"/>
      <c r="LZW41" s="37"/>
      <c r="LZX41" s="37"/>
      <c r="LZY41" s="37"/>
      <c r="LZZ41" s="37"/>
      <c r="MAA41" s="37"/>
      <c r="MAB41" s="37"/>
      <c r="MAC41" s="37"/>
      <c r="MAD41" s="37"/>
      <c r="MAE41" s="37"/>
      <c r="MAF41" s="37"/>
      <c r="MAG41" s="37"/>
      <c r="MAH41" s="37"/>
      <c r="MAI41" s="37"/>
      <c r="MAJ41" s="37"/>
      <c r="MAK41" s="37"/>
      <c r="MAL41" s="37"/>
      <c r="MAM41" s="37"/>
      <c r="MAN41" s="37"/>
      <c r="MAO41" s="37"/>
      <c r="MAP41" s="37"/>
      <c r="MAQ41" s="37"/>
      <c r="MAR41" s="37"/>
      <c r="MAS41" s="37"/>
      <c r="MAT41" s="37"/>
      <c r="MAU41" s="37"/>
      <c r="MAV41" s="37"/>
      <c r="MAW41" s="37"/>
      <c r="MAX41" s="37"/>
      <c r="MAY41" s="37"/>
      <c r="MAZ41" s="37"/>
      <c r="MBA41" s="37"/>
      <c r="MBB41" s="37"/>
      <c r="MBC41" s="37"/>
      <c r="MBD41" s="37"/>
      <c r="MBE41" s="37"/>
      <c r="MBF41" s="37"/>
      <c r="MBG41" s="37"/>
      <c r="MBH41" s="37"/>
      <c r="MBI41" s="37"/>
      <c r="MBJ41" s="37"/>
      <c r="MBK41" s="37"/>
      <c r="MBL41" s="37"/>
      <c r="MBM41" s="37"/>
      <c r="MBN41" s="37"/>
      <c r="MBO41" s="37"/>
      <c r="MBP41" s="37"/>
      <c r="MBQ41" s="37"/>
      <c r="MBR41" s="37"/>
      <c r="MBS41" s="37"/>
      <c r="MBT41" s="37"/>
      <c r="MBU41" s="37"/>
      <c r="MBV41" s="37"/>
      <c r="MBW41" s="37"/>
      <c r="MBX41" s="37"/>
      <c r="MBY41" s="37"/>
      <c r="MBZ41" s="37"/>
      <c r="MCA41" s="37"/>
      <c r="MCB41" s="37"/>
      <c r="MCC41" s="37"/>
      <c r="MCD41" s="37"/>
      <c r="MCE41" s="37"/>
      <c r="MCF41" s="37"/>
      <c r="MCG41" s="37"/>
      <c r="MCH41" s="37"/>
      <c r="MCI41" s="37"/>
      <c r="MCJ41" s="37"/>
      <c r="MCK41" s="37"/>
      <c r="MCL41" s="37"/>
      <c r="MCM41" s="37"/>
      <c r="MCN41" s="37"/>
      <c r="MCO41" s="37"/>
      <c r="MCP41" s="37"/>
      <c r="MCQ41" s="37"/>
      <c r="MCR41" s="37"/>
      <c r="MCS41" s="37"/>
      <c r="MCT41" s="37"/>
      <c r="MCU41" s="37"/>
      <c r="MCV41" s="37"/>
      <c r="MCW41" s="37"/>
      <c r="MCX41" s="37"/>
      <c r="MCY41" s="37"/>
      <c r="MCZ41" s="37"/>
      <c r="MDA41" s="37"/>
      <c r="MDB41" s="37"/>
      <c r="MDC41" s="37"/>
      <c r="MDD41" s="37"/>
      <c r="MDE41" s="37"/>
      <c r="MDF41" s="37"/>
      <c r="MDG41" s="37"/>
      <c r="MDH41" s="37"/>
      <c r="MDI41" s="37"/>
      <c r="MDJ41" s="37"/>
      <c r="MDK41" s="37"/>
      <c r="MDL41" s="37"/>
      <c r="MDM41" s="37"/>
      <c r="MDN41" s="37"/>
      <c r="MDO41" s="37"/>
      <c r="MDP41" s="37"/>
      <c r="MDQ41" s="37"/>
      <c r="MDR41" s="37"/>
      <c r="MDS41" s="37"/>
      <c r="MDT41" s="37"/>
      <c r="MDU41" s="37"/>
      <c r="MDV41" s="37"/>
      <c r="MDW41" s="37"/>
      <c r="MDX41" s="37"/>
      <c r="MDY41" s="37"/>
      <c r="MDZ41" s="37"/>
      <c r="MEA41" s="37"/>
      <c r="MEB41" s="37"/>
      <c r="MEC41" s="37"/>
      <c r="MED41" s="37"/>
      <c r="MEE41" s="37"/>
      <c r="MEF41" s="37"/>
      <c r="MEG41" s="37"/>
      <c r="MEH41" s="37"/>
      <c r="MEI41" s="37"/>
      <c r="MEJ41" s="37"/>
      <c r="MEK41" s="37"/>
      <c r="MEL41" s="37"/>
      <c r="MEM41" s="37"/>
      <c r="MEN41" s="37"/>
      <c r="MEO41" s="37"/>
      <c r="MEP41" s="37"/>
      <c r="MEQ41" s="37"/>
      <c r="MER41" s="37"/>
      <c r="MES41" s="37"/>
      <c r="MET41" s="37"/>
      <c r="MEU41" s="37"/>
      <c r="MEV41" s="37"/>
      <c r="MEW41" s="37"/>
      <c r="MEX41" s="37"/>
      <c r="MEY41" s="37"/>
      <c r="MEZ41" s="37"/>
      <c r="MFA41" s="37"/>
      <c r="MFB41" s="37"/>
      <c r="MFC41" s="37"/>
      <c r="MFD41" s="37"/>
      <c r="MFE41" s="37"/>
      <c r="MFF41" s="37"/>
      <c r="MFG41" s="37"/>
      <c r="MFH41" s="37"/>
      <c r="MFI41" s="37"/>
      <c r="MFJ41" s="37"/>
      <c r="MFK41" s="37"/>
      <c r="MFL41" s="37"/>
      <c r="MFM41" s="37"/>
      <c r="MFN41" s="37"/>
      <c r="MFO41" s="37"/>
      <c r="MFP41" s="37"/>
      <c r="MFQ41" s="37"/>
      <c r="MFR41" s="37"/>
      <c r="MFS41" s="37"/>
      <c r="MFT41" s="37"/>
      <c r="MFU41" s="37"/>
      <c r="MFV41" s="37"/>
      <c r="MFW41" s="37"/>
      <c r="MFX41" s="37"/>
      <c r="MFY41" s="37"/>
      <c r="MFZ41" s="37"/>
      <c r="MGA41" s="37"/>
      <c r="MGB41" s="37"/>
      <c r="MGC41" s="37"/>
      <c r="MGD41" s="37"/>
      <c r="MGE41" s="37"/>
      <c r="MGF41" s="37"/>
      <c r="MGG41" s="37"/>
      <c r="MGH41" s="37"/>
      <c r="MGI41" s="37"/>
      <c r="MGJ41" s="37"/>
      <c r="MGK41" s="37"/>
      <c r="MGL41" s="37"/>
      <c r="MGM41" s="37"/>
      <c r="MGN41" s="37"/>
      <c r="MGO41" s="37"/>
      <c r="MGP41" s="37"/>
      <c r="MGQ41" s="37"/>
      <c r="MGR41" s="37"/>
      <c r="MGS41" s="37"/>
      <c r="MGT41" s="37"/>
      <c r="MGU41" s="37"/>
      <c r="MGV41" s="37"/>
      <c r="MGW41" s="37"/>
      <c r="MGX41" s="37"/>
      <c r="MGY41" s="37"/>
      <c r="MGZ41" s="37"/>
      <c r="MHA41" s="37"/>
      <c r="MHB41" s="37"/>
      <c r="MHC41" s="37"/>
      <c r="MHD41" s="37"/>
      <c r="MHE41" s="37"/>
      <c r="MHF41" s="37"/>
      <c r="MHG41" s="37"/>
      <c r="MHH41" s="37"/>
      <c r="MHI41" s="37"/>
      <c r="MHJ41" s="37"/>
      <c r="MHK41" s="37"/>
      <c r="MHL41" s="37"/>
      <c r="MHM41" s="37"/>
      <c r="MHN41" s="37"/>
      <c r="MHO41" s="37"/>
      <c r="MHP41" s="37"/>
      <c r="MHQ41" s="37"/>
      <c r="MHR41" s="37"/>
      <c r="MHS41" s="37"/>
      <c r="MHT41" s="37"/>
      <c r="MHU41" s="37"/>
      <c r="MHV41" s="37"/>
      <c r="MHW41" s="37"/>
      <c r="MHX41" s="37"/>
      <c r="MHY41" s="37"/>
      <c r="MHZ41" s="37"/>
      <c r="MIA41" s="37"/>
      <c r="MIB41" s="37"/>
      <c r="MIC41" s="37"/>
      <c r="MID41" s="37"/>
      <c r="MIE41" s="37"/>
      <c r="MIF41" s="37"/>
      <c r="MIG41" s="37"/>
      <c r="MIH41" s="37"/>
      <c r="MII41" s="37"/>
      <c r="MIJ41" s="37"/>
      <c r="MIK41" s="37"/>
      <c r="MIL41" s="37"/>
      <c r="MIM41" s="37"/>
      <c r="MIN41" s="37"/>
      <c r="MIO41" s="37"/>
      <c r="MIP41" s="37"/>
      <c r="MIQ41" s="37"/>
      <c r="MIR41" s="37"/>
      <c r="MIS41" s="37"/>
      <c r="MIT41" s="37"/>
      <c r="MIU41" s="37"/>
      <c r="MIV41" s="37"/>
      <c r="MIW41" s="37"/>
      <c r="MIX41" s="37"/>
      <c r="MIY41" s="37"/>
      <c r="MIZ41" s="37"/>
      <c r="MJA41" s="37"/>
      <c r="MJB41" s="37"/>
      <c r="MJC41" s="37"/>
      <c r="MJD41" s="37"/>
      <c r="MJE41" s="37"/>
      <c r="MJF41" s="37"/>
      <c r="MJG41" s="37"/>
      <c r="MJH41" s="37"/>
      <c r="MJI41" s="37"/>
      <c r="MJJ41" s="37"/>
      <c r="MJK41" s="37"/>
      <c r="MJL41" s="37"/>
      <c r="MJM41" s="37"/>
      <c r="MJN41" s="37"/>
      <c r="MJO41" s="37"/>
      <c r="MJP41" s="37"/>
      <c r="MJQ41" s="37"/>
      <c r="MJR41" s="37"/>
      <c r="MJS41" s="37"/>
      <c r="MJT41" s="37"/>
      <c r="MJU41" s="37"/>
      <c r="MJV41" s="37"/>
      <c r="MJW41" s="37"/>
      <c r="MJX41" s="37"/>
      <c r="MJY41" s="37"/>
      <c r="MJZ41" s="37"/>
      <c r="MKA41" s="37"/>
      <c r="MKB41" s="37"/>
      <c r="MKC41" s="37"/>
      <c r="MKD41" s="37"/>
      <c r="MKE41" s="37"/>
      <c r="MKF41" s="37"/>
      <c r="MKG41" s="37"/>
      <c r="MKH41" s="37"/>
      <c r="MKI41" s="37"/>
      <c r="MKJ41" s="37"/>
      <c r="MKK41" s="37"/>
      <c r="MKL41" s="37"/>
      <c r="MKM41" s="37"/>
      <c r="MKN41" s="37"/>
      <c r="MKO41" s="37"/>
      <c r="MKP41" s="37"/>
      <c r="MKQ41" s="37"/>
      <c r="MKR41" s="37"/>
      <c r="MKS41" s="37"/>
      <c r="MKT41" s="37"/>
      <c r="MKU41" s="37"/>
      <c r="MKV41" s="37"/>
      <c r="MKW41" s="37"/>
      <c r="MKX41" s="37"/>
      <c r="MKY41" s="37"/>
      <c r="MKZ41" s="37"/>
      <c r="MLA41" s="37"/>
      <c r="MLB41" s="37"/>
      <c r="MLC41" s="37"/>
      <c r="MLD41" s="37"/>
      <c r="MLE41" s="37"/>
      <c r="MLF41" s="37"/>
      <c r="MLG41" s="37"/>
      <c r="MLH41" s="37"/>
      <c r="MLI41" s="37"/>
      <c r="MLJ41" s="37"/>
      <c r="MLK41" s="37"/>
      <c r="MLL41" s="37"/>
      <c r="MLM41" s="37"/>
      <c r="MLN41" s="37"/>
      <c r="MLO41" s="37"/>
      <c r="MLP41" s="37"/>
      <c r="MLQ41" s="37"/>
      <c r="MLR41" s="37"/>
      <c r="MLS41" s="37"/>
      <c r="MLT41" s="37"/>
      <c r="MLU41" s="37"/>
      <c r="MLV41" s="37"/>
      <c r="MLW41" s="37"/>
      <c r="MLX41" s="37"/>
      <c r="MLY41" s="37"/>
      <c r="MLZ41" s="37"/>
      <c r="MMA41" s="37"/>
      <c r="MMB41" s="37"/>
      <c r="MMC41" s="37"/>
      <c r="MMD41" s="37"/>
      <c r="MME41" s="37"/>
      <c r="MMF41" s="37"/>
      <c r="MMG41" s="37"/>
      <c r="MMH41" s="37"/>
      <c r="MMI41" s="37"/>
      <c r="MMJ41" s="37"/>
      <c r="MMK41" s="37"/>
      <c r="MML41" s="37"/>
      <c r="MMM41" s="37"/>
      <c r="MMN41" s="37"/>
      <c r="MMO41" s="37"/>
      <c r="MMP41" s="37"/>
      <c r="MMQ41" s="37"/>
      <c r="MMR41" s="37"/>
      <c r="MMS41" s="37"/>
      <c r="MMT41" s="37"/>
      <c r="MMU41" s="37"/>
      <c r="MMV41" s="37"/>
      <c r="MMW41" s="37"/>
      <c r="MMX41" s="37"/>
      <c r="MMY41" s="37"/>
      <c r="MMZ41" s="37"/>
      <c r="MNA41" s="37"/>
      <c r="MNB41" s="37"/>
      <c r="MNC41" s="37"/>
      <c r="MND41" s="37"/>
      <c r="MNE41" s="37"/>
      <c r="MNF41" s="37"/>
      <c r="MNG41" s="37"/>
      <c r="MNH41" s="37"/>
      <c r="MNI41" s="37"/>
      <c r="MNJ41" s="37"/>
      <c r="MNK41" s="37"/>
      <c r="MNL41" s="37"/>
      <c r="MNM41" s="37"/>
      <c r="MNN41" s="37"/>
      <c r="MNO41" s="37"/>
      <c r="MNP41" s="37"/>
      <c r="MNQ41" s="37"/>
      <c r="MNR41" s="37"/>
      <c r="MNS41" s="37"/>
      <c r="MNT41" s="37"/>
      <c r="MNU41" s="37"/>
      <c r="MNV41" s="37"/>
      <c r="MNW41" s="37"/>
      <c r="MNX41" s="37"/>
      <c r="MNY41" s="37"/>
      <c r="MNZ41" s="37"/>
      <c r="MOA41" s="37"/>
      <c r="MOB41" s="37"/>
      <c r="MOC41" s="37"/>
      <c r="MOD41" s="37"/>
      <c r="MOE41" s="37"/>
      <c r="MOF41" s="37"/>
      <c r="MOG41" s="37"/>
      <c r="MOH41" s="37"/>
      <c r="MOI41" s="37"/>
      <c r="MOJ41" s="37"/>
      <c r="MOK41" s="37"/>
      <c r="MOL41" s="37"/>
      <c r="MOM41" s="37"/>
      <c r="MON41" s="37"/>
      <c r="MOO41" s="37"/>
      <c r="MOP41" s="37"/>
      <c r="MOQ41" s="37"/>
      <c r="MOR41" s="37"/>
      <c r="MOS41" s="37"/>
      <c r="MOT41" s="37"/>
      <c r="MOU41" s="37"/>
      <c r="MOV41" s="37"/>
      <c r="MOW41" s="37"/>
      <c r="MOX41" s="37"/>
      <c r="MOY41" s="37"/>
      <c r="MOZ41" s="37"/>
      <c r="MPA41" s="37"/>
      <c r="MPB41" s="37"/>
      <c r="MPC41" s="37"/>
      <c r="MPD41" s="37"/>
      <c r="MPE41" s="37"/>
      <c r="MPF41" s="37"/>
      <c r="MPG41" s="37"/>
      <c r="MPH41" s="37"/>
      <c r="MPI41" s="37"/>
      <c r="MPJ41" s="37"/>
      <c r="MPK41" s="37"/>
      <c r="MPL41" s="37"/>
      <c r="MPM41" s="37"/>
      <c r="MPN41" s="37"/>
      <c r="MPO41" s="37"/>
      <c r="MPP41" s="37"/>
      <c r="MPQ41" s="37"/>
      <c r="MPR41" s="37"/>
      <c r="MPS41" s="37"/>
      <c r="MPT41" s="37"/>
      <c r="MPU41" s="37"/>
      <c r="MPV41" s="37"/>
      <c r="MPW41" s="37"/>
      <c r="MPX41" s="37"/>
      <c r="MPY41" s="37"/>
      <c r="MPZ41" s="37"/>
      <c r="MQA41" s="37"/>
      <c r="MQB41" s="37"/>
      <c r="MQC41" s="37"/>
      <c r="MQD41" s="37"/>
      <c r="MQE41" s="37"/>
      <c r="MQF41" s="37"/>
      <c r="MQG41" s="37"/>
      <c r="MQH41" s="37"/>
      <c r="MQI41" s="37"/>
      <c r="MQJ41" s="37"/>
      <c r="MQK41" s="37"/>
      <c r="MQL41" s="37"/>
      <c r="MQM41" s="37"/>
      <c r="MQN41" s="37"/>
      <c r="MQO41" s="37"/>
      <c r="MQP41" s="37"/>
      <c r="MQQ41" s="37"/>
      <c r="MQR41" s="37"/>
      <c r="MQS41" s="37"/>
      <c r="MQT41" s="37"/>
      <c r="MQU41" s="37"/>
      <c r="MQV41" s="37"/>
      <c r="MQW41" s="37"/>
      <c r="MQX41" s="37"/>
      <c r="MQY41" s="37"/>
      <c r="MQZ41" s="37"/>
      <c r="MRA41" s="37"/>
      <c r="MRB41" s="37"/>
      <c r="MRC41" s="37"/>
      <c r="MRD41" s="37"/>
      <c r="MRE41" s="37"/>
      <c r="MRF41" s="37"/>
      <c r="MRG41" s="37"/>
      <c r="MRH41" s="37"/>
      <c r="MRI41" s="37"/>
      <c r="MRJ41" s="37"/>
      <c r="MRK41" s="37"/>
      <c r="MRL41" s="37"/>
      <c r="MRM41" s="37"/>
      <c r="MRN41" s="37"/>
      <c r="MRO41" s="37"/>
      <c r="MRP41" s="37"/>
      <c r="MRQ41" s="37"/>
      <c r="MRR41" s="37"/>
      <c r="MRS41" s="37"/>
      <c r="MRT41" s="37"/>
      <c r="MRU41" s="37"/>
      <c r="MRV41" s="37"/>
      <c r="MRW41" s="37"/>
      <c r="MRX41" s="37"/>
      <c r="MRY41" s="37"/>
      <c r="MRZ41" s="37"/>
      <c r="MSA41" s="37"/>
      <c r="MSB41" s="37"/>
      <c r="MSC41" s="37"/>
      <c r="MSD41" s="37"/>
      <c r="MSE41" s="37"/>
      <c r="MSF41" s="37"/>
      <c r="MSG41" s="37"/>
      <c r="MSH41" s="37"/>
      <c r="MSI41" s="37"/>
      <c r="MSJ41" s="37"/>
      <c r="MSK41" s="37"/>
      <c r="MSL41" s="37"/>
      <c r="MSM41" s="37"/>
      <c r="MSN41" s="37"/>
      <c r="MSO41" s="37"/>
      <c r="MSP41" s="37"/>
      <c r="MSQ41" s="37"/>
      <c r="MSR41" s="37"/>
      <c r="MSS41" s="37"/>
      <c r="MST41" s="37"/>
      <c r="MSU41" s="37"/>
      <c r="MSV41" s="37"/>
      <c r="MSW41" s="37"/>
      <c r="MSX41" s="37"/>
      <c r="MSY41" s="37"/>
      <c r="MSZ41" s="37"/>
      <c r="MTA41" s="37"/>
      <c r="MTB41" s="37"/>
      <c r="MTC41" s="37"/>
      <c r="MTD41" s="37"/>
      <c r="MTE41" s="37"/>
      <c r="MTF41" s="37"/>
      <c r="MTG41" s="37"/>
      <c r="MTH41" s="37"/>
      <c r="MTI41" s="37"/>
      <c r="MTJ41" s="37"/>
      <c r="MTK41" s="37"/>
      <c r="MTL41" s="37"/>
      <c r="MTM41" s="37"/>
      <c r="MTN41" s="37"/>
      <c r="MTO41" s="37"/>
      <c r="MTP41" s="37"/>
      <c r="MTQ41" s="37"/>
      <c r="MTR41" s="37"/>
      <c r="MTS41" s="37"/>
      <c r="MTT41" s="37"/>
      <c r="MTU41" s="37"/>
      <c r="MTV41" s="37"/>
      <c r="MTW41" s="37"/>
      <c r="MTX41" s="37"/>
      <c r="MTY41" s="37"/>
      <c r="MTZ41" s="37"/>
      <c r="MUA41" s="37"/>
      <c r="MUB41" s="37"/>
      <c r="MUC41" s="37"/>
      <c r="MUD41" s="37"/>
      <c r="MUE41" s="37"/>
      <c r="MUF41" s="37"/>
      <c r="MUG41" s="37"/>
      <c r="MUH41" s="37"/>
      <c r="MUI41" s="37"/>
      <c r="MUJ41" s="37"/>
      <c r="MUK41" s="37"/>
      <c r="MUL41" s="37"/>
      <c r="MUM41" s="37"/>
      <c r="MUN41" s="37"/>
      <c r="MUO41" s="37"/>
      <c r="MUP41" s="37"/>
      <c r="MUQ41" s="37"/>
      <c r="MUR41" s="37"/>
      <c r="MUS41" s="37"/>
      <c r="MUT41" s="37"/>
      <c r="MUU41" s="37"/>
      <c r="MUV41" s="37"/>
      <c r="MUW41" s="37"/>
      <c r="MUX41" s="37"/>
      <c r="MUY41" s="37"/>
      <c r="MUZ41" s="37"/>
      <c r="MVA41" s="37"/>
      <c r="MVB41" s="37"/>
      <c r="MVC41" s="37"/>
      <c r="MVD41" s="37"/>
      <c r="MVE41" s="37"/>
      <c r="MVF41" s="37"/>
      <c r="MVG41" s="37"/>
      <c r="MVH41" s="37"/>
      <c r="MVI41" s="37"/>
      <c r="MVJ41" s="37"/>
      <c r="MVK41" s="37"/>
      <c r="MVL41" s="37"/>
      <c r="MVM41" s="37"/>
      <c r="MVN41" s="37"/>
      <c r="MVO41" s="37"/>
      <c r="MVP41" s="37"/>
      <c r="MVQ41" s="37"/>
      <c r="MVR41" s="37"/>
      <c r="MVS41" s="37"/>
      <c r="MVT41" s="37"/>
      <c r="MVU41" s="37"/>
      <c r="MVV41" s="37"/>
      <c r="MVW41" s="37"/>
      <c r="MVX41" s="37"/>
      <c r="MVY41" s="37"/>
      <c r="MVZ41" s="37"/>
      <c r="MWA41" s="37"/>
      <c r="MWB41" s="37"/>
      <c r="MWC41" s="37"/>
      <c r="MWD41" s="37"/>
      <c r="MWE41" s="37"/>
      <c r="MWF41" s="37"/>
      <c r="MWG41" s="37"/>
      <c r="MWH41" s="37"/>
      <c r="MWI41" s="37"/>
      <c r="MWJ41" s="37"/>
      <c r="MWK41" s="37"/>
      <c r="MWL41" s="37"/>
      <c r="MWM41" s="37"/>
      <c r="MWN41" s="37"/>
      <c r="MWO41" s="37"/>
      <c r="MWP41" s="37"/>
      <c r="MWQ41" s="37"/>
      <c r="MWR41" s="37"/>
      <c r="MWS41" s="37"/>
      <c r="MWT41" s="37"/>
      <c r="MWU41" s="37"/>
      <c r="MWV41" s="37"/>
      <c r="MWW41" s="37"/>
      <c r="MWX41" s="37"/>
      <c r="MWY41" s="37"/>
      <c r="MWZ41" s="37"/>
      <c r="MXA41" s="37"/>
      <c r="MXB41" s="37"/>
      <c r="MXC41" s="37"/>
      <c r="MXD41" s="37"/>
      <c r="MXE41" s="37"/>
      <c r="MXF41" s="37"/>
      <c r="MXG41" s="37"/>
      <c r="MXH41" s="37"/>
      <c r="MXI41" s="37"/>
      <c r="MXJ41" s="37"/>
      <c r="MXK41" s="37"/>
      <c r="MXL41" s="37"/>
      <c r="MXM41" s="37"/>
      <c r="MXN41" s="37"/>
      <c r="MXO41" s="37"/>
      <c r="MXP41" s="37"/>
      <c r="MXQ41" s="37"/>
      <c r="MXR41" s="37"/>
      <c r="MXS41" s="37"/>
      <c r="MXT41" s="37"/>
      <c r="MXU41" s="37"/>
      <c r="MXV41" s="37"/>
      <c r="MXW41" s="37"/>
      <c r="MXX41" s="37"/>
      <c r="MXY41" s="37"/>
      <c r="MXZ41" s="37"/>
      <c r="MYA41" s="37"/>
      <c r="MYB41" s="37"/>
      <c r="MYC41" s="37"/>
      <c r="MYD41" s="37"/>
      <c r="MYE41" s="37"/>
      <c r="MYF41" s="37"/>
      <c r="MYG41" s="37"/>
      <c r="MYH41" s="37"/>
      <c r="MYI41" s="37"/>
      <c r="MYJ41" s="37"/>
      <c r="MYK41" s="37"/>
      <c r="MYL41" s="37"/>
      <c r="MYM41" s="37"/>
      <c r="MYN41" s="37"/>
      <c r="MYO41" s="37"/>
      <c r="MYP41" s="37"/>
      <c r="MYQ41" s="37"/>
      <c r="MYR41" s="37"/>
      <c r="MYS41" s="37"/>
      <c r="MYT41" s="37"/>
      <c r="MYU41" s="37"/>
      <c r="MYV41" s="37"/>
      <c r="MYW41" s="37"/>
      <c r="MYX41" s="37"/>
      <c r="MYY41" s="37"/>
      <c r="MYZ41" s="37"/>
      <c r="MZA41" s="37"/>
      <c r="MZB41" s="37"/>
      <c r="MZC41" s="37"/>
      <c r="MZD41" s="37"/>
      <c r="MZE41" s="37"/>
      <c r="MZF41" s="37"/>
      <c r="MZG41" s="37"/>
      <c r="MZH41" s="37"/>
      <c r="MZI41" s="37"/>
      <c r="MZJ41" s="37"/>
      <c r="MZK41" s="37"/>
      <c r="MZL41" s="37"/>
      <c r="MZM41" s="37"/>
      <c r="MZN41" s="37"/>
      <c r="MZO41" s="37"/>
      <c r="MZP41" s="37"/>
      <c r="MZQ41" s="37"/>
      <c r="MZR41" s="37"/>
      <c r="MZS41" s="37"/>
      <c r="MZT41" s="37"/>
      <c r="MZU41" s="37"/>
      <c r="MZV41" s="37"/>
      <c r="MZW41" s="37"/>
      <c r="MZX41" s="37"/>
      <c r="MZY41" s="37"/>
      <c r="MZZ41" s="37"/>
      <c r="NAA41" s="37"/>
      <c r="NAB41" s="37"/>
      <c r="NAC41" s="37"/>
      <c r="NAD41" s="37"/>
      <c r="NAE41" s="37"/>
      <c r="NAF41" s="37"/>
      <c r="NAG41" s="37"/>
      <c r="NAH41" s="37"/>
      <c r="NAI41" s="37"/>
      <c r="NAJ41" s="37"/>
      <c r="NAK41" s="37"/>
      <c r="NAL41" s="37"/>
      <c r="NAM41" s="37"/>
      <c r="NAN41" s="37"/>
      <c r="NAO41" s="37"/>
      <c r="NAP41" s="37"/>
      <c r="NAQ41" s="37"/>
      <c r="NAR41" s="37"/>
      <c r="NAS41" s="37"/>
      <c r="NAT41" s="37"/>
      <c r="NAU41" s="37"/>
      <c r="NAV41" s="37"/>
      <c r="NAW41" s="37"/>
      <c r="NAX41" s="37"/>
      <c r="NAY41" s="37"/>
      <c r="NAZ41" s="37"/>
      <c r="NBA41" s="37"/>
      <c r="NBB41" s="37"/>
      <c r="NBC41" s="37"/>
      <c r="NBD41" s="37"/>
      <c r="NBE41" s="37"/>
      <c r="NBF41" s="37"/>
      <c r="NBG41" s="37"/>
      <c r="NBH41" s="37"/>
      <c r="NBI41" s="37"/>
      <c r="NBJ41" s="37"/>
      <c r="NBK41" s="37"/>
      <c r="NBL41" s="37"/>
      <c r="NBM41" s="37"/>
      <c r="NBN41" s="37"/>
      <c r="NBO41" s="37"/>
      <c r="NBP41" s="37"/>
      <c r="NBQ41" s="37"/>
      <c r="NBR41" s="37"/>
      <c r="NBS41" s="37"/>
      <c r="NBT41" s="37"/>
      <c r="NBU41" s="37"/>
      <c r="NBV41" s="37"/>
      <c r="NBW41" s="37"/>
      <c r="NBX41" s="37"/>
      <c r="NBY41" s="37"/>
      <c r="NBZ41" s="37"/>
      <c r="NCA41" s="37"/>
      <c r="NCB41" s="37"/>
      <c r="NCC41" s="37"/>
      <c r="NCD41" s="37"/>
      <c r="NCE41" s="37"/>
      <c r="NCF41" s="37"/>
      <c r="NCG41" s="37"/>
      <c r="NCH41" s="37"/>
      <c r="NCI41" s="37"/>
      <c r="NCJ41" s="37"/>
      <c r="NCK41" s="37"/>
      <c r="NCL41" s="37"/>
      <c r="NCM41" s="37"/>
      <c r="NCN41" s="37"/>
      <c r="NCO41" s="37"/>
      <c r="NCP41" s="37"/>
      <c r="NCQ41" s="37"/>
      <c r="NCR41" s="37"/>
      <c r="NCS41" s="37"/>
      <c r="NCT41" s="37"/>
      <c r="NCU41" s="37"/>
      <c r="NCV41" s="37"/>
      <c r="NCW41" s="37"/>
      <c r="NCX41" s="37"/>
      <c r="NCY41" s="37"/>
      <c r="NCZ41" s="37"/>
      <c r="NDA41" s="37"/>
      <c r="NDB41" s="37"/>
      <c r="NDC41" s="37"/>
      <c r="NDD41" s="37"/>
      <c r="NDE41" s="37"/>
      <c r="NDF41" s="37"/>
      <c r="NDG41" s="37"/>
      <c r="NDH41" s="37"/>
      <c r="NDI41" s="37"/>
      <c r="NDJ41" s="37"/>
      <c r="NDK41" s="37"/>
      <c r="NDL41" s="37"/>
      <c r="NDM41" s="37"/>
      <c r="NDN41" s="37"/>
      <c r="NDO41" s="37"/>
      <c r="NDP41" s="37"/>
      <c r="NDQ41" s="37"/>
      <c r="NDR41" s="37"/>
      <c r="NDS41" s="37"/>
      <c r="NDT41" s="37"/>
      <c r="NDU41" s="37"/>
      <c r="NDV41" s="37"/>
      <c r="NDW41" s="37"/>
      <c r="NDX41" s="37"/>
      <c r="NDY41" s="37"/>
      <c r="NDZ41" s="37"/>
      <c r="NEA41" s="37"/>
      <c r="NEB41" s="37"/>
      <c r="NEC41" s="37"/>
      <c r="NED41" s="37"/>
      <c r="NEE41" s="37"/>
      <c r="NEF41" s="37"/>
      <c r="NEG41" s="37"/>
      <c r="NEH41" s="37"/>
      <c r="NEI41" s="37"/>
      <c r="NEJ41" s="37"/>
      <c r="NEK41" s="37"/>
      <c r="NEL41" s="37"/>
      <c r="NEM41" s="37"/>
      <c r="NEN41" s="37"/>
      <c r="NEO41" s="37"/>
      <c r="NEP41" s="37"/>
      <c r="NEQ41" s="37"/>
      <c r="NER41" s="37"/>
      <c r="NES41" s="37"/>
      <c r="NET41" s="37"/>
      <c r="NEU41" s="37"/>
      <c r="NEV41" s="37"/>
      <c r="NEW41" s="37"/>
      <c r="NEX41" s="37"/>
      <c r="NEY41" s="37"/>
      <c r="NEZ41" s="37"/>
      <c r="NFA41" s="37"/>
      <c r="NFB41" s="37"/>
      <c r="NFC41" s="37"/>
      <c r="NFD41" s="37"/>
      <c r="NFE41" s="37"/>
      <c r="NFF41" s="37"/>
      <c r="NFG41" s="37"/>
      <c r="NFH41" s="37"/>
      <c r="NFI41" s="37"/>
      <c r="NFJ41" s="37"/>
      <c r="NFK41" s="37"/>
      <c r="NFL41" s="37"/>
      <c r="NFM41" s="37"/>
      <c r="NFN41" s="37"/>
      <c r="NFO41" s="37"/>
      <c r="NFP41" s="37"/>
      <c r="NFQ41" s="37"/>
      <c r="NFR41" s="37"/>
      <c r="NFS41" s="37"/>
      <c r="NFT41" s="37"/>
      <c r="NFU41" s="37"/>
      <c r="NFV41" s="37"/>
      <c r="NFW41" s="37"/>
      <c r="NFX41" s="37"/>
      <c r="NFY41" s="37"/>
      <c r="NFZ41" s="37"/>
      <c r="NGA41" s="37"/>
      <c r="NGB41" s="37"/>
      <c r="NGC41" s="37"/>
      <c r="NGD41" s="37"/>
      <c r="NGE41" s="37"/>
      <c r="NGF41" s="37"/>
      <c r="NGG41" s="37"/>
      <c r="NGH41" s="37"/>
      <c r="NGI41" s="37"/>
      <c r="NGJ41" s="37"/>
      <c r="NGK41" s="37"/>
      <c r="NGL41" s="37"/>
      <c r="NGM41" s="37"/>
      <c r="NGN41" s="37"/>
      <c r="NGO41" s="37"/>
      <c r="NGP41" s="37"/>
      <c r="NGQ41" s="37"/>
      <c r="NGR41" s="37"/>
      <c r="NGS41" s="37"/>
      <c r="NGT41" s="37"/>
      <c r="NGU41" s="37"/>
      <c r="NGV41" s="37"/>
      <c r="NGW41" s="37"/>
      <c r="NGX41" s="37"/>
      <c r="NGY41" s="37"/>
      <c r="NGZ41" s="37"/>
      <c r="NHA41" s="37"/>
      <c r="NHB41" s="37"/>
      <c r="NHC41" s="37"/>
      <c r="NHD41" s="37"/>
      <c r="NHE41" s="37"/>
      <c r="NHF41" s="37"/>
      <c r="NHG41" s="37"/>
      <c r="NHH41" s="37"/>
      <c r="NHI41" s="37"/>
      <c r="NHJ41" s="37"/>
      <c r="NHK41" s="37"/>
      <c r="NHL41" s="37"/>
      <c r="NHM41" s="37"/>
      <c r="NHN41" s="37"/>
      <c r="NHO41" s="37"/>
      <c r="NHP41" s="37"/>
      <c r="NHQ41" s="37"/>
      <c r="NHR41" s="37"/>
      <c r="NHS41" s="37"/>
      <c r="NHT41" s="37"/>
      <c r="NHU41" s="37"/>
      <c r="NHV41" s="37"/>
      <c r="NHW41" s="37"/>
      <c r="NHX41" s="37"/>
      <c r="NHY41" s="37"/>
      <c r="NHZ41" s="37"/>
      <c r="NIA41" s="37"/>
      <c r="NIB41" s="37"/>
      <c r="NIC41" s="37"/>
      <c r="NID41" s="37"/>
      <c r="NIE41" s="37"/>
      <c r="NIF41" s="37"/>
      <c r="NIG41" s="37"/>
      <c r="NIH41" s="37"/>
      <c r="NII41" s="37"/>
      <c r="NIJ41" s="37"/>
      <c r="NIK41" s="37"/>
      <c r="NIL41" s="37"/>
      <c r="NIM41" s="37"/>
      <c r="NIN41" s="37"/>
      <c r="NIO41" s="37"/>
      <c r="NIP41" s="37"/>
      <c r="NIQ41" s="37"/>
      <c r="NIR41" s="37"/>
      <c r="NIS41" s="37"/>
      <c r="NIT41" s="37"/>
      <c r="NIU41" s="37"/>
      <c r="NIV41" s="37"/>
      <c r="NIW41" s="37"/>
      <c r="NIX41" s="37"/>
      <c r="NIY41" s="37"/>
      <c r="NIZ41" s="37"/>
      <c r="NJA41" s="37"/>
      <c r="NJB41" s="37"/>
      <c r="NJC41" s="37"/>
      <c r="NJD41" s="37"/>
      <c r="NJE41" s="37"/>
      <c r="NJF41" s="37"/>
      <c r="NJG41" s="37"/>
      <c r="NJH41" s="37"/>
      <c r="NJI41" s="37"/>
      <c r="NJJ41" s="37"/>
      <c r="NJK41" s="37"/>
      <c r="NJL41" s="37"/>
      <c r="NJM41" s="37"/>
      <c r="NJN41" s="37"/>
      <c r="NJO41" s="37"/>
      <c r="NJP41" s="37"/>
      <c r="NJQ41" s="37"/>
      <c r="NJR41" s="37"/>
      <c r="NJS41" s="37"/>
      <c r="NJT41" s="37"/>
      <c r="NJU41" s="37"/>
      <c r="NJV41" s="37"/>
      <c r="NJW41" s="37"/>
      <c r="NJX41" s="37"/>
      <c r="NJY41" s="37"/>
      <c r="NJZ41" s="37"/>
      <c r="NKA41" s="37"/>
      <c r="NKB41" s="37"/>
      <c r="NKC41" s="37"/>
      <c r="NKD41" s="37"/>
      <c r="NKE41" s="37"/>
      <c r="NKF41" s="37"/>
      <c r="NKG41" s="37"/>
      <c r="NKH41" s="37"/>
      <c r="NKI41" s="37"/>
      <c r="NKJ41" s="37"/>
      <c r="NKK41" s="37"/>
      <c r="NKL41" s="37"/>
      <c r="NKM41" s="37"/>
      <c r="NKN41" s="37"/>
      <c r="NKO41" s="37"/>
      <c r="NKP41" s="37"/>
      <c r="NKQ41" s="37"/>
      <c r="NKR41" s="37"/>
      <c r="NKS41" s="37"/>
      <c r="NKT41" s="37"/>
      <c r="NKU41" s="37"/>
      <c r="NKV41" s="37"/>
      <c r="NKW41" s="37"/>
      <c r="NKX41" s="37"/>
      <c r="NKY41" s="37"/>
      <c r="NKZ41" s="37"/>
      <c r="NLA41" s="37"/>
      <c r="NLB41" s="37"/>
      <c r="NLC41" s="37"/>
      <c r="NLD41" s="37"/>
      <c r="NLE41" s="37"/>
      <c r="NLF41" s="37"/>
      <c r="NLG41" s="37"/>
      <c r="NLH41" s="37"/>
      <c r="NLI41" s="37"/>
      <c r="NLJ41" s="37"/>
      <c r="NLK41" s="37"/>
      <c r="NLL41" s="37"/>
      <c r="NLM41" s="37"/>
      <c r="NLN41" s="37"/>
      <c r="NLO41" s="37"/>
      <c r="NLP41" s="37"/>
      <c r="NLQ41" s="37"/>
      <c r="NLR41" s="37"/>
      <c r="NLS41" s="37"/>
      <c r="NLT41" s="37"/>
      <c r="NLU41" s="37"/>
      <c r="NLV41" s="37"/>
      <c r="NLW41" s="37"/>
      <c r="NLX41" s="37"/>
      <c r="NLY41" s="37"/>
      <c r="NLZ41" s="37"/>
      <c r="NMA41" s="37"/>
      <c r="NMB41" s="37"/>
      <c r="NMC41" s="37"/>
      <c r="NMD41" s="37"/>
      <c r="NME41" s="37"/>
      <c r="NMF41" s="37"/>
      <c r="NMG41" s="37"/>
      <c r="NMH41" s="37"/>
      <c r="NMI41" s="37"/>
      <c r="NMJ41" s="37"/>
      <c r="NMK41" s="37"/>
      <c r="NML41" s="37"/>
      <c r="NMM41" s="37"/>
      <c r="NMN41" s="37"/>
      <c r="NMO41" s="37"/>
      <c r="NMP41" s="37"/>
      <c r="NMQ41" s="37"/>
      <c r="NMR41" s="37"/>
      <c r="NMS41" s="37"/>
      <c r="NMT41" s="37"/>
      <c r="NMU41" s="37"/>
      <c r="NMV41" s="37"/>
      <c r="NMW41" s="37"/>
      <c r="NMX41" s="37"/>
      <c r="NMY41" s="37"/>
      <c r="NMZ41" s="37"/>
      <c r="NNA41" s="37"/>
      <c r="NNB41" s="37"/>
      <c r="NNC41" s="37"/>
      <c r="NND41" s="37"/>
      <c r="NNE41" s="37"/>
      <c r="NNF41" s="37"/>
      <c r="NNG41" s="37"/>
      <c r="NNH41" s="37"/>
      <c r="NNI41" s="37"/>
      <c r="NNJ41" s="37"/>
      <c r="NNK41" s="37"/>
      <c r="NNL41" s="37"/>
      <c r="NNM41" s="37"/>
      <c r="NNN41" s="37"/>
      <c r="NNO41" s="37"/>
      <c r="NNP41" s="37"/>
      <c r="NNQ41" s="37"/>
      <c r="NNR41" s="37"/>
      <c r="NNS41" s="37"/>
      <c r="NNT41" s="37"/>
      <c r="NNU41" s="37"/>
      <c r="NNV41" s="37"/>
      <c r="NNW41" s="37"/>
      <c r="NNX41" s="37"/>
      <c r="NNY41" s="37"/>
      <c r="NNZ41" s="37"/>
      <c r="NOA41" s="37"/>
      <c r="NOB41" s="37"/>
      <c r="NOC41" s="37"/>
      <c r="NOD41" s="37"/>
      <c r="NOE41" s="37"/>
      <c r="NOF41" s="37"/>
      <c r="NOG41" s="37"/>
      <c r="NOH41" s="37"/>
      <c r="NOI41" s="37"/>
      <c r="NOJ41" s="37"/>
      <c r="NOK41" s="37"/>
      <c r="NOL41" s="37"/>
      <c r="NOM41" s="37"/>
      <c r="NON41" s="37"/>
      <c r="NOO41" s="37"/>
      <c r="NOP41" s="37"/>
      <c r="NOQ41" s="37"/>
      <c r="NOR41" s="37"/>
      <c r="NOS41" s="37"/>
      <c r="NOT41" s="37"/>
      <c r="NOU41" s="37"/>
      <c r="NOV41" s="37"/>
      <c r="NOW41" s="37"/>
      <c r="NOX41" s="37"/>
      <c r="NOY41" s="37"/>
      <c r="NOZ41" s="37"/>
      <c r="NPA41" s="37"/>
      <c r="NPB41" s="37"/>
      <c r="NPC41" s="37"/>
      <c r="NPD41" s="37"/>
      <c r="NPE41" s="37"/>
      <c r="NPF41" s="37"/>
      <c r="NPG41" s="37"/>
      <c r="NPH41" s="37"/>
      <c r="NPI41" s="37"/>
      <c r="NPJ41" s="37"/>
      <c r="NPK41" s="37"/>
      <c r="NPL41" s="37"/>
      <c r="NPM41" s="37"/>
      <c r="NPN41" s="37"/>
      <c r="NPO41" s="37"/>
      <c r="NPP41" s="37"/>
      <c r="NPQ41" s="37"/>
      <c r="NPR41" s="37"/>
      <c r="NPS41" s="37"/>
      <c r="NPT41" s="37"/>
      <c r="NPU41" s="37"/>
      <c r="NPV41" s="37"/>
      <c r="NPW41" s="37"/>
      <c r="NPX41" s="37"/>
      <c r="NPY41" s="37"/>
      <c r="NPZ41" s="37"/>
      <c r="NQA41" s="37"/>
      <c r="NQB41" s="37"/>
      <c r="NQC41" s="37"/>
      <c r="NQD41" s="37"/>
      <c r="NQE41" s="37"/>
      <c r="NQF41" s="37"/>
      <c r="NQG41" s="37"/>
      <c r="NQH41" s="37"/>
      <c r="NQI41" s="37"/>
      <c r="NQJ41" s="37"/>
      <c r="NQK41" s="37"/>
      <c r="NQL41" s="37"/>
      <c r="NQM41" s="37"/>
      <c r="NQN41" s="37"/>
      <c r="NQO41" s="37"/>
      <c r="NQP41" s="37"/>
      <c r="NQQ41" s="37"/>
      <c r="NQR41" s="37"/>
      <c r="NQS41" s="37"/>
      <c r="NQT41" s="37"/>
      <c r="NQU41" s="37"/>
      <c r="NQV41" s="37"/>
      <c r="NQW41" s="37"/>
      <c r="NQX41" s="37"/>
      <c r="NQY41" s="37"/>
      <c r="NQZ41" s="37"/>
      <c r="NRA41" s="37"/>
      <c r="NRB41" s="37"/>
      <c r="NRC41" s="37"/>
      <c r="NRD41" s="37"/>
      <c r="NRE41" s="37"/>
      <c r="NRF41" s="37"/>
      <c r="NRG41" s="37"/>
      <c r="NRH41" s="37"/>
      <c r="NRI41" s="37"/>
      <c r="NRJ41" s="37"/>
      <c r="NRK41" s="37"/>
      <c r="NRL41" s="37"/>
      <c r="NRM41" s="37"/>
      <c r="NRN41" s="37"/>
      <c r="NRO41" s="37"/>
      <c r="NRP41" s="37"/>
      <c r="NRQ41" s="37"/>
      <c r="NRR41" s="37"/>
      <c r="NRS41" s="37"/>
      <c r="NRT41" s="37"/>
      <c r="NRU41" s="37"/>
      <c r="NRV41" s="37"/>
      <c r="NRW41" s="37"/>
      <c r="NRX41" s="37"/>
      <c r="NRY41" s="37"/>
      <c r="NRZ41" s="37"/>
      <c r="NSA41" s="37"/>
      <c r="NSB41" s="37"/>
      <c r="NSC41" s="37"/>
      <c r="NSD41" s="37"/>
      <c r="NSE41" s="37"/>
      <c r="NSF41" s="37"/>
      <c r="NSG41" s="37"/>
      <c r="NSH41" s="37"/>
      <c r="NSI41" s="37"/>
      <c r="NSJ41" s="37"/>
      <c r="NSK41" s="37"/>
      <c r="NSL41" s="37"/>
      <c r="NSM41" s="37"/>
      <c r="NSN41" s="37"/>
      <c r="NSO41" s="37"/>
      <c r="NSP41" s="37"/>
      <c r="NSQ41" s="37"/>
      <c r="NSR41" s="37"/>
      <c r="NSS41" s="37"/>
      <c r="NST41" s="37"/>
      <c r="NSU41" s="37"/>
      <c r="NSV41" s="37"/>
      <c r="NSW41" s="37"/>
      <c r="NSX41" s="37"/>
      <c r="NSY41" s="37"/>
      <c r="NSZ41" s="37"/>
      <c r="NTA41" s="37"/>
      <c r="NTB41" s="37"/>
      <c r="NTC41" s="37"/>
      <c r="NTD41" s="37"/>
      <c r="NTE41" s="37"/>
      <c r="NTF41" s="37"/>
      <c r="NTG41" s="37"/>
      <c r="NTH41" s="37"/>
      <c r="NTI41" s="37"/>
      <c r="NTJ41" s="37"/>
      <c r="NTK41" s="37"/>
      <c r="NTL41" s="37"/>
      <c r="NTM41" s="37"/>
      <c r="NTN41" s="37"/>
      <c r="NTO41" s="37"/>
      <c r="NTP41" s="37"/>
      <c r="NTQ41" s="37"/>
      <c r="NTR41" s="37"/>
      <c r="NTS41" s="37"/>
      <c r="NTT41" s="37"/>
      <c r="NTU41" s="37"/>
      <c r="NTV41" s="37"/>
      <c r="NTW41" s="37"/>
      <c r="NTX41" s="37"/>
      <c r="NTY41" s="37"/>
      <c r="NTZ41" s="37"/>
      <c r="NUA41" s="37"/>
      <c r="NUB41" s="37"/>
      <c r="NUC41" s="37"/>
      <c r="NUD41" s="37"/>
      <c r="NUE41" s="37"/>
      <c r="NUF41" s="37"/>
      <c r="NUG41" s="37"/>
      <c r="NUH41" s="37"/>
      <c r="NUI41" s="37"/>
      <c r="NUJ41" s="37"/>
      <c r="NUK41" s="37"/>
      <c r="NUL41" s="37"/>
      <c r="NUM41" s="37"/>
      <c r="NUN41" s="37"/>
      <c r="NUO41" s="37"/>
      <c r="NUP41" s="37"/>
      <c r="NUQ41" s="37"/>
      <c r="NUR41" s="37"/>
      <c r="NUS41" s="37"/>
      <c r="NUT41" s="37"/>
      <c r="NUU41" s="37"/>
      <c r="NUV41" s="37"/>
      <c r="NUW41" s="37"/>
      <c r="NUX41" s="37"/>
      <c r="NUY41" s="37"/>
      <c r="NUZ41" s="37"/>
      <c r="NVA41" s="37"/>
      <c r="NVB41" s="37"/>
      <c r="NVC41" s="37"/>
      <c r="NVD41" s="37"/>
      <c r="NVE41" s="37"/>
      <c r="NVF41" s="37"/>
      <c r="NVG41" s="37"/>
      <c r="NVH41" s="37"/>
      <c r="NVI41" s="37"/>
      <c r="NVJ41" s="37"/>
      <c r="NVK41" s="37"/>
      <c r="NVL41" s="37"/>
      <c r="NVM41" s="37"/>
      <c r="NVN41" s="37"/>
      <c r="NVO41" s="37"/>
      <c r="NVP41" s="37"/>
      <c r="NVQ41" s="37"/>
      <c r="NVR41" s="37"/>
      <c r="NVS41" s="37"/>
      <c r="NVT41" s="37"/>
      <c r="NVU41" s="37"/>
      <c r="NVV41" s="37"/>
      <c r="NVW41" s="37"/>
      <c r="NVX41" s="37"/>
      <c r="NVY41" s="37"/>
      <c r="NVZ41" s="37"/>
      <c r="NWA41" s="37"/>
      <c r="NWB41" s="37"/>
      <c r="NWC41" s="37"/>
      <c r="NWD41" s="37"/>
      <c r="NWE41" s="37"/>
      <c r="NWF41" s="37"/>
      <c r="NWG41" s="37"/>
      <c r="NWH41" s="37"/>
      <c r="NWI41" s="37"/>
      <c r="NWJ41" s="37"/>
      <c r="NWK41" s="37"/>
      <c r="NWL41" s="37"/>
      <c r="NWM41" s="37"/>
      <c r="NWN41" s="37"/>
      <c r="NWO41" s="37"/>
      <c r="NWP41" s="37"/>
      <c r="NWQ41" s="37"/>
      <c r="NWR41" s="37"/>
      <c r="NWS41" s="37"/>
      <c r="NWT41" s="37"/>
      <c r="NWU41" s="37"/>
      <c r="NWV41" s="37"/>
      <c r="NWW41" s="37"/>
      <c r="NWX41" s="37"/>
      <c r="NWY41" s="37"/>
      <c r="NWZ41" s="37"/>
      <c r="NXA41" s="37"/>
      <c r="NXB41" s="37"/>
      <c r="NXC41" s="37"/>
      <c r="NXD41" s="37"/>
      <c r="NXE41" s="37"/>
      <c r="NXF41" s="37"/>
      <c r="NXG41" s="37"/>
      <c r="NXH41" s="37"/>
      <c r="NXI41" s="37"/>
      <c r="NXJ41" s="37"/>
      <c r="NXK41" s="37"/>
      <c r="NXL41" s="37"/>
      <c r="NXM41" s="37"/>
      <c r="NXN41" s="37"/>
      <c r="NXO41" s="37"/>
      <c r="NXP41" s="37"/>
      <c r="NXQ41" s="37"/>
      <c r="NXR41" s="37"/>
      <c r="NXS41" s="37"/>
      <c r="NXT41" s="37"/>
      <c r="NXU41" s="37"/>
      <c r="NXV41" s="37"/>
      <c r="NXW41" s="37"/>
      <c r="NXX41" s="37"/>
      <c r="NXY41" s="37"/>
      <c r="NXZ41" s="37"/>
      <c r="NYA41" s="37"/>
      <c r="NYB41" s="37"/>
      <c r="NYC41" s="37"/>
      <c r="NYD41" s="37"/>
      <c r="NYE41" s="37"/>
      <c r="NYF41" s="37"/>
      <c r="NYG41" s="37"/>
      <c r="NYH41" s="37"/>
      <c r="NYI41" s="37"/>
      <c r="NYJ41" s="37"/>
      <c r="NYK41" s="37"/>
      <c r="NYL41" s="37"/>
      <c r="NYM41" s="37"/>
      <c r="NYN41" s="37"/>
      <c r="NYO41" s="37"/>
      <c r="NYP41" s="37"/>
      <c r="NYQ41" s="37"/>
      <c r="NYR41" s="37"/>
      <c r="NYS41" s="37"/>
      <c r="NYT41" s="37"/>
      <c r="NYU41" s="37"/>
      <c r="NYV41" s="37"/>
      <c r="NYW41" s="37"/>
      <c r="NYX41" s="37"/>
      <c r="NYY41" s="37"/>
      <c r="NYZ41" s="37"/>
      <c r="NZA41" s="37"/>
      <c r="NZB41" s="37"/>
      <c r="NZC41" s="37"/>
      <c r="NZD41" s="37"/>
      <c r="NZE41" s="37"/>
      <c r="NZF41" s="37"/>
      <c r="NZG41" s="37"/>
      <c r="NZH41" s="37"/>
      <c r="NZI41" s="37"/>
      <c r="NZJ41" s="37"/>
      <c r="NZK41" s="37"/>
      <c r="NZL41" s="37"/>
      <c r="NZM41" s="37"/>
      <c r="NZN41" s="37"/>
      <c r="NZO41" s="37"/>
      <c r="NZP41" s="37"/>
      <c r="NZQ41" s="37"/>
      <c r="NZR41" s="37"/>
      <c r="NZS41" s="37"/>
      <c r="NZT41" s="37"/>
      <c r="NZU41" s="37"/>
      <c r="NZV41" s="37"/>
      <c r="NZW41" s="37"/>
      <c r="NZX41" s="37"/>
      <c r="NZY41" s="37"/>
      <c r="NZZ41" s="37"/>
      <c r="OAA41" s="37"/>
      <c r="OAB41" s="37"/>
      <c r="OAC41" s="37"/>
      <c r="OAD41" s="37"/>
      <c r="OAE41" s="37"/>
      <c r="OAF41" s="37"/>
      <c r="OAG41" s="37"/>
      <c r="OAH41" s="37"/>
      <c r="OAI41" s="37"/>
      <c r="OAJ41" s="37"/>
      <c r="OAK41" s="37"/>
      <c r="OAL41" s="37"/>
      <c r="OAM41" s="37"/>
      <c r="OAN41" s="37"/>
      <c r="OAO41" s="37"/>
      <c r="OAP41" s="37"/>
      <c r="OAQ41" s="37"/>
      <c r="OAR41" s="37"/>
      <c r="OAS41" s="37"/>
      <c r="OAT41" s="37"/>
      <c r="OAU41" s="37"/>
      <c r="OAV41" s="37"/>
      <c r="OAW41" s="37"/>
      <c r="OAX41" s="37"/>
      <c r="OAY41" s="37"/>
      <c r="OAZ41" s="37"/>
      <c r="OBA41" s="37"/>
      <c r="OBB41" s="37"/>
      <c r="OBC41" s="37"/>
      <c r="OBD41" s="37"/>
      <c r="OBE41" s="37"/>
      <c r="OBF41" s="37"/>
      <c r="OBG41" s="37"/>
      <c r="OBH41" s="37"/>
      <c r="OBI41" s="37"/>
      <c r="OBJ41" s="37"/>
      <c r="OBK41" s="37"/>
      <c r="OBL41" s="37"/>
      <c r="OBM41" s="37"/>
      <c r="OBN41" s="37"/>
      <c r="OBO41" s="37"/>
      <c r="OBP41" s="37"/>
      <c r="OBQ41" s="37"/>
      <c r="OBR41" s="37"/>
      <c r="OBS41" s="37"/>
      <c r="OBT41" s="37"/>
      <c r="OBU41" s="37"/>
      <c r="OBV41" s="37"/>
      <c r="OBW41" s="37"/>
      <c r="OBX41" s="37"/>
      <c r="OBY41" s="37"/>
      <c r="OBZ41" s="37"/>
      <c r="OCA41" s="37"/>
      <c r="OCB41" s="37"/>
      <c r="OCC41" s="37"/>
      <c r="OCD41" s="37"/>
      <c r="OCE41" s="37"/>
      <c r="OCF41" s="37"/>
      <c r="OCG41" s="37"/>
      <c r="OCH41" s="37"/>
      <c r="OCI41" s="37"/>
      <c r="OCJ41" s="37"/>
      <c r="OCK41" s="37"/>
      <c r="OCL41" s="37"/>
      <c r="OCM41" s="37"/>
      <c r="OCN41" s="37"/>
      <c r="OCO41" s="37"/>
      <c r="OCP41" s="37"/>
      <c r="OCQ41" s="37"/>
      <c r="OCR41" s="37"/>
      <c r="OCS41" s="37"/>
      <c r="OCT41" s="37"/>
      <c r="OCU41" s="37"/>
      <c r="OCV41" s="37"/>
      <c r="OCW41" s="37"/>
      <c r="OCX41" s="37"/>
      <c r="OCY41" s="37"/>
      <c r="OCZ41" s="37"/>
      <c r="ODA41" s="37"/>
      <c r="ODB41" s="37"/>
      <c r="ODC41" s="37"/>
      <c r="ODD41" s="37"/>
      <c r="ODE41" s="37"/>
      <c r="ODF41" s="37"/>
      <c r="ODG41" s="37"/>
      <c r="ODH41" s="37"/>
      <c r="ODI41" s="37"/>
      <c r="ODJ41" s="37"/>
      <c r="ODK41" s="37"/>
      <c r="ODL41" s="37"/>
      <c r="ODM41" s="37"/>
      <c r="ODN41" s="37"/>
      <c r="ODO41" s="37"/>
      <c r="ODP41" s="37"/>
      <c r="ODQ41" s="37"/>
      <c r="ODR41" s="37"/>
      <c r="ODS41" s="37"/>
      <c r="ODT41" s="37"/>
      <c r="ODU41" s="37"/>
      <c r="ODV41" s="37"/>
      <c r="ODW41" s="37"/>
      <c r="ODX41" s="37"/>
      <c r="ODY41" s="37"/>
      <c r="ODZ41" s="37"/>
      <c r="OEA41" s="37"/>
      <c r="OEB41" s="37"/>
      <c r="OEC41" s="37"/>
      <c r="OED41" s="37"/>
      <c r="OEE41" s="37"/>
      <c r="OEF41" s="37"/>
      <c r="OEG41" s="37"/>
      <c r="OEH41" s="37"/>
      <c r="OEI41" s="37"/>
      <c r="OEJ41" s="37"/>
      <c r="OEK41" s="37"/>
      <c r="OEL41" s="37"/>
      <c r="OEM41" s="37"/>
      <c r="OEN41" s="37"/>
      <c r="OEO41" s="37"/>
      <c r="OEP41" s="37"/>
      <c r="OEQ41" s="37"/>
      <c r="OER41" s="37"/>
      <c r="OES41" s="37"/>
      <c r="OET41" s="37"/>
      <c r="OEU41" s="37"/>
      <c r="OEV41" s="37"/>
      <c r="OEW41" s="37"/>
      <c r="OEX41" s="37"/>
      <c r="OEY41" s="37"/>
      <c r="OEZ41" s="37"/>
      <c r="OFA41" s="37"/>
      <c r="OFB41" s="37"/>
      <c r="OFC41" s="37"/>
      <c r="OFD41" s="37"/>
      <c r="OFE41" s="37"/>
      <c r="OFF41" s="37"/>
      <c r="OFG41" s="37"/>
      <c r="OFH41" s="37"/>
      <c r="OFI41" s="37"/>
      <c r="OFJ41" s="37"/>
      <c r="OFK41" s="37"/>
      <c r="OFL41" s="37"/>
      <c r="OFM41" s="37"/>
      <c r="OFN41" s="37"/>
      <c r="OFO41" s="37"/>
      <c r="OFP41" s="37"/>
      <c r="OFQ41" s="37"/>
      <c r="OFR41" s="37"/>
      <c r="OFS41" s="37"/>
      <c r="OFT41" s="37"/>
      <c r="OFU41" s="37"/>
      <c r="OFV41" s="37"/>
      <c r="OFW41" s="37"/>
      <c r="OFX41" s="37"/>
      <c r="OFY41" s="37"/>
      <c r="OFZ41" s="37"/>
      <c r="OGA41" s="37"/>
      <c r="OGB41" s="37"/>
      <c r="OGC41" s="37"/>
      <c r="OGD41" s="37"/>
      <c r="OGE41" s="37"/>
      <c r="OGF41" s="37"/>
      <c r="OGG41" s="37"/>
      <c r="OGH41" s="37"/>
      <c r="OGI41" s="37"/>
      <c r="OGJ41" s="37"/>
      <c r="OGK41" s="37"/>
      <c r="OGL41" s="37"/>
      <c r="OGM41" s="37"/>
      <c r="OGN41" s="37"/>
      <c r="OGO41" s="37"/>
      <c r="OGP41" s="37"/>
      <c r="OGQ41" s="37"/>
      <c r="OGR41" s="37"/>
      <c r="OGS41" s="37"/>
      <c r="OGT41" s="37"/>
      <c r="OGU41" s="37"/>
      <c r="OGV41" s="37"/>
      <c r="OGW41" s="37"/>
      <c r="OGX41" s="37"/>
      <c r="OGY41" s="37"/>
      <c r="OGZ41" s="37"/>
      <c r="OHA41" s="37"/>
      <c r="OHB41" s="37"/>
      <c r="OHC41" s="37"/>
      <c r="OHD41" s="37"/>
      <c r="OHE41" s="37"/>
      <c r="OHF41" s="37"/>
      <c r="OHG41" s="37"/>
      <c r="OHH41" s="37"/>
      <c r="OHI41" s="37"/>
      <c r="OHJ41" s="37"/>
      <c r="OHK41" s="37"/>
      <c r="OHL41" s="37"/>
      <c r="OHM41" s="37"/>
      <c r="OHN41" s="37"/>
      <c r="OHO41" s="37"/>
      <c r="OHP41" s="37"/>
      <c r="OHQ41" s="37"/>
      <c r="OHR41" s="37"/>
      <c r="OHS41" s="37"/>
      <c r="OHT41" s="37"/>
      <c r="OHU41" s="37"/>
      <c r="OHV41" s="37"/>
      <c r="OHW41" s="37"/>
      <c r="OHX41" s="37"/>
      <c r="OHY41" s="37"/>
      <c r="OHZ41" s="37"/>
      <c r="OIA41" s="37"/>
      <c r="OIB41" s="37"/>
      <c r="OIC41" s="37"/>
      <c r="OID41" s="37"/>
      <c r="OIE41" s="37"/>
      <c r="OIF41" s="37"/>
      <c r="OIG41" s="37"/>
      <c r="OIH41" s="37"/>
      <c r="OII41" s="37"/>
      <c r="OIJ41" s="37"/>
      <c r="OIK41" s="37"/>
      <c r="OIL41" s="37"/>
      <c r="OIM41" s="37"/>
      <c r="OIN41" s="37"/>
      <c r="OIO41" s="37"/>
      <c r="OIP41" s="37"/>
      <c r="OIQ41" s="37"/>
      <c r="OIR41" s="37"/>
      <c r="OIS41" s="37"/>
      <c r="OIT41" s="37"/>
      <c r="OIU41" s="37"/>
      <c r="OIV41" s="37"/>
      <c r="OIW41" s="37"/>
      <c r="OIX41" s="37"/>
      <c r="OIY41" s="37"/>
      <c r="OIZ41" s="37"/>
      <c r="OJA41" s="37"/>
      <c r="OJB41" s="37"/>
      <c r="OJC41" s="37"/>
      <c r="OJD41" s="37"/>
      <c r="OJE41" s="37"/>
      <c r="OJF41" s="37"/>
      <c r="OJG41" s="37"/>
      <c r="OJH41" s="37"/>
      <c r="OJI41" s="37"/>
      <c r="OJJ41" s="37"/>
      <c r="OJK41" s="37"/>
      <c r="OJL41" s="37"/>
      <c r="OJM41" s="37"/>
      <c r="OJN41" s="37"/>
      <c r="OJO41" s="37"/>
      <c r="OJP41" s="37"/>
      <c r="OJQ41" s="37"/>
      <c r="OJR41" s="37"/>
      <c r="OJS41" s="37"/>
      <c r="OJT41" s="37"/>
      <c r="OJU41" s="37"/>
      <c r="OJV41" s="37"/>
      <c r="OJW41" s="37"/>
      <c r="OJX41" s="37"/>
      <c r="OJY41" s="37"/>
      <c r="OJZ41" s="37"/>
      <c r="OKA41" s="37"/>
      <c r="OKB41" s="37"/>
      <c r="OKC41" s="37"/>
      <c r="OKD41" s="37"/>
      <c r="OKE41" s="37"/>
      <c r="OKF41" s="37"/>
      <c r="OKG41" s="37"/>
      <c r="OKH41" s="37"/>
      <c r="OKI41" s="37"/>
      <c r="OKJ41" s="37"/>
      <c r="OKK41" s="37"/>
      <c r="OKL41" s="37"/>
      <c r="OKM41" s="37"/>
      <c r="OKN41" s="37"/>
      <c r="OKO41" s="37"/>
      <c r="OKP41" s="37"/>
      <c r="OKQ41" s="37"/>
      <c r="OKR41" s="37"/>
      <c r="OKS41" s="37"/>
      <c r="OKT41" s="37"/>
      <c r="OKU41" s="37"/>
      <c r="OKV41" s="37"/>
      <c r="OKW41" s="37"/>
      <c r="OKX41" s="37"/>
      <c r="OKY41" s="37"/>
      <c r="OKZ41" s="37"/>
      <c r="OLA41" s="37"/>
      <c r="OLB41" s="37"/>
      <c r="OLC41" s="37"/>
      <c r="OLD41" s="37"/>
      <c r="OLE41" s="37"/>
      <c r="OLF41" s="37"/>
      <c r="OLG41" s="37"/>
      <c r="OLH41" s="37"/>
      <c r="OLI41" s="37"/>
      <c r="OLJ41" s="37"/>
      <c r="OLK41" s="37"/>
      <c r="OLL41" s="37"/>
      <c r="OLM41" s="37"/>
      <c r="OLN41" s="37"/>
      <c r="OLO41" s="37"/>
      <c r="OLP41" s="37"/>
      <c r="OLQ41" s="37"/>
      <c r="OLR41" s="37"/>
      <c r="OLS41" s="37"/>
      <c r="OLT41" s="37"/>
      <c r="OLU41" s="37"/>
      <c r="OLV41" s="37"/>
      <c r="OLW41" s="37"/>
      <c r="OLX41" s="37"/>
      <c r="OLY41" s="37"/>
      <c r="OLZ41" s="37"/>
      <c r="OMA41" s="37"/>
      <c r="OMB41" s="37"/>
      <c r="OMC41" s="37"/>
      <c r="OMD41" s="37"/>
      <c r="OME41" s="37"/>
      <c r="OMF41" s="37"/>
      <c r="OMG41" s="37"/>
      <c r="OMH41" s="37"/>
      <c r="OMI41" s="37"/>
      <c r="OMJ41" s="37"/>
      <c r="OMK41" s="37"/>
      <c r="OML41" s="37"/>
      <c r="OMM41" s="37"/>
      <c r="OMN41" s="37"/>
      <c r="OMO41" s="37"/>
      <c r="OMP41" s="37"/>
      <c r="OMQ41" s="37"/>
      <c r="OMR41" s="37"/>
      <c r="OMS41" s="37"/>
      <c r="OMT41" s="37"/>
      <c r="OMU41" s="37"/>
      <c r="OMV41" s="37"/>
      <c r="OMW41" s="37"/>
      <c r="OMX41" s="37"/>
      <c r="OMY41" s="37"/>
      <c r="OMZ41" s="37"/>
      <c r="ONA41" s="37"/>
      <c r="ONB41" s="37"/>
      <c r="ONC41" s="37"/>
      <c r="OND41" s="37"/>
      <c r="ONE41" s="37"/>
      <c r="ONF41" s="37"/>
      <c r="ONG41" s="37"/>
      <c r="ONH41" s="37"/>
      <c r="ONI41" s="37"/>
      <c r="ONJ41" s="37"/>
      <c r="ONK41" s="37"/>
      <c r="ONL41" s="37"/>
      <c r="ONM41" s="37"/>
      <c r="ONN41" s="37"/>
      <c r="ONO41" s="37"/>
      <c r="ONP41" s="37"/>
      <c r="ONQ41" s="37"/>
      <c r="ONR41" s="37"/>
      <c r="ONS41" s="37"/>
      <c r="ONT41" s="37"/>
      <c r="ONU41" s="37"/>
      <c r="ONV41" s="37"/>
      <c r="ONW41" s="37"/>
      <c r="ONX41" s="37"/>
      <c r="ONY41" s="37"/>
      <c r="ONZ41" s="37"/>
      <c r="OOA41" s="37"/>
      <c r="OOB41" s="37"/>
      <c r="OOC41" s="37"/>
      <c r="OOD41" s="37"/>
      <c r="OOE41" s="37"/>
      <c r="OOF41" s="37"/>
      <c r="OOG41" s="37"/>
      <c r="OOH41" s="37"/>
      <c r="OOI41" s="37"/>
      <c r="OOJ41" s="37"/>
      <c r="OOK41" s="37"/>
      <c r="OOL41" s="37"/>
      <c r="OOM41" s="37"/>
      <c r="OON41" s="37"/>
      <c r="OOO41" s="37"/>
      <c r="OOP41" s="37"/>
      <c r="OOQ41" s="37"/>
      <c r="OOR41" s="37"/>
      <c r="OOS41" s="37"/>
      <c r="OOT41" s="37"/>
      <c r="OOU41" s="37"/>
      <c r="OOV41" s="37"/>
      <c r="OOW41" s="37"/>
      <c r="OOX41" s="37"/>
      <c r="OOY41" s="37"/>
      <c r="OOZ41" s="37"/>
      <c r="OPA41" s="37"/>
      <c r="OPB41" s="37"/>
      <c r="OPC41" s="37"/>
      <c r="OPD41" s="37"/>
      <c r="OPE41" s="37"/>
      <c r="OPF41" s="37"/>
      <c r="OPG41" s="37"/>
      <c r="OPH41" s="37"/>
      <c r="OPI41" s="37"/>
      <c r="OPJ41" s="37"/>
      <c r="OPK41" s="37"/>
      <c r="OPL41" s="37"/>
      <c r="OPM41" s="37"/>
      <c r="OPN41" s="37"/>
      <c r="OPO41" s="37"/>
      <c r="OPP41" s="37"/>
      <c r="OPQ41" s="37"/>
      <c r="OPR41" s="37"/>
      <c r="OPS41" s="37"/>
      <c r="OPT41" s="37"/>
      <c r="OPU41" s="37"/>
      <c r="OPV41" s="37"/>
      <c r="OPW41" s="37"/>
      <c r="OPX41" s="37"/>
      <c r="OPY41" s="37"/>
      <c r="OPZ41" s="37"/>
      <c r="OQA41" s="37"/>
      <c r="OQB41" s="37"/>
      <c r="OQC41" s="37"/>
      <c r="OQD41" s="37"/>
      <c r="OQE41" s="37"/>
      <c r="OQF41" s="37"/>
      <c r="OQG41" s="37"/>
      <c r="OQH41" s="37"/>
      <c r="OQI41" s="37"/>
      <c r="OQJ41" s="37"/>
      <c r="OQK41" s="37"/>
      <c r="OQL41" s="37"/>
      <c r="OQM41" s="37"/>
      <c r="OQN41" s="37"/>
      <c r="OQO41" s="37"/>
      <c r="OQP41" s="37"/>
      <c r="OQQ41" s="37"/>
      <c r="OQR41" s="37"/>
      <c r="OQS41" s="37"/>
      <c r="OQT41" s="37"/>
      <c r="OQU41" s="37"/>
      <c r="OQV41" s="37"/>
      <c r="OQW41" s="37"/>
      <c r="OQX41" s="37"/>
      <c r="OQY41" s="37"/>
      <c r="OQZ41" s="37"/>
      <c r="ORA41" s="37"/>
      <c r="ORB41" s="37"/>
      <c r="ORC41" s="37"/>
      <c r="ORD41" s="37"/>
      <c r="ORE41" s="37"/>
      <c r="ORF41" s="37"/>
      <c r="ORG41" s="37"/>
      <c r="ORH41" s="37"/>
      <c r="ORI41" s="37"/>
      <c r="ORJ41" s="37"/>
      <c r="ORK41" s="37"/>
      <c r="ORL41" s="37"/>
      <c r="ORM41" s="37"/>
      <c r="ORN41" s="37"/>
      <c r="ORO41" s="37"/>
      <c r="ORP41" s="37"/>
      <c r="ORQ41" s="37"/>
      <c r="ORR41" s="37"/>
      <c r="ORS41" s="37"/>
      <c r="ORT41" s="37"/>
      <c r="ORU41" s="37"/>
      <c r="ORV41" s="37"/>
      <c r="ORW41" s="37"/>
      <c r="ORX41" s="37"/>
      <c r="ORY41" s="37"/>
      <c r="ORZ41" s="37"/>
      <c r="OSA41" s="37"/>
      <c r="OSB41" s="37"/>
      <c r="OSC41" s="37"/>
      <c r="OSD41" s="37"/>
      <c r="OSE41" s="37"/>
      <c r="OSF41" s="37"/>
      <c r="OSG41" s="37"/>
      <c r="OSH41" s="37"/>
      <c r="OSI41" s="37"/>
      <c r="OSJ41" s="37"/>
      <c r="OSK41" s="37"/>
      <c r="OSL41" s="37"/>
      <c r="OSM41" s="37"/>
      <c r="OSN41" s="37"/>
      <c r="OSO41" s="37"/>
      <c r="OSP41" s="37"/>
      <c r="OSQ41" s="37"/>
      <c r="OSR41" s="37"/>
      <c r="OSS41" s="37"/>
      <c r="OST41" s="37"/>
      <c r="OSU41" s="37"/>
      <c r="OSV41" s="37"/>
      <c r="OSW41" s="37"/>
      <c r="OSX41" s="37"/>
      <c r="OSY41" s="37"/>
      <c r="OSZ41" s="37"/>
      <c r="OTA41" s="37"/>
      <c r="OTB41" s="37"/>
      <c r="OTC41" s="37"/>
      <c r="OTD41" s="37"/>
      <c r="OTE41" s="37"/>
      <c r="OTF41" s="37"/>
      <c r="OTG41" s="37"/>
      <c r="OTH41" s="37"/>
      <c r="OTI41" s="37"/>
      <c r="OTJ41" s="37"/>
      <c r="OTK41" s="37"/>
      <c r="OTL41" s="37"/>
      <c r="OTM41" s="37"/>
      <c r="OTN41" s="37"/>
      <c r="OTO41" s="37"/>
      <c r="OTP41" s="37"/>
      <c r="OTQ41" s="37"/>
      <c r="OTR41" s="37"/>
      <c r="OTS41" s="37"/>
      <c r="OTT41" s="37"/>
      <c r="OTU41" s="37"/>
      <c r="OTV41" s="37"/>
      <c r="OTW41" s="37"/>
      <c r="OTX41" s="37"/>
      <c r="OTY41" s="37"/>
      <c r="OTZ41" s="37"/>
      <c r="OUA41" s="37"/>
      <c r="OUB41" s="37"/>
      <c r="OUC41" s="37"/>
      <c r="OUD41" s="37"/>
      <c r="OUE41" s="37"/>
      <c r="OUF41" s="37"/>
      <c r="OUG41" s="37"/>
      <c r="OUH41" s="37"/>
      <c r="OUI41" s="37"/>
      <c r="OUJ41" s="37"/>
      <c r="OUK41" s="37"/>
      <c r="OUL41" s="37"/>
      <c r="OUM41" s="37"/>
      <c r="OUN41" s="37"/>
      <c r="OUO41" s="37"/>
      <c r="OUP41" s="37"/>
      <c r="OUQ41" s="37"/>
      <c r="OUR41" s="37"/>
      <c r="OUS41" s="37"/>
      <c r="OUT41" s="37"/>
      <c r="OUU41" s="37"/>
      <c r="OUV41" s="37"/>
      <c r="OUW41" s="37"/>
      <c r="OUX41" s="37"/>
      <c r="OUY41" s="37"/>
      <c r="OUZ41" s="37"/>
      <c r="OVA41" s="37"/>
      <c r="OVB41" s="37"/>
      <c r="OVC41" s="37"/>
      <c r="OVD41" s="37"/>
      <c r="OVE41" s="37"/>
      <c r="OVF41" s="37"/>
      <c r="OVG41" s="37"/>
      <c r="OVH41" s="37"/>
      <c r="OVI41" s="37"/>
      <c r="OVJ41" s="37"/>
      <c r="OVK41" s="37"/>
      <c r="OVL41" s="37"/>
      <c r="OVM41" s="37"/>
      <c r="OVN41" s="37"/>
      <c r="OVO41" s="37"/>
      <c r="OVP41" s="37"/>
      <c r="OVQ41" s="37"/>
      <c r="OVR41" s="37"/>
      <c r="OVS41" s="37"/>
      <c r="OVT41" s="37"/>
      <c r="OVU41" s="37"/>
      <c r="OVV41" s="37"/>
      <c r="OVW41" s="37"/>
      <c r="OVX41" s="37"/>
      <c r="OVY41" s="37"/>
      <c r="OVZ41" s="37"/>
      <c r="OWA41" s="37"/>
      <c r="OWB41" s="37"/>
      <c r="OWC41" s="37"/>
      <c r="OWD41" s="37"/>
      <c r="OWE41" s="37"/>
      <c r="OWF41" s="37"/>
      <c r="OWG41" s="37"/>
      <c r="OWH41" s="37"/>
      <c r="OWI41" s="37"/>
      <c r="OWJ41" s="37"/>
      <c r="OWK41" s="37"/>
      <c r="OWL41" s="37"/>
      <c r="OWM41" s="37"/>
      <c r="OWN41" s="37"/>
      <c r="OWO41" s="37"/>
      <c r="OWP41" s="37"/>
      <c r="OWQ41" s="37"/>
      <c r="OWR41" s="37"/>
      <c r="OWS41" s="37"/>
      <c r="OWT41" s="37"/>
      <c r="OWU41" s="37"/>
      <c r="OWV41" s="37"/>
      <c r="OWW41" s="37"/>
      <c r="OWX41" s="37"/>
      <c r="OWY41" s="37"/>
      <c r="OWZ41" s="37"/>
      <c r="OXA41" s="37"/>
      <c r="OXB41" s="37"/>
      <c r="OXC41" s="37"/>
      <c r="OXD41" s="37"/>
      <c r="OXE41" s="37"/>
      <c r="OXF41" s="37"/>
      <c r="OXG41" s="37"/>
      <c r="OXH41" s="37"/>
      <c r="OXI41" s="37"/>
      <c r="OXJ41" s="37"/>
      <c r="OXK41" s="37"/>
      <c r="OXL41" s="37"/>
      <c r="OXM41" s="37"/>
      <c r="OXN41" s="37"/>
      <c r="OXO41" s="37"/>
      <c r="OXP41" s="37"/>
      <c r="OXQ41" s="37"/>
      <c r="OXR41" s="37"/>
      <c r="OXS41" s="37"/>
      <c r="OXT41" s="37"/>
      <c r="OXU41" s="37"/>
      <c r="OXV41" s="37"/>
      <c r="OXW41" s="37"/>
      <c r="OXX41" s="37"/>
      <c r="OXY41" s="37"/>
      <c r="OXZ41" s="37"/>
      <c r="OYA41" s="37"/>
      <c r="OYB41" s="37"/>
      <c r="OYC41" s="37"/>
      <c r="OYD41" s="37"/>
      <c r="OYE41" s="37"/>
      <c r="OYF41" s="37"/>
      <c r="OYG41" s="37"/>
      <c r="OYH41" s="37"/>
      <c r="OYI41" s="37"/>
      <c r="OYJ41" s="37"/>
      <c r="OYK41" s="37"/>
      <c r="OYL41" s="37"/>
      <c r="OYM41" s="37"/>
      <c r="OYN41" s="37"/>
      <c r="OYO41" s="37"/>
      <c r="OYP41" s="37"/>
      <c r="OYQ41" s="37"/>
      <c r="OYR41" s="37"/>
      <c r="OYS41" s="37"/>
      <c r="OYT41" s="37"/>
      <c r="OYU41" s="37"/>
      <c r="OYV41" s="37"/>
      <c r="OYW41" s="37"/>
      <c r="OYX41" s="37"/>
      <c r="OYY41" s="37"/>
      <c r="OYZ41" s="37"/>
      <c r="OZA41" s="37"/>
      <c r="OZB41" s="37"/>
      <c r="OZC41" s="37"/>
      <c r="OZD41" s="37"/>
      <c r="OZE41" s="37"/>
      <c r="OZF41" s="37"/>
      <c r="OZG41" s="37"/>
      <c r="OZH41" s="37"/>
      <c r="OZI41" s="37"/>
      <c r="OZJ41" s="37"/>
      <c r="OZK41" s="37"/>
      <c r="OZL41" s="37"/>
      <c r="OZM41" s="37"/>
      <c r="OZN41" s="37"/>
      <c r="OZO41" s="37"/>
      <c r="OZP41" s="37"/>
      <c r="OZQ41" s="37"/>
      <c r="OZR41" s="37"/>
      <c r="OZS41" s="37"/>
      <c r="OZT41" s="37"/>
      <c r="OZU41" s="37"/>
      <c r="OZV41" s="37"/>
      <c r="OZW41" s="37"/>
      <c r="OZX41" s="37"/>
      <c r="OZY41" s="37"/>
      <c r="OZZ41" s="37"/>
      <c r="PAA41" s="37"/>
      <c r="PAB41" s="37"/>
      <c r="PAC41" s="37"/>
      <c r="PAD41" s="37"/>
      <c r="PAE41" s="37"/>
      <c r="PAF41" s="37"/>
      <c r="PAG41" s="37"/>
      <c r="PAH41" s="37"/>
      <c r="PAI41" s="37"/>
      <c r="PAJ41" s="37"/>
      <c r="PAK41" s="37"/>
      <c r="PAL41" s="37"/>
      <c r="PAM41" s="37"/>
      <c r="PAN41" s="37"/>
      <c r="PAO41" s="37"/>
      <c r="PAP41" s="37"/>
      <c r="PAQ41" s="37"/>
      <c r="PAR41" s="37"/>
      <c r="PAS41" s="37"/>
      <c r="PAT41" s="37"/>
      <c r="PAU41" s="37"/>
      <c r="PAV41" s="37"/>
      <c r="PAW41" s="37"/>
      <c r="PAX41" s="37"/>
      <c r="PAY41" s="37"/>
      <c r="PAZ41" s="37"/>
      <c r="PBA41" s="37"/>
      <c r="PBB41" s="37"/>
      <c r="PBC41" s="37"/>
      <c r="PBD41" s="37"/>
      <c r="PBE41" s="37"/>
      <c r="PBF41" s="37"/>
      <c r="PBG41" s="37"/>
      <c r="PBH41" s="37"/>
      <c r="PBI41" s="37"/>
      <c r="PBJ41" s="37"/>
      <c r="PBK41" s="37"/>
      <c r="PBL41" s="37"/>
      <c r="PBM41" s="37"/>
      <c r="PBN41" s="37"/>
      <c r="PBO41" s="37"/>
      <c r="PBP41" s="37"/>
      <c r="PBQ41" s="37"/>
      <c r="PBR41" s="37"/>
      <c r="PBS41" s="37"/>
      <c r="PBT41" s="37"/>
      <c r="PBU41" s="37"/>
      <c r="PBV41" s="37"/>
      <c r="PBW41" s="37"/>
      <c r="PBX41" s="37"/>
      <c r="PBY41" s="37"/>
      <c r="PBZ41" s="37"/>
      <c r="PCA41" s="37"/>
      <c r="PCB41" s="37"/>
      <c r="PCC41" s="37"/>
      <c r="PCD41" s="37"/>
      <c r="PCE41" s="37"/>
      <c r="PCF41" s="37"/>
      <c r="PCG41" s="37"/>
      <c r="PCH41" s="37"/>
      <c r="PCI41" s="37"/>
      <c r="PCJ41" s="37"/>
      <c r="PCK41" s="37"/>
      <c r="PCL41" s="37"/>
      <c r="PCM41" s="37"/>
      <c r="PCN41" s="37"/>
      <c r="PCO41" s="37"/>
      <c r="PCP41" s="37"/>
      <c r="PCQ41" s="37"/>
      <c r="PCR41" s="37"/>
      <c r="PCS41" s="37"/>
      <c r="PCT41" s="37"/>
      <c r="PCU41" s="37"/>
      <c r="PCV41" s="37"/>
      <c r="PCW41" s="37"/>
      <c r="PCX41" s="37"/>
      <c r="PCY41" s="37"/>
      <c r="PCZ41" s="37"/>
      <c r="PDA41" s="37"/>
      <c r="PDB41" s="37"/>
      <c r="PDC41" s="37"/>
      <c r="PDD41" s="37"/>
      <c r="PDE41" s="37"/>
      <c r="PDF41" s="37"/>
      <c r="PDG41" s="37"/>
      <c r="PDH41" s="37"/>
      <c r="PDI41" s="37"/>
      <c r="PDJ41" s="37"/>
      <c r="PDK41" s="37"/>
      <c r="PDL41" s="37"/>
      <c r="PDM41" s="37"/>
      <c r="PDN41" s="37"/>
      <c r="PDO41" s="37"/>
      <c r="PDP41" s="37"/>
      <c r="PDQ41" s="37"/>
      <c r="PDR41" s="37"/>
      <c r="PDS41" s="37"/>
      <c r="PDT41" s="37"/>
      <c r="PDU41" s="37"/>
      <c r="PDV41" s="37"/>
      <c r="PDW41" s="37"/>
      <c r="PDX41" s="37"/>
      <c r="PDY41" s="37"/>
      <c r="PDZ41" s="37"/>
      <c r="PEA41" s="37"/>
      <c r="PEB41" s="37"/>
      <c r="PEC41" s="37"/>
      <c r="PED41" s="37"/>
      <c r="PEE41" s="37"/>
      <c r="PEF41" s="37"/>
      <c r="PEG41" s="37"/>
      <c r="PEH41" s="37"/>
      <c r="PEI41" s="37"/>
      <c r="PEJ41" s="37"/>
      <c r="PEK41" s="37"/>
      <c r="PEL41" s="37"/>
      <c r="PEM41" s="37"/>
      <c r="PEN41" s="37"/>
      <c r="PEO41" s="37"/>
      <c r="PEP41" s="37"/>
      <c r="PEQ41" s="37"/>
      <c r="PER41" s="37"/>
      <c r="PES41" s="37"/>
      <c r="PET41" s="37"/>
      <c r="PEU41" s="37"/>
      <c r="PEV41" s="37"/>
      <c r="PEW41" s="37"/>
      <c r="PEX41" s="37"/>
      <c r="PEY41" s="37"/>
      <c r="PEZ41" s="37"/>
      <c r="PFA41" s="37"/>
      <c r="PFB41" s="37"/>
      <c r="PFC41" s="37"/>
      <c r="PFD41" s="37"/>
      <c r="PFE41" s="37"/>
      <c r="PFF41" s="37"/>
      <c r="PFG41" s="37"/>
      <c r="PFH41" s="37"/>
      <c r="PFI41" s="37"/>
      <c r="PFJ41" s="37"/>
      <c r="PFK41" s="37"/>
      <c r="PFL41" s="37"/>
      <c r="PFM41" s="37"/>
      <c r="PFN41" s="37"/>
      <c r="PFO41" s="37"/>
      <c r="PFP41" s="37"/>
      <c r="PFQ41" s="37"/>
      <c r="PFR41" s="37"/>
      <c r="PFS41" s="37"/>
      <c r="PFT41" s="37"/>
      <c r="PFU41" s="37"/>
      <c r="PFV41" s="37"/>
      <c r="PFW41" s="37"/>
      <c r="PFX41" s="37"/>
      <c r="PFY41" s="37"/>
      <c r="PFZ41" s="37"/>
      <c r="PGA41" s="37"/>
      <c r="PGB41" s="37"/>
      <c r="PGC41" s="37"/>
      <c r="PGD41" s="37"/>
      <c r="PGE41" s="37"/>
      <c r="PGF41" s="37"/>
      <c r="PGG41" s="37"/>
      <c r="PGH41" s="37"/>
      <c r="PGI41" s="37"/>
      <c r="PGJ41" s="37"/>
      <c r="PGK41" s="37"/>
      <c r="PGL41" s="37"/>
      <c r="PGM41" s="37"/>
      <c r="PGN41" s="37"/>
      <c r="PGO41" s="37"/>
      <c r="PGP41" s="37"/>
      <c r="PGQ41" s="37"/>
      <c r="PGR41" s="37"/>
      <c r="PGS41" s="37"/>
      <c r="PGT41" s="37"/>
      <c r="PGU41" s="37"/>
      <c r="PGV41" s="37"/>
      <c r="PGW41" s="37"/>
      <c r="PGX41" s="37"/>
      <c r="PGY41" s="37"/>
      <c r="PGZ41" s="37"/>
      <c r="PHA41" s="37"/>
      <c r="PHB41" s="37"/>
      <c r="PHC41" s="37"/>
      <c r="PHD41" s="37"/>
      <c r="PHE41" s="37"/>
      <c r="PHF41" s="37"/>
      <c r="PHG41" s="37"/>
      <c r="PHH41" s="37"/>
      <c r="PHI41" s="37"/>
      <c r="PHJ41" s="37"/>
      <c r="PHK41" s="37"/>
      <c r="PHL41" s="37"/>
      <c r="PHM41" s="37"/>
      <c r="PHN41" s="37"/>
      <c r="PHO41" s="37"/>
      <c r="PHP41" s="37"/>
      <c r="PHQ41" s="37"/>
      <c r="PHR41" s="37"/>
      <c r="PHS41" s="37"/>
      <c r="PHT41" s="37"/>
      <c r="PHU41" s="37"/>
      <c r="PHV41" s="37"/>
      <c r="PHW41" s="37"/>
      <c r="PHX41" s="37"/>
      <c r="PHY41" s="37"/>
      <c r="PHZ41" s="37"/>
      <c r="PIA41" s="37"/>
      <c r="PIB41" s="37"/>
      <c r="PIC41" s="37"/>
      <c r="PID41" s="37"/>
      <c r="PIE41" s="37"/>
      <c r="PIF41" s="37"/>
      <c r="PIG41" s="37"/>
      <c r="PIH41" s="37"/>
      <c r="PII41" s="37"/>
      <c r="PIJ41" s="37"/>
      <c r="PIK41" s="37"/>
      <c r="PIL41" s="37"/>
      <c r="PIM41" s="37"/>
      <c r="PIN41" s="37"/>
      <c r="PIO41" s="37"/>
      <c r="PIP41" s="37"/>
      <c r="PIQ41" s="37"/>
      <c r="PIR41" s="37"/>
      <c r="PIS41" s="37"/>
      <c r="PIT41" s="37"/>
      <c r="PIU41" s="37"/>
      <c r="PIV41" s="37"/>
      <c r="PIW41" s="37"/>
      <c r="PIX41" s="37"/>
      <c r="PIY41" s="37"/>
      <c r="PIZ41" s="37"/>
      <c r="PJA41" s="37"/>
      <c r="PJB41" s="37"/>
      <c r="PJC41" s="37"/>
      <c r="PJD41" s="37"/>
      <c r="PJE41" s="37"/>
      <c r="PJF41" s="37"/>
      <c r="PJG41" s="37"/>
      <c r="PJH41" s="37"/>
      <c r="PJI41" s="37"/>
      <c r="PJJ41" s="37"/>
      <c r="PJK41" s="37"/>
      <c r="PJL41" s="37"/>
      <c r="PJM41" s="37"/>
      <c r="PJN41" s="37"/>
      <c r="PJO41" s="37"/>
      <c r="PJP41" s="37"/>
      <c r="PJQ41" s="37"/>
      <c r="PJR41" s="37"/>
      <c r="PJS41" s="37"/>
      <c r="PJT41" s="37"/>
      <c r="PJU41" s="37"/>
      <c r="PJV41" s="37"/>
      <c r="PJW41" s="37"/>
      <c r="PJX41" s="37"/>
      <c r="PJY41" s="37"/>
      <c r="PJZ41" s="37"/>
      <c r="PKA41" s="37"/>
      <c r="PKB41" s="37"/>
      <c r="PKC41" s="37"/>
      <c r="PKD41" s="37"/>
      <c r="PKE41" s="37"/>
      <c r="PKF41" s="37"/>
      <c r="PKG41" s="37"/>
      <c r="PKH41" s="37"/>
      <c r="PKI41" s="37"/>
      <c r="PKJ41" s="37"/>
      <c r="PKK41" s="37"/>
      <c r="PKL41" s="37"/>
      <c r="PKM41" s="37"/>
      <c r="PKN41" s="37"/>
      <c r="PKO41" s="37"/>
      <c r="PKP41" s="37"/>
      <c r="PKQ41" s="37"/>
      <c r="PKR41" s="37"/>
      <c r="PKS41" s="37"/>
      <c r="PKT41" s="37"/>
      <c r="PKU41" s="37"/>
      <c r="PKV41" s="37"/>
      <c r="PKW41" s="37"/>
      <c r="PKX41" s="37"/>
      <c r="PKY41" s="37"/>
      <c r="PKZ41" s="37"/>
      <c r="PLA41" s="37"/>
      <c r="PLB41" s="37"/>
      <c r="PLC41" s="37"/>
      <c r="PLD41" s="37"/>
      <c r="PLE41" s="37"/>
      <c r="PLF41" s="37"/>
      <c r="PLG41" s="37"/>
      <c r="PLH41" s="37"/>
      <c r="PLI41" s="37"/>
      <c r="PLJ41" s="37"/>
      <c r="PLK41" s="37"/>
      <c r="PLL41" s="37"/>
      <c r="PLM41" s="37"/>
      <c r="PLN41" s="37"/>
      <c r="PLO41" s="37"/>
      <c r="PLP41" s="37"/>
      <c r="PLQ41" s="37"/>
      <c r="PLR41" s="37"/>
      <c r="PLS41" s="37"/>
      <c r="PLT41" s="37"/>
      <c r="PLU41" s="37"/>
      <c r="PLV41" s="37"/>
      <c r="PLW41" s="37"/>
      <c r="PLX41" s="37"/>
      <c r="PLY41" s="37"/>
      <c r="PLZ41" s="37"/>
      <c r="PMA41" s="37"/>
      <c r="PMB41" s="37"/>
      <c r="PMC41" s="37"/>
      <c r="PMD41" s="37"/>
      <c r="PME41" s="37"/>
      <c r="PMF41" s="37"/>
      <c r="PMG41" s="37"/>
      <c r="PMH41" s="37"/>
      <c r="PMI41" s="37"/>
      <c r="PMJ41" s="37"/>
      <c r="PMK41" s="37"/>
      <c r="PML41" s="37"/>
      <c r="PMM41" s="37"/>
      <c r="PMN41" s="37"/>
      <c r="PMO41" s="37"/>
      <c r="PMP41" s="37"/>
      <c r="PMQ41" s="37"/>
      <c r="PMR41" s="37"/>
      <c r="PMS41" s="37"/>
      <c r="PMT41" s="37"/>
      <c r="PMU41" s="37"/>
      <c r="PMV41" s="37"/>
      <c r="PMW41" s="37"/>
      <c r="PMX41" s="37"/>
      <c r="PMY41" s="37"/>
      <c r="PMZ41" s="37"/>
      <c r="PNA41" s="37"/>
      <c r="PNB41" s="37"/>
      <c r="PNC41" s="37"/>
      <c r="PND41" s="37"/>
      <c r="PNE41" s="37"/>
      <c r="PNF41" s="37"/>
      <c r="PNG41" s="37"/>
      <c r="PNH41" s="37"/>
      <c r="PNI41" s="37"/>
      <c r="PNJ41" s="37"/>
      <c r="PNK41" s="37"/>
      <c r="PNL41" s="37"/>
      <c r="PNM41" s="37"/>
      <c r="PNN41" s="37"/>
      <c r="PNO41" s="37"/>
      <c r="PNP41" s="37"/>
      <c r="PNQ41" s="37"/>
      <c r="PNR41" s="37"/>
      <c r="PNS41" s="37"/>
      <c r="PNT41" s="37"/>
      <c r="PNU41" s="37"/>
      <c r="PNV41" s="37"/>
      <c r="PNW41" s="37"/>
      <c r="PNX41" s="37"/>
      <c r="PNY41" s="37"/>
      <c r="PNZ41" s="37"/>
      <c r="POA41" s="37"/>
      <c r="POB41" s="37"/>
      <c r="POC41" s="37"/>
      <c r="POD41" s="37"/>
      <c r="POE41" s="37"/>
      <c r="POF41" s="37"/>
      <c r="POG41" s="37"/>
      <c r="POH41" s="37"/>
      <c r="POI41" s="37"/>
      <c r="POJ41" s="37"/>
      <c r="POK41" s="37"/>
      <c r="POL41" s="37"/>
      <c r="POM41" s="37"/>
      <c r="PON41" s="37"/>
      <c r="POO41" s="37"/>
      <c r="POP41" s="37"/>
      <c r="POQ41" s="37"/>
      <c r="POR41" s="37"/>
      <c r="POS41" s="37"/>
      <c r="POT41" s="37"/>
      <c r="POU41" s="37"/>
      <c r="POV41" s="37"/>
      <c r="POW41" s="37"/>
      <c r="POX41" s="37"/>
      <c r="POY41" s="37"/>
      <c r="POZ41" s="37"/>
      <c r="PPA41" s="37"/>
      <c r="PPB41" s="37"/>
      <c r="PPC41" s="37"/>
      <c r="PPD41" s="37"/>
      <c r="PPE41" s="37"/>
      <c r="PPF41" s="37"/>
      <c r="PPG41" s="37"/>
      <c r="PPH41" s="37"/>
      <c r="PPI41" s="37"/>
      <c r="PPJ41" s="37"/>
      <c r="PPK41" s="37"/>
      <c r="PPL41" s="37"/>
      <c r="PPM41" s="37"/>
      <c r="PPN41" s="37"/>
      <c r="PPO41" s="37"/>
      <c r="PPP41" s="37"/>
      <c r="PPQ41" s="37"/>
      <c r="PPR41" s="37"/>
      <c r="PPS41" s="37"/>
      <c r="PPT41" s="37"/>
      <c r="PPU41" s="37"/>
      <c r="PPV41" s="37"/>
      <c r="PPW41" s="37"/>
      <c r="PPX41" s="37"/>
      <c r="PPY41" s="37"/>
      <c r="PPZ41" s="37"/>
      <c r="PQA41" s="37"/>
      <c r="PQB41" s="37"/>
      <c r="PQC41" s="37"/>
      <c r="PQD41" s="37"/>
      <c r="PQE41" s="37"/>
      <c r="PQF41" s="37"/>
      <c r="PQG41" s="37"/>
      <c r="PQH41" s="37"/>
      <c r="PQI41" s="37"/>
      <c r="PQJ41" s="37"/>
      <c r="PQK41" s="37"/>
      <c r="PQL41" s="37"/>
      <c r="PQM41" s="37"/>
      <c r="PQN41" s="37"/>
      <c r="PQO41" s="37"/>
      <c r="PQP41" s="37"/>
      <c r="PQQ41" s="37"/>
      <c r="PQR41" s="37"/>
      <c r="PQS41" s="37"/>
      <c r="PQT41" s="37"/>
      <c r="PQU41" s="37"/>
      <c r="PQV41" s="37"/>
      <c r="PQW41" s="37"/>
      <c r="PQX41" s="37"/>
      <c r="PQY41" s="37"/>
      <c r="PQZ41" s="37"/>
      <c r="PRA41" s="37"/>
      <c r="PRB41" s="37"/>
      <c r="PRC41" s="37"/>
      <c r="PRD41" s="37"/>
      <c r="PRE41" s="37"/>
      <c r="PRF41" s="37"/>
      <c r="PRG41" s="37"/>
      <c r="PRH41" s="37"/>
      <c r="PRI41" s="37"/>
      <c r="PRJ41" s="37"/>
      <c r="PRK41" s="37"/>
      <c r="PRL41" s="37"/>
      <c r="PRM41" s="37"/>
      <c r="PRN41" s="37"/>
      <c r="PRO41" s="37"/>
      <c r="PRP41" s="37"/>
      <c r="PRQ41" s="37"/>
      <c r="PRR41" s="37"/>
      <c r="PRS41" s="37"/>
      <c r="PRT41" s="37"/>
      <c r="PRU41" s="37"/>
      <c r="PRV41" s="37"/>
      <c r="PRW41" s="37"/>
      <c r="PRX41" s="37"/>
      <c r="PRY41" s="37"/>
      <c r="PRZ41" s="37"/>
      <c r="PSA41" s="37"/>
      <c r="PSB41" s="37"/>
      <c r="PSC41" s="37"/>
      <c r="PSD41" s="37"/>
      <c r="PSE41" s="37"/>
      <c r="PSF41" s="37"/>
      <c r="PSG41" s="37"/>
      <c r="PSH41" s="37"/>
      <c r="PSI41" s="37"/>
      <c r="PSJ41" s="37"/>
      <c r="PSK41" s="37"/>
      <c r="PSL41" s="37"/>
      <c r="PSM41" s="37"/>
      <c r="PSN41" s="37"/>
      <c r="PSO41" s="37"/>
      <c r="PSP41" s="37"/>
      <c r="PSQ41" s="37"/>
      <c r="PSR41" s="37"/>
      <c r="PSS41" s="37"/>
      <c r="PST41" s="37"/>
      <c r="PSU41" s="37"/>
      <c r="PSV41" s="37"/>
      <c r="PSW41" s="37"/>
      <c r="PSX41" s="37"/>
      <c r="PSY41" s="37"/>
      <c r="PSZ41" s="37"/>
      <c r="PTA41" s="37"/>
      <c r="PTB41" s="37"/>
      <c r="PTC41" s="37"/>
      <c r="PTD41" s="37"/>
      <c r="PTE41" s="37"/>
      <c r="PTF41" s="37"/>
      <c r="PTG41" s="37"/>
      <c r="PTH41" s="37"/>
      <c r="PTI41" s="37"/>
      <c r="PTJ41" s="37"/>
      <c r="PTK41" s="37"/>
      <c r="PTL41" s="37"/>
      <c r="PTM41" s="37"/>
      <c r="PTN41" s="37"/>
      <c r="PTO41" s="37"/>
      <c r="PTP41" s="37"/>
      <c r="PTQ41" s="37"/>
      <c r="PTR41" s="37"/>
      <c r="PTS41" s="37"/>
      <c r="PTT41" s="37"/>
      <c r="PTU41" s="37"/>
      <c r="PTV41" s="37"/>
      <c r="PTW41" s="37"/>
      <c r="PTX41" s="37"/>
      <c r="PTY41" s="37"/>
      <c r="PTZ41" s="37"/>
      <c r="PUA41" s="37"/>
      <c r="PUB41" s="37"/>
      <c r="PUC41" s="37"/>
      <c r="PUD41" s="37"/>
      <c r="PUE41" s="37"/>
      <c r="PUF41" s="37"/>
      <c r="PUG41" s="37"/>
      <c r="PUH41" s="37"/>
      <c r="PUI41" s="37"/>
      <c r="PUJ41" s="37"/>
      <c r="PUK41" s="37"/>
      <c r="PUL41" s="37"/>
      <c r="PUM41" s="37"/>
      <c r="PUN41" s="37"/>
      <c r="PUO41" s="37"/>
      <c r="PUP41" s="37"/>
      <c r="PUQ41" s="37"/>
      <c r="PUR41" s="37"/>
      <c r="PUS41" s="37"/>
      <c r="PUT41" s="37"/>
      <c r="PUU41" s="37"/>
      <c r="PUV41" s="37"/>
      <c r="PUW41" s="37"/>
      <c r="PUX41" s="37"/>
      <c r="PUY41" s="37"/>
      <c r="PUZ41" s="37"/>
      <c r="PVA41" s="37"/>
      <c r="PVB41" s="37"/>
      <c r="PVC41" s="37"/>
      <c r="PVD41" s="37"/>
      <c r="PVE41" s="37"/>
      <c r="PVF41" s="37"/>
      <c r="PVG41" s="37"/>
      <c r="PVH41" s="37"/>
      <c r="PVI41" s="37"/>
      <c r="PVJ41" s="37"/>
      <c r="PVK41" s="37"/>
      <c r="PVL41" s="37"/>
      <c r="PVM41" s="37"/>
      <c r="PVN41" s="37"/>
      <c r="PVO41" s="37"/>
      <c r="PVP41" s="37"/>
      <c r="PVQ41" s="37"/>
      <c r="PVR41" s="37"/>
      <c r="PVS41" s="37"/>
      <c r="PVT41" s="37"/>
      <c r="PVU41" s="37"/>
      <c r="PVV41" s="37"/>
      <c r="PVW41" s="37"/>
      <c r="PVX41" s="37"/>
      <c r="PVY41" s="37"/>
      <c r="PVZ41" s="37"/>
      <c r="PWA41" s="37"/>
      <c r="PWB41" s="37"/>
      <c r="PWC41" s="37"/>
      <c r="PWD41" s="37"/>
      <c r="PWE41" s="37"/>
      <c r="PWF41" s="37"/>
      <c r="PWG41" s="37"/>
      <c r="PWH41" s="37"/>
      <c r="PWI41" s="37"/>
      <c r="PWJ41" s="37"/>
      <c r="PWK41" s="37"/>
      <c r="PWL41" s="37"/>
      <c r="PWM41" s="37"/>
      <c r="PWN41" s="37"/>
      <c r="PWO41" s="37"/>
      <c r="PWP41" s="37"/>
      <c r="PWQ41" s="37"/>
      <c r="PWR41" s="37"/>
      <c r="PWS41" s="37"/>
      <c r="PWT41" s="37"/>
      <c r="PWU41" s="37"/>
      <c r="PWV41" s="37"/>
      <c r="PWW41" s="37"/>
      <c r="PWX41" s="37"/>
      <c r="PWY41" s="37"/>
      <c r="PWZ41" s="37"/>
      <c r="PXA41" s="37"/>
      <c r="PXB41" s="37"/>
      <c r="PXC41" s="37"/>
      <c r="PXD41" s="37"/>
      <c r="PXE41" s="37"/>
      <c r="PXF41" s="37"/>
      <c r="PXG41" s="37"/>
      <c r="PXH41" s="37"/>
      <c r="PXI41" s="37"/>
      <c r="PXJ41" s="37"/>
      <c r="PXK41" s="37"/>
      <c r="PXL41" s="37"/>
      <c r="PXM41" s="37"/>
      <c r="PXN41" s="37"/>
      <c r="PXO41" s="37"/>
      <c r="PXP41" s="37"/>
      <c r="PXQ41" s="37"/>
      <c r="PXR41" s="37"/>
      <c r="PXS41" s="37"/>
      <c r="PXT41" s="37"/>
      <c r="PXU41" s="37"/>
      <c r="PXV41" s="37"/>
      <c r="PXW41" s="37"/>
      <c r="PXX41" s="37"/>
      <c r="PXY41" s="37"/>
      <c r="PXZ41" s="37"/>
      <c r="PYA41" s="37"/>
      <c r="PYB41" s="37"/>
      <c r="PYC41" s="37"/>
      <c r="PYD41" s="37"/>
      <c r="PYE41" s="37"/>
      <c r="PYF41" s="37"/>
      <c r="PYG41" s="37"/>
      <c r="PYH41" s="37"/>
      <c r="PYI41" s="37"/>
      <c r="PYJ41" s="37"/>
      <c r="PYK41" s="37"/>
      <c r="PYL41" s="37"/>
      <c r="PYM41" s="37"/>
      <c r="PYN41" s="37"/>
      <c r="PYO41" s="37"/>
      <c r="PYP41" s="37"/>
      <c r="PYQ41" s="37"/>
      <c r="PYR41" s="37"/>
      <c r="PYS41" s="37"/>
      <c r="PYT41" s="37"/>
      <c r="PYU41" s="37"/>
      <c r="PYV41" s="37"/>
      <c r="PYW41" s="37"/>
      <c r="PYX41" s="37"/>
      <c r="PYY41" s="37"/>
      <c r="PYZ41" s="37"/>
      <c r="PZA41" s="37"/>
      <c r="PZB41" s="37"/>
      <c r="PZC41" s="37"/>
      <c r="PZD41" s="37"/>
      <c r="PZE41" s="37"/>
      <c r="PZF41" s="37"/>
      <c r="PZG41" s="37"/>
      <c r="PZH41" s="37"/>
      <c r="PZI41" s="37"/>
      <c r="PZJ41" s="37"/>
      <c r="PZK41" s="37"/>
      <c r="PZL41" s="37"/>
      <c r="PZM41" s="37"/>
      <c r="PZN41" s="37"/>
      <c r="PZO41" s="37"/>
      <c r="PZP41" s="37"/>
      <c r="PZQ41" s="37"/>
      <c r="PZR41" s="37"/>
      <c r="PZS41" s="37"/>
      <c r="PZT41" s="37"/>
      <c r="PZU41" s="37"/>
      <c r="PZV41" s="37"/>
      <c r="PZW41" s="37"/>
      <c r="PZX41" s="37"/>
      <c r="PZY41" s="37"/>
      <c r="PZZ41" s="37"/>
      <c r="QAA41" s="37"/>
      <c r="QAB41" s="37"/>
      <c r="QAC41" s="37"/>
      <c r="QAD41" s="37"/>
      <c r="QAE41" s="37"/>
      <c r="QAF41" s="37"/>
      <c r="QAG41" s="37"/>
      <c r="QAH41" s="37"/>
      <c r="QAI41" s="37"/>
      <c r="QAJ41" s="37"/>
      <c r="QAK41" s="37"/>
      <c r="QAL41" s="37"/>
      <c r="QAM41" s="37"/>
      <c r="QAN41" s="37"/>
      <c r="QAO41" s="37"/>
      <c r="QAP41" s="37"/>
      <c r="QAQ41" s="37"/>
      <c r="QAR41" s="37"/>
      <c r="QAS41" s="37"/>
      <c r="QAT41" s="37"/>
      <c r="QAU41" s="37"/>
      <c r="QAV41" s="37"/>
      <c r="QAW41" s="37"/>
      <c r="QAX41" s="37"/>
      <c r="QAY41" s="37"/>
      <c r="QAZ41" s="37"/>
      <c r="QBA41" s="37"/>
      <c r="QBB41" s="37"/>
      <c r="QBC41" s="37"/>
      <c r="QBD41" s="37"/>
      <c r="QBE41" s="37"/>
      <c r="QBF41" s="37"/>
      <c r="QBG41" s="37"/>
      <c r="QBH41" s="37"/>
      <c r="QBI41" s="37"/>
      <c r="QBJ41" s="37"/>
      <c r="QBK41" s="37"/>
      <c r="QBL41" s="37"/>
      <c r="QBM41" s="37"/>
      <c r="QBN41" s="37"/>
      <c r="QBO41" s="37"/>
      <c r="QBP41" s="37"/>
      <c r="QBQ41" s="37"/>
      <c r="QBR41" s="37"/>
      <c r="QBS41" s="37"/>
      <c r="QBT41" s="37"/>
      <c r="QBU41" s="37"/>
      <c r="QBV41" s="37"/>
      <c r="QBW41" s="37"/>
      <c r="QBX41" s="37"/>
      <c r="QBY41" s="37"/>
      <c r="QBZ41" s="37"/>
      <c r="QCA41" s="37"/>
      <c r="QCB41" s="37"/>
      <c r="QCC41" s="37"/>
      <c r="QCD41" s="37"/>
      <c r="QCE41" s="37"/>
      <c r="QCF41" s="37"/>
      <c r="QCG41" s="37"/>
      <c r="QCH41" s="37"/>
      <c r="QCI41" s="37"/>
      <c r="QCJ41" s="37"/>
      <c r="QCK41" s="37"/>
      <c r="QCL41" s="37"/>
      <c r="QCM41" s="37"/>
      <c r="QCN41" s="37"/>
      <c r="QCO41" s="37"/>
      <c r="QCP41" s="37"/>
      <c r="QCQ41" s="37"/>
      <c r="QCR41" s="37"/>
      <c r="QCS41" s="37"/>
      <c r="QCT41" s="37"/>
      <c r="QCU41" s="37"/>
      <c r="QCV41" s="37"/>
      <c r="QCW41" s="37"/>
      <c r="QCX41" s="37"/>
      <c r="QCY41" s="37"/>
      <c r="QCZ41" s="37"/>
      <c r="QDA41" s="37"/>
      <c r="QDB41" s="37"/>
      <c r="QDC41" s="37"/>
      <c r="QDD41" s="37"/>
      <c r="QDE41" s="37"/>
      <c r="QDF41" s="37"/>
      <c r="QDG41" s="37"/>
      <c r="QDH41" s="37"/>
      <c r="QDI41" s="37"/>
      <c r="QDJ41" s="37"/>
      <c r="QDK41" s="37"/>
      <c r="QDL41" s="37"/>
      <c r="QDM41" s="37"/>
      <c r="QDN41" s="37"/>
      <c r="QDO41" s="37"/>
      <c r="QDP41" s="37"/>
      <c r="QDQ41" s="37"/>
      <c r="QDR41" s="37"/>
      <c r="QDS41" s="37"/>
      <c r="QDT41" s="37"/>
      <c r="QDU41" s="37"/>
      <c r="QDV41" s="37"/>
      <c r="QDW41" s="37"/>
      <c r="QDX41" s="37"/>
      <c r="QDY41" s="37"/>
      <c r="QDZ41" s="37"/>
      <c r="QEA41" s="37"/>
      <c r="QEB41" s="37"/>
      <c r="QEC41" s="37"/>
      <c r="QED41" s="37"/>
      <c r="QEE41" s="37"/>
      <c r="QEF41" s="37"/>
      <c r="QEG41" s="37"/>
      <c r="QEH41" s="37"/>
      <c r="QEI41" s="37"/>
      <c r="QEJ41" s="37"/>
      <c r="QEK41" s="37"/>
      <c r="QEL41" s="37"/>
      <c r="QEM41" s="37"/>
      <c r="QEN41" s="37"/>
      <c r="QEO41" s="37"/>
      <c r="QEP41" s="37"/>
      <c r="QEQ41" s="37"/>
      <c r="QER41" s="37"/>
      <c r="QES41" s="37"/>
      <c r="QET41" s="37"/>
      <c r="QEU41" s="37"/>
      <c r="QEV41" s="37"/>
      <c r="QEW41" s="37"/>
      <c r="QEX41" s="37"/>
      <c r="QEY41" s="37"/>
      <c r="QEZ41" s="37"/>
      <c r="QFA41" s="37"/>
      <c r="QFB41" s="37"/>
      <c r="QFC41" s="37"/>
      <c r="QFD41" s="37"/>
      <c r="QFE41" s="37"/>
      <c r="QFF41" s="37"/>
      <c r="QFG41" s="37"/>
      <c r="QFH41" s="37"/>
      <c r="QFI41" s="37"/>
      <c r="QFJ41" s="37"/>
      <c r="QFK41" s="37"/>
      <c r="QFL41" s="37"/>
      <c r="QFM41" s="37"/>
      <c r="QFN41" s="37"/>
      <c r="QFO41" s="37"/>
      <c r="QFP41" s="37"/>
      <c r="QFQ41" s="37"/>
      <c r="QFR41" s="37"/>
      <c r="QFS41" s="37"/>
      <c r="QFT41" s="37"/>
      <c r="QFU41" s="37"/>
      <c r="QFV41" s="37"/>
      <c r="QFW41" s="37"/>
      <c r="QFX41" s="37"/>
      <c r="QFY41" s="37"/>
      <c r="QFZ41" s="37"/>
      <c r="QGA41" s="37"/>
      <c r="QGB41" s="37"/>
      <c r="QGC41" s="37"/>
      <c r="QGD41" s="37"/>
      <c r="QGE41" s="37"/>
      <c r="QGF41" s="37"/>
      <c r="QGG41" s="37"/>
      <c r="QGH41" s="37"/>
      <c r="QGI41" s="37"/>
      <c r="QGJ41" s="37"/>
      <c r="QGK41" s="37"/>
      <c r="QGL41" s="37"/>
      <c r="QGM41" s="37"/>
      <c r="QGN41" s="37"/>
      <c r="QGO41" s="37"/>
      <c r="QGP41" s="37"/>
      <c r="QGQ41" s="37"/>
      <c r="QGR41" s="37"/>
      <c r="QGS41" s="37"/>
      <c r="QGT41" s="37"/>
      <c r="QGU41" s="37"/>
      <c r="QGV41" s="37"/>
      <c r="QGW41" s="37"/>
      <c r="QGX41" s="37"/>
      <c r="QGY41" s="37"/>
      <c r="QGZ41" s="37"/>
      <c r="QHA41" s="37"/>
      <c r="QHB41" s="37"/>
      <c r="QHC41" s="37"/>
      <c r="QHD41" s="37"/>
      <c r="QHE41" s="37"/>
      <c r="QHF41" s="37"/>
      <c r="QHG41" s="37"/>
      <c r="QHH41" s="37"/>
      <c r="QHI41" s="37"/>
      <c r="QHJ41" s="37"/>
      <c r="QHK41" s="37"/>
      <c r="QHL41" s="37"/>
      <c r="QHM41" s="37"/>
      <c r="QHN41" s="37"/>
      <c r="QHO41" s="37"/>
      <c r="QHP41" s="37"/>
      <c r="QHQ41" s="37"/>
      <c r="QHR41" s="37"/>
      <c r="QHS41" s="37"/>
      <c r="QHT41" s="37"/>
      <c r="QHU41" s="37"/>
      <c r="QHV41" s="37"/>
      <c r="QHW41" s="37"/>
      <c r="QHX41" s="37"/>
      <c r="QHY41" s="37"/>
      <c r="QHZ41" s="37"/>
      <c r="QIA41" s="37"/>
      <c r="QIB41" s="37"/>
      <c r="QIC41" s="37"/>
      <c r="QID41" s="37"/>
      <c r="QIE41" s="37"/>
      <c r="QIF41" s="37"/>
      <c r="QIG41" s="37"/>
      <c r="QIH41" s="37"/>
      <c r="QII41" s="37"/>
      <c r="QIJ41" s="37"/>
      <c r="QIK41" s="37"/>
      <c r="QIL41" s="37"/>
      <c r="QIM41" s="37"/>
      <c r="QIN41" s="37"/>
      <c r="QIO41" s="37"/>
      <c r="QIP41" s="37"/>
      <c r="QIQ41" s="37"/>
      <c r="QIR41" s="37"/>
      <c r="QIS41" s="37"/>
      <c r="QIT41" s="37"/>
      <c r="QIU41" s="37"/>
      <c r="QIV41" s="37"/>
      <c r="QIW41" s="37"/>
      <c r="QIX41" s="37"/>
      <c r="QIY41" s="37"/>
      <c r="QIZ41" s="37"/>
      <c r="QJA41" s="37"/>
      <c r="QJB41" s="37"/>
      <c r="QJC41" s="37"/>
      <c r="QJD41" s="37"/>
      <c r="QJE41" s="37"/>
      <c r="QJF41" s="37"/>
      <c r="QJG41" s="37"/>
      <c r="QJH41" s="37"/>
      <c r="QJI41" s="37"/>
      <c r="QJJ41" s="37"/>
      <c r="QJK41" s="37"/>
      <c r="QJL41" s="37"/>
      <c r="QJM41" s="37"/>
      <c r="QJN41" s="37"/>
      <c r="QJO41" s="37"/>
      <c r="QJP41" s="37"/>
      <c r="QJQ41" s="37"/>
      <c r="QJR41" s="37"/>
      <c r="QJS41" s="37"/>
      <c r="QJT41" s="37"/>
      <c r="QJU41" s="37"/>
      <c r="QJV41" s="37"/>
      <c r="QJW41" s="37"/>
      <c r="QJX41" s="37"/>
      <c r="QJY41" s="37"/>
      <c r="QJZ41" s="37"/>
      <c r="QKA41" s="37"/>
      <c r="QKB41" s="37"/>
      <c r="QKC41" s="37"/>
      <c r="QKD41" s="37"/>
      <c r="QKE41" s="37"/>
      <c r="QKF41" s="37"/>
      <c r="QKG41" s="37"/>
      <c r="QKH41" s="37"/>
      <c r="QKI41" s="37"/>
      <c r="QKJ41" s="37"/>
      <c r="QKK41" s="37"/>
      <c r="QKL41" s="37"/>
      <c r="QKM41" s="37"/>
      <c r="QKN41" s="37"/>
      <c r="QKO41" s="37"/>
      <c r="QKP41" s="37"/>
      <c r="QKQ41" s="37"/>
      <c r="QKR41" s="37"/>
      <c r="QKS41" s="37"/>
      <c r="QKT41" s="37"/>
      <c r="QKU41" s="37"/>
      <c r="QKV41" s="37"/>
      <c r="QKW41" s="37"/>
      <c r="QKX41" s="37"/>
      <c r="QKY41" s="37"/>
      <c r="QKZ41" s="37"/>
      <c r="QLA41" s="37"/>
      <c r="QLB41" s="37"/>
      <c r="QLC41" s="37"/>
      <c r="QLD41" s="37"/>
      <c r="QLE41" s="37"/>
      <c r="QLF41" s="37"/>
      <c r="QLG41" s="37"/>
      <c r="QLH41" s="37"/>
      <c r="QLI41" s="37"/>
      <c r="QLJ41" s="37"/>
      <c r="QLK41" s="37"/>
      <c r="QLL41" s="37"/>
      <c r="QLM41" s="37"/>
      <c r="QLN41" s="37"/>
      <c r="QLO41" s="37"/>
      <c r="QLP41" s="37"/>
      <c r="QLQ41" s="37"/>
      <c r="QLR41" s="37"/>
      <c r="QLS41" s="37"/>
      <c r="QLT41" s="37"/>
      <c r="QLU41" s="37"/>
      <c r="QLV41" s="37"/>
      <c r="QLW41" s="37"/>
      <c r="QLX41" s="37"/>
      <c r="QLY41" s="37"/>
      <c r="QLZ41" s="37"/>
      <c r="QMA41" s="37"/>
      <c r="QMB41" s="37"/>
      <c r="QMC41" s="37"/>
      <c r="QMD41" s="37"/>
      <c r="QME41" s="37"/>
      <c r="QMF41" s="37"/>
      <c r="QMG41" s="37"/>
      <c r="QMH41" s="37"/>
      <c r="QMI41" s="37"/>
      <c r="QMJ41" s="37"/>
      <c r="QMK41" s="37"/>
      <c r="QML41" s="37"/>
      <c r="QMM41" s="37"/>
      <c r="QMN41" s="37"/>
      <c r="QMO41" s="37"/>
      <c r="QMP41" s="37"/>
      <c r="QMQ41" s="37"/>
      <c r="QMR41" s="37"/>
      <c r="QMS41" s="37"/>
      <c r="QMT41" s="37"/>
      <c r="QMU41" s="37"/>
      <c r="QMV41" s="37"/>
      <c r="QMW41" s="37"/>
      <c r="QMX41" s="37"/>
      <c r="QMY41" s="37"/>
      <c r="QMZ41" s="37"/>
      <c r="QNA41" s="37"/>
      <c r="QNB41" s="37"/>
      <c r="QNC41" s="37"/>
      <c r="QND41" s="37"/>
      <c r="QNE41" s="37"/>
      <c r="QNF41" s="37"/>
      <c r="QNG41" s="37"/>
      <c r="QNH41" s="37"/>
      <c r="QNI41" s="37"/>
      <c r="QNJ41" s="37"/>
      <c r="QNK41" s="37"/>
      <c r="QNL41" s="37"/>
      <c r="QNM41" s="37"/>
      <c r="QNN41" s="37"/>
      <c r="QNO41" s="37"/>
      <c r="QNP41" s="37"/>
      <c r="QNQ41" s="37"/>
      <c r="QNR41" s="37"/>
      <c r="QNS41" s="37"/>
      <c r="QNT41" s="37"/>
      <c r="QNU41" s="37"/>
      <c r="QNV41" s="37"/>
      <c r="QNW41" s="37"/>
      <c r="QNX41" s="37"/>
      <c r="QNY41" s="37"/>
      <c r="QNZ41" s="37"/>
      <c r="QOA41" s="37"/>
      <c r="QOB41" s="37"/>
      <c r="QOC41" s="37"/>
      <c r="QOD41" s="37"/>
      <c r="QOE41" s="37"/>
      <c r="QOF41" s="37"/>
      <c r="QOG41" s="37"/>
      <c r="QOH41" s="37"/>
      <c r="QOI41" s="37"/>
      <c r="QOJ41" s="37"/>
      <c r="QOK41" s="37"/>
      <c r="QOL41" s="37"/>
      <c r="QOM41" s="37"/>
      <c r="QON41" s="37"/>
      <c r="QOO41" s="37"/>
      <c r="QOP41" s="37"/>
      <c r="QOQ41" s="37"/>
      <c r="QOR41" s="37"/>
      <c r="QOS41" s="37"/>
      <c r="QOT41" s="37"/>
      <c r="QOU41" s="37"/>
      <c r="QOV41" s="37"/>
      <c r="QOW41" s="37"/>
      <c r="QOX41" s="37"/>
      <c r="QOY41" s="37"/>
      <c r="QOZ41" s="37"/>
      <c r="QPA41" s="37"/>
      <c r="QPB41" s="37"/>
      <c r="QPC41" s="37"/>
      <c r="QPD41" s="37"/>
      <c r="QPE41" s="37"/>
      <c r="QPF41" s="37"/>
      <c r="QPG41" s="37"/>
      <c r="QPH41" s="37"/>
      <c r="QPI41" s="37"/>
      <c r="QPJ41" s="37"/>
      <c r="QPK41" s="37"/>
      <c r="QPL41" s="37"/>
      <c r="QPM41" s="37"/>
      <c r="QPN41" s="37"/>
      <c r="QPO41" s="37"/>
      <c r="QPP41" s="37"/>
      <c r="QPQ41" s="37"/>
      <c r="QPR41" s="37"/>
      <c r="QPS41" s="37"/>
      <c r="QPT41" s="37"/>
      <c r="QPU41" s="37"/>
      <c r="QPV41" s="37"/>
      <c r="QPW41" s="37"/>
      <c r="QPX41" s="37"/>
      <c r="QPY41" s="37"/>
      <c r="QPZ41" s="37"/>
      <c r="QQA41" s="37"/>
      <c r="QQB41" s="37"/>
      <c r="QQC41" s="37"/>
      <c r="QQD41" s="37"/>
      <c r="QQE41" s="37"/>
      <c r="QQF41" s="37"/>
      <c r="QQG41" s="37"/>
      <c r="QQH41" s="37"/>
      <c r="QQI41" s="37"/>
      <c r="QQJ41" s="37"/>
      <c r="QQK41" s="37"/>
      <c r="QQL41" s="37"/>
      <c r="QQM41" s="37"/>
      <c r="QQN41" s="37"/>
      <c r="QQO41" s="37"/>
      <c r="QQP41" s="37"/>
      <c r="QQQ41" s="37"/>
      <c r="QQR41" s="37"/>
      <c r="QQS41" s="37"/>
      <c r="QQT41" s="37"/>
      <c r="QQU41" s="37"/>
      <c r="QQV41" s="37"/>
      <c r="QQW41" s="37"/>
      <c r="QQX41" s="37"/>
      <c r="QQY41" s="37"/>
      <c r="QQZ41" s="37"/>
      <c r="QRA41" s="37"/>
      <c r="QRB41" s="37"/>
      <c r="QRC41" s="37"/>
      <c r="QRD41" s="37"/>
      <c r="QRE41" s="37"/>
      <c r="QRF41" s="37"/>
      <c r="QRG41" s="37"/>
      <c r="QRH41" s="37"/>
      <c r="QRI41" s="37"/>
      <c r="QRJ41" s="37"/>
      <c r="QRK41" s="37"/>
      <c r="QRL41" s="37"/>
      <c r="QRM41" s="37"/>
      <c r="QRN41" s="37"/>
      <c r="QRO41" s="37"/>
      <c r="QRP41" s="37"/>
      <c r="QRQ41" s="37"/>
      <c r="QRR41" s="37"/>
      <c r="QRS41" s="37"/>
      <c r="QRT41" s="37"/>
      <c r="QRU41" s="37"/>
      <c r="QRV41" s="37"/>
      <c r="QRW41" s="37"/>
      <c r="QRX41" s="37"/>
      <c r="QRY41" s="37"/>
      <c r="QRZ41" s="37"/>
      <c r="QSA41" s="37"/>
      <c r="QSB41" s="37"/>
      <c r="QSC41" s="37"/>
      <c r="QSD41" s="37"/>
      <c r="QSE41" s="37"/>
      <c r="QSF41" s="37"/>
      <c r="QSG41" s="37"/>
      <c r="QSH41" s="37"/>
      <c r="QSI41" s="37"/>
      <c r="QSJ41" s="37"/>
      <c r="QSK41" s="37"/>
      <c r="QSL41" s="37"/>
      <c r="QSM41" s="37"/>
      <c r="QSN41" s="37"/>
      <c r="QSO41" s="37"/>
      <c r="QSP41" s="37"/>
      <c r="QSQ41" s="37"/>
      <c r="QSR41" s="37"/>
      <c r="QSS41" s="37"/>
      <c r="QST41" s="37"/>
      <c r="QSU41" s="37"/>
      <c r="QSV41" s="37"/>
      <c r="QSW41" s="37"/>
      <c r="QSX41" s="37"/>
      <c r="QSY41" s="37"/>
      <c r="QSZ41" s="37"/>
      <c r="QTA41" s="37"/>
      <c r="QTB41" s="37"/>
      <c r="QTC41" s="37"/>
      <c r="QTD41" s="37"/>
      <c r="QTE41" s="37"/>
      <c r="QTF41" s="37"/>
      <c r="QTG41" s="37"/>
      <c r="QTH41" s="37"/>
      <c r="QTI41" s="37"/>
      <c r="QTJ41" s="37"/>
      <c r="QTK41" s="37"/>
      <c r="QTL41" s="37"/>
      <c r="QTM41" s="37"/>
      <c r="QTN41" s="37"/>
      <c r="QTO41" s="37"/>
      <c r="QTP41" s="37"/>
      <c r="QTQ41" s="37"/>
      <c r="QTR41" s="37"/>
      <c r="QTS41" s="37"/>
      <c r="QTT41" s="37"/>
      <c r="QTU41" s="37"/>
      <c r="QTV41" s="37"/>
      <c r="QTW41" s="37"/>
      <c r="QTX41" s="37"/>
      <c r="QTY41" s="37"/>
      <c r="QTZ41" s="37"/>
      <c r="QUA41" s="37"/>
      <c r="QUB41" s="37"/>
      <c r="QUC41" s="37"/>
      <c r="QUD41" s="37"/>
      <c r="QUE41" s="37"/>
      <c r="QUF41" s="37"/>
      <c r="QUG41" s="37"/>
      <c r="QUH41" s="37"/>
      <c r="QUI41" s="37"/>
      <c r="QUJ41" s="37"/>
      <c r="QUK41" s="37"/>
      <c r="QUL41" s="37"/>
      <c r="QUM41" s="37"/>
      <c r="QUN41" s="37"/>
      <c r="QUO41" s="37"/>
      <c r="QUP41" s="37"/>
      <c r="QUQ41" s="37"/>
      <c r="QUR41" s="37"/>
      <c r="QUS41" s="37"/>
      <c r="QUT41" s="37"/>
      <c r="QUU41" s="37"/>
      <c r="QUV41" s="37"/>
      <c r="QUW41" s="37"/>
      <c r="QUX41" s="37"/>
      <c r="QUY41" s="37"/>
      <c r="QUZ41" s="37"/>
      <c r="QVA41" s="37"/>
      <c r="QVB41" s="37"/>
      <c r="QVC41" s="37"/>
      <c r="QVD41" s="37"/>
      <c r="QVE41" s="37"/>
      <c r="QVF41" s="37"/>
      <c r="QVG41" s="37"/>
      <c r="QVH41" s="37"/>
      <c r="QVI41" s="37"/>
      <c r="QVJ41" s="37"/>
      <c r="QVK41" s="37"/>
      <c r="QVL41" s="37"/>
      <c r="QVM41" s="37"/>
      <c r="QVN41" s="37"/>
      <c r="QVO41" s="37"/>
      <c r="QVP41" s="37"/>
      <c r="QVQ41" s="37"/>
      <c r="QVR41" s="37"/>
      <c r="QVS41" s="37"/>
      <c r="QVT41" s="37"/>
      <c r="QVU41" s="37"/>
      <c r="QVV41" s="37"/>
      <c r="QVW41" s="37"/>
      <c r="QVX41" s="37"/>
      <c r="QVY41" s="37"/>
      <c r="QVZ41" s="37"/>
      <c r="QWA41" s="37"/>
      <c r="QWB41" s="37"/>
      <c r="QWC41" s="37"/>
      <c r="QWD41" s="37"/>
      <c r="QWE41" s="37"/>
      <c r="QWF41" s="37"/>
      <c r="QWG41" s="37"/>
      <c r="QWH41" s="37"/>
      <c r="QWI41" s="37"/>
      <c r="QWJ41" s="37"/>
      <c r="QWK41" s="37"/>
      <c r="QWL41" s="37"/>
      <c r="QWM41" s="37"/>
      <c r="QWN41" s="37"/>
      <c r="QWO41" s="37"/>
      <c r="QWP41" s="37"/>
      <c r="QWQ41" s="37"/>
      <c r="QWR41" s="37"/>
      <c r="QWS41" s="37"/>
      <c r="QWT41" s="37"/>
      <c r="QWU41" s="37"/>
      <c r="QWV41" s="37"/>
      <c r="QWW41" s="37"/>
      <c r="QWX41" s="37"/>
      <c r="QWY41" s="37"/>
      <c r="QWZ41" s="37"/>
      <c r="QXA41" s="37"/>
      <c r="QXB41" s="37"/>
      <c r="QXC41" s="37"/>
      <c r="QXD41" s="37"/>
      <c r="QXE41" s="37"/>
      <c r="QXF41" s="37"/>
      <c r="QXG41" s="37"/>
      <c r="QXH41" s="37"/>
      <c r="QXI41" s="37"/>
      <c r="QXJ41" s="37"/>
      <c r="QXK41" s="37"/>
      <c r="QXL41" s="37"/>
      <c r="QXM41" s="37"/>
      <c r="QXN41" s="37"/>
      <c r="QXO41" s="37"/>
      <c r="QXP41" s="37"/>
      <c r="QXQ41" s="37"/>
      <c r="QXR41" s="37"/>
      <c r="QXS41" s="37"/>
      <c r="QXT41" s="37"/>
      <c r="QXU41" s="37"/>
      <c r="QXV41" s="37"/>
      <c r="QXW41" s="37"/>
      <c r="QXX41" s="37"/>
      <c r="QXY41" s="37"/>
      <c r="QXZ41" s="37"/>
      <c r="QYA41" s="37"/>
      <c r="QYB41" s="37"/>
      <c r="QYC41" s="37"/>
      <c r="QYD41" s="37"/>
      <c r="QYE41" s="37"/>
      <c r="QYF41" s="37"/>
      <c r="QYG41" s="37"/>
      <c r="QYH41" s="37"/>
      <c r="QYI41" s="37"/>
      <c r="QYJ41" s="37"/>
      <c r="QYK41" s="37"/>
      <c r="QYL41" s="37"/>
      <c r="QYM41" s="37"/>
      <c r="QYN41" s="37"/>
      <c r="QYO41" s="37"/>
      <c r="QYP41" s="37"/>
      <c r="QYQ41" s="37"/>
      <c r="QYR41" s="37"/>
      <c r="QYS41" s="37"/>
      <c r="QYT41" s="37"/>
      <c r="QYU41" s="37"/>
      <c r="QYV41" s="37"/>
      <c r="QYW41" s="37"/>
      <c r="QYX41" s="37"/>
      <c r="QYY41" s="37"/>
      <c r="QYZ41" s="37"/>
      <c r="QZA41" s="37"/>
      <c r="QZB41" s="37"/>
      <c r="QZC41" s="37"/>
      <c r="QZD41" s="37"/>
      <c r="QZE41" s="37"/>
      <c r="QZF41" s="37"/>
      <c r="QZG41" s="37"/>
      <c r="QZH41" s="37"/>
      <c r="QZI41" s="37"/>
      <c r="QZJ41" s="37"/>
      <c r="QZK41" s="37"/>
      <c r="QZL41" s="37"/>
      <c r="QZM41" s="37"/>
      <c r="QZN41" s="37"/>
      <c r="QZO41" s="37"/>
      <c r="QZP41" s="37"/>
      <c r="QZQ41" s="37"/>
      <c r="QZR41" s="37"/>
      <c r="QZS41" s="37"/>
      <c r="QZT41" s="37"/>
      <c r="QZU41" s="37"/>
      <c r="QZV41" s="37"/>
      <c r="QZW41" s="37"/>
      <c r="QZX41" s="37"/>
      <c r="QZY41" s="37"/>
      <c r="QZZ41" s="37"/>
      <c r="RAA41" s="37"/>
      <c r="RAB41" s="37"/>
      <c r="RAC41" s="37"/>
      <c r="RAD41" s="37"/>
      <c r="RAE41" s="37"/>
      <c r="RAF41" s="37"/>
      <c r="RAG41" s="37"/>
      <c r="RAH41" s="37"/>
      <c r="RAI41" s="37"/>
      <c r="RAJ41" s="37"/>
      <c r="RAK41" s="37"/>
      <c r="RAL41" s="37"/>
      <c r="RAM41" s="37"/>
      <c r="RAN41" s="37"/>
      <c r="RAO41" s="37"/>
      <c r="RAP41" s="37"/>
      <c r="RAQ41" s="37"/>
      <c r="RAR41" s="37"/>
      <c r="RAS41" s="37"/>
      <c r="RAT41" s="37"/>
      <c r="RAU41" s="37"/>
      <c r="RAV41" s="37"/>
      <c r="RAW41" s="37"/>
      <c r="RAX41" s="37"/>
      <c r="RAY41" s="37"/>
      <c r="RAZ41" s="37"/>
      <c r="RBA41" s="37"/>
      <c r="RBB41" s="37"/>
      <c r="RBC41" s="37"/>
      <c r="RBD41" s="37"/>
      <c r="RBE41" s="37"/>
      <c r="RBF41" s="37"/>
      <c r="RBG41" s="37"/>
      <c r="RBH41" s="37"/>
      <c r="RBI41" s="37"/>
      <c r="RBJ41" s="37"/>
      <c r="RBK41" s="37"/>
      <c r="RBL41" s="37"/>
      <c r="RBM41" s="37"/>
      <c r="RBN41" s="37"/>
      <c r="RBO41" s="37"/>
      <c r="RBP41" s="37"/>
      <c r="RBQ41" s="37"/>
      <c r="RBR41" s="37"/>
      <c r="RBS41" s="37"/>
      <c r="RBT41" s="37"/>
      <c r="RBU41" s="37"/>
      <c r="RBV41" s="37"/>
      <c r="RBW41" s="37"/>
      <c r="RBX41" s="37"/>
      <c r="RBY41" s="37"/>
      <c r="RBZ41" s="37"/>
      <c r="RCA41" s="37"/>
      <c r="RCB41" s="37"/>
      <c r="RCC41" s="37"/>
      <c r="RCD41" s="37"/>
      <c r="RCE41" s="37"/>
      <c r="RCF41" s="37"/>
      <c r="RCG41" s="37"/>
      <c r="RCH41" s="37"/>
      <c r="RCI41" s="37"/>
      <c r="RCJ41" s="37"/>
      <c r="RCK41" s="37"/>
      <c r="RCL41" s="37"/>
      <c r="RCM41" s="37"/>
      <c r="RCN41" s="37"/>
      <c r="RCO41" s="37"/>
      <c r="RCP41" s="37"/>
      <c r="RCQ41" s="37"/>
      <c r="RCR41" s="37"/>
      <c r="RCS41" s="37"/>
      <c r="RCT41" s="37"/>
      <c r="RCU41" s="37"/>
      <c r="RCV41" s="37"/>
      <c r="RCW41" s="37"/>
      <c r="RCX41" s="37"/>
      <c r="RCY41" s="37"/>
      <c r="RCZ41" s="37"/>
      <c r="RDA41" s="37"/>
      <c r="RDB41" s="37"/>
      <c r="RDC41" s="37"/>
      <c r="RDD41" s="37"/>
      <c r="RDE41" s="37"/>
      <c r="RDF41" s="37"/>
      <c r="RDG41" s="37"/>
      <c r="RDH41" s="37"/>
      <c r="RDI41" s="37"/>
      <c r="RDJ41" s="37"/>
      <c r="RDK41" s="37"/>
      <c r="RDL41" s="37"/>
      <c r="RDM41" s="37"/>
      <c r="RDN41" s="37"/>
      <c r="RDO41" s="37"/>
      <c r="RDP41" s="37"/>
      <c r="RDQ41" s="37"/>
      <c r="RDR41" s="37"/>
      <c r="RDS41" s="37"/>
      <c r="RDT41" s="37"/>
      <c r="RDU41" s="37"/>
      <c r="RDV41" s="37"/>
      <c r="RDW41" s="37"/>
      <c r="RDX41" s="37"/>
      <c r="RDY41" s="37"/>
      <c r="RDZ41" s="37"/>
      <c r="REA41" s="37"/>
      <c r="REB41" s="37"/>
      <c r="REC41" s="37"/>
      <c r="RED41" s="37"/>
      <c r="REE41" s="37"/>
      <c r="REF41" s="37"/>
      <c r="REG41" s="37"/>
      <c r="REH41" s="37"/>
      <c r="REI41" s="37"/>
      <c r="REJ41" s="37"/>
      <c r="REK41" s="37"/>
      <c r="REL41" s="37"/>
      <c r="REM41" s="37"/>
      <c r="REN41" s="37"/>
      <c r="REO41" s="37"/>
      <c r="REP41" s="37"/>
      <c r="REQ41" s="37"/>
      <c r="RER41" s="37"/>
      <c r="RES41" s="37"/>
      <c r="RET41" s="37"/>
      <c r="REU41" s="37"/>
      <c r="REV41" s="37"/>
      <c r="REW41" s="37"/>
      <c r="REX41" s="37"/>
      <c r="REY41" s="37"/>
      <c r="REZ41" s="37"/>
      <c r="RFA41" s="37"/>
      <c r="RFB41" s="37"/>
      <c r="RFC41" s="37"/>
      <c r="RFD41" s="37"/>
      <c r="RFE41" s="37"/>
      <c r="RFF41" s="37"/>
      <c r="RFG41" s="37"/>
      <c r="RFH41" s="37"/>
      <c r="RFI41" s="37"/>
      <c r="RFJ41" s="37"/>
      <c r="RFK41" s="37"/>
      <c r="RFL41" s="37"/>
      <c r="RFM41" s="37"/>
      <c r="RFN41" s="37"/>
      <c r="RFO41" s="37"/>
      <c r="RFP41" s="37"/>
      <c r="RFQ41" s="37"/>
      <c r="RFR41" s="37"/>
      <c r="RFS41" s="37"/>
      <c r="RFT41" s="37"/>
      <c r="RFU41" s="37"/>
      <c r="RFV41" s="37"/>
      <c r="RFW41" s="37"/>
      <c r="RFX41" s="37"/>
      <c r="RFY41" s="37"/>
      <c r="RFZ41" s="37"/>
      <c r="RGA41" s="37"/>
      <c r="RGB41" s="37"/>
      <c r="RGC41" s="37"/>
      <c r="RGD41" s="37"/>
      <c r="RGE41" s="37"/>
      <c r="RGF41" s="37"/>
      <c r="RGG41" s="37"/>
      <c r="RGH41" s="37"/>
      <c r="RGI41" s="37"/>
      <c r="RGJ41" s="37"/>
      <c r="RGK41" s="37"/>
      <c r="RGL41" s="37"/>
      <c r="RGM41" s="37"/>
      <c r="RGN41" s="37"/>
      <c r="RGO41" s="37"/>
      <c r="RGP41" s="37"/>
      <c r="RGQ41" s="37"/>
      <c r="RGR41" s="37"/>
      <c r="RGS41" s="37"/>
      <c r="RGT41" s="37"/>
      <c r="RGU41" s="37"/>
      <c r="RGV41" s="37"/>
      <c r="RGW41" s="37"/>
      <c r="RGX41" s="37"/>
      <c r="RGY41" s="37"/>
      <c r="RGZ41" s="37"/>
      <c r="RHA41" s="37"/>
      <c r="RHB41" s="37"/>
      <c r="RHC41" s="37"/>
      <c r="RHD41" s="37"/>
      <c r="RHE41" s="37"/>
      <c r="RHF41" s="37"/>
      <c r="RHG41" s="37"/>
      <c r="RHH41" s="37"/>
      <c r="RHI41" s="37"/>
      <c r="RHJ41" s="37"/>
      <c r="RHK41" s="37"/>
      <c r="RHL41" s="37"/>
      <c r="RHM41" s="37"/>
      <c r="RHN41" s="37"/>
      <c r="RHO41" s="37"/>
      <c r="RHP41" s="37"/>
      <c r="RHQ41" s="37"/>
      <c r="RHR41" s="37"/>
      <c r="RHS41" s="37"/>
      <c r="RHT41" s="37"/>
      <c r="RHU41" s="37"/>
      <c r="RHV41" s="37"/>
      <c r="RHW41" s="37"/>
      <c r="RHX41" s="37"/>
      <c r="RHY41" s="37"/>
      <c r="RHZ41" s="37"/>
      <c r="RIA41" s="37"/>
      <c r="RIB41" s="37"/>
      <c r="RIC41" s="37"/>
      <c r="RID41" s="37"/>
      <c r="RIE41" s="37"/>
      <c r="RIF41" s="37"/>
      <c r="RIG41" s="37"/>
      <c r="RIH41" s="37"/>
      <c r="RII41" s="37"/>
      <c r="RIJ41" s="37"/>
      <c r="RIK41" s="37"/>
      <c r="RIL41" s="37"/>
      <c r="RIM41" s="37"/>
      <c r="RIN41" s="37"/>
      <c r="RIO41" s="37"/>
      <c r="RIP41" s="37"/>
      <c r="RIQ41" s="37"/>
      <c r="RIR41" s="37"/>
      <c r="RIS41" s="37"/>
      <c r="RIT41" s="37"/>
      <c r="RIU41" s="37"/>
      <c r="RIV41" s="37"/>
      <c r="RIW41" s="37"/>
      <c r="RIX41" s="37"/>
      <c r="RIY41" s="37"/>
      <c r="RIZ41" s="37"/>
      <c r="RJA41" s="37"/>
      <c r="RJB41" s="37"/>
      <c r="RJC41" s="37"/>
      <c r="RJD41" s="37"/>
      <c r="RJE41" s="37"/>
      <c r="RJF41" s="37"/>
      <c r="RJG41" s="37"/>
      <c r="RJH41" s="37"/>
      <c r="RJI41" s="37"/>
      <c r="RJJ41" s="37"/>
      <c r="RJK41" s="37"/>
      <c r="RJL41" s="37"/>
      <c r="RJM41" s="37"/>
      <c r="RJN41" s="37"/>
      <c r="RJO41" s="37"/>
      <c r="RJP41" s="37"/>
      <c r="RJQ41" s="37"/>
      <c r="RJR41" s="37"/>
      <c r="RJS41" s="37"/>
      <c r="RJT41" s="37"/>
      <c r="RJU41" s="37"/>
      <c r="RJV41" s="37"/>
      <c r="RJW41" s="37"/>
      <c r="RJX41" s="37"/>
      <c r="RJY41" s="37"/>
      <c r="RJZ41" s="37"/>
      <c r="RKA41" s="37"/>
      <c r="RKB41" s="37"/>
      <c r="RKC41" s="37"/>
      <c r="RKD41" s="37"/>
      <c r="RKE41" s="37"/>
      <c r="RKF41" s="37"/>
      <c r="RKG41" s="37"/>
      <c r="RKH41" s="37"/>
      <c r="RKI41" s="37"/>
      <c r="RKJ41" s="37"/>
      <c r="RKK41" s="37"/>
      <c r="RKL41" s="37"/>
      <c r="RKM41" s="37"/>
      <c r="RKN41" s="37"/>
      <c r="RKO41" s="37"/>
      <c r="RKP41" s="37"/>
      <c r="RKQ41" s="37"/>
      <c r="RKR41" s="37"/>
      <c r="RKS41" s="37"/>
      <c r="RKT41" s="37"/>
      <c r="RKU41" s="37"/>
      <c r="RKV41" s="37"/>
      <c r="RKW41" s="37"/>
      <c r="RKX41" s="37"/>
      <c r="RKY41" s="37"/>
      <c r="RKZ41" s="37"/>
      <c r="RLA41" s="37"/>
      <c r="RLB41" s="37"/>
      <c r="RLC41" s="37"/>
      <c r="RLD41" s="37"/>
      <c r="RLE41" s="37"/>
      <c r="RLF41" s="37"/>
      <c r="RLG41" s="37"/>
      <c r="RLH41" s="37"/>
      <c r="RLI41" s="37"/>
      <c r="RLJ41" s="37"/>
      <c r="RLK41" s="37"/>
      <c r="RLL41" s="37"/>
      <c r="RLM41" s="37"/>
      <c r="RLN41" s="37"/>
      <c r="RLO41" s="37"/>
      <c r="RLP41" s="37"/>
      <c r="RLQ41" s="37"/>
      <c r="RLR41" s="37"/>
      <c r="RLS41" s="37"/>
      <c r="RLT41" s="37"/>
      <c r="RLU41" s="37"/>
      <c r="RLV41" s="37"/>
      <c r="RLW41" s="37"/>
      <c r="RLX41" s="37"/>
      <c r="RLY41" s="37"/>
      <c r="RLZ41" s="37"/>
      <c r="RMA41" s="37"/>
      <c r="RMB41" s="37"/>
      <c r="RMC41" s="37"/>
      <c r="RMD41" s="37"/>
      <c r="RME41" s="37"/>
      <c r="RMF41" s="37"/>
      <c r="RMG41" s="37"/>
      <c r="RMH41" s="37"/>
      <c r="RMI41" s="37"/>
      <c r="RMJ41" s="37"/>
      <c r="RMK41" s="37"/>
      <c r="RML41" s="37"/>
      <c r="RMM41" s="37"/>
      <c r="RMN41" s="37"/>
      <c r="RMO41" s="37"/>
      <c r="RMP41" s="37"/>
      <c r="RMQ41" s="37"/>
      <c r="RMR41" s="37"/>
      <c r="RMS41" s="37"/>
      <c r="RMT41" s="37"/>
      <c r="RMU41" s="37"/>
      <c r="RMV41" s="37"/>
      <c r="RMW41" s="37"/>
      <c r="RMX41" s="37"/>
      <c r="RMY41" s="37"/>
      <c r="RMZ41" s="37"/>
      <c r="RNA41" s="37"/>
      <c r="RNB41" s="37"/>
      <c r="RNC41" s="37"/>
      <c r="RND41" s="37"/>
      <c r="RNE41" s="37"/>
      <c r="RNF41" s="37"/>
      <c r="RNG41" s="37"/>
      <c r="RNH41" s="37"/>
      <c r="RNI41" s="37"/>
      <c r="RNJ41" s="37"/>
      <c r="RNK41" s="37"/>
      <c r="RNL41" s="37"/>
      <c r="RNM41" s="37"/>
      <c r="RNN41" s="37"/>
      <c r="RNO41" s="37"/>
      <c r="RNP41" s="37"/>
      <c r="RNQ41" s="37"/>
      <c r="RNR41" s="37"/>
      <c r="RNS41" s="37"/>
      <c r="RNT41" s="37"/>
      <c r="RNU41" s="37"/>
      <c r="RNV41" s="37"/>
      <c r="RNW41" s="37"/>
      <c r="RNX41" s="37"/>
      <c r="RNY41" s="37"/>
      <c r="RNZ41" s="37"/>
      <c r="ROA41" s="37"/>
      <c r="ROB41" s="37"/>
      <c r="ROC41" s="37"/>
      <c r="ROD41" s="37"/>
      <c r="ROE41" s="37"/>
      <c r="ROF41" s="37"/>
      <c r="ROG41" s="37"/>
      <c r="ROH41" s="37"/>
      <c r="ROI41" s="37"/>
      <c r="ROJ41" s="37"/>
      <c r="ROK41" s="37"/>
      <c r="ROL41" s="37"/>
      <c r="ROM41" s="37"/>
      <c r="RON41" s="37"/>
      <c r="ROO41" s="37"/>
      <c r="ROP41" s="37"/>
      <c r="ROQ41" s="37"/>
      <c r="ROR41" s="37"/>
      <c r="ROS41" s="37"/>
      <c r="ROT41" s="37"/>
      <c r="ROU41" s="37"/>
      <c r="ROV41" s="37"/>
      <c r="ROW41" s="37"/>
      <c r="ROX41" s="37"/>
      <c r="ROY41" s="37"/>
      <c r="ROZ41" s="37"/>
      <c r="RPA41" s="37"/>
      <c r="RPB41" s="37"/>
      <c r="RPC41" s="37"/>
      <c r="RPD41" s="37"/>
      <c r="RPE41" s="37"/>
      <c r="RPF41" s="37"/>
      <c r="RPG41" s="37"/>
      <c r="RPH41" s="37"/>
      <c r="RPI41" s="37"/>
      <c r="RPJ41" s="37"/>
      <c r="RPK41" s="37"/>
      <c r="RPL41" s="37"/>
      <c r="RPM41" s="37"/>
      <c r="RPN41" s="37"/>
      <c r="RPO41" s="37"/>
      <c r="RPP41" s="37"/>
      <c r="RPQ41" s="37"/>
      <c r="RPR41" s="37"/>
      <c r="RPS41" s="37"/>
      <c r="RPT41" s="37"/>
      <c r="RPU41" s="37"/>
      <c r="RPV41" s="37"/>
      <c r="RPW41" s="37"/>
      <c r="RPX41" s="37"/>
      <c r="RPY41" s="37"/>
      <c r="RPZ41" s="37"/>
      <c r="RQA41" s="37"/>
      <c r="RQB41" s="37"/>
      <c r="RQC41" s="37"/>
      <c r="RQD41" s="37"/>
      <c r="RQE41" s="37"/>
      <c r="RQF41" s="37"/>
      <c r="RQG41" s="37"/>
      <c r="RQH41" s="37"/>
      <c r="RQI41" s="37"/>
      <c r="RQJ41" s="37"/>
      <c r="RQK41" s="37"/>
      <c r="RQL41" s="37"/>
      <c r="RQM41" s="37"/>
      <c r="RQN41" s="37"/>
      <c r="RQO41" s="37"/>
      <c r="RQP41" s="37"/>
      <c r="RQQ41" s="37"/>
      <c r="RQR41" s="37"/>
      <c r="RQS41" s="37"/>
      <c r="RQT41" s="37"/>
      <c r="RQU41" s="37"/>
      <c r="RQV41" s="37"/>
      <c r="RQW41" s="37"/>
      <c r="RQX41" s="37"/>
      <c r="RQY41" s="37"/>
      <c r="RQZ41" s="37"/>
      <c r="RRA41" s="37"/>
      <c r="RRB41" s="37"/>
      <c r="RRC41" s="37"/>
      <c r="RRD41" s="37"/>
      <c r="RRE41" s="37"/>
      <c r="RRF41" s="37"/>
      <c r="RRG41" s="37"/>
      <c r="RRH41" s="37"/>
      <c r="RRI41" s="37"/>
      <c r="RRJ41" s="37"/>
      <c r="RRK41" s="37"/>
      <c r="RRL41" s="37"/>
      <c r="RRM41" s="37"/>
      <c r="RRN41" s="37"/>
      <c r="RRO41" s="37"/>
      <c r="RRP41" s="37"/>
      <c r="RRQ41" s="37"/>
      <c r="RRR41" s="37"/>
      <c r="RRS41" s="37"/>
      <c r="RRT41" s="37"/>
      <c r="RRU41" s="37"/>
      <c r="RRV41" s="37"/>
      <c r="RRW41" s="37"/>
      <c r="RRX41" s="37"/>
      <c r="RRY41" s="37"/>
      <c r="RRZ41" s="37"/>
      <c r="RSA41" s="37"/>
      <c r="RSB41" s="37"/>
      <c r="RSC41" s="37"/>
      <c r="RSD41" s="37"/>
      <c r="RSE41" s="37"/>
      <c r="RSF41" s="37"/>
      <c r="RSG41" s="37"/>
      <c r="RSH41" s="37"/>
      <c r="RSI41" s="37"/>
      <c r="RSJ41" s="37"/>
      <c r="RSK41" s="37"/>
      <c r="RSL41" s="37"/>
      <c r="RSM41" s="37"/>
      <c r="RSN41" s="37"/>
      <c r="RSO41" s="37"/>
      <c r="RSP41" s="37"/>
      <c r="RSQ41" s="37"/>
      <c r="RSR41" s="37"/>
      <c r="RSS41" s="37"/>
      <c r="RST41" s="37"/>
      <c r="RSU41" s="37"/>
      <c r="RSV41" s="37"/>
      <c r="RSW41" s="37"/>
      <c r="RSX41" s="37"/>
      <c r="RSY41" s="37"/>
      <c r="RSZ41" s="37"/>
      <c r="RTA41" s="37"/>
      <c r="RTB41" s="37"/>
      <c r="RTC41" s="37"/>
      <c r="RTD41" s="37"/>
      <c r="RTE41" s="37"/>
      <c r="RTF41" s="37"/>
      <c r="RTG41" s="37"/>
      <c r="RTH41" s="37"/>
      <c r="RTI41" s="37"/>
      <c r="RTJ41" s="37"/>
      <c r="RTK41" s="37"/>
      <c r="RTL41" s="37"/>
      <c r="RTM41" s="37"/>
      <c r="RTN41" s="37"/>
      <c r="RTO41" s="37"/>
      <c r="RTP41" s="37"/>
      <c r="RTQ41" s="37"/>
      <c r="RTR41" s="37"/>
      <c r="RTS41" s="37"/>
      <c r="RTT41" s="37"/>
      <c r="RTU41" s="37"/>
      <c r="RTV41" s="37"/>
      <c r="RTW41" s="37"/>
      <c r="RTX41" s="37"/>
      <c r="RTY41" s="37"/>
      <c r="RTZ41" s="37"/>
      <c r="RUA41" s="37"/>
      <c r="RUB41" s="37"/>
      <c r="RUC41" s="37"/>
      <c r="RUD41" s="37"/>
      <c r="RUE41" s="37"/>
      <c r="RUF41" s="37"/>
      <c r="RUG41" s="37"/>
      <c r="RUH41" s="37"/>
      <c r="RUI41" s="37"/>
      <c r="RUJ41" s="37"/>
      <c r="RUK41" s="37"/>
      <c r="RUL41" s="37"/>
      <c r="RUM41" s="37"/>
      <c r="RUN41" s="37"/>
      <c r="RUO41" s="37"/>
      <c r="RUP41" s="37"/>
      <c r="RUQ41" s="37"/>
      <c r="RUR41" s="37"/>
      <c r="RUS41" s="37"/>
      <c r="RUT41" s="37"/>
      <c r="RUU41" s="37"/>
      <c r="RUV41" s="37"/>
      <c r="RUW41" s="37"/>
      <c r="RUX41" s="37"/>
      <c r="RUY41" s="37"/>
      <c r="RUZ41" s="37"/>
      <c r="RVA41" s="37"/>
      <c r="RVB41" s="37"/>
      <c r="RVC41" s="37"/>
      <c r="RVD41" s="37"/>
      <c r="RVE41" s="37"/>
      <c r="RVF41" s="37"/>
      <c r="RVG41" s="37"/>
      <c r="RVH41" s="37"/>
      <c r="RVI41" s="37"/>
      <c r="RVJ41" s="37"/>
      <c r="RVK41" s="37"/>
      <c r="RVL41" s="37"/>
      <c r="RVM41" s="37"/>
      <c r="RVN41" s="37"/>
      <c r="RVO41" s="37"/>
      <c r="RVP41" s="37"/>
      <c r="RVQ41" s="37"/>
      <c r="RVR41" s="37"/>
      <c r="RVS41" s="37"/>
      <c r="RVT41" s="37"/>
      <c r="RVU41" s="37"/>
      <c r="RVV41" s="37"/>
      <c r="RVW41" s="37"/>
      <c r="RVX41" s="37"/>
      <c r="RVY41" s="37"/>
      <c r="RVZ41" s="37"/>
      <c r="RWA41" s="37"/>
      <c r="RWB41" s="37"/>
      <c r="RWC41" s="37"/>
      <c r="RWD41" s="37"/>
      <c r="RWE41" s="37"/>
      <c r="RWF41" s="37"/>
      <c r="RWG41" s="37"/>
      <c r="RWH41" s="37"/>
      <c r="RWI41" s="37"/>
      <c r="RWJ41" s="37"/>
      <c r="RWK41" s="37"/>
      <c r="RWL41" s="37"/>
      <c r="RWM41" s="37"/>
      <c r="RWN41" s="37"/>
      <c r="RWO41" s="37"/>
      <c r="RWP41" s="37"/>
      <c r="RWQ41" s="37"/>
      <c r="RWR41" s="37"/>
      <c r="RWS41" s="37"/>
      <c r="RWT41" s="37"/>
      <c r="RWU41" s="37"/>
      <c r="RWV41" s="37"/>
      <c r="RWW41" s="37"/>
      <c r="RWX41" s="37"/>
      <c r="RWY41" s="37"/>
      <c r="RWZ41" s="37"/>
      <c r="RXA41" s="37"/>
      <c r="RXB41" s="37"/>
      <c r="RXC41" s="37"/>
      <c r="RXD41" s="37"/>
      <c r="RXE41" s="37"/>
      <c r="RXF41" s="37"/>
      <c r="RXG41" s="37"/>
      <c r="RXH41" s="37"/>
      <c r="RXI41" s="37"/>
      <c r="RXJ41" s="37"/>
      <c r="RXK41" s="37"/>
      <c r="RXL41" s="37"/>
      <c r="RXM41" s="37"/>
      <c r="RXN41" s="37"/>
      <c r="RXO41" s="37"/>
      <c r="RXP41" s="37"/>
      <c r="RXQ41" s="37"/>
      <c r="RXR41" s="37"/>
      <c r="RXS41" s="37"/>
      <c r="RXT41" s="37"/>
      <c r="RXU41" s="37"/>
      <c r="RXV41" s="37"/>
      <c r="RXW41" s="37"/>
      <c r="RXX41" s="37"/>
      <c r="RXY41" s="37"/>
      <c r="RXZ41" s="37"/>
      <c r="RYA41" s="37"/>
      <c r="RYB41" s="37"/>
      <c r="RYC41" s="37"/>
      <c r="RYD41" s="37"/>
      <c r="RYE41" s="37"/>
      <c r="RYF41" s="37"/>
      <c r="RYG41" s="37"/>
      <c r="RYH41" s="37"/>
      <c r="RYI41" s="37"/>
      <c r="RYJ41" s="37"/>
      <c r="RYK41" s="37"/>
      <c r="RYL41" s="37"/>
      <c r="RYM41" s="37"/>
      <c r="RYN41" s="37"/>
      <c r="RYO41" s="37"/>
      <c r="RYP41" s="37"/>
      <c r="RYQ41" s="37"/>
      <c r="RYR41" s="37"/>
      <c r="RYS41" s="37"/>
      <c r="RYT41" s="37"/>
      <c r="RYU41" s="37"/>
      <c r="RYV41" s="37"/>
      <c r="RYW41" s="37"/>
      <c r="RYX41" s="37"/>
      <c r="RYY41" s="37"/>
      <c r="RYZ41" s="37"/>
      <c r="RZA41" s="37"/>
      <c r="RZB41" s="37"/>
      <c r="RZC41" s="37"/>
      <c r="RZD41" s="37"/>
      <c r="RZE41" s="37"/>
      <c r="RZF41" s="37"/>
      <c r="RZG41" s="37"/>
      <c r="RZH41" s="37"/>
      <c r="RZI41" s="37"/>
      <c r="RZJ41" s="37"/>
      <c r="RZK41" s="37"/>
      <c r="RZL41" s="37"/>
      <c r="RZM41" s="37"/>
      <c r="RZN41" s="37"/>
      <c r="RZO41" s="37"/>
      <c r="RZP41" s="37"/>
      <c r="RZQ41" s="37"/>
      <c r="RZR41" s="37"/>
      <c r="RZS41" s="37"/>
      <c r="RZT41" s="37"/>
      <c r="RZU41" s="37"/>
      <c r="RZV41" s="37"/>
      <c r="RZW41" s="37"/>
      <c r="RZX41" s="37"/>
      <c r="RZY41" s="37"/>
      <c r="RZZ41" s="37"/>
      <c r="SAA41" s="37"/>
      <c r="SAB41" s="37"/>
      <c r="SAC41" s="37"/>
      <c r="SAD41" s="37"/>
      <c r="SAE41" s="37"/>
      <c r="SAF41" s="37"/>
      <c r="SAG41" s="37"/>
      <c r="SAH41" s="37"/>
      <c r="SAI41" s="37"/>
      <c r="SAJ41" s="37"/>
      <c r="SAK41" s="37"/>
      <c r="SAL41" s="37"/>
      <c r="SAM41" s="37"/>
      <c r="SAN41" s="37"/>
      <c r="SAO41" s="37"/>
      <c r="SAP41" s="37"/>
      <c r="SAQ41" s="37"/>
      <c r="SAR41" s="37"/>
      <c r="SAS41" s="37"/>
      <c r="SAT41" s="37"/>
      <c r="SAU41" s="37"/>
      <c r="SAV41" s="37"/>
      <c r="SAW41" s="37"/>
      <c r="SAX41" s="37"/>
      <c r="SAY41" s="37"/>
      <c r="SAZ41" s="37"/>
      <c r="SBA41" s="37"/>
      <c r="SBB41" s="37"/>
      <c r="SBC41" s="37"/>
      <c r="SBD41" s="37"/>
      <c r="SBE41" s="37"/>
      <c r="SBF41" s="37"/>
      <c r="SBG41" s="37"/>
      <c r="SBH41" s="37"/>
      <c r="SBI41" s="37"/>
      <c r="SBJ41" s="37"/>
      <c r="SBK41" s="37"/>
      <c r="SBL41" s="37"/>
      <c r="SBM41" s="37"/>
      <c r="SBN41" s="37"/>
      <c r="SBO41" s="37"/>
      <c r="SBP41" s="37"/>
      <c r="SBQ41" s="37"/>
      <c r="SBR41" s="37"/>
      <c r="SBS41" s="37"/>
      <c r="SBT41" s="37"/>
      <c r="SBU41" s="37"/>
      <c r="SBV41" s="37"/>
      <c r="SBW41" s="37"/>
      <c r="SBX41" s="37"/>
      <c r="SBY41" s="37"/>
      <c r="SBZ41" s="37"/>
      <c r="SCA41" s="37"/>
      <c r="SCB41" s="37"/>
      <c r="SCC41" s="37"/>
      <c r="SCD41" s="37"/>
      <c r="SCE41" s="37"/>
      <c r="SCF41" s="37"/>
      <c r="SCG41" s="37"/>
      <c r="SCH41" s="37"/>
      <c r="SCI41" s="37"/>
      <c r="SCJ41" s="37"/>
      <c r="SCK41" s="37"/>
      <c r="SCL41" s="37"/>
      <c r="SCM41" s="37"/>
      <c r="SCN41" s="37"/>
      <c r="SCO41" s="37"/>
      <c r="SCP41" s="37"/>
      <c r="SCQ41" s="37"/>
      <c r="SCR41" s="37"/>
      <c r="SCS41" s="37"/>
      <c r="SCT41" s="37"/>
      <c r="SCU41" s="37"/>
      <c r="SCV41" s="37"/>
      <c r="SCW41" s="37"/>
      <c r="SCX41" s="37"/>
      <c r="SCY41" s="37"/>
      <c r="SCZ41" s="37"/>
      <c r="SDA41" s="37"/>
      <c r="SDB41" s="37"/>
      <c r="SDC41" s="37"/>
      <c r="SDD41" s="37"/>
      <c r="SDE41" s="37"/>
      <c r="SDF41" s="37"/>
      <c r="SDG41" s="37"/>
      <c r="SDH41" s="37"/>
      <c r="SDI41" s="37"/>
      <c r="SDJ41" s="37"/>
      <c r="SDK41" s="37"/>
      <c r="SDL41" s="37"/>
      <c r="SDM41" s="37"/>
      <c r="SDN41" s="37"/>
      <c r="SDO41" s="37"/>
      <c r="SDP41" s="37"/>
      <c r="SDQ41" s="37"/>
      <c r="SDR41" s="37"/>
      <c r="SDS41" s="37"/>
      <c r="SDT41" s="37"/>
      <c r="SDU41" s="37"/>
      <c r="SDV41" s="37"/>
      <c r="SDW41" s="37"/>
      <c r="SDX41" s="37"/>
      <c r="SDY41" s="37"/>
      <c r="SDZ41" s="37"/>
      <c r="SEA41" s="37"/>
      <c r="SEB41" s="37"/>
      <c r="SEC41" s="37"/>
      <c r="SED41" s="37"/>
      <c r="SEE41" s="37"/>
      <c r="SEF41" s="37"/>
      <c r="SEG41" s="37"/>
      <c r="SEH41" s="37"/>
      <c r="SEI41" s="37"/>
      <c r="SEJ41" s="37"/>
      <c r="SEK41" s="37"/>
      <c r="SEL41" s="37"/>
      <c r="SEM41" s="37"/>
      <c r="SEN41" s="37"/>
      <c r="SEO41" s="37"/>
      <c r="SEP41" s="37"/>
      <c r="SEQ41" s="37"/>
      <c r="SER41" s="37"/>
      <c r="SES41" s="37"/>
      <c r="SET41" s="37"/>
      <c r="SEU41" s="37"/>
      <c r="SEV41" s="37"/>
      <c r="SEW41" s="37"/>
      <c r="SEX41" s="37"/>
      <c r="SEY41" s="37"/>
      <c r="SEZ41" s="37"/>
      <c r="SFA41" s="37"/>
      <c r="SFB41" s="37"/>
      <c r="SFC41" s="37"/>
      <c r="SFD41" s="37"/>
      <c r="SFE41" s="37"/>
      <c r="SFF41" s="37"/>
      <c r="SFG41" s="37"/>
      <c r="SFH41" s="37"/>
      <c r="SFI41" s="37"/>
      <c r="SFJ41" s="37"/>
      <c r="SFK41" s="37"/>
      <c r="SFL41" s="37"/>
      <c r="SFM41" s="37"/>
      <c r="SFN41" s="37"/>
      <c r="SFO41" s="37"/>
      <c r="SFP41" s="37"/>
      <c r="SFQ41" s="37"/>
      <c r="SFR41" s="37"/>
      <c r="SFS41" s="37"/>
      <c r="SFT41" s="37"/>
      <c r="SFU41" s="37"/>
      <c r="SFV41" s="37"/>
      <c r="SFW41" s="37"/>
      <c r="SFX41" s="37"/>
      <c r="SFY41" s="37"/>
      <c r="SFZ41" s="37"/>
      <c r="SGA41" s="37"/>
      <c r="SGB41" s="37"/>
      <c r="SGC41" s="37"/>
      <c r="SGD41" s="37"/>
      <c r="SGE41" s="37"/>
      <c r="SGF41" s="37"/>
      <c r="SGG41" s="37"/>
      <c r="SGH41" s="37"/>
      <c r="SGI41" s="37"/>
      <c r="SGJ41" s="37"/>
      <c r="SGK41" s="37"/>
      <c r="SGL41" s="37"/>
      <c r="SGM41" s="37"/>
      <c r="SGN41" s="37"/>
      <c r="SGO41" s="37"/>
      <c r="SGP41" s="37"/>
      <c r="SGQ41" s="37"/>
      <c r="SGR41" s="37"/>
      <c r="SGS41" s="37"/>
      <c r="SGT41" s="37"/>
      <c r="SGU41" s="37"/>
      <c r="SGV41" s="37"/>
      <c r="SGW41" s="37"/>
      <c r="SGX41" s="37"/>
      <c r="SGY41" s="37"/>
      <c r="SGZ41" s="37"/>
      <c r="SHA41" s="37"/>
      <c r="SHB41" s="37"/>
      <c r="SHC41" s="37"/>
      <c r="SHD41" s="37"/>
      <c r="SHE41" s="37"/>
      <c r="SHF41" s="37"/>
      <c r="SHG41" s="37"/>
      <c r="SHH41" s="37"/>
      <c r="SHI41" s="37"/>
      <c r="SHJ41" s="37"/>
      <c r="SHK41" s="37"/>
      <c r="SHL41" s="37"/>
      <c r="SHM41" s="37"/>
      <c r="SHN41" s="37"/>
      <c r="SHO41" s="37"/>
      <c r="SHP41" s="37"/>
      <c r="SHQ41" s="37"/>
      <c r="SHR41" s="37"/>
      <c r="SHS41" s="37"/>
      <c r="SHT41" s="37"/>
      <c r="SHU41" s="37"/>
      <c r="SHV41" s="37"/>
      <c r="SHW41" s="37"/>
      <c r="SHX41" s="37"/>
      <c r="SHY41" s="37"/>
      <c r="SHZ41" s="37"/>
      <c r="SIA41" s="37"/>
      <c r="SIB41" s="37"/>
      <c r="SIC41" s="37"/>
      <c r="SID41" s="37"/>
      <c r="SIE41" s="37"/>
      <c r="SIF41" s="37"/>
      <c r="SIG41" s="37"/>
      <c r="SIH41" s="37"/>
      <c r="SII41" s="37"/>
      <c r="SIJ41" s="37"/>
      <c r="SIK41" s="37"/>
      <c r="SIL41" s="37"/>
      <c r="SIM41" s="37"/>
      <c r="SIN41" s="37"/>
      <c r="SIO41" s="37"/>
      <c r="SIP41" s="37"/>
      <c r="SIQ41" s="37"/>
      <c r="SIR41" s="37"/>
      <c r="SIS41" s="37"/>
      <c r="SIT41" s="37"/>
      <c r="SIU41" s="37"/>
      <c r="SIV41" s="37"/>
      <c r="SIW41" s="37"/>
      <c r="SIX41" s="37"/>
      <c r="SIY41" s="37"/>
      <c r="SIZ41" s="37"/>
      <c r="SJA41" s="37"/>
      <c r="SJB41" s="37"/>
      <c r="SJC41" s="37"/>
      <c r="SJD41" s="37"/>
      <c r="SJE41" s="37"/>
      <c r="SJF41" s="37"/>
      <c r="SJG41" s="37"/>
      <c r="SJH41" s="37"/>
      <c r="SJI41" s="37"/>
      <c r="SJJ41" s="37"/>
      <c r="SJK41" s="37"/>
      <c r="SJL41" s="37"/>
      <c r="SJM41" s="37"/>
      <c r="SJN41" s="37"/>
      <c r="SJO41" s="37"/>
      <c r="SJP41" s="37"/>
      <c r="SJQ41" s="37"/>
      <c r="SJR41" s="37"/>
      <c r="SJS41" s="37"/>
      <c r="SJT41" s="37"/>
      <c r="SJU41" s="37"/>
      <c r="SJV41" s="37"/>
      <c r="SJW41" s="37"/>
      <c r="SJX41" s="37"/>
      <c r="SJY41" s="37"/>
      <c r="SJZ41" s="37"/>
      <c r="SKA41" s="37"/>
      <c r="SKB41" s="37"/>
      <c r="SKC41" s="37"/>
      <c r="SKD41" s="37"/>
      <c r="SKE41" s="37"/>
      <c r="SKF41" s="37"/>
      <c r="SKG41" s="37"/>
      <c r="SKH41" s="37"/>
      <c r="SKI41" s="37"/>
      <c r="SKJ41" s="37"/>
      <c r="SKK41" s="37"/>
      <c r="SKL41" s="37"/>
      <c r="SKM41" s="37"/>
      <c r="SKN41" s="37"/>
      <c r="SKO41" s="37"/>
      <c r="SKP41" s="37"/>
      <c r="SKQ41" s="37"/>
      <c r="SKR41" s="37"/>
      <c r="SKS41" s="37"/>
      <c r="SKT41" s="37"/>
      <c r="SKU41" s="37"/>
      <c r="SKV41" s="37"/>
      <c r="SKW41" s="37"/>
      <c r="SKX41" s="37"/>
      <c r="SKY41" s="37"/>
      <c r="SKZ41" s="37"/>
      <c r="SLA41" s="37"/>
      <c r="SLB41" s="37"/>
      <c r="SLC41" s="37"/>
      <c r="SLD41" s="37"/>
      <c r="SLE41" s="37"/>
      <c r="SLF41" s="37"/>
      <c r="SLG41" s="37"/>
      <c r="SLH41" s="37"/>
      <c r="SLI41" s="37"/>
      <c r="SLJ41" s="37"/>
      <c r="SLK41" s="37"/>
      <c r="SLL41" s="37"/>
      <c r="SLM41" s="37"/>
      <c r="SLN41" s="37"/>
      <c r="SLO41" s="37"/>
      <c r="SLP41" s="37"/>
      <c r="SLQ41" s="37"/>
      <c r="SLR41" s="37"/>
      <c r="SLS41" s="37"/>
      <c r="SLT41" s="37"/>
      <c r="SLU41" s="37"/>
      <c r="SLV41" s="37"/>
      <c r="SLW41" s="37"/>
      <c r="SLX41" s="37"/>
      <c r="SLY41" s="37"/>
      <c r="SLZ41" s="37"/>
      <c r="SMA41" s="37"/>
      <c r="SMB41" s="37"/>
      <c r="SMC41" s="37"/>
      <c r="SMD41" s="37"/>
      <c r="SME41" s="37"/>
      <c r="SMF41" s="37"/>
      <c r="SMG41" s="37"/>
      <c r="SMH41" s="37"/>
      <c r="SMI41" s="37"/>
      <c r="SMJ41" s="37"/>
      <c r="SMK41" s="37"/>
      <c r="SML41" s="37"/>
      <c r="SMM41" s="37"/>
      <c r="SMN41" s="37"/>
      <c r="SMO41" s="37"/>
      <c r="SMP41" s="37"/>
      <c r="SMQ41" s="37"/>
      <c r="SMR41" s="37"/>
      <c r="SMS41" s="37"/>
      <c r="SMT41" s="37"/>
      <c r="SMU41" s="37"/>
      <c r="SMV41" s="37"/>
      <c r="SMW41" s="37"/>
      <c r="SMX41" s="37"/>
      <c r="SMY41" s="37"/>
      <c r="SMZ41" s="37"/>
      <c r="SNA41" s="37"/>
      <c r="SNB41" s="37"/>
      <c r="SNC41" s="37"/>
      <c r="SND41" s="37"/>
      <c r="SNE41" s="37"/>
      <c r="SNF41" s="37"/>
      <c r="SNG41" s="37"/>
      <c r="SNH41" s="37"/>
      <c r="SNI41" s="37"/>
      <c r="SNJ41" s="37"/>
      <c r="SNK41" s="37"/>
      <c r="SNL41" s="37"/>
      <c r="SNM41" s="37"/>
      <c r="SNN41" s="37"/>
      <c r="SNO41" s="37"/>
      <c r="SNP41" s="37"/>
      <c r="SNQ41" s="37"/>
      <c r="SNR41" s="37"/>
      <c r="SNS41" s="37"/>
      <c r="SNT41" s="37"/>
      <c r="SNU41" s="37"/>
      <c r="SNV41" s="37"/>
      <c r="SNW41" s="37"/>
      <c r="SNX41" s="37"/>
      <c r="SNY41" s="37"/>
      <c r="SNZ41" s="37"/>
      <c r="SOA41" s="37"/>
      <c r="SOB41" s="37"/>
      <c r="SOC41" s="37"/>
      <c r="SOD41" s="37"/>
      <c r="SOE41" s="37"/>
      <c r="SOF41" s="37"/>
      <c r="SOG41" s="37"/>
      <c r="SOH41" s="37"/>
      <c r="SOI41" s="37"/>
      <c r="SOJ41" s="37"/>
      <c r="SOK41" s="37"/>
      <c r="SOL41" s="37"/>
      <c r="SOM41" s="37"/>
      <c r="SON41" s="37"/>
      <c r="SOO41" s="37"/>
      <c r="SOP41" s="37"/>
      <c r="SOQ41" s="37"/>
      <c r="SOR41" s="37"/>
      <c r="SOS41" s="37"/>
      <c r="SOT41" s="37"/>
      <c r="SOU41" s="37"/>
      <c r="SOV41" s="37"/>
      <c r="SOW41" s="37"/>
      <c r="SOX41" s="37"/>
      <c r="SOY41" s="37"/>
      <c r="SOZ41" s="37"/>
      <c r="SPA41" s="37"/>
      <c r="SPB41" s="37"/>
      <c r="SPC41" s="37"/>
      <c r="SPD41" s="37"/>
      <c r="SPE41" s="37"/>
      <c r="SPF41" s="37"/>
      <c r="SPG41" s="37"/>
      <c r="SPH41" s="37"/>
      <c r="SPI41" s="37"/>
      <c r="SPJ41" s="37"/>
      <c r="SPK41" s="37"/>
      <c r="SPL41" s="37"/>
      <c r="SPM41" s="37"/>
      <c r="SPN41" s="37"/>
      <c r="SPO41" s="37"/>
      <c r="SPP41" s="37"/>
      <c r="SPQ41" s="37"/>
      <c r="SPR41" s="37"/>
      <c r="SPS41" s="37"/>
      <c r="SPT41" s="37"/>
      <c r="SPU41" s="37"/>
      <c r="SPV41" s="37"/>
      <c r="SPW41" s="37"/>
      <c r="SPX41" s="37"/>
      <c r="SPY41" s="37"/>
      <c r="SPZ41" s="37"/>
      <c r="SQA41" s="37"/>
      <c r="SQB41" s="37"/>
      <c r="SQC41" s="37"/>
      <c r="SQD41" s="37"/>
      <c r="SQE41" s="37"/>
      <c r="SQF41" s="37"/>
      <c r="SQG41" s="37"/>
      <c r="SQH41" s="37"/>
      <c r="SQI41" s="37"/>
      <c r="SQJ41" s="37"/>
      <c r="SQK41" s="37"/>
      <c r="SQL41" s="37"/>
      <c r="SQM41" s="37"/>
      <c r="SQN41" s="37"/>
      <c r="SQO41" s="37"/>
      <c r="SQP41" s="37"/>
      <c r="SQQ41" s="37"/>
      <c r="SQR41" s="37"/>
      <c r="SQS41" s="37"/>
      <c r="SQT41" s="37"/>
      <c r="SQU41" s="37"/>
      <c r="SQV41" s="37"/>
      <c r="SQW41" s="37"/>
      <c r="SQX41" s="37"/>
      <c r="SQY41" s="37"/>
      <c r="SQZ41" s="37"/>
      <c r="SRA41" s="37"/>
      <c r="SRB41" s="37"/>
      <c r="SRC41" s="37"/>
      <c r="SRD41" s="37"/>
      <c r="SRE41" s="37"/>
      <c r="SRF41" s="37"/>
      <c r="SRG41" s="37"/>
      <c r="SRH41" s="37"/>
      <c r="SRI41" s="37"/>
      <c r="SRJ41" s="37"/>
      <c r="SRK41" s="37"/>
      <c r="SRL41" s="37"/>
      <c r="SRM41" s="37"/>
      <c r="SRN41" s="37"/>
      <c r="SRO41" s="37"/>
      <c r="SRP41" s="37"/>
      <c r="SRQ41" s="37"/>
      <c r="SRR41" s="37"/>
      <c r="SRS41" s="37"/>
      <c r="SRT41" s="37"/>
      <c r="SRU41" s="37"/>
      <c r="SRV41" s="37"/>
      <c r="SRW41" s="37"/>
      <c r="SRX41" s="37"/>
      <c r="SRY41" s="37"/>
      <c r="SRZ41" s="37"/>
      <c r="SSA41" s="37"/>
      <c r="SSB41" s="37"/>
      <c r="SSC41" s="37"/>
      <c r="SSD41" s="37"/>
      <c r="SSE41" s="37"/>
      <c r="SSF41" s="37"/>
      <c r="SSG41" s="37"/>
      <c r="SSH41" s="37"/>
      <c r="SSI41" s="37"/>
      <c r="SSJ41" s="37"/>
      <c r="SSK41" s="37"/>
      <c r="SSL41" s="37"/>
      <c r="SSM41" s="37"/>
      <c r="SSN41" s="37"/>
      <c r="SSO41" s="37"/>
      <c r="SSP41" s="37"/>
      <c r="SSQ41" s="37"/>
      <c r="SSR41" s="37"/>
      <c r="SSS41" s="37"/>
      <c r="SST41" s="37"/>
      <c r="SSU41" s="37"/>
      <c r="SSV41" s="37"/>
      <c r="SSW41" s="37"/>
      <c r="SSX41" s="37"/>
      <c r="SSY41" s="37"/>
      <c r="SSZ41" s="37"/>
      <c r="STA41" s="37"/>
      <c r="STB41" s="37"/>
      <c r="STC41" s="37"/>
      <c r="STD41" s="37"/>
      <c r="STE41" s="37"/>
      <c r="STF41" s="37"/>
      <c r="STG41" s="37"/>
      <c r="STH41" s="37"/>
      <c r="STI41" s="37"/>
      <c r="STJ41" s="37"/>
      <c r="STK41" s="37"/>
      <c r="STL41" s="37"/>
      <c r="STM41" s="37"/>
      <c r="STN41" s="37"/>
      <c r="STO41" s="37"/>
      <c r="STP41" s="37"/>
      <c r="STQ41" s="37"/>
      <c r="STR41" s="37"/>
      <c r="STS41" s="37"/>
      <c r="STT41" s="37"/>
      <c r="STU41" s="37"/>
      <c r="STV41" s="37"/>
      <c r="STW41" s="37"/>
      <c r="STX41" s="37"/>
      <c r="STY41" s="37"/>
      <c r="STZ41" s="37"/>
      <c r="SUA41" s="37"/>
      <c r="SUB41" s="37"/>
      <c r="SUC41" s="37"/>
      <c r="SUD41" s="37"/>
      <c r="SUE41" s="37"/>
      <c r="SUF41" s="37"/>
      <c r="SUG41" s="37"/>
      <c r="SUH41" s="37"/>
      <c r="SUI41" s="37"/>
      <c r="SUJ41" s="37"/>
      <c r="SUK41" s="37"/>
      <c r="SUL41" s="37"/>
      <c r="SUM41" s="37"/>
      <c r="SUN41" s="37"/>
      <c r="SUO41" s="37"/>
      <c r="SUP41" s="37"/>
      <c r="SUQ41" s="37"/>
      <c r="SUR41" s="37"/>
      <c r="SUS41" s="37"/>
      <c r="SUT41" s="37"/>
      <c r="SUU41" s="37"/>
      <c r="SUV41" s="37"/>
      <c r="SUW41" s="37"/>
      <c r="SUX41" s="37"/>
      <c r="SUY41" s="37"/>
      <c r="SUZ41" s="37"/>
      <c r="SVA41" s="37"/>
      <c r="SVB41" s="37"/>
      <c r="SVC41" s="37"/>
      <c r="SVD41" s="37"/>
      <c r="SVE41" s="37"/>
      <c r="SVF41" s="37"/>
      <c r="SVG41" s="37"/>
      <c r="SVH41" s="37"/>
      <c r="SVI41" s="37"/>
      <c r="SVJ41" s="37"/>
      <c r="SVK41" s="37"/>
      <c r="SVL41" s="37"/>
      <c r="SVM41" s="37"/>
      <c r="SVN41" s="37"/>
      <c r="SVO41" s="37"/>
      <c r="SVP41" s="37"/>
      <c r="SVQ41" s="37"/>
      <c r="SVR41" s="37"/>
      <c r="SVS41" s="37"/>
      <c r="SVT41" s="37"/>
      <c r="SVU41" s="37"/>
      <c r="SVV41" s="37"/>
      <c r="SVW41" s="37"/>
      <c r="SVX41" s="37"/>
      <c r="SVY41" s="37"/>
      <c r="SVZ41" s="37"/>
      <c r="SWA41" s="37"/>
      <c r="SWB41" s="37"/>
      <c r="SWC41" s="37"/>
      <c r="SWD41" s="37"/>
      <c r="SWE41" s="37"/>
      <c r="SWF41" s="37"/>
      <c r="SWG41" s="37"/>
      <c r="SWH41" s="37"/>
      <c r="SWI41" s="37"/>
      <c r="SWJ41" s="37"/>
      <c r="SWK41" s="37"/>
      <c r="SWL41" s="37"/>
      <c r="SWM41" s="37"/>
      <c r="SWN41" s="37"/>
      <c r="SWO41" s="37"/>
      <c r="SWP41" s="37"/>
      <c r="SWQ41" s="37"/>
      <c r="SWR41" s="37"/>
      <c r="SWS41" s="37"/>
      <c r="SWT41" s="37"/>
      <c r="SWU41" s="37"/>
      <c r="SWV41" s="37"/>
      <c r="SWW41" s="37"/>
      <c r="SWX41" s="37"/>
      <c r="SWY41" s="37"/>
      <c r="SWZ41" s="37"/>
      <c r="SXA41" s="37"/>
      <c r="SXB41" s="37"/>
      <c r="SXC41" s="37"/>
      <c r="SXD41" s="37"/>
      <c r="SXE41" s="37"/>
      <c r="SXF41" s="37"/>
      <c r="SXG41" s="37"/>
      <c r="SXH41" s="37"/>
      <c r="SXI41" s="37"/>
      <c r="SXJ41" s="37"/>
      <c r="SXK41" s="37"/>
      <c r="SXL41" s="37"/>
      <c r="SXM41" s="37"/>
      <c r="SXN41" s="37"/>
      <c r="SXO41" s="37"/>
      <c r="SXP41" s="37"/>
      <c r="SXQ41" s="37"/>
      <c r="SXR41" s="37"/>
      <c r="SXS41" s="37"/>
      <c r="SXT41" s="37"/>
      <c r="SXU41" s="37"/>
      <c r="SXV41" s="37"/>
      <c r="SXW41" s="37"/>
      <c r="SXX41" s="37"/>
      <c r="SXY41" s="37"/>
      <c r="SXZ41" s="37"/>
      <c r="SYA41" s="37"/>
      <c r="SYB41" s="37"/>
      <c r="SYC41" s="37"/>
      <c r="SYD41" s="37"/>
      <c r="SYE41" s="37"/>
      <c r="SYF41" s="37"/>
      <c r="SYG41" s="37"/>
      <c r="SYH41" s="37"/>
      <c r="SYI41" s="37"/>
      <c r="SYJ41" s="37"/>
      <c r="SYK41" s="37"/>
      <c r="SYL41" s="37"/>
      <c r="SYM41" s="37"/>
      <c r="SYN41" s="37"/>
      <c r="SYO41" s="37"/>
      <c r="SYP41" s="37"/>
      <c r="SYQ41" s="37"/>
      <c r="SYR41" s="37"/>
      <c r="SYS41" s="37"/>
      <c r="SYT41" s="37"/>
      <c r="SYU41" s="37"/>
      <c r="SYV41" s="37"/>
      <c r="SYW41" s="37"/>
      <c r="SYX41" s="37"/>
      <c r="SYY41" s="37"/>
      <c r="SYZ41" s="37"/>
      <c r="SZA41" s="37"/>
      <c r="SZB41" s="37"/>
      <c r="SZC41" s="37"/>
      <c r="SZD41" s="37"/>
      <c r="SZE41" s="37"/>
      <c r="SZF41" s="37"/>
      <c r="SZG41" s="37"/>
      <c r="SZH41" s="37"/>
      <c r="SZI41" s="37"/>
      <c r="SZJ41" s="37"/>
      <c r="SZK41" s="37"/>
      <c r="SZL41" s="37"/>
      <c r="SZM41" s="37"/>
      <c r="SZN41" s="37"/>
      <c r="SZO41" s="37"/>
      <c r="SZP41" s="37"/>
      <c r="SZQ41" s="37"/>
      <c r="SZR41" s="37"/>
      <c r="SZS41" s="37"/>
      <c r="SZT41" s="37"/>
      <c r="SZU41" s="37"/>
      <c r="SZV41" s="37"/>
      <c r="SZW41" s="37"/>
      <c r="SZX41" s="37"/>
      <c r="SZY41" s="37"/>
      <c r="SZZ41" s="37"/>
      <c r="TAA41" s="37"/>
      <c r="TAB41" s="37"/>
      <c r="TAC41" s="37"/>
      <c r="TAD41" s="37"/>
      <c r="TAE41" s="37"/>
      <c r="TAF41" s="37"/>
      <c r="TAG41" s="37"/>
      <c r="TAH41" s="37"/>
      <c r="TAI41" s="37"/>
      <c r="TAJ41" s="37"/>
      <c r="TAK41" s="37"/>
      <c r="TAL41" s="37"/>
      <c r="TAM41" s="37"/>
      <c r="TAN41" s="37"/>
      <c r="TAO41" s="37"/>
      <c r="TAP41" s="37"/>
      <c r="TAQ41" s="37"/>
      <c r="TAR41" s="37"/>
      <c r="TAS41" s="37"/>
      <c r="TAT41" s="37"/>
      <c r="TAU41" s="37"/>
      <c r="TAV41" s="37"/>
      <c r="TAW41" s="37"/>
      <c r="TAX41" s="37"/>
      <c r="TAY41" s="37"/>
      <c r="TAZ41" s="37"/>
      <c r="TBA41" s="37"/>
      <c r="TBB41" s="37"/>
      <c r="TBC41" s="37"/>
      <c r="TBD41" s="37"/>
      <c r="TBE41" s="37"/>
      <c r="TBF41" s="37"/>
      <c r="TBG41" s="37"/>
      <c r="TBH41" s="37"/>
      <c r="TBI41" s="37"/>
      <c r="TBJ41" s="37"/>
      <c r="TBK41" s="37"/>
      <c r="TBL41" s="37"/>
      <c r="TBM41" s="37"/>
      <c r="TBN41" s="37"/>
      <c r="TBO41" s="37"/>
      <c r="TBP41" s="37"/>
      <c r="TBQ41" s="37"/>
      <c r="TBR41" s="37"/>
      <c r="TBS41" s="37"/>
      <c r="TBT41" s="37"/>
      <c r="TBU41" s="37"/>
      <c r="TBV41" s="37"/>
      <c r="TBW41" s="37"/>
      <c r="TBX41" s="37"/>
      <c r="TBY41" s="37"/>
      <c r="TBZ41" s="37"/>
      <c r="TCA41" s="37"/>
      <c r="TCB41" s="37"/>
      <c r="TCC41" s="37"/>
      <c r="TCD41" s="37"/>
      <c r="TCE41" s="37"/>
      <c r="TCF41" s="37"/>
      <c r="TCG41" s="37"/>
      <c r="TCH41" s="37"/>
      <c r="TCI41" s="37"/>
      <c r="TCJ41" s="37"/>
      <c r="TCK41" s="37"/>
      <c r="TCL41" s="37"/>
      <c r="TCM41" s="37"/>
      <c r="TCN41" s="37"/>
      <c r="TCO41" s="37"/>
      <c r="TCP41" s="37"/>
      <c r="TCQ41" s="37"/>
      <c r="TCR41" s="37"/>
      <c r="TCS41" s="37"/>
      <c r="TCT41" s="37"/>
      <c r="TCU41" s="37"/>
      <c r="TCV41" s="37"/>
      <c r="TCW41" s="37"/>
      <c r="TCX41" s="37"/>
      <c r="TCY41" s="37"/>
      <c r="TCZ41" s="37"/>
      <c r="TDA41" s="37"/>
      <c r="TDB41" s="37"/>
      <c r="TDC41" s="37"/>
      <c r="TDD41" s="37"/>
      <c r="TDE41" s="37"/>
      <c r="TDF41" s="37"/>
      <c r="TDG41" s="37"/>
      <c r="TDH41" s="37"/>
      <c r="TDI41" s="37"/>
      <c r="TDJ41" s="37"/>
      <c r="TDK41" s="37"/>
      <c r="TDL41" s="37"/>
      <c r="TDM41" s="37"/>
      <c r="TDN41" s="37"/>
      <c r="TDO41" s="37"/>
      <c r="TDP41" s="37"/>
      <c r="TDQ41" s="37"/>
      <c r="TDR41" s="37"/>
      <c r="TDS41" s="37"/>
      <c r="TDT41" s="37"/>
      <c r="TDU41" s="37"/>
      <c r="TDV41" s="37"/>
      <c r="TDW41" s="37"/>
      <c r="TDX41" s="37"/>
      <c r="TDY41" s="37"/>
      <c r="TDZ41" s="37"/>
      <c r="TEA41" s="37"/>
      <c r="TEB41" s="37"/>
      <c r="TEC41" s="37"/>
      <c r="TED41" s="37"/>
      <c r="TEE41" s="37"/>
      <c r="TEF41" s="37"/>
      <c r="TEG41" s="37"/>
      <c r="TEH41" s="37"/>
      <c r="TEI41" s="37"/>
      <c r="TEJ41" s="37"/>
      <c r="TEK41" s="37"/>
      <c r="TEL41" s="37"/>
      <c r="TEM41" s="37"/>
      <c r="TEN41" s="37"/>
      <c r="TEO41" s="37"/>
      <c r="TEP41" s="37"/>
      <c r="TEQ41" s="37"/>
      <c r="TER41" s="37"/>
      <c r="TES41" s="37"/>
      <c r="TET41" s="37"/>
      <c r="TEU41" s="37"/>
      <c r="TEV41" s="37"/>
      <c r="TEW41" s="37"/>
      <c r="TEX41" s="37"/>
      <c r="TEY41" s="37"/>
      <c r="TEZ41" s="37"/>
      <c r="TFA41" s="37"/>
      <c r="TFB41" s="37"/>
      <c r="TFC41" s="37"/>
      <c r="TFD41" s="37"/>
      <c r="TFE41" s="37"/>
      <c r="TFF41" s="37"/>
      <c r="TFG41" s="37"/>
      <c r="TFH41" s="37"/>
      <c r="TFI41" s="37"/>
      <c r="TFJ41" s="37"/>
      <c r="TFK41" s="37"/>
      <c r="TFL41" s="37"/>
      <c r="TFM41" s="37"/>
      <c r="TFN41" s="37"/>
      <c r="TFO41" s="37"/>
      <c r="TFP41" s="37"/>
      <c r="TFQ41" s="37"/>
      <c r="TFR41" s="37"/>
      <c r="TFS41" s="37"/>
      <c r="TFT41" s="37"/>
      <c r="TFU41" s="37"/>
      <c r="TFV41" s="37"/>
      <c r="TFW41" s="37"/>
      <c r="TFX41" s="37"/>
      <c r="TFY41" s="37"/>
      <c r="TFZ41" s="37"/>
      <c r="TGA41" s="37"/>
      <c r="TGB41" s="37"/>
      <c r="TGC41" s="37"/>
      <c r="TGD41" s="37"/>
      <c r="TGE41" s="37"/>
      <c r="TGF41" s="37"/>
      <c r="TGG41" s="37"/>
      <c r="TGH41" s="37"/>
      <c r="TGI41" s="37"/>
      <c r="TGJ41" s="37"/>
      <c r="TGK41" s="37"/>
      <c r="TGL41" s="37"/>
      <c r="TGM41" s="37"/>
      <c r="TGN41" s="37"/>
      <c r="TGO41" s="37"/>
      <c r="TGP41" s="37"/>
      <c r="TGQ41" s="37"/>
      <c r="TGR41" s="37"/>
      <c r="TGS41" s="37"/>
      <c r="TGT41" s="37"/>
      <c r="TGU41" s="37"/>
      <c r="TGV41" s="37"/>
      <c r="TGW41" s="37"/>
      <c r="TGX41" s="37"/>
      <c r="TGY41" s="37"/>
      <c r="TGZ41" s="37"/>
      <c r="THA41" s="37"/>
      <c r="THB41" s="37"/>
      <c r="THC41" s="37"/>
      <c r="THD41" s="37"/>
      <c r="THE41" s="37"/>
      <c r="THF41" s="37"/>
      <c r="THG41" s="37"/>
      <c r="THH41" s="37"/>
      <c r="THI41" s="37"/>
      <c r="THJ41" s="37"/>
      <c r="THK41" s="37"/>
      <c r="THL41" s="37"/>
      <c r="THM41" s="37"/>
      <c r="THN41" s="37"/>
      <c r="THO41" s="37"/>
      <c r="THP41" s="37"/>
      <c r="THQ41" s="37"/>
      <c r="THR41" s="37"/>
      <c r="THS41" s="37"/>
      <c r="THT41" s="37"/>
      <c r="THU41" s="37"/>
      <c r="THV41" s="37"/>
      <c r="THW41" s="37"/>
      <c r="THX41" s="37"/>
      <c r="THY41" s="37"/>
      <c r="THZ41" s="37"/>
      <c r="TIA41" s="37"/>
      <c r="TIB41" s="37"/>
      <c r="TIC41" s="37"/>
      <c r="TID41" s="37"/>
      <c r="TIE41" s="37"/>
      <c r="TIF41" s="37"/>
      <c r="TIG41" s="37"/>
      <c r="TIH41" s="37"/>
      <c r="TII41" s="37"/>
      <c r="TIJ41" s="37"/>
      <c r="TIK41" s="37"/>
      <c r="TIL41" s="37"/>
      <c r="TIM41" s="37"/>
      <c r="TIN41" s="37"/>
      <c r="TIO41" s="37"/>
      <c r="TIP41" s="37"/>
      <c r="TIQ41" s="37"/>
      <c r="TIR41" s="37"/>
      <c r="TIS41" s="37"/>
      <c r="TIT41" s="37"/>
      <c r="TIU41" s="37"/>
      <c r="TIV41" s="37"/>
      <c r="TIW41" s="37"/>
      <c r="TIX41" s="37"/>
      <c r="TIY41" s="37"/>
      <c r="TIZ41" s="37"/>
      <c r="TJA41" s="37"/>
      <c r="TJB41" s="37"/>
      <c r="TJC41" s="37"/>
      <c r="TJD41" s="37"/>
      <c r="TJE41" s="37"/>
      <c r="TJF41" s="37"/>
      <c r="TJG41" s="37"/>
      <c r="TJH41" s="37"/>
      <c r="TJI41" s="37"/>
      <c r="TJJ41" s="37"/>
      <c r="TJK41" s="37"/>
      <c r="TJL41" s="37"/>
      <c r="TJM41" s="37"/>
      <c r="TJN41" s="37"/>
      <c r="TJO41" s="37"/>
      <c r="TJP41" s="37"/>
      <c r="TJQ41" s="37"/>
      <c r="TJR41" s="37"/>
      <c r="TJS41" s="37"/>
      <c r="TJT41" s="37"/>
      <c r="TJU41" s="37"/>
      <c r="TJV41" s="37"/>
      <c r="TJW41" s="37"/>
      <c r="TJX41" s="37"/>
      <c r="TJY41" s="37"/>
      <c r="TJZ41" s="37"/>
      <c r="TKA41" s="37"/>
      <c r="TKB41" s="37"/>
      <c r="TKC41" s="37"/>
      <c r="TKD41" s="37"/>
      <c r="TKE41" s="37"/>
      <c r="TKF41" s="37"/>
      <c r="TKG41" s="37"/>
      <c r="TKH41" s="37"/>
      <c r="TKI41" s="37"/>
      <c r="TKJ41" s="37"/>
      <c r="TKK41" s="37"/>
      <c r="TKL41" s="37"/>
      <c r="TKM41" s="37"/>
      <c r="TKN41" s="37"/>
      <c r="TKO41" s="37"/>
      <c r="TKP41" s="37"/>
      <c r="TKQ41" s="37"/>
      <c r="TKR41" s="37"/>
      <c r="TKS41" s="37"/>
      <c r="TKT41" s="37"/>
      <c r="TKU41" s="37"/>
      <c r="TKV41" s="37"/>
      <c r="TKW41" s="37"/>
      <c r="TKX41" s="37"/>
      <c r="TKY41" s="37"/>
      <c r="TKZ41" s="37"/>
      <c r="TLA41" s="37"/>
      <c r="TLB41" s="37"/>
      <c r="TLC41" s="37"/>
      <c r="TLD41" s="37"/>
      <c r="TLE41" s="37"/>
      <c r="TLF41" s="37"/>
      <c r="TLG41" s="37"/>
      <c r="TLH41" s="37"/>
      <c r="TLI41" s="37"/>
      <c r="TLJ41" s="37"/>
      <c r="TLK41" s="37"/>
      <c r="TLL41" s="37"/>
      <c r="TLM41" s="37"/>
      <c r="TLN41" s="37"/>
      <c r="TLO41" s="37"/>
      <c r="TLP41" s="37"/>
      <c r="TLQ41" s="37"/>
      <c r="TLR41" s="37"/>
      <c r="TLS41" s="37"/>
      <c r="TLT41" s="37"/>
      <c r="TLU41" s="37"/>
      <c r="TLV41" s="37"/>
      <c r="TLW41" s="37"/>
      <c r="TLX41" s="37"/>
      <c r="TLY41" s="37"/>
      <c r="TLZ41" s="37"/>
      <c r="TMA41" s="37"/>
      <c r="TMB41" s="37"/>
      <c r="TMC41" s="37"/>
      <c r="TMD41" s="37"/>
      <c r="TME41" s="37"/>
      <c r="TMF41" s="37"/>
      <c r="TMG41" s="37"/>
      <c r="TMH41" s="37"/>
      <c r="TMI41" s="37"/>
      <c r="TMJ41" s="37"/>
      <c r="TMK41" s="37"/>
      <c r="TML41" s="37"/>
      <c r="TMM41" s="37"/>
      <c r="TMN41" s="37"/>
      <c r="TMO41" s="37"/>
      <c r="TMP41" s="37"/>
      <c r="TMQ41" s="37"/>
      <c r="TMR41" s="37"/>
      <c r="TMS41" s="37"/>
      <c r="TMT41" s="37"/>
      <c r="TMU41" s="37"/>
      <c r="TMV41" s="37"/>
      <c r="TMW41" s="37"/>
      <c r="TMX41" s="37"/>
      <c r="TMY41" s="37"/>
      <c r="TMZ41" s="37"/>
      <c r="TNA41" s="37"/>
      <c r="TNB41" s="37"/>
      <c r="TNC41" s="37"/>
      <c r="TND41" s="37"/>
      <c r="TNE41" s="37"/>
      <c r="TNF41" s="37"/>
      <c r="TNG41" s="37"/>
      <c r="TNH41" s="37"/>
      <c r="TNI41" s="37"/>
      <c r="TNJ41" s="37"/>
      <c r="TNK41" s="37"/>
      <c r="TNL41" s="37"/>
      <c r="TNM41" s="37"/>
      <c r="TNN41" s="37"/>
      <c r="TNO41" s="37"/>
      <c r="TNP41" s="37"/>
      <c r="TNQ41" s="37"/>
      <c r="TNR41" s="37"/>
      <c r="TNS41" s="37"/>
      <c r="TNT41" s="37"/>
      <c r="TNU41" s="37"/>
      <c r="TNV41" s="37"/>
      <c r="TNW41" s="37"/>
      <c r="TNX41" s="37"/>
      <c r="TNY41" s="37"/>
      <c r="TNZ41" s="37"/>
      <c r="TOA41" s="37"/>
      <c r="TOB41" s="37"/>
      <c r="TOC41" s="37"/>
      <c r="TOD41" s="37"/>
      <c r="TOE41" s="37"/>
      <c r="TOF41" s="37"/>
      <c r="TOG41" s="37"/>
      <c r="TOH41" s="37"/>
      <c r="TOI41" s="37"/>
      <c r="TOJ41" s="37"/>
      <c r="TOK41" s="37"/>
      <c r="TOL41" s="37"/>
      <c r="TOM41" s="37"/>
      <c r="TON41" s="37"/>
      <c r="TOO41" s="37"/>
      <c r="TOP41" s="37"/>
      <c r="TOQ41" s="37"/>
      <c r="TOR41" s="37"/>
      <c r="TOS41" s="37"/>
      <c r="TOT41" s="37"/>
      <c r="TOU41" s="37"/>
      <c r="TOV41" s="37"/>
      <c r="TOW41" s="37"/>
      <c r="TOX41" s="37"/>
      <c r="TOY41" s="37"/>
      <c r="TOZ41" s="37"/>
      <c r="TPA41" s="37"/>
      <c r="TPB41" s="37"/>
      <c r="TPC41" s="37"/>
      <c r="TPD41" s="37"/>
      <c r="TPE41" s="37"/>
      <c r="TPF41" s="37"/>
      <c r="TPG41" s="37"/>
      <c r="TPH41" s="37"/>
      <c r="TPI41" s="37"/>
      <c r="TPJ41" s="37"/>
      <c r="TPK41" s="37"/>
      <c r="TPL41" s="37"/>
      <c r="TPM41" s="37"/>
      <c r="TPN41" s="37"/>
      <c r="TPO41" s="37"/>
      <c r="TPP41" s="37"/>
      <c r="TPQ41" s="37"/>
      <c r="TPR41" s="37"/>
      <c r="TPS41" s="37"/>
      <c r="TPT41" s="37"/>
      <c r="TPU41" s="37"/>
      <c r="TPV41" s="37"/>
      <c r="TPW41" s="37"/>
      <c r="TPX41" s="37"/>
      <c r="TPY41" s="37"/>
      <c r="TPZ41" s="37"/>
      <c r="TQA41" s="37"/>
      <c r="TQB41" s="37"/>
      <c r="TQC41" s="37"/>
      <c r="TQD41" s="37"/>
      <c r="TQE41" s="37"/>
      <c r="TQF41" s="37"/>
      <c r="TQG41" s="37"/>
      <c r="TQH41" s="37"/>
      <c r="TQI41" s="37"/>
      <c r="TQJ41" s="37"/>
      <c r="TQK41" s="37"/>
      <c r="TQL41" s="37"/>
      <c r="TQM41" s="37"/>
      <c r="TQN41" s="37"/>
      <c r="TQO41" s="37"/>
      <c r="TQP41" s="37"/>
      <c r="TQQ41" s="37"/>
      <c r="TQR41" s="37"/>
      <c r="TQS41" s="37"/>
      <c r="TQT41" s="37"/>
      <c r="TQU41" s="37"/>
      <c r="TQV41" s="37"/>
      <c r="TQW41" s="37"/>
      <c r="TQX41" s="37"/>
      <c r="TQY41" s="37"/>
      <c r="TQZ41" s="37"/>
      <c r="TRA41" s="37"/>
      <c r="TRB41" s="37"/>
      <c r="TRC41" s="37"/>
      <c r="TRD41" s="37"/>
      <c r="TRE41" s="37"/>
      <c r="TRF41" s="37"/>
      <c r="TRG41" s="37"/>
      <c r="TRH41" s="37"/>
      <c r="TRI41" s="37"/>
      <c r="TRJ41" s="37"/>
      <c r="TRK41" s="37"/>
      <c r="TRL41" s="37"/>
      <c r="TRM41" s="37"/>
      <c r="TRN41" s="37"/>
      <c r="TRO41" s="37"/>
      <c r="TRP41" s="37"/>
      <c r="TRQ41" s="37"/>
      <c r="TRR41" s="37"/>
      <c r="TRS41" s="37"/>
      <c r="TRT41" s="37"/>
      <c r="TRU41" s="37"/>
      <c r="TRV41" s="37"/>
      <c r="TRW41" s="37"/>
      <c r="TRX41" s="37"/>
      <c r="TRY41" s="37"/>
      <c r="TRZ41" s="37"/>
      <c r="TSA41" s="37"/>
      <c r="TSB41" s="37"/>
      <c r="TSC41" s="37"/>
      <c r="TSD41" s="37"/>
      <c r="TSE41" s="37"/>
      <c r="TSF41" s="37"/>
      <c r="TSG41" s="37"/>
      <c r="TSH41" s="37"/>
      <c r="TSI41" s="37"/>
      <c r="TSJ41" s="37"/>
      <c r="TSK41" s="37"/>
      <c r="TSL41" s="37"/>
      <c r="TSM41" s="37"/>
      <c r="TSN41" s="37"/>
      <c r="TSO41" s="37"/>
      <c r="TSP41" s="37"/>
      <c r="TSQ41" s="37"/>
      <c r="TSR41" s="37"/>
      <c r="TSS41" s="37"/>
      <c r="TST41" s="37"/>
      <c r="TSU41" s="37"/>
      <c r="TSV41" s="37"/>
      <c r="TSW41" s="37"/>
      <c r="TSX41" s="37"/>
      <c r="TSY41" s="37"/>
      <c r="TSZ41" s="37"/>
      <c r="TTA41" s="37"/>
      <c r="TTB41" s="37"/>
      <c r="TTC41" s="37"/>
      <c r="TTD41" s="37"/>
      <c r="TTE41" s="37"/>
      <c r="TTF41" s="37"/>
      <c r="TTG41" s="37"/>
      <c r="TTH41" s="37"/>
      <c r="TTI41" s="37"/>
      <c r="TTJ41" s="37"/>
      <c r="TTK41" s="37"/>
      <c r="TTL41" s="37"/>
      <c r="TTM41" s="37"/>
      <c r="TTN41" s="37"/>
      <c r="TTO41" s="37"/>
      <c r="TTP41" s="37"/>
      <c r="TTQ41" s="37"/>
      <c r="TTR41" s="37"/>
      <c r="TTS41" s="37"/>
      <c r="TTT41" s="37"/>
      <c r="TTU41" s="37"/>
      <c r="TTV41" s="37"/>
      <c r="TTW41" s="37"/>
      <c r="TTX41" s="37"/>
      <c r="TTY41" s="37"/>
      <c r="TTZ41" s="37"/>
      <c r="TUA41" s="37"/>
      <c r="TUB41" s="37"/>
      <c r="TUC41" s="37"/>
      <c r="TUD41" s="37"/>
      <c r="TUE41" s="37"/>
      <c r="TUF41" s="37"/>
      <c r="TUG41" s="37"/>
      <c r="TUH41" s="37"/>
      <c r="TUI41" s="37"/>
      <c r="TUJ41" s="37"/>
      <c r="TUK41" s="37"/>
      <c r="TUL41" s="37"/>
      <c r="TUM41" s="37"/>
      <c r="TUN41" s="37"/>
      <c r="TUO41" s="37"/>
      <c r="TUP41" s="37"/>
      <c r="TUQ41" s="37"/>
      <c r="TUR41" s="37"/>
      <c r="TUS41" s="37"/>
      <c r="TUT41" s="37"/>
      <c r="TUU41" s="37"/>
      <c r="TUV41" s="37"/>
      <c r="TUW41" s="37"/>
      <c r="TUX41" s="37"/>
      <c r="TUY41" s="37"/>
      <c r="TUZ41" s="37"/>
      <c r="TVA41" s="37"/>
      <c r="TVB41" s="37"/>
      <c r="TVC41" s="37"/>
      <c r="TVD41" s="37"/>
      <c r="TVE41" s="37"/>
      <c r="TVF41" s="37"/>
      <c r="TVG41" s="37"/>
      <c r="TVH41" s="37"/>
      <c r="TVI41" s="37"/>
      <c r="TVJ41" s="37"/>
      <c r="TVK41" s="37"/>
      <c r="TVL41" s="37"/>
      <c r="TVM41" s="37"/>
      <c r="TVN41" s="37"/>
      <c r="TVO41" s="37"/>
      <c r="TVP41" s="37"/>
      <c r="TVQ41" s="37"/>
      <c r="TVR41" s="37"/>
      <c r="TVS41" s="37"/>
      <c r="TVT41" s="37"/>
      <c r="TVU41" s="37"/>
      <c r="TVV41" s="37"/>
      <c r="TVW41" s="37"/>
      <c r="TVX41" s="37"/>
      <c r="TVY41" s="37"/>
      <c r="TVZ41" s="37"/>
      <c r="TWA41" s="37"/>
      <c r="TWB41" s="37"/>
      <c r="TWC41" s="37"/>
      <c r="TWD41" s="37"/>
      <c r="TWE41" s="37"/>
      <c r="TWF41" s="37"/>
      <c r="TWG41" s="37"/>
      <c r="TWH41" s="37"/>
      <c r="TWI41" s="37"/>
      <c r="TWJ41" s="37"/>
      <c r="TWK41" s="37"/>
      <c r="TWL41" s="37"/>
      <c r="TWM41" s="37"/>
      <c r="TWN41" s="37"/>
      <c r="TWO41" s="37"/>
      <c r="TWP41" s="37"/>
      <c r="TWQ41" s="37"/>
      <c r="TWR41" s="37"/>
      <c r="TWS41" s="37"/>
      <c r="TWT41" s="37"/>
      <c r="TWU41" s="37"/>
      <c r="TWV41" s="37"/>
      <c r="TWW41" s="37"/>
      <c r="TWX41" s="37"/>
      <c r="TWY41" s="37"/>
      <c r="TWZ41" s="37"/>
      <c r="TXA41" s="37"/>
      <c r="TXB41" s="37"/>
      <c r="TXC41" s="37"/>
      <c r="TXD41" s="37"/>
      <c r="TXE41" s="37"/>
      <c r="TXF41" s="37"/>
      <c r="TXG41" s="37"/>
      <c r="TXH41" s="37"/>
      <c r="TXI41" s="37"/>
      <c r="TXJ41" s="37"/>
      <c r="TXK41" s="37"/>
      <c r="TXL41" s="37"/>
      <c r="TXM41" s="37"/>
      <c r="TXN41" s="37"/>
      <c r="TXO41" s="37"/>
      <c r="TXP41" s="37"/>
      <c r="TXQ41" s="37"/>
      <c r="TXR41" s="37"/>
      <c r="TXS41" s="37"/>
      <c r="TXT41" s="37"/>
      <c r="TXU41" s="37"/>
      <c r="TXV41" s="37"/>
      <c r="TXW41" s="37"/>
      <c r="TXX41" s="37"/>
      <c r="TXY41" s="37"/>
      <c r="TXZ41" s="37"/>
      <c r="TYA41" s="37"/>
      <c r="TYB41" s="37"/>
      <c r="TYC41" s="37"/>
      <c r="TYD41" s="37"/>
      <c r="TYE41" s="37"/>
      <c r="TYF41" s="37"/>
      <c r="TYG41" s="37"/>
      <c r="TYH41" s="37"/>
      <c r="TYI41" s="37"/>
      <c r="TYJ41" s="37"/>
      <c r="TYK41" s="37"/>
      <c r="TYL41" s="37"/>
      <c r="TYM41" s="37"/>
      <c r="TYN41" s="37"/>
      <c r="TYO41" s="37"/>
      <c r="TYP41" s="37"/>
      <c r="TYQ41" s="37"/>
      <c r="TYR41" s="37"/>
      <c r="TYS41" s="37"/>
      <c r="TYT41" s="37"/>
      <c r="TYU41" s="37"/>
      <c r="TYV41" s="37"/>
      <c r="TYW41" s="37"/>
      <c r="TYX41" s="37"/>
      <c r="TYY41" s="37"/>
      <c r="TYZ41" s="37"/>
      <c r="TZA41" s="37"/>
      <c r="TZB41" s="37"/>
      <c r="TZC41" s="37"/>
      <c r="TZD41" s="37"/>
      <c r="TZE41" s="37"/>
      <c r="TZF41" s="37"/>
      <c r="TZG41" s="37"/>
      <c r="TZH41" s="37"/>
      <c r="TZI41" s="37"/>
      <c r="TZJ41" s="37"/>
      <c r="TZK41" s="37"/>
      <c r="TZL41" s="37"/>
      <c r="TZM41" s="37"/>
      <c r="TZN41" s="37"/>
      <c r="TZO41" s="37"/>
      <c r="TZP41" s="37"/>
      <c r="TZQ41" s="37"/>
      <c r="TZR41" s="37"/>
      <c r="TZS41" s="37"/>
      <c r="TZT41" s="37"/>
      <c r="TZU41" s="37"/>
      <c r="TZV41" s="37"/>
      <c r="TZW41" s="37"/>
      <c r="TZX41" s="37"/>
      <c r="TZY41" s="37"/>
      <c r="TZZ41" s="37"/>
      <c r="UAA41" s="37"/>
      <c r="UAB41" s="37"/>
      <c r="UAC41" s="37"/>
      <c r="UAD41" s="37"/>
      <c r="UAE41" s="37"/>
      <c r="UAF41" s="37"/>
      <c r="UAG41" s="37"/>
      <c r="UAH41" s="37"/>
      <c r="UAI41" s="37"/>
      <c r="UAJ41" s="37"/>
      <c r="UAK41" s="37"/>
      <c r="UAL41" s="37"/>
      <c r="UAM41" s="37"/>
      <c r="UAN41" s="37"/>
      <c r="UAO41" s="37"/>
      <c r="UAP41" s="37"/>
      <c r="UAQ41" s="37"/>
      <c r="UAR41" s="37"/>
      <c r="UAS41" s="37"/>
      <c r="UAT41" s="37"/>
      <c r="UAU41" s="37"/>
      <c r="UAV41" s="37"/>
      <c r="UAW41" s="37"/>
      <c r="UAX41" s="37"/>
      <c r="UAY41" s="37"/>
      <c r="UAZ41" s="37"/>
      <c r="UBA41" s="37"/>
      <c r="UBB41" s="37"/>
      <c r="UBC41" s="37"/>
      <c r="UBD41" s="37"/>
      <c r="UBE41" s="37"/>
      <c r="UBF41" s="37"/>
      <c r="UBG41" s="37"/>
      <c r="UBH41" s="37"/>
      <c r="UBI41" s="37"/>
      <c r="UBJ41" s="37"/>
      <c r="UBK41" s="37"/>
      <c r="UBL41" s="37"/>
      <c r="UBM41" s="37"/>
      <c r="UBN41" s="37"/>
      <c r="UBO41" s="37"/>
      <c r="UBP41" s="37"/>
      <c r="UBQ41" s="37"/>
      <c r="UBR41" s="37"/>
      <c r="UBS41" s="37"/>
      <c r="UBT41" s="37"/>
      <c r="UBU41" s="37"/>
      <c r="UBV41" s="37"/>
      <c r="UBW41" s="37"/>
      <c r="UBX41" s="37"/>
      <c r="UBY41" s="37"/>
      <c r="UBZ41" s="37"/>
      <c r="UCA41" s="37"/>
      <c r="UCB41" s="37"/>
      <c r="UCC41" s="37"/>
      <c r="UCD41" s="37"/>
      <c r="UCE41" s="37"/>
      <c r="UCF41" s="37"/>
      <c r="UCG41" s="37"/>
      <c r="UCH41" s="37"/>
      <c r="UCI41" s="37"/>
      <c r="UCJ41" s="37"/>
      <c r="UCK41" s="37"/>
      <c r="UCL41" s="37"/>
      <c r="UCM41" s="37"/>
      <c r="UCN41" s="37"/>
      <c r="UCO41" s="37"/>
      <c r="UCP41" s="37"/>
      <c r="UCQ41" s="37"/>
      <c r="UCR41" s="37"/>
      <c r="UCS41" s="37"/>
      <c r="UCT41" s="37"/>
      <c r="UCU41" s="37"/>
      <c r="UCV41" s="37"/>
      <c r="UCW41" s="37"/>
      <c r="UCX41" s="37"/>
      <c r="UCY41" s="37"/>
      <c r="UCZ41" s="37"/>
      <c r="UDA41" s="37"/>
      <c r="UDB41" s="37"/>
      <c r="UDC41" s="37"/>
      <c r="UDD41" s="37"/>
      <c r="UDE41" s="37"/>
      <c r="UDF41" s="37"/>
      <c r="UDG41" s="37"/>
      <c r="UDH41" s="37"/>
      <c r="UDI41" s="37"/>
      <c r="UDJ41" s="37"/>
      <c r="UDK41" s="37"/>
      <c r="UDL41" s="37"/>
      <c r="UDM41" s="37"/>
      <c r="UDN41" s="37"/>
      <c r="UDO41" s="37"/>
      <c r="UDP41" s="37"/>
      <c r="UDQ41" s="37"/>
      <c r="UDR41" s="37"/>
      <c r="UDS41" s="37"/>
      <c r="UDT41" s="37"/>
      <c r="UDU41" s="37"/>
      <c r="UDV41" s="37"/>
      <c r="UDW41" s="37"/>
      <c r="UDX41" s="37"/>
      <c r="UDY41" s="37"/>
      <c r="UDZ41" s="37"/>
      <c r="UEA41" s="37"/>
      <c r="UEB41" s="37"/>
      <c r="UEC41" s="37"/>
      <c r="UED41" s="37"/>
      <c r="UEE41" s="37"/>
      <c r="UEF41" s="37"/>
      <c r="UEG41" s="37"/>
      <c r="UEH41" s="37"/>
      <c r="UEI41" s="37"/>
      <c r="UEJ41" s="37"/>
      <c r="UEK41" s="37"/>
      <c r="UEL41" s="37"/>
      <c r="UEM41" s="37"/>
      <c r="UEN41" s="37"/>
      <c r="UEO41" s="37"/>
      <c r="UEP41" s="37"/>
      <c r="UEQ41" s="37"/>
      <c r="UER41" s="37"/>
      <c r="UES41" s="37"/>
      <c r="UET41" s="37"/>
      <c r="UEU41" s="37"/>
      <c r="UEV41" s="37"/>
      <c r="UEW41" s="37"/>
      <c r="UEX41" s="37"/>
      <c r="UEY41" s="37"/>
      <c r="UEZ41" s="37"/>
      <c r="UFA41" s="37"/>
      <c r="UFB41" s="37"/>
      <c r="UFC41" s="37"/>
      <c r="UFD41" s="37"/>
      <c r="UFE41" s="37"/>
      <c r="UFF41" s="37"/>
      <c r="UFG41" s="37"/>
      <c r="UFH41" s="37"/>
      <c r="UFI41" s="37"/>
      <c r="UFJ41" s="37"/>
      <c r="UFK41" s="37"/>
      <c r="UFL41" s="37"/>
      <c r="UFM41" s="37"/>
      <c r="UFN41" s="37"/>
      <c r="UFO41" s="37"/>
      <c r="UFP41" s="37"/>
      <c r="UFQ41" s="37"/>
      <c r="UFR41" s="37"/>
      <c r="UFS41" s="37"/>
      <c r="UFT41" s="37"/>
      <c r="UFU41" s="37"/>
      <c r="UFV41" s="37"/>
      <c r="UFW41" s="37"/>
      <c r="UFX41" s="37"/>
      <c r="UFY41" s="37"/>
      <c r="UFZ41" s="37"/>
      <c r="UGA41" s="37"/>
      <c r="UGB41" s="37"/>
      <c r="UGC41" s="37"/>
      <c r="UGD41" s="37"/>
      <c r="UGE41" s="37"/>
      <c r="UGF41" s="37"/>
      <c r="UGG41" s="37"/>
      <c r="UGH41" s="37"/>
      <c r="UGI41" s="37"/>
      <c r="UGJ41" s="37"/>
      <c r="UGK41" s="37"/>
      <c r="UGL41" s="37"/>
      <c r="UGM41" s="37"/>
      <c r="UGN41" s="37"/>
      <c r="UGO41" s="37"/>
      <c r="UGP41" s="37"/>
      <c r="UGQ41" s="37"/>
      <c r="UGR41" s="37"/>
      <c r="UGS41" s="37"/>
      <c r="UGT41" s="37"/>
      <c r="UGU41" s="37"/>
      <c r="UGV41" s="37"/>
      <c r="UGW41" s="37"/>
      <c r="UGX41" s="37"/>
      <c r="UGY41" s="37"/>
      <c r="UGZ41" s="37"/>
      <c r="UHA41" s="37"/>
      <c r="UHB41" s="37"/>
      <c r="UHC41" s="37"/>
      <c r="UHD41" s="37"/>
      <c r="UHE41" s="37"/>
      <c r="UHF41" s="37"/>
      <c r="UHG41" s="37"/>
      <c r="UHH41" s="37"/>
      <c r="UHI41" s="37"/>
      <c r="UHJ41" s="37"/>
      <c r="UHK41" s="37"/>
      <c r="UHL41" s="37"/>
      <c r="UHM41" s="37"/>
      <c r="UHN41" s="37"/>
      <c r="UHO41" s="37"/>
      <c r="UHP41" s="37"/>
      <c r="UHQ41" s="37"/>
      <c r="UHR41" s="37"/>
      <c r="UHS41" s="37"/>
      <c r="UHT41" s="37"/>
      <c r="UHU41" s="37"/>
      <c r="UHV41" s="37"/>
      <c r="UHW41" s="37"/>
      <c r="UHX41" s="37"/>
      <c r="UHY41" s="37"/>
      <c r="UHZ41" s="37"/>
      <c r="UIA41" s="37"/>
      <c r="UIB41" s="37"/>
      <c r="UIC41" s="37"/>
      <c r="UID41" s="37"/>
      <c r="UIE41" s="37"/>
      <c r="UIF41" s="37"/>
      <c r="UIG41" s="37"/>
      <c r="UIH41" s="37"/>
      <c r="UII41" s="37"/>
      <c r="UIJ41" s="37"/>
      <c r="UIK41" s="37"/>
      <c r="UIL41" s="37"/>
      <c r="UIM41" s="37"/>
      <c r="UIN41" s="37"/>
      <c r="UIO41" s="37"/>
      <c r="UIP41" s="37"/>
      <c r="UIQ41" s="37"/>
      <c r="UIR41" s="37"/>
      <c r="UIS41" s="37"/>
      <c r="UIT41" s="37"/>
      <c r="UIU41" s="37"/>
      <c r="UIV41" s="37"/>
      <c r="UIW41" s="37"/>
      <c r="UIX41" s="37"/>
      <c r="UIY41" s="37"/>
      <c r="UIZ41" s="37"/>
      <c r="UJA41" s="37"/>
      <c r="UJB41" s="37"/>
      <c r="UJC41" s="37"/>
      <c r="UJD41" s="37"/>
      <c r="UJE41" s="37"/>
      <c r="UJF41" s="37"/>
      <c r="UJG41" s="37"/>
      <c r="UJH41" s="37"/>
      <c r="UJI41" s="37"/>
      <c r="UJJ41" s="37"/>
      <c r="UJK41" s="37"/>
      <c r="UJL41" s="37"/>
      <c r="UJM41" s="37"/>
      <c r="UJN41" s="37"/>
      <c r="UJO41" s="37"/>
      <c r="UJP41" s="37"/>
      <c r="UJQ41" s="37"/>
      <c r="UJR41" s="37"/>
      <c r="UJS41" s="37"/>
      <c r="UJT41" s="37"/>
      <c r="UJU41" s="37"/>
      <c r="UJV41" s="37"/>
      <c r="UJW41" s="37"/>
      <c r="UJX41" s="37"/>
      <c r="UJY41" s="37"/>
      <c r="UJZ41" s="37"/>
      <c r="UKA41" s="37"/>
      <c r="UKB41" s="37"/>
      <c r="UKC41" s="37"/>
      <c r="UKD41" s="37"/>
      <c r="UKE41" s="37"/>
      <c r="UKF41" s="37"/>
      <c r="UKG41" s="37"/>
      <c r="UKH41" s="37"/>
      <c r="UKI41" s="37"/>
      <c r="UKJ41" s="37"/>
      <c r="UKK41" s="37"/>
      <c r="UKL41" s="37"/>
      <c r="UKM41" s="37"/>
      <c r="UKN41" s="37"/>
      <c r="UKO41" s="37"/>
      <c r="UKP41" s="37"/>
      <c r="UKQ41" s="37"/>
      <c r="UKR41" s="37"/>
      <c r="UKS41" s="37"/>
      <c r="UKT41" s="37"/>
      <c r="UKU41" s="37"/>
      <c r="UKV41" s="37"/>
      <c r="UKW41" s="37"/>
      <c r="UKX41" s="37"/>
      <c r="UKY41" s="37"/>
      <c r="UKZ41" s="37"/>
      <c r="ULA41" s="37"/>
      <c r="ULB41" s="37"/>
      <c r="ULC41" s="37"/>
      <c r="ULD41" s="37"/>
      <c r="ULE41" s="37"/>
      <c r="ULF41" s="37"/>
      <c r="ULG41" s="37"/>
      <c r="ULH41" s="37"/>
      <c r="ULI41" s="37"/>
      <c r="ULJ41" s="37"/>
      <c r="ULK41" s="37"/>
      <c r="ULL41" s="37"/>
      <c r="ULM41" s="37"/>
      <c r="ULN41" s="37"/>
      <c r="ULO41" s="37"/>
      <c r="ULP41" s="37"/>
      <c r="ULQ41" s="37"/>
      <c r="ULR41" s="37"/>
      <c r="ULS41" s="37"/>
      <c r="ULT41" s="37"/>
      <c r="ULU41" s="37"/>
      <c r="ULV41" s="37"/>
      <c r="ULW41" s="37"/>
      <c r="ULX41" s="37"/>
      <c r="ULY41" s="37"/>
      <c r="ULZ41" s="37"/>
      <c r="UMA41" s="37"/>
      <c r="UMB41" s="37"/>
      <c r="UMC41" s="37"/>
      <c r="UMD41" s="37"/>
      <c r="UME41" s="37"/>
      <c r="UMF41" s="37"/>
      <c r="UMG41" s="37"/>
      <c r="UMH41" s="37"/>
      <c r="UMI41" s="37"/>
      <c r="UMJ41" s="37"/>
      <c r="UMK41" s="37"/>
      <c r="UML41" s="37"/>
      <c r="UMM41" s="37"/>
      <c r="UMN41" s="37"/>
      <c r="UMO41" s="37"/>
      <c r="UMP41" s="37"/>
      <c r="UMQ41" s="37"/>
      <c r="UMR41" s="37"/>
      <c r="UMS41" s="37"/>
      <c r="UMT41" s="37"/>
      <c r="UMU41" s="37"/>
      <c r="UMV41" s="37"/>
      <c r="UMW41" s="37"/>
      <c r="UMX41" s="37"/>
      <c r="UMY41" s="37"/>
      <c r="UMZ41" s="37"/>
      <c r="UNA41" s="37"/>
      <c r="UNB41" s="37"/>
      <c r="UNC41" s="37"/>
      <c r="UND41" s="37"/>
      <c r="UNE41" s="37"/>
      <c r="UNF41" s="37"/>
      <c r="UNG41" s="37"/>
      <c r="UNH41" s="37"/>
      <c r="UNI41" s="37"/>
      <c r="UNJ41" s="37"/>
      <c r="UNK41" s="37"/>
      <c r="UNL41" s="37"/>
      <c r="UNM41" s="37"/>
      <c r="UNN41" s="37"/>
      <c r="UNO41" s="37"/>
      <c r="UNP41" s="37"/>
      <c r="UNQ41" s="37"/>
      <c r="UNR41" s="37"/>
      <c r="UNS41" s="37"/>
      <c r="UNT41" s="37"/>
      <c r="UNU41" s="37"/>
      <c r="UNV41" s="37"/>
      <c r="UNW41" s="37"/>
      <c r="UNX41" s="37"/>
      <c r="UNY41" s="37"/>
      <c r="UNZ41" s="37"/>
      <c r="UOA41" s="37"/>
      <c r="UOB41" s="37"/>
      <c r="UOC41" s="37"/>
      <c r="UOD41" s="37"/>
      <c r="UOE41" s="37"/>
      <c r="UOF41" s="37"/>
      <c r="UOG41" s="37"/>
      <c r="UOH41" s="37"/>
      <c r="UOI41" s="37"/>
      <c r="UOJ41" s="37"/>
      <c r="UOK41" s="37"/>
      <c r="UOL41" s="37"/>
      <c r="UOM41" s="37"/>
      <c r="UON41" s="37"/>
      <c r="UOO41" s="37"/>
      <c r="UOP41" s="37"/>
      <c r="UOQ41" s="37"/>
      <c r="UOR41" s="37"/>
      <c r="UOS41" s="37"/>
      <c r="UOT41" s="37"/>
      <c r="UOU41" s="37"/>
      <c r="UOV41" s="37"/>
      <c r="UOW41" s="37"/>
      <c r="UOX41" s="37"/>
      <c r="UOY41" s="37"/>
      <c r="UOZ41" s="37"/>
      <c r="UPA41" s="37"/>
      <c r="UPB41" s="37"/>
      <c r="UPC41" s="37"/>
      <c r="UPD41" s="37"/>
      <c r="UPE41" s="37"/>
      <c r="UPF41" s="37"/>
      <c r="UPG41" s="37"/>
      <c r="UPH41" s="37"/>
      <c r="UPI41" s="37"/>
      <c r="UPJ41" s="37"/>
      <c r="UPK41" s="37"/>
      <c r="UPL41" s="37"/>
      <c r="UPM41" s="37"/>
      <c r="UPN41" s="37"/>
      <c r="UPO41" s="37"/>
      <c r="UPP41" s="37"/>
      <c r="UPQ41" s="37"/>
      <c r="UPR41" s="37"/>
      <c r="UPS41" s="37"/>
      <c r="UPT41" s="37"/>
      <c r="UPU41" s="37"/>
      <c r="UPV41" s="37"/>
      <c r="UPW41" s="37"/>
      <c r="UPX41" s="37"/>
      <c r="UPY41" s="37"/>
      <c r="UPZ41" s="37"/>
      <c r="UQA41" s="37"/>
      <c r="UQB41" s="37"/>
      <c r="UQC41" s="37"/>
      <c r="UQD41" s="37"/>
      <c r="UQE41" s="37"/>
      <c r="UQF41" s="37"/>
      <c r="UQG41" s="37"/>
      <c r="UQH41" s="37"/>
      <c r="UQI41" s="37"/>
      <c r="UQJ41" s="37"/>
      <c r="UQK41" s="37"/>
      <c r="UQL41" s="37"/>
      <c r="UQM41" s="37"/>
      <c r="UQN41" s="37"/>
      <c r="UQO41" s="37"/>
      <c r="UQP41" s="37"/>
      <c r="UQQ41" s="37"/>
      <c r="UQR41" s="37"/>
      <c r="UQS41" s="37"/>
      <c r="UQT41" s="37"/>
      <c r="UQU41" s="37"/>
      <c r="UQV41" s="37"/>
      <c r="UQW41" s="37"/>
      <c r="UQX41" s="37"/>
      <c r="UQY41" s="37"/>
      <c r="UQZ41" s="37"/>
      <c r="URA41" s="37"/>
      <c r="URB41" s="37"/>
      <c r="URC41" s="37"/>
      <c r="URD41" s="37"/>
      <c r="URE41" s="37"/>
      <c r="URF41" s="37"/>
      <c r="URG41" s="37"/>
      <c r="URH41" s="37"/>
      <c r="URI41" s="37"/>
      <c r="URJ41" s="37"/>
      <c r="URK41" s="37"/>
      <c r="URL41" s="37"/>
      <c r="URM41" s="37"/>
      <c r="URN41" s="37"/>
      <c r="URO41" s="37"/>
      <c r="URP41" s="37"/>
      <c r="URQ41" s="37"/>
      <c r="URR41" s="37"/>
      <c r="URS41" s="37"/>
      <c r="URT41" s="37"/>
      <c r="URU41" s="37"/>
      <c r="URV41" s="37"/>
      <c r="URW41" s="37"/>
      <c r="URX41" s="37"/>
      <c r="URY41" s="37"/>
      <c r="URZ41" s="37"/>
      <c r="USA41" s="37"/>
      <c r="USB41" s="37"/>
      <c r="USC41" s="37"/>
      <c r="USD41" s="37"/>
      <c r="USE41" s="37"/>
      <c r="USF41" s="37"/>
      <c r="USG41" s="37"/>
      <c r="USH41" s="37"/>
      <c r="USI41" s="37"/>
      <c r="USJ41" s="37"/>
      <c r="USK41" s="37"/>
      <c r="USL41" s="37"/>
      <c r="USM41" s="37"/>
      <c r="USN41" s="37"/>
      <c r="USO41" s="37"/>
      <c r="USP41" s="37"/>
      <c r="USQ41" s="37"/>
      <c r="USR41" s="37"/>
      <c r="USS41" s="37"/>
      <c r="UST41" s="37"/>
      <c r="USU41" s="37"/>
      <c r="USV41" s="37"/>
      <c r="USW41" s="37"/>
      <c r="USX41" s="37"/>
      <c r="USY41" s="37"/>
      <c r="USZ41" s="37"/>
      <c r="UTA41" s="37"/>
      <c r="UTB41" s="37"/>
      <c r="UTC41" s="37"/>
      <c r="UTD41" s="37"/>
      <c r="UTE41" s="37"/>
      <c r="UTF41" s="37"/>
      <c r="UTG41" s="37"/>
      <c r="UTH41" s="37"/>
      <c r="UTI41" s="37"/>
      <c r="UTJ41" s="37"/>
      <c r="UTK41" s="37"/>
      <c r="UTL41" s="37"/>
      <c r="UTM41" s="37"/>
      <c r="UTN41" s="37"/>
      <c r="UTO41" s="37"/>
      <c r="UTP41" s="37"/>
      <c r="UTQ41" s="37"/>
      <c r="UTR41" s="37"/>
      <c r="UTS41" s="37"/>
      <c r="UTT41" s="37"/>
      <c r="UTU41" s="37"/>
      <c r="UTV41" s="37"/>
      <c r="UTW41" s="37"/>
      <c r="UTX41" s="37"/>
      <c r="UTY41" s="37"/>
      <c r="UTZ41" s="37"/>
      <c r="UUA41" s="37"/>
      <c r="UUB41" s="37"/>
      <c r="UUC41" s="37"/>
      <c r="UUD41" s="37"/>
      <c r="UUE41" s="37"/>
      <c r="UUF41" s="37"/>
      <c r="UUG41" s="37"/>
      <c r="UUH41" s="37"/>
      <c r="UUI41" s="37"/>
      <c r="UUJ41" s="37"/>
      <c r="UUK41" s="37"/>
      <c r="UUL41" s="37"/>
      <c r="UUM41" s="37"/>
      <c r="UUN41" s="37"/>
      <c r="UUO41" s="37"/>
      <c r="UUP41" s="37"/>
      <c r="UUQ41" s="37"/>
      <c r="UUR41" s="37"/>
      <c r="UUS41" s="37"/>
      <c r="UUT41" s="37"/>
      <c r="UUU41" s="37"/>
      <c r="UUV41" s="37"/>
      <c r="UUW41" s="37"/>
      <c r="UUX41" s="37"/>
      <c r="UUY41" s="37"/>
      <c r="UUZ41" s="37"/>
      <c r="UVA41" s="37"/>
      <c r="UVB41" s="37"/>
      <c r="UVC41" s="37"/>
      <c r="UVD41" s="37"/>
      <c r="UVE41" s="37"/>
      <c r="UVF41" s="37"/>
      <c r="UVG41" s="37"/>
      <c r="UVH41" s="37"/>
      <c r="UVI41" s="37"/>
      <c r="UVJ41" s="37"/>
      <c r="UVK41" s="37"/>
      <c r="UVL41" s="37"/>
      <c r="UVM41" s="37"/>
      <c r="UVN41" s="37"/>
      <c r="UVO41" s="37"/>
      <c r="UVP41" s="37"/>
      <c r="UVQ41" s="37"/>
      <c r="UVR41" s="37"/>
      <c r="UVS41" s="37"/>
      <c r="UVT41" s="37"/>
      <c r="UVU41" s="37"/>
      <c r="UVV41" s="37"/>
      <c r="UVW41" s="37"/>
      <c r="UVX41" s="37"/>
      <c r="UVY41" s="37"/>
      <c r="UVZ41" s="37"/>
      <c r="UWA41" s="37"/>
      <c r="UWB41" s="37"/>
      <c r="UWC41" s="37"/>
      <c r="UWD41" s="37"/>
      <c r="UWE41" s="37"/>
      <c r="UWF41" s="37"/>
      <c r="UWG41" s="37"/>
      <c r="UWH41" s="37"/>
      <c r="UWI41" s="37"/>
      <c r="UWJ41" s="37"/>
      <c r="UWK41" s="37"/>
      <c r="UWL41" s="37"/>
      <c r="UWM41" s="37"/>
      <c r="UWN41" s="37"/>
      <c r="UWO41" s="37"/>
      <c r="UWP41" s="37"/>
      <c r="UWQ41" s="37"/>
      <c r="UWR41" s="37"/>
      <c r="UWS41" s="37"/>
      <c r="UWT41" s="37"/>
      <c r="UWU41" s="37"/>
      <c r="UWV41" s="37"/>
      <c r="UWW41" s="37"/>
      <c r="UWX41" s="37"/>
      <c r="UWY41" s="37"/>
      <c r="UWZ41" s="37"/>
      <c r="UXA41" s="37"/>
      <c r="UXB41" s="37"/>
      <c r="UXC41" s="37"/>
      <c r="UXD41" s="37"/>
      <c r="UXE41" s="37"/>
      <c r="UXF41" s="37"/>
      <c r="UXG41" s="37"/>
      <c r="UXH41" s="37"/>
      <c r="UXI41" s="37"/>
      <c r="UXJ41" s="37"/>
      <c r="UXK41" s="37"/>
      <c r="UXL41" s="37"/>
      <c r="UXM41" s="37"/>
      <c r="UXN41" s="37"/>
      <c r="UXO41" s="37"/>
      <c r="UXP41" s="37"/>
      <c r="UXQ41" s="37"/>
      <c r="UXR41" s="37"/>
      <c r="UXS41" s="37"/>
      <c r="UXT41" s="37"/>
      <c r="UXU41" s="37"/>
      <c r="UXV41" s="37"/>
      <c r="UXW41" s="37"/>
      <c r="UXX41" s="37"/>
      <c r="UXY41" s="37"/>
      <c r="UXZ41" s="37"/>
      <c r="UYA41" s="37"/>
      <c r="UYB41" s="37"/>
      <c r="UYC41" s="37"/>
      <c r="UYD41" s="37"/>
      <c r="UYE41" s="37"/>
      <c r="UYF41" s="37"/>
      <c r="UYG41" s="37"/>
      <c r="UYH41" s="37"/>
      <c r="UYI41" s="37"/>
      <c r="UYJ41" s="37"/>
      <c r="UYK41" s="37"/>
      <c r="UYL41" s="37"/>
      <c r="UYM41" s="37"/>
      <c r="UYN41" s="37"/>
      <c r="UYO41" s="37"/>
      <c r="UYP41" s="37"/>
      <c r="UYQ41" s="37"/>
      <c r="UYR41" s="37"/>
      <c r="UYS41" s="37"/>
      <c r="UYT41" s="37"/>
      <c r="UYU41" s="37"/>
      <c r="UYV41" s="37"/>
      <c r="UYW41" s="37"/>
      <c r="UYX41" s="37"/>
      <c r="UYY41" s="37"/>
      <c r="UYZ41" s="37"/>
      <c r="UZA41" s="37"/>
      <c r="UZB41" s="37"/>
      <c r="UZC41" s="37"/>
      <c r="UZD41" s="37"/>
      <c r="UZE41" s="37"/>
      <c r="UZF41" s="37"/>
      <c r="UZG41" s="37"/>
      <c r="UZH41" s="37"/>
      <c r="UZI41" s="37"/>
      <c r="UZJ41" s="37"/>
      <c r="UZK41" s="37"/>
      <c r="UZL41" s="37"/>
      <c r="UZM41" s="37"/>
      <c r="UZN41" s="37"/>
      <c r="UZO41" s="37"/>
      <c r="UZP41" s="37"/>
      <c r="UZQ41" s="37"/>
      <c r="UZR41" s="37"/>
      <c r="UZS41" s="37"/>
      <c r="UZT41" s="37"/>
      <c r="UZU41" s="37"/>
      <c r="UZV41" s="37"/>
      <c r="UZW41" s="37"/>
      <c r="UZX41" s="37"/>
      <c r="UZY41" s="37"/>
      <c r="UZZ41" s="37"/>
      <c r="VAA41" s="37"/>
      <c r="VAB41" s="37"/>
      <c r="VAC41" s="37"/>
      <c r="VAD41" s="37"/>
      <c r="VAE41" s="37"/>
      <c r="VAF41" s="37"/>
      <c r="VAG41" s="37"/>
      <c r="VAH41" s="37"/>
      <c r="VAI41" s="37"/>
      <c r="VAJ41" s="37"/>
      <c r="VAK41" s="37"/>
      <c r="VAL41" s="37"/>
      <c r="VAM41" s="37"/>
      <c r="VAN41" s="37"/>
      <c r="VAO41" s="37"/>
      <c r="VAP41" s="37"/>
      <c r="VAQ41" s="37"/>
      <c r="VAR41" s="37"/>
      <c r="VAS41" s="37"/>
      <c r="VAT41" s="37"/>
      <c r="VAU41" s="37"/>
      <c r="VAV41" s="37"/>
      <c r="VAW41" s="37"/>
      <c r="VAX41" s="37"/>
      <c r="VAY41" s="37"/>
      <c r="VAZ41" s="37"/>
      <c r="VBA41" s="37"/>
      <c r="VBB41" s="37"/>
      <c r="VBC41" s="37"/>
      <c r="VBD41" s="37"/>
      <c r="VBE41" s="37"/>
      <c r="VBF41" s="37"/>
      <c r="VBG41" s="37"/>
      <c r="VBH41" s="37"/>
      <c r="VBI41" s="37"/>
      <c r="VBJ41" s="37"/>
      <c r="VBK41" s="37"/>
      <c r="VBL41" s="37"/>
      <c r="VBM41" s="37"/>
      <c r="VBN41" s="37"/>
      <c r="VBO41" s="37"/>
      <c r="VBP41" s="37"/>
      <c r="VBQ41" s="37"/>
      <c r="VBR41" s="37"/>
      <c r="VBS41" s="37"/>
      <c r="VBT41" s="37"/>
      <c r="VBU41" s="37"/>
      <c r="VBV41" s="37"/>
      <c r="VBW41" s="37"/>
      <c r="VBX41" s="37"/>
      <c r="VBY41" s="37"/>
      <c r="VBZ41" s="37"/>
      <c r="VCA41" s="37"/>
      <c r="VCB41" s="37"/>
      <c r="VCC41" s="37"/>
      <c r="VCD41" s="37"/>
      <c r="VCE41" s="37"/>
      <c r="VCF41" s="37"/>
      <c r="VCG41" s="37"/>
      <c r="VCH41" s="37"/>
      <c r="VCI41" s="37"/>
      <c r="VCJ41" s="37"/>
      <c r="VCK41" s="37"/>
      <c r="VCL41" s="37"/>
      <c r="VCM41" s="37"/>
      <c r="VCN41" s="37"/>
      <c r="VCO41" s="37"/>
      <c r="VCP41" s="37"/>
      <c r="VCQ41" s="37"/>
      <c r="VCR41" s="37"/>
      <c r="VCS41" s="37"/>
      <c r="VCT41" s="37"/>
      <c r="VCU41" s="37"/>
      <c r="VCV41" s="37"/>
      <c r="VCW41" s="37"/>
      <c r="VCX41" s="37"/>
      <c r="VCY41" s="37"/>
      <c r="VCZ41" s="37"/>
      <c r="VDA41" s="37"/>
      <c r="VDB41" s="37"/>
      <c r="VDC41" s="37"/>
      <c r="VDD41" s="37"/>
      <c r="VDE41" s="37"/>
      <c r="VDF41" s="37"/>
      <c r="VDG41" s="37"/>
      <c r="VDH41" s="37"/>
      <c r="VDI41" s="37"/>
      <c r="VDJ41" s="37"/>
      <c r="VDK41" s="37"/>
      <c r="VDL41" s="37"/>
      <c r="VDM41" s="37"/>
      <c r="VDN41" s="37"/>
      <c r="VDO41" s="37"/>
      <c r="VDP41" s="37"/>
      <c r="VDQ41" s="37"/>
      <c r="VDR41" s="37"/>
      <c r="VDS41" s="37"/>
      <c r="VDT41" s="37"/>
      <c r="VDU41" s="37"/>
      <c r="VDV41" s="37"/>
      <c r="VDW41" s="37"/>
      <c r="VDX41" s="37"/>
      <c r="VDY41" s="37"/>
      <c r="VDZ41" s="37"/>
      <c r="VEA41" s="37"/>
      <c r="VEB41" s="37"/>
      <c r="VEC41" s="37"/>
      <c r="VED41" s="37"/>
      <c r="VEE41" s="37"/>
      <c r="VEF41" s="37"/>
      <c r="VEG41" s="37"/>
      <c r="VEH41" s="37"/>
      <c r="VEI41" s="37"/>
      <c r="VEJ41" s="37"/>
      <c r="VEK41" s="37"/>
      <c r="VEL41" s="37"/>
      <c r="VEM41" s="37"/>
      <c r="VEN41" s="37"/>
      <c r="VEO41" s="37"/>
      <c r="VEP41" s="37"/>
      <c r="VEQ41" s="37"/>
      <c r="VER41" s="37"/>
      <c r="VES41" s="37"/>
      <c r="VET41" s="37"/>
      <c r="VEU41" s="37"/>
      <c r="VEV41" s="37"/>
      <c r="VEW41" s="37"/>
      <c r="VEX41" s="37"/>
      <c r="VEY41" s="37"/>
      <c r="VEZ41" s="37"/>
      <c r="VFA41" s="37"/>
      <c r="VFB41" s="37"/>
      <c r="VFC41" s="37"/>
      <c r="VFD41" s="37"/>
      <c r="VFE41" s="37"/>
      <c r="VFF41" s="37"/>
      <c r="VFG41" s="37"/>
      <c r="VFH41" s="37"/>
      <c r="VFI41" s="37"/>
      <c r="VFJ41" s="37"/>
      <c r="VFK41" s="37"/>
      <c r="VFL41" s="37"/>
      <c r="VFM41" s="37"/>
      <c r="VFN41" s="37"/>
      <c r="VFO41" s="37"/>
      <c r="VFP41" s="37"/>
      <c r="VFQ41" s="37"/>
      <c r="VFR41" s="37"/>
      <c r="VFS41" s="37"/>
      <c r="VFT41" s="37"/>
      <c r="VFU41" s="37"/>
      <c r="VFV41" s="37"/>
      <c r="VFW41" s="37"/>
      <c r="VFX41" s="37"/>
      <c r="VFY41" s="37"/>
      <c r="VFZ41" s="37"/>
      <c r="VGA41" s="37"/>
      <c r="VGB41" s="37"/>
      <c r="VGC41" s="37"/>
      <c r="VGD41" s="37"/>
      <c r="VGE41" s="37"/>
      <c r="VGF41" s="37"/>
      <c r="VGG41" s="37"/>
      <c r="VGH41" s="37"/>
      <c r="VGI41" s="37"/>
      <c r="VGJ41" s="37"/>
      <c r="VGK41" s="37"/>
      <c r="VGL41" s="37"/>
      <c r="VGM41" s="37"/>
      <c r="VGN41" s="37"/>
      <c r="VGO41" s="37"/>
      <c r="VGP41" s="37"/>
      <c r="VGQ41" s="37"/>
      <c r="VGR41" s="37"/>
      <c r="VGS41" s="37"/>
      <c r="VGT41" s="37"/>
      <c r="VGU41" s="37"/>
      <c r="VGV41" s="37"/>
      <c r="VGW41" s="37"/>
      <c r="VGX41" s="37"/>
      <c r="VGY41" s="37"/>
      <c r="VGZ41" s="37"/>
      <c r="VHA41" s="37"/>
      <c r="VHB41" s="37"/>
      <c r="VHC41" s="37"/>
      <c r="VHD41" s="37"/>
      <c r="VHE41" s="37"/>
      <c r="VHF41" s="37"/>
      <c r="VHG41" s="37"/>
      <c r="VHH41" s="37"/>
      <c r="VHI41" s="37"/>
      <c r="VHJ41" s="37"/>
      <c r="VHK41" s="37"/>
      <c r="VHL41" s="37"/>
      <c r="VHM41" s="37"/>
      <c r="VHN41" s="37"/>
      <c r="VHO41" s="37"/>
      <c r="VHP41" s="37"/>
      <c r="VHQ41" s="37"/>
      <c r="VHR41" s="37"/>
      <c r="VHS41" s="37"/>
      <c r="VHT41" s="37"/>
      <c r="VHU41" s="37"/>
      <c r="VHV41" s="37"/>
      <c r="VHW41" s="37"/>
      <c r="VHX41" s="37"/>
      <c r="VHY41" s="37"/>
      <c r="VHZ41" s="37"/>
      <c r="VIA41" s="37"/>
      <c r="VIB41" s="37"/>
      <c r="VIC41" s="37"/>
      <c r="VID41" s="37"/>
      <c r="VIE41" s="37"/>
      <c r="VIF41" s="37"/>
      <c r="VIG41" s="37"/>
      <c r="VIH41" s="37"/>
      <c r="VII41" s="37"/>
      <c r="VIJ41" s="37"/>
      <c r="VIK41" s="37"/>
      <c r="VIL41" s="37"/>
      <c r="VIM41" s="37"/>
      <c r="VIN41" s="37"/>
      <c r="VIO41" s="37"/>
      <c r="VIP41" s="37"/>
      <c r="VIQ41" s="37"/>
      <c r="VIR41" s="37"/>
      <c r="VIS41" s="37"/>
      <c r="VIT41" s="37"/>
      <c r="VIU41" s="37"/>
      <c r="VIV41" s="37"/>
      <c r="VIW41" s="37"/>
      <c r="VIX41" s="37"/>
      <c r="VIY41" s="37"/>
      <c r="VIZ41" s="37"/>
      <c r="VJA41" s="37"/>
      <c r="VJB41" s="37"/>
      <c r="VJC41" s="37"/>
      <c r="VJD41" s="37"/>
      <c r="VJE41" s="37"/>
      <c r="VJF41" s="37"/>
      <c r="VJG41" s="37"/>
      <c r="VJH41" s="37"/>
      <c r="VJI41" s="37"/>
      <c r="VJJ41" s="37"/>
      <c r="VJK41" s="37"/>
      <c r="VJL41" s="37"/>
      <c r="VJM41" s="37"/>
      <c r="VJN41" s="37"/>
      <c r="VJO41" s="37"/>
      <c r="VJP41" s="37"/>
      <c r="VJQ41" s="37"/>
      <c r="VJR41" s="37"/>
      <c r="VJS41" s="37"/>
      <c r="VJT41" s="37"/>
      <c r="VJU41" s="37"/>
      <c r="VJV41" s="37"/>
      <c r="VJW41" s="37"/>
      <c r="VJX41" s="37"/>
      <c r="VJY41" s="37"/>
      <c r="VJZ41" s="37"/>
      <c r="VKA41" s="37"/>
      <c r="VKB41" s="37"/>
      <c r="VKC41" s="37"/>
      <c r="VKD41" s="37"/>
      <c r="VKE41" s="37"/>
      <c r="VKF41" s="37"/>
      <c r="VKG41" s="37"/>
      <c r="VKH41" s="37"/>
      <c r="VKI41" s="37"/>
      <c r="VKJ41" s="37"/>
      <c r="VKK41" s="37"/>
      <c r="VKL41" s="37"/>
      <c r="VKM41" s="37"/>
      <c r="VKN41" s="37"/>
      <c r="VKO41" s="37"/>
      <c r="VKP41" s="37"/>
      <c r="VKQ41" s="37"/>
      <c r="VKR41" s="37"/>
      <c r="VKS41" s="37"/>
      <c r="VKT41" s="37"/>
      <c r="VKU41" s="37"/>
      <c r="VKV41" s="37"/>
      <c r="VKW41" s="37"/>
      <c r="VKX41" s="37"/>
      <c r="VKY41" s="37"/>
      <c r="VKZ41" s="37"/>
      <c r="VLA41" s="37"/>
      <c r="VLB41" s="37"/>
      <c r="VLC41" s="37"/>
      <c r="VLD41" s="37"/>
      <c r="VLE41" s="37"/>
      <c r="VLF41" s="37"/>
      <c r="VLG41" s="37"/>
      <c r="VLH41" s="37"/>
      <c r="VLI41" s="37"/>
      <c r="VLJ41" s="37"/>
      <c r="VLK41" s="37"/>
      <c r="VLL41" s="37"/>
      <c r="VLM41" s="37"/>
      <c r="VLN41" s="37"/>
      <c r="VLO41" s="37"/>
      <c r="VLP41" s="37"/>
      <c r="VLQ41" s="37"/>
      <c r="VLR41" s="37"/>
      <c r="VLS41" s="37"/>
      <c r="VLT41" s="37"/>
      <c r="VLU41" s="37"/>
      <c r="VLV41" s="37"/>
      <c r="VLW41" s="37"/>
      <c r="VLX41" s="37"/>
      <c r="VLY41" s="37"/>
      <c r="VLZ41" s="37"/>
      <c r="VMA41" s="37"/>
      <c r="VMB41" s="37"/>
      <c r="VMC41" s="37"/>
      <c r="VMD41" s="37"/>
      <c r="VME41" s="37"/>
      <c r="VMF41" s="37"/>
      <c r="VMG41" s="37"/>
      <c r="VMH41" s="37"/>
      <c r="VMI41" s="37"/>
      <c r="VMJ41" s="37"/>
      <c r="VMK41" s="37"/>
      <c r="VML41" s="37"/>
      <c r="VMM41" s="37"/>
      <c r="VMN41" s="37"/>
      <c r="VMO41" s="37"/>
      <c r="VMP41" s="37"/>
      <c r="VMQ41" s="37"/>
      <c r="VMR41" s="37"/>
      <c r="VMS41" s="37"/>
      <c r="VMT41" s="37"/>
      <c r="VMU41" s="37"/>
      <c r="VMV41" s="37"/>
      <c r="VMW41" s="37"/>
      <c r="VMX41" s="37"/>
      <c r="VMY41" s="37"/>
      <c r="VMZ41" s="37"/>
      <c r="VNA41" s="37"/>
      <c r="VNB41" s="37"/>
      <c r="VNC41" s="37"/>
      <c r="VND41" s="37"/>
      <c r="VNE41" s="37"/>
      <c r="VNF41" s="37"/>
      <c r="VNG41" s="37"/>
      <c r="VNH41" s="37"/>
      <c r="VNI41" s="37"/>
      <c r="VNJ41" s="37"/>
      <c r="VNK41" s="37"/>
      <c r="VNL41" s="37"/>
      <c r="VNM41" s="37"/>
      <c r="VNN41" s="37"/>
      <c r="VNO41" s="37"/>
      <c r="VNP41" s="37"/>
      <c r="VNQ41" s="37"/>
      <c r="VNR41" s="37"/>
      <c r="VNS41" s="37"/>
      <c r="VNT41" s="37"/>
      <c r="VNU41" s="37"/>
      <c r="VNV41" s="37"/>
      <c r="VNW41" s="37"/>
      <c r="VNX41" s="37"/>
      <c r="VNY41" s="37"/>
      <c r="VNZ41" s="37"/>
      <c r="VOA41" s="37"/>
      <c r="VOB41" s="37"/>
      <c r="VOC41" s="37"/>
      <c r="VOD41" s="37"/>
      <c r="VOE41" s="37"/>
      <c r="VOF41" s="37"/>
      <c r="VOG41" s="37"/>
      <c r="VOH41" s="37"/>
      <c r="VOI41" s="37"/>
      <c r="VOJ41" s="37"/>
      <c r="VOK41" s="37"/>
      <c r="VOL41" s="37"/>
      <c r="VOM41" s="37"/>
      <c r="VON41" s="37"/>
      <c r="VOO41" s="37"/>
      <c r="VOP41" s="37"/>
      <c r="VOQ41" s="37"/>
      <c r="VOR41" s="37"/>
      <c r="VOS41" s="37"/>
      <c r="VOT41" s="37"/>
      <c r="VOU41" s="37"/>
      <c r="VOV41" s="37"/>
      <c r="VOW41" s="37"/>
      <c r="VOX41" s="37"/>
      <c r="VOY41" s="37"/>
      <c r="VOZ41" s="37"/>
      <c r="VPA41" s="37"/>
      <c r="VPB41" s="37"/>
      <c r="VPC41" s="37"/>
      <c r="VPD41" s="37"/>
      <c r="VPE41" s="37"/>
      <c r="VPF41" s="37"/>
      <c r="VPG41" s="37"/>
      <c r="VPH41" s="37"/>
      <c r="VPI41" s="37"/>
      <c r="VPJ41" s="37"/>
      <c r="VPK41" s="37"/>
      <c r="VPL41" s="37"/>
      <c r="VPM41" s="37"/>
      <c r="VPN41" s="37"/>
      <c r="VPO41" s="37"/>
      <c r="VPP41" s="37"/>
      <c r="VPQ41" s="37"/>
      <c r="VPR41" s="37"/>
      <c r="VPS41" s="37"/>
      <c r="VPT41" s="37"/>
      <c r="VPU41" s="37"/>
      <c r="VPV41" s="37"/>
      <c r="VPW41" s="37"/>
      <c r="VPX41" s="37"/>
      <c r="VPY41" s="37"/>
      <c r="VPZ41" s="37"/>
      <c r="VQA41" s="37"/>
      <c r="VQB41" s="37"/>
      <c r="VQC41" s="37"/>
      <c r="VQD41" s="37"/>
      <c r="VQE41" s="37"/>
      <c r="VQF41" s="37"/>
      <c r="VQG41" s="37"/>
      <c r="VQH41" s="37"/>
      <c r="VQI41" s="37"/>
      <c r="VQJ41" s="37"/>
      <c r="VQK41" s="37"/>
      <c r="VQL41" s="37"/>
      <c r="VQM41" s="37"/>
      <c r="VQN41" s="37"/>
      <c r="VQO41" s="37"/>
      <c r="VQP41" s="37"/>
      <c r="VQQ41" s="37"/>
      <c r="VQR41" s="37"/>
      <c r="VQS41" s="37"/>
      <c r="VQT41" s="37"/>
      <c r="VQU41" s="37"/>
      <c r="VQV41" s="37"/>
      <c r="VQW41" s="37"/>
      <c r="VQX41" s="37"/>
      <c r="VQY41" s="37"/>
      <c r="VQZ41" s="37"/>
      <c r="VRA41" s="37"/>
      <c r="VRB41" s="37"/>
      <c r="VRC41" s="37"/>
      <c r="VRD41" s="37"/>
      <c r="VRE41" s="37"/>
      <c r="VRF41" s="37"/>
      <c r="VRG41" s="37"/>
      <c r="VRH41" s="37"/>
      <c r="VRI41" s="37"/>
      <c r="VRJ41" s="37"/>
      <c r="VRK41" s="37"/>
      <c r="VRL41" s="37"/>
      <c r="VRM41" s="37"/>
      <c r="VRN41" s="37"/>
      <c r="VRO41" s="37"/>
      <c r="VRP41" s="37"/>
      <c r="VRQ41" s="37"/>
      <c r="VRR41" s="37"/>
      <c r="VRS41" s="37"/>
      <c r="VRT41" s="37"/>
      <c r="VRU41" s="37"/>
      <c r="VRV41" s="37"/>
      <c r="VRW41" s="37"/>
      <c r="VRX41" s="37"/>
      <c r="VRY41" s="37"/>
      <c r="VRZ41" s="37"/>
      <c r="VSA41" s="37"/>
      <c r="VSB41" s="37"/>
      <c r="VSC41" s="37"/>
      <c r="VSD41" s="37"/>
      <c r="VSE41" s="37"/>
      <c r="VSF41" s="37"/>
      <c r="VSG41" s="37"/>
      <c r="VSH41" s="37"/>
      <c r="VSI41" s="37"/>
      <c r="VSJ41" s="37"/>
      <c r="VSK41" s="37"/>
      <c r="VSL41" s="37"/>
      <c r="VSM41" s="37"/>
      <c r="VSN41" s="37"/>
      <c r="VSO41" s="37"/>
      <c r="VSP41" s="37"/>
      <c r="VSQ41" s="37"/>
      <c r="VSR41" s="37"/>
      <c r="VSS41" s="37"/>
      <c r="VST41" s="37"/>
      <c r="VSU41" s="37"/>
      <c r="VSV41" s="37"/>
      <c r="VSW41" s="37"/>
      <c r="VSX41" s="37"/>
      <c r="VSY41" s="37"/>
      <c r="VSZ41" s="37"/>
      <c r="VTA41" s="37"/>
      <c r="VTB41" s="37"/>
      <c r="VTC41" s="37"/>
      <c r="VTD41" s="37"/>
      <c r="VTE41" s="37"/>
      <c r="VTF41" s="37"/>
      <c r="VTG41" s="37"/>
      <c r="VTH41" s="37"/>
      <c r="VTI41" s="37"/>
      <c r="VTJ41" s="37"/>
      <c r="VTK41" s="37"/>
      <c r="VTL41" s="37"/>
      <c r="VTM41" s="37"/>
      <c r="VTN41" s="37"/>
      <c r="VTO41" s="37"/>
      <c r="VTP41" s="37"/>
      <c r="VTQ41" s="37"/>
      <c r="VTR41" s="37"/>
      <c r="VTS41" s="37"/>
      <c r="VTT41" s="37"/>
      <c r="VTU41" s="37"/>
      <c r="VTV41" s="37"/>
      <c r="VTW41" s="37"/>
      <c r="VTX41" s="37"/>
      <c r="VTY41" s="37"/>
      <c r="VTZ41" s="37"/>
      <c r="VUA41" s="37"/>
      <c r="VUB41" s="37"/>
      <c r="VUC41" s="37"/>
      <c r="VUD41" s="37"/>
      <c r="VUE41" s="37"/>
      <c r="VUF41" s="37"/>
      <c r="VUG41" s="37"/>
      <c r="VUH41" s="37"/>
      <c r="VUI41" s="37"/>
      <c r="VUJ41" s="37"/>
      <c r="VUK41" s="37"/>
      <c r="VUL41" s="37"/>
      <c r="VUM41" s="37"/>
      <c r="VUN41" s="37"/>
      <c r="VUO41" s="37"/>
      <c r="VUP41" s="37"/>
      <c r="VUQ41" s="37"/>
      <c r="VUR41" s="37"/>
      <c r="VUS41" s="37"/>
      <c r="VUT41" s="37"/>
      <c r="VUU41" s="37"/>
      <c r="VUV41" s="37"/>
      <c r="VUW41" s="37"/>
      <c r="VUX41" s="37"/>
      <c r="VUY41" s="37"/>
      <c r="VUZ41" s="37"/>
      <c r="VVA41" s="37"/>
      <c r="VVB41" s="37"/>
      <c r="VVC41" s="37"/>
      <c r="VVD41" s="37"/>
      <c r="VVE41" s="37"/>
      <c r="VVF41" s="37"/>
      <c r="VVG41" s="37"/>
      <c r="VVH41" s="37"/>
      <c r="VVI41" s="37"/>
      <c r="VVJ41" s="37"/>
      <c r="VVK41" s="37"/>
      <c r="VVL41" s="37"/>
      <c r="VVM41" s="37"/>
      <c r="VVN41" s="37"/>
      <c r="VVO41" s="37"/>
      <c r="VVP41" s="37"/>
      <c r="VVQ41" s="37"/>
      <c r="VVR41" s="37"/>
      <c r="VVS41" s="37"/>
      <c r="VVT41" s="37"/>
      <c r="VVU41" s="37"/>
      <c r="VVV41" s="37"/>
      <c r="VVW41" s="37"/>
      <c r="VVX41" s="37"/>
      <c r="VVY41" s="37"/>
      <c r="VVZ41" s="37"/>
      <c r="VWA41" s="37"/>
      <c r="VWB41" s="37"/>
      <c r="VWC41" s="37"/>
      <c r="VWD41" s="37"/>
      <c r="VWE41" s="37"/>
      <c r="VWF41" s="37"/>
      <c r="VWG41" s="37"/>
      <c r="VWH41" s="37"/>
      <c r="VWI41" s="37"/>
      <c r="VWJ41" s="37"/>
      <c r="VWK41" s="37"/>
      <c r="VWL41" s="37"/>
      <c r="VWM41" s="37"/>
      <c r="VWN41" s="37"/>
      <c r="VWO41" s="37"/>
      <c r="VWP41" s="37"/>
      <c r="VWQ41" s="37"/>
      <c r="VWR41" s="37"/>
      <c r="VWS41" s="37"/>
      <c r="VWT41" s="37"/>
      <c r="VWU41" s="37"/>
      <c r="VWV41" s="37"/>
      <c r="VWW41" s="37"/>
      <c r="VWX41" s="37"/>
      <c r="VWY41" s="37"/>
      <c r="VWZ41" s="37"/>
      <c r="VXA41" s="37"/>
      <c r="VXB41" s="37"/>
      <c r="VXC41" s="37"/>
      <c r="VXD41" s="37"/>
      <c r="VXE41" s="37"/>
      <c r="VXF41" s="37"/>
      <c r="VXG41" s="37"/>
      <c r="VXH41" s="37"/>
      <c r="VXI41" s="37"/>
      <c r="VXJ41" s="37"/>
      <c r="VXK41" s="37"/>
      <c r="VXL41" s="37"/>
      <c r="VXM41" s="37"/>
      <c r="VXN41" s="37"/>
      <c r="VXO41" s="37"/>
      <c r="VXP41" s="37"/>
      <c r="VXQ41" s="37"/>
      <c r="VXR41" s="37"/>
      <c r="VXS41" s="37"/>
      <c r="VXT41" s="37"/>
      <c r="VXU41" s="37"/>
      <c r="VXV41" s="37"/>
      <c r="VXW41" s="37"/>
      <c r="VXX41" s="37"/>
      <c r="VXY41" s="37"/>
      <c r="VXZ41" s="37"/>
      <c r="VYA41" s="37"/>
      <c r="VYB41" s="37"/>
      <c r="VYC41" s="37"/>
      <c r="VYD41" s="37"/>
      <c r="VYE41" s="37"/>
      <c r="VYF41" s="37"/>
      <c r="VYG41" s="37"/>
      <c r="VYH41" s="37"/>
      <c r="VYI41" s="37"/>
      <c r="VYJ41" s="37"/>
      <c r="VYK41" s="37"/>
      <c r="VYL41" s="37"/>
      <c r="VYM41" s="37"/>
      <c r="VYN41" s="37"/>
      <c r="VYO41" s="37"/>
      <c r="VYP41" s="37"/>
      <c r="VYQ41" s="37"/>
      <c r="VYR41" s="37"/>
      <c r="VYS41" s="37"/>
      <c r="VYT41" s="37"/>
      <c r="VYU41" s="37"/>
      <c r="VYV41" s="37"/>
      <c r="VYW41" s="37"/>
      <c r="VYX41" s="37"/>
      <c r="VYY41" s="37"/>
      <c r="VYZ41" s="37"/>
      <c r="VZA41" s="37"/>
      <c r="VZB41" s="37"/>
      <c r="VZC41" s="37"/>
      <c r="VZD41" s="37"/>
      <c r="VZE41" s="37"/>
      <c r="VZF41" s="37"/>
      <c r="VZG41" s="37"/>
      <c r="VZH41" s="37"/>
      <c r="VZI41" s="37"/>
      <c r="VZJ41" s="37"/>
      <c r="VZK41" s="37"/>
      <c r="VZL41" s="37"/>
      <c r="VZM41" s="37"/>
      <c r="VZN41" s="37"/>
      <c r="VZO41" s="37"/>
      <c r="VZP41" s="37"/>
      <c r="VZQ41" s="37"/>
      <c r="VZR41" s="37"/>
      <c r="VZS41" s="37"/>
      <c r="VZT41" s="37"/>
      <c r="VZU41" s="37"/>
      <c r="VZV41" s="37"/>
      <c r="VZW41" s="37"/>
      <c r="VZX41" s="37"/>
      <c r="VZY41" s="37"/>
      <c r="VZZ41" s="37"/>
      <c r="WAA41" s="37"/>
      <c r="WAB41" s="37"/>
      <c r="WAC41" s="37"/>
      <c r="WAD41" s="37"/>
      <c r="WAE41" s="37"/>
      <c r="WAF41" s="37"/>
      <c r="WAG41" s="37"/>
      <c r="WAH41" s="37"/>
      <c r="WAI41" s="37"/>
      <c r="WAJ41" s="37"/>
      <c r="WAK41" s="37"/>
      <c r="WAL41" s="37"/>
      <c r="WAM41" s="37"/>
      <c r="WAN41" s="37"/>
      <c r="WAO41" s="37"/>
      <c r="WAP41" s="37"/>
      <c r="WAQ41" s="37"/>
      <c r="WAR41" s="37"/>
      <c r="WAS41" s="37"/>
      <c r="WAT41" s="37"/>
      <c r="WAU41" s="37"/>
      <c r="WAV41" s="37"/>
      <c r="WAW41" s="37"/>
      <c r="WAX41" s="37"/>
      <c r="WAY41" s="37"/>
      <c r="WAZ41" s="37"/>
      <c r="WBA41" s="37"/>
      <c r="WBB41" s="37"/>
      <c r="WBC41" s="37"/>
      <c r="WBD41" s="37"/>
      <c r="WBE41" s="37"/>
      <c r="WBF41" s="37"/>
      <c r="WBG41" s="37"/>
      <c r="WBH41" s="37"/>
      <c r="WBI41" s="37"/>
      <c r="WBJ41" s="37"/>
      <c r="WBK41" s="37"/>
      <c r="WBL41" s="37"/>
      <c r="WBM41" s="37"/>
      <c r="WBN41" s="37"/>
      <c r="WBO41" s="37"/>
      <c r="WBP41" s="37"/>
      <c r="WBQ41" s="37"/>
      <c r="WBR41" s="37"/>
      <c r="WBS41" s="37"/>
      <c r="WBT41" s="37"/>
      <c r="WBU41" s="37"/>
      <c r="WBV41" s="37"/>
      <c r="WBW41" s="37"/>
      <c r="WBX41" s="37"/>
      <c r="WBY41" s="37"/>
      <c r="WBZ41" s="37"/>
      <c r="WCA41" s="37"/>
      <c r="WCB41" s="37"/>
      <c r="WCC41" s="37"/>
      <c r="WCD41" s="37"/>
      <c r="WCE41" s="37"/>
      <c r="WCF41" s="37"/>
      <c r="WCG41" s="37"/>
      <c r="WCH41" s="37"/>
      <c r="WCI41" s="37"/>
      <c r="WCJ41" s="37"/>
      <c r="WCK41" s="37"/>
      <c r="WCL41" s="37"/>
      <c r="WCM41" s="37"/>
      <c r="WCN41" s="37"/>
      <c r="WCO41" s="37"/>
      <c r="WCP41" s="37"/>
      <c r="WCQ41" s="37"/>
      <c r="WCR41" s="37"/>
      <c r="WCS41" s="37"/>
      <c r="WCT41" s="37"/>
      <c r="WCU41" s="37"/>
      <c r="WCV41" s="37"/>
      <c r="WCW41" s="37"/>
      <c r="WCX41" s="37"/>
      <c r="WCY41" s="37"/>
      <c r="WCZ41" s="37"/>
      <c r="WDA41" s="37"/>
      <c r="WDB41" s="37"/>
      <c r="WDC41" s="37"/>
      <c r="WDD41" s="37"/>
      <c r="WDE41" s="37"/>
      <c r="WDF41" s="37"/>
      <c r="WDG41" s="37"/>
      <c r="WDH41" s="37"/>
      <c r="WDI41" s="37"/>
      <c r="WDJ41" s="37"/>
      <c r="WDK41" s="37"/>
      <c r="WDL41" s="37"/>
      <c r="WDM41" s="37"/>
      <c r="WDN41" s="37"/>
      <c r="WDO41" s="37"/>
      <c r="WDP41" s="37"/>
      <c r="WDQ41" s="37"/>
      <c r="WDR41" s="37"/>
      <c r="WDS41" s="37"/>
      <c r="WDT41" s="37"/>
      <c r="WDU41" s="37"/>
      <c r="WDV41" s="37"/>
      <c r="WDW41" s="37"/>
      <c r="WDX41" s="37"/>
      <c r="WDY41" s="37"/>
      <c r="WDZ41" s="37"/>
      <c r="WEA41" s="37"/>
      <c r="WEB41" s="37"/>
      <c r="WEC41" s="37"/>
      <c r="WED41" s="37"/>
      <c r="WEE41" s="37"/>
      <c r="WEF41" s="37"/>
      <c r="WEG41" s="37"/>
      <c r="WEH41" s="37"/>
      <c r="WEI41" s="37"/>
      <c r="WEJ41" s="37"/>
      <c r="WEK41" s="37"/>
      <c r="WEL41" s="37"/>
      <c r="WEM41" s="37"/>
      <c r="WEN41" s="37"/>
      <c r="WEO41" s="37"/>
      <c r="WEP41" s="37"/>
      <c r="WEQ41" s="37"/>
      <c r="WER41" s="37"/>
      <c r="WES41" s="37"/>
      <c r="WET41" s="37"/>
      <c r="WEU41" s="37"/>
      <c r="WEV41" s="37"/>
      <c r="WEW41" s="37"/>
      <c r="WEX41" s="37"/>
      <c r="WEY41" s="37"/>
      <c r="WEZ41" s="37"/>
      <c r="WFA41" s="37"/>
      <c r="WFB41" s="37"/>
      <c r="WFC41" s="37"/>
      <c r="WFD41" s="37"/>
      <c r="WFE41" s="37"/>
      <c r="WFF41" s="37"/>
      <c r="WFG41" s="37"/>
      <c r="WFH41" s="37"/>
      <c r="WFI41" s="37"/>
      <c r="WFJ41" s="37"/>
      <c r="WFK41" s="37"/>
      <c r="WFL41" s="37"/>
      <c r="WFM41" s="37"/>
      <c r="WFN41" s="37"/>
      <c r="WFO41" s="37"/>
      <c r="WFP41" s="37"/>
      <c r="WFQ41" s="37"/>
      <c r="WFR41" s="37"/>
      <c r="WFS41" s="37"/>
      <c r="WFT41" s="37"/>
      <c r="WFU41" s="37"/>
      <c r="WFV41" s="37"/>
      <c r="WFW41" s="37"/>
      <c r="WFX41" s="37"/>
      <c r="WFY41" s="37"/>
      <c r="WFZ41" s="37"/>
      <c r="WGA41" s="37"/>
      <c r="WGB41" s="37"/>
      <c r="WGC41" s="37"/>
      <c r="WGD41" s="37"/>
      <c r="WGE41" s="37"/>
      <c r="WGF41" s="37"/>
      <c r="WGG41" s="37"/>
      <c r="WGH41" s="37"/>
      <c r="WGI41" s="37"/>
      <c r="WGJ41" s="37"/>
      <c r="WGK41" s="37"/>
      <c r="WGL41" s="37"/>
      <c r="WGM41" s="37"/>
      <c r="WGN41" s="37"/>
      <c r="WGO41" s="37"/>
      <c r="WGP41" s="37"/>
      <c r="WGQ41" s="37"/>
      <c r="WGR41" s="37"/>
      <c r="WGS41" s="37"/>
      <c r="WGT41" s="37"/>
      <c r="WGU41" s="37"/>
      <c r="WGV41" s="37"/>
      <c r="WGW41" s="37"/>
      <c r="WGX41" s="37"/>
      <c r="WGY41" s="37"/>
      <c r="WGZ41" s="37"/>
      <c r="WHA41" s="37"/>
      <c r="WHB41" s="37"/>
      <c r="WHC41" s="37"/>
      <c r="WHD41" s="37"/>
      <c r="WHE41" s="37"/>
      <c r="WHF41" s="37"/>
      <c r="WHG41" s="37"/>
      <c r="WHH41" s="37"/>
      <c r="WHI41" s="37"/>
      <c r="WHJ41" s="37"/>
      <c r="WHK41" s="37"/>
      <c r="WHL41" s="37"/>
      <c r="WHM41" s="37"/>
      <c r="WHN41" s="37"/>
      <c r="WHO41" s="37"/>
      <c r="WHP41" s="37"/>
      <c r="WHQ41" s="37"/>
      <c r="WHR41" s="37"/>
      <c r="WHS41" s="37"/>
      <c r="WHT41" s="37"/>
      <c r="WHU41" s="37"/>
      <c r="WHV41" s="37"/>
      <c r="WHW41" s="37"/>
      <c r="WHX41" s="37"/>
      <c r="WHY41" s="37"/>
      <c r="WHZ41" s="37"/>
      <c r="WIA41" s="37"/>
      <c r="WIB41" s="37"/>
      <c r="WIC41" s="37"/>
      <c r="WID41" s="37"/>
      <c r="WIE41" s="37"/>
      <c r="WIF41" s="37"/>
      <c r="WIG41" s="37"/>
      <c r="WIH41" s="37"/>
      <c r="WII41" s="37"/>
      <c r="WIJ41" s="37"/>
      <c r="WIK41" s="37"/>
      <c r="WIL41" s="37"/>
      <c r="WIM41" s="37"/>
      <c r="WIN41" s="37"/>
      <c r="WIO41" s="37"/>
      <c r="WIP41" s="37"/>
      <c r="WIQ41" s="37"/>
      <c r="WIR41" s="37"/>
      <c r="WIS41" s="37"/>
      <c r="WIT41" s="37"/>
      <c r="WIU41" s="37"/>
      <c r="WIV41" s="37"/>
      <c r="WIW41" s="37"/>
      <c r="WIX41" s="37"/>
      <c r="WIY41" s="37"/>
      <c r="WIZ41" s="37"/>
      <c r="WJA41" s="37"/>
      <c r="WJB41" s="37"/>
      <c r="WJC41" s="37"/>
      <c r="WJD41" s="37"/>
      <c r="WJE41" s="37"/>
      <c r="WJF41" s="37"/>
      <c r="WJG41" s="37"/>
      <c r="WJH41" s="37"/>
      <c r="WJI41" s="37"/>
      <c r="WJJ41" s="37"/>
      <c r="WJK41" s="37"/>
      <c r="WJL41" s="37"/>
      <c r="WJM41" s="37"/>
      <c r="WJN41" s="37"/>
      <c r="WJO41" s="37"/>
      <c r="WJP41" s="37"/>
      <c r="WJQ41" s="37"/>
      <c r="WJR41" s="37"/>
      <c r="WJS41" s="37"/>
      <c r="WJT41" s="37"/>
      <c r="WJU41" s="37"/>
      <c r="WJV41" s="37"/>
      <c r="WJW41" s="37"/>
      <c r="WJX41" s="37"/>
      <c r="WJY41" s="37"/>
      <c r="WJZ41" s="37"/>
      <c r="WKA41" s="37"/>
      <c r="WKB41" s="37"/>
      <c r="WKC41" s="37"/>
      <c r="WKD41" s="37"/>
      <c r="WKE41" s="37"/>
      <c r="WKF41" s="37"/>
      <c r="WKG41" s="37"/>
      <c r="WKH41" s="37"/>
      <c r="WKI41" s="37"/>
      <c r="WKJ41" s="37"/>
      <c r="WKK41" s="37"/>
      <c r="WKL41" s="37"/>
      <c r="WKM41" s="37"/>
      <c r="WKN41" s="37"/>
      <c r="WKO41" s="37"/>
      <c r="WKP41" s="37"/>
      <c r="WKQ41" s="37"/>
      <c r="WKR41" s="37"/>
      <c r="WKS41" s="37"/>
      <c r="WKT41" s="37"/>
      <c r="WKU41" s="37"/>
      <c r="WKV41" s="37"/>
      <c r="WKW41" s="37"/>
      <c r="WKX41" s="37"/>
      <c r="WKY41" s="37"/>
      <c r="WKZ41" s="37"/>
      <c r="WLA41" s="37"/>
      <c r="WLB41" s="37"/>
      <c r="WLC41" s="37"/>
      <c r="WLD41" s="37"/>
      <c r="WLE41" s="37"/>
      <c r="WLF41" s="37"/>
      <c r="WLG41" s="37"/>
      <c r="WLH41" s="37"/>
      <c r="WLI41" s="37"/>
      <c r="WLJ41" s="37"/>
      <c r="WLK41" s="37"/>
      <c r="WLL41" s="37"/>
      <c r="WLM41" s="37"/>
      <c r="WLN41" s="37"/>
      <c r="WLO41" s="37"/>
      <c r="WLP41" s="37"/>
      <c r="WLQ41" s="37"/>
      <c r="WLR41" s="37"/>
      <c r="WLS41" s="37"/>
      <c r="WLT41" s="37"/>
      <c r="WLU41" s="37"/>
      <c r="WLV41" s="37"/>
      <c r="WLW41" s="37"/>
      <c r="WLX41" s="37"/>
      <c r="WLY41" s="37"/>
      <c r="WLZ41" s="37"/>
      <c r="WMA41" s="37"/>
      <c r="WMB41" s="37"/>
      <c r="WMC41" s="37"/>
      <c r="WMD41" s="37"/>
      <c r="WME41" s="37"/>
      <c r="WMF41" s="37"/>
      <c r="WMG41" s="37"/>
      <c r="WMH41" s="37"/>
      <c r="WMI41" s="37"/>
      <c r="WMJ41" s="37"/>
      <c r="WMK41" s="37"/>
      <c r="WML41" s="37"/>
      <c r="WMM41" s="37"/>
      <c r="WMN41" s="37"/>
      <c r="WMO41" s="37"/>
      <c r="WMP41" s="37"/>
      <c r="WMQ41" s="37"/>
      <c r="WMR41" s="37"/>
      <c r="WMS41" s="37"/>
      <c r="WMT41" s="37"/>
      <c r="WMU41" s="37"/>
      <c r="WMV41" s="37"/>
      <c r="WMW41" s="37"/>
      <c r="WMX41" s="37"/>
      <c r="WMY41" s="37"/>
      <c r="WMZ41" s="37"/>
      <c r="WNA41" s="37"/>
      <c r="WNB41" s="37"/>
      <c r="WNC41" s="37"/>
      <c r="WND41" s="37"/>
      <c r="WNE41" s="37"/>
      <c r="WNF41" s="37"/>
      <c r="WNG41" s="37"/>
      <c r="WNH41" s="37"/>
      <c r="WNI41" s="37"/>
      <c r="WNJ41" s="37"/>
      <c r="WNK41" s="37"/>
      <c r="WNL41" s="37"/>
      <c r="WNM41" s="37"/>
      <c r="WNN41" s="37"/>
      <c r="WNO41" s="37"/>
      <c r="WNP41" s="37"/>
      <c r="WNQ41" s="37"/>
      <c r="WNR41" s="37"/>
      <c r="WNS41" s="37"/>
      <c r="WNT41" s="37"/>
      <c r="WNU41" s="37"/>
      <c r="WNV41" s="37"/>
      <c r="WNW41" s="37"/>
      <c r="WNX41" s="37"/>
      <c r="WNY41" s="37"/>
      <c r="WNZ41" s="37"/>
      <c r="WOA41" s="37"/>
      <c r="WOB41" s="37"/>
      <c r="WOC41" s="37"/>
      <c r="WOD41" s="37"/>
      <c r="WOE41" s="37"/>
      <c r="WOF41" s="37"/>
      <c r="WOG41" s="37"/>
      <c r="WOH41" s="37"/>
      <c r="WOI41" s="37"/>
      <c r="WOJ41" s="37"/>
      <c r="WOK41" s="37"/>
      <c r="WOL41" s="37"/>
      <c r="WOM41" s="37"/>
      <c r="WON41" s="37"/>
      <c r="WOO41" s="37"/>
      <c r="WOP41" s="37"/>
      <c r="WOQ41" s="37"/>
      <c r="WOR41" s="37"/>
      <c r="WOS41" s="37"/>
      <c r="WOT41" s="37"/>
      <c r="WOU41" s="37"/>
      <c r="WOV41" s="37"/>
      <c r="WOW41" s="37"/>
      <c r="WOX41" s="37"/>
      <c r="WOY41" s="37"/>
      <c r="WOZ41" s="37"/>
      <c r="WPA41" s="37"/>
      <c r="WPB41" s="37"/>
      <c r="WPC41" s="37"/>
      <c r="WPD41" s="37"/>
      <c r="WPE41" s="37"/>
      <c r="WPF41" s="37"/>
      <c r="WPG41" s="37"/>
      <c r="WPH41" s="37"/>
      <c r="WPI41" s="37"/>
      <c r="WPJ41" s="37"/>
      <c r="WPK41" s="37"/>
      <c r="WPL41" s="37"/>
      <c r="WPM41" s="37"/>
      <c r="WPN41" s="37"/>
      <c r="WPO41" s="37"/>
      <c r="WPP41" s="37"/>
      <c r="WPQ41" s="37"/>
      <c r="WPR41" s="37"/>
      <c r="WPS41" s="37"/>
      <c r="WPT41" s="37"/>
      <c r="WPU41" s="37"/>
      <c r="WPV41" s="37"/>
      <c r="WPW41" s="37"/>
      <c r="WPX41" s="37"/>
      <c r="WPY41" s="37"/>
      <c r="WPZ41" s="37"/>
      <c r="WQA41" s="37"/>
      <c r="WQB41" s="37"/>
      <c r="WQC41" s="37"/>
      <c r="WQD41" s="37"/>
      <c r="WQE41" s="37"/>
      <c r="WQF41" s="37"/>
      <c r="WQG41" s="37"/>
      <c r="WQH41" s="37"/>
      <c r="WQI41" s="37"/>
      <c r="WQJ41" s="37"/>
      <c r="WQK41" s="37"/>
      <c r="WQL41" s="37"/>
      <c r="WQM41" s="37"/>
      <c r="WQN41" s="37"/>
      <c r="WQO41" s="37"/>
      <c r="WQP41" s="37"/>
      <c r="WQQ41" s="37"/>
      <c r="WQR41" s="37"/>
      <c r="WQS41" s="37"/>
      <c r="WQT41" s="37"/>
      <c r="WQU41" s="37"/>
      <c r="WQV41" s="37"/>
      <c r="WQW41" s="37"/>
      <c r="WQX41" s="37"/>
      <c r="WQY41" s="37"/>
      <c r="WQZ41" s="37"/>
      <c r="WRA41" s="37"/>
      <c r="WRB41" s="37"/>
      <c r="WRC41" s="37"/>
      <c r="WRD41" s="37"/>
      <c r="WRE41" s="37"/>
      <c r="WRF41" s="37"/>
      <c r="WRG41" s="37"/>
      <c r="WRH41" s="37"/>
      <c r="WRI41" s="37"/>
      <c r="WRJ41" s="37"/>
      <c r="WRK41" s="37"/>
      <c r="WRL41" s="37"/>
      <c r="WRM41" s="37"/>
      <c r="WRN41" s="37"/>
      <c r="WRO41" s="37"/>
      <c r="WRP41" s="37"/>
      <c r="WRQ41" s="37"/>
      <c r="WRR41" s="37"/>
      <c r="WRS41" s="37"/>
      <c r="WRT41" s="37"/>
      <c r="WRU41" s="37"/>
      <c r="WRV41" s="37"/>
      <c r="WRW41" s="37"/>
      <c r="WRX41" s="37"/>
      <c r="WRY41" s="37"/>
      <c r="WRZ41" s="37"/>
      <c r="WSA41" s="37"/>
      <c r="WSB41" s="37"/>
      <c r="WSC41" s="37"/>
      <c r="WSD41" s="37"/>
      <c r="WSE41" s="37"/>
      <c r="WSF41" s="37"/>
      <c r="WSG41" s="37"/>
      <c r="WSH41" s="37"/>
      <c r="WSI41" s="37"/>
      <c r="WSJ41" s="37"/>
      <c r="WSK41" s="37"/>
      <c r="WSL41" s="37"/>
      <c r="WSM41" s="37"/>
      <c r="WSN41" s="37"/>
      <c r="WSO41" s="37"/>
      <c r="WSP41" s="37"/>
      <c r="WSQ41" s="37"/>
      <c r="WSR41" s="37"/>
      <c r="WSS41" s="37"/>
      <c r="WST41" s="37"/>
      <c r="WSU41" s="37"/>
      <c r="WSV41" s="37"/>
      <c r="WSW41" s="37"/>
      <c r="WSX41" s="37"/>
      <c r="WSY41" s="37"/>
      <c r="WSZ41" s="37"/>
      <c r="WTA41" s="37"/>
      <c r="WTB41" s="37"/>
      <c r="WTC41" s="37"/>
      <c r="WTD41" s="37"/>
      <c r="WTE41" s="37"/>
      <c r="WTF41" s="37"/>
      <c r="WTG41" s="37"/>
      <c r="WTH41" s="37"/>
      <c r="WTI41" s="37"/>
      <c r="WTJ41" s="37"/>
      <c r="WTK41" s="37"/>
      <c r="WTL41" s="37"/>
      <c r="WTM41" s="37"/>
      <c r="WTN41" s="37"/>
      <c r="WTO41" s="37"/>
      <c r="WTP41" s="37"/>
      <c r="WTQ41" s="37"/>
      <c r="WTR41" s="37"/>
      <c r="WTS41" s="37"/>
      <c r="WTT41" s="37"/>
      <c r="WTU41" s="37"/>
      <c r="WTV41" s="37"/>
      <c r="WTW41" s="37"/>
      <c r="WTX41" s="37"/>
      <c r="WTY41" s="37"/>
      <c r="WTZ41" s="37"/>
      <c r="WUA41" s="37"/>
      <c r="WUB41" s="37"/>
      <c r="WUC41" s="37"/>
      <c r="WUD41" s="37"/>
      <c r="WUE41" s="37"/>
      <c r="WUF41" s="37"/>
      <c r="WUG41" s="37"/>
      <c r="WUH41" s="37"/>
      <c r="WUI41" s="37"/>
      <c r="WUJ41" s="37"/>
      <c r="WUK41" s="37"/>
      <c r="WUL41" s="37"/>
      <c r="WUM41" s="37"/>
      <c r="WUN41" s="37"/>
      <c r="WUO41" s="37"/>
      <c r="WUP41" s="37"/>
      <c r="WUQ41" s="37"/>
      <c r="WUR41" s="37"/>
      <c r="WUS41" s="37"/>
      <c r="WUT41" s="37"/>
      <c r="WUU41" s="37"/>
      <c r="WUV41" s="37"/>
      <c r="WUW41" s="37"/>
      <c r="WUX41" s="37"/>
      <c r="WUY41" s="37"/>
      <c r="WUZ41" s="37"/>
      <c r="WVA41" s="37"/>
      <c r="WVB41" s="37"/>
      <c r="WVC41" s="37"/>
      <c r="WVD41" s="37"/>
      <c r="WVE41" s="37"/>
      <c r="WVF41" s="37"/>
      <c r="WVG41" s="37"/>
      <c r="WVH41" s="37"/>
      <c r="WVI41" s="37"/>
      <c r="WVJ41" s="37"/>
      <c r="WVK41" s="37"/>
      <c r="WVL41" s="37"/>
      <c r="WVM41" s="37"/>
      <c r="WVN41" s="37"/>
      <c r="WVO41" s="37"/>
      <c r="WVP41" s="37"/>
      <c r="WVQ41" s="37"/>
      <c r="WVR41" s="37"/>
      <c r="WVS41" s="37"/>
      <c r="WVT41" s="37"/>
      <c r="WVU41" s="37"/>
      <c r="WVV41" s="37"/>
      <c r="WVW41" s="37"/>
      <c r="WVX41" s="37"/>
      <c r="WVY41" s="37"/>
      <c r="WVZ41" s="37"/>
      <c r="WWA41" s="37"/>
      <c r="WWB41" s="37"/>
      <c r="WWC41" s="37"/>
      <c r="WWD41" s="37"/>
      <c r="WWE41" s="37"/>
      <c r="WWF41" s="37"/>
      <c r="WWG41" s="37"/>
      <c r="WWH41" s="37"/>
      <c r="WWI41" s="37"/>
      <c r="WWJ41" s="37"/>
      <c r="WWK41" s="37"/>
      <c r="WWL41" s="37"/>
      <c r="WWM41" s="37"/>
      <c r="WWN41" s="37"/>
      <c r="WWO41" s="37"/>
      <c r="WWP41" s="37"/>
      <c r="WWQ41" s="37"/>
      <c r="WWR41" s="37"/>
      <c r="WWS41" s="37"/>
      <c r="WWT41" s="37"/>
      <c r="WWU41" s="37"/>
      <c r="WWV41" s="37"/>
      <c r="WWW41" s="37"/>
      <c r="WWX41" s="37"/>
      <c r="WWY41" s="37"/>
      <c r="WWZ41" s="37"/>
      <c r="WXA41" s="37"/>
      <c r="WXB41" s="37"/>
      <c r="WXC41" s="37"/>
      <c r="WXD41" s="37"/>
      <c r="WXE41" s="37"/>
      <c r="WXF41" s="37"/>
      <c r="WXG41" s="37"/>
      <c r="WXH41" s="37"/>
      <c r="WXI41" s="37"/>
      <c r="WXJ41" s="37"/>
      <c r="WXK41" s="37"/>
      <c r="WXL41" s="37"/>
      <c r="WXM41" s="37"/>
      <c r="WXN41" s="37"/>
      <c r="WXO41" s="37"/>
      <c r="WXP41" s="37"/>
      <c r="WXQ41" s="37"/>
      <c r="WXR41" s="37"/>
      <c r="WXS41" s="37"/>
      <c r="WXT41" s="37"/>
      <c r="WXU41" s="37"/>
      <c r="WXV41" s="37"/>
      <c r="WXW41" s="37"/>
      <c r="WXX41" s="37"/>
      <c r="WXY41" s="37"/>
      <c r="WXZ41" s="37"/>
      <c r="WYA41" s="37"/>
      <c r="WYB41" s="37"/>
      <c r="WYC41" s="37"/>
      <c r="WYD41" s="37"/>
      <c r="WYE41" s="37"/>
      <c r="WYF41" s="37"/>
      <c r="WYG41" s="37"/>
      <c r="WYH41" s="37"/>
      <c r="WYI41" s="37"/>
      <c r="WYJ41" s="37"/>
      <c r="WYK41" s="37"/>
      <c r="WYL41" s="37"/>
      <c r="WYM41" s="37"/>
      <c r="WYN41" s="37"/>
      <c r="WYO41" s="37"/>
      <c r="WYP41" s="37"/>
      <c r="WYQ41" s="37"/>
      <c r="WYR41" s="37"/>
      <c r="WYS41" s="37"/>
      <c r="WYT41" s="37"/>
      <c r="WYU41" s="37"/>
      <c r="WYV41" s="37"/>
      <c r="WYW41" s="37"/>
      <c r="WYX41" s="37"/>
      <c r="WYY41" s="37"/>
      <c r="WYZ41" s="37"/>
      <c r="WZA41" s="37"/>
      <c r="WZB41" s="37"/>
      <c r="WZC41" s="37"/>
      <c r="WZD41" s="37"/>
      <c r="WZE41" s="37"/>
      <c r="WZF41" s="37"/>
      <c r="WZG41" s="37"/>
      <c r="WZH41" s="37"/>
      <c r="WZI41" s="37"/>
      <c r="WZJ41" s="37"/>
      <c r="WZK41" s="37"/>
      <c r="WZL41" s="37"/>
      <c r="WZM41" s="37"/>
      <c r="WZN41" s="37"/>
      <c r="WZO41" s="37"/>
      <c r="WZP41" s="37"/>
      <c r="WZQ41" s="37"/>
      <c r="WZR41" s="37"/>
      <c r="WZS41" s="37"/>
      <c r="WZT41" s="37"/>
      <c r="WZU41" s="37"/>
      <c r="WZV41" s="37"/>
      <c r="WZW41" s="37"/>
      <c r="WZX41" s="37"/>
      <c r="WZY41" s="37"/>
      <c r="WZZ41" s="37"/>
      <c r="XAA41" s="37"/>
      <c r="XAB41" s="37"/>
      <c r="XAC41" s="37"/>
      <c r="XAD41" s="37"/>
      <c r="XAE41" s="37"/>
      <c r="XAF41" s="37"/>
      <c r="XAG41" s="37"/>
      <c r="XAH41" s="37"/>
      <c r="XAI41" s="37"/>
      <c r="XAJ41" s="37"/>
      <c r="XAK41" s="37"/>
      <c r="XAL41" s="37"/>
      <c r="XAM41" s="37"/>
      <c r="XAN41" s="37"/>
      <c r="XAO41" s="37"/>
      <c r="XAP41" s="37"/>
      <c r="XAQ41" s="37"/>
      <c r="XAR41" s="37"/>
      <c r="XAS41" s="37"/>
      <c r="XAT41" s="37"/>
      <c r="XAU41" s="37"/>
      <c r="XAV41" s="37"/>
      <c r="XAW41" s="37"/>
      <c r="XAX41" s="37"/>
      <c r="XAY41" s="37"/>
    </row>
    <row r="42" spans="1:16275">
      <c r="A42" s="98" t="s">
        <v>132</v>
      </c>
      <c r="B42" s="86">
        <v>1</v>
      </c>
      <c r="C42" s="57" t="s">
        <v>129</v>
      </c>
      <c r="D42" s="87">
        <v>1</v>
      </c>
      <c r="E42" s="59" t="s">
        <v>98</v>
      </c>
      <c r="F42" s="60">
        <v>44957</v>
      </c>
      <c r="G42" s="60">
        <f>IF(D42 &gt;= 1, WORKDAY(F42,(D42 -1),$L$5:$L$31), WORKDAY(F42,D42,$L$5:$L$31))</f>
        <v>44957</v>
      </c>
      <c r="H42" s="59" t="s">
        <v>141</v>
      </c>
      <c r="I42" s="61">
        <v>0.3</v>
      </c>
      <c r="J42" s="62">
        <f>(1-I42)*D42</f>
        <v>0.7</v>
      </c>
      <c r="K42" s="63"/>
    </row>
    <row r="43" spans="1:16275">
      <c r="A43" s="98" t="s">
        <v>133</v>
      </c>
      <c r="B43" s="86">
        <v>2</v>
      </c>
      <c r="C43" s="57" t="s">
        <v>130</v>
      </c>
      <c r="D43" s="87">
        <v>1</v>
      </c>
      <c r="E43" s="59" t="s">
        <v>107</v>
      </c>
      <c r="F43" s="60">
        <v>44963</v>
      </c>
      <c r="G43" s="60">
        <f>IF(D43 &gt;= 1, WORKDAY(F43,(D43 -1),$L$5:$L$31), WORKDAY(F43,D43,$L$5:$L$31))</f>
        <v>44963</v>
      </c>
      <c r="H43" s="59"/>
      <c r="I43" s="61">
        <v>0</v>
      </c>
      <c r="J43" s="62">
        <f t="shared" ref="J43" si="9">(1-I43)*D43</f>
        <v>1</v>
      </c>
      <c r="K43" s="63"/>
    </row>
    <row r="44" spans="1:16275">
      <c r="A44" s="98"/>
      <c r="B44" s="86"/>
      <c r="C44" s="57"/>
      <c r="D44" s="87"/>
      <c r="E44" s="59"/>
      <c r="F44" s="60"/>
      <c r="G44" s="60"/>
      <c r="H44" s="59"/>
      <c r="I44" s="61"/>
      <c r="J44" s="117"/>
      <c r="K44" s="63"/>
    </row>
    <row r="45" spans="1:16275">
      <c r="A45" s="100" t="s">
        <v>134</v>
      </c>
      <c r="B45" s="76"/>
      <c r="C45" s="77" t="s">
        <v>115</v>
      </c>
      <c r="D45" s="78">
        <f>SUM(D46:D53)</f>
        <v>20</v>
      </c>
      <c r="E45" s="79"/>
      <c r="F45" s="80">
        <f>MIN(F46:F53)</f>
        <v>44951</v>
      </c>
      <c r="G45" s="81">
        <f>MAX(G46:G62)</f>
        <v>44973</v>
      </c>
      <c r="H45" s="79"/>
      <c r="I45" s="82"/>
      <c r="J45" s="83">
        <f>SUM(J46:J53)</f>
        <v>10.5</v>
      </c>
      <c r="K45" s="84"/>
    </row>
    <row r="46" spans="1:16275">
      <c r="A46" s="98" t="s">
        <v>135</v>
      </c>
      <c r="B46" s="86">
        <v>1</v>
      </c>
      <c r="C46" s="57" t="s">
        <v>91</v>
      </c>
      <c r="D46" s="87">
        <v>2</v>
      </c>
      <c r="E46" s="75" t="s">
        <v>100</v>
      </c>
      <c r="F46" s="60">
        <v>44951</v>
      </c>
      <c r="G46" s="60">
        <f t="shared" ref="G46:G54" si="10">IF(D46 &gt;= 1, WORKDAY(F46,(D46 -1),$L$5:$L$31), WORKDAY(F46,D46,$L$5:$L$31))</f>
        <v>44952</v>
      </c>
      <c r="H46" s="59" t="s">
        <v>114</v>
      </c>
      <c r="I46" s="61">
        <v>1</v>
      </c>
      <c r="J46" s="62">
        <f>(1-I46)*D46</f>
        <v>0</v>
      </c>
      <c r="K46" s="63"/>
    </row>
    <row r="47" spans="1:16275">
      <c r="A47" s="98" t="s">
        <v>135</v>
      </c>
      <c r="B47" s="86">
        <v>2</v>
      </c>
      <c r="C47" s="57" t="s">
        <v>93</v>
      </c>
      <c r="D47" s="87">
        <v>2</v>
      </c>
      <c r="E47" s="75" t="s">
        <v>100</v>
      </c>
      <c r="F47" s="60">
        <v>44953</v>
      </c>
      <c r="G47" s="60">
        <f t="shared" si="10"/>
        <v>44956</v>
      </c>
      <c r="H47" s="59" t="s">
        <v>114</v>
      </c>
      <c r="I47" s="61">
        <v>1</v>
      </c>
      <c r="J47" s="62">
        <f>(1-I47)*D47</f>
        <v>0</v>
      </c>
      <c r="K47" s="63"/>
    </row>
    <row r="48" spans="1:16275">
      <c r="A48" s="98" t="s">
        <v>119</v>
      </c>
      <c r="B48" s="86">
        <v>3</v>
      </c>
      <c r="C48" s="57" t="s">
        <v>111</v>
      </c>
      <c r="D48" s="87">
        <v>2</v>
      </c>
      <c r="E48" s="75" t="s">
        <v>100</v>
      </c>
      <c r="F48" s="60">
        <v>44957</v>
      </c>
      <c r="G48" s="60">
        <f t="shared" si="10"/>
        <v>44958</v>
      </c>
      <c r="H48" s="59" t="s">
        <v>114</v>
      </c>
      <c r="I48" s="61">
        <v>1</v>
      </c>
      <c r="J48" s="62">
        <f t="shared" ref="J48:J51" si="11">(1-I48)*D48</f>
        <v>0</v>
      </c>
      <c r="K48" s="63"/>
    </row>
    <row r="49" spans="1:16275">
      <c r="A49" s="98" t="s">
        <v>119</v>
      </c>
      <c r="B49" s="86">
        <v>4</v>
      </c>
      <c r="C49" s="57" t="s">
        <v>94</v>
      </c>
      <c r="D49" s="87">
        <v>2</v>
      </c>
      <c r="E49" s="75" t="s">
        <v>100</v>
      </c>
      <c r="F49" s="60">
        <v>44959</v>
      </c>
      <c r="G49" s="60">
        <f t="shared" si="10"/>
        <v>44960</v>
      </c>
      <c r="H49" s="59" t="s">
        <v>138</v>
      </c>
      <c r="I49" s="61">
        <v>0.5</v>
      </c>
      <c r="J49" s="62">
        <f>(1-I49)*D49</f>
        <v>1</v>
      </c>
      <c r="K49" s="57"/>
    </row>
    <row r="50" spans="1:16275">
      <c r="A50" s="98" t="s">
        <v>119</v>
      </c>
      <c r="B50" s="86">
        <v>5</v>
      </c>
      <c r="C50" s="57" t="s">
        <v>92</v>
      </c>
      <c r="D50" s="87">
        <v>3</v>
      </c>
      <c r="E50" s="75" t="s">
        <v>100</v>
      </c>
      <c r="F50" s="60">
        <v>44963</v>
      </c>
      <c r="G50" s="60">
        <f t="shared" si="10"/>
        <v>44965</v>
      </c>
      <c r="H50" s="59"/>
      <c r="I50" s="61">
        <v>0</v>
      </c>
      <c r="J50" s="62">
        <f>(1-I50)*D50</f>
        <v>3</v>
      </c>
      <c r="K50" s="63"/>
    </row>
    <row r="51" spans="1:16275" s="74" customFormat="1">
      <c r="A51" s="98" t="s">
        <v>119</v>
      </c>
      <c r="B51" s="86">
        <v>7</v>
      </c>
      <c r="C51" s="57" t="s">
        <v>95</v>
      </c>
      <c r="D51" s="87">
        <v>5</v>
      </c>
      <c r="E51" s="75" t="s">
        <v>99</v>
      </c>
      <c r="F51" s="60">
        <v>44959</v>
      </c>
      <c r="G51" s="60">
        <f>IF(D51 &gt;= 1, WORKDAY(F51,(D51 -1),$L$5:$L$31), WORKDAY(F51,D51,$L$5:$L$31))</f>
        <v>44965</v>
      </c>
      <c r="H51" s="59" t="s">
        <v>138</v>
      </c>
      <c r="I51" s="61">
        <v>0.1</v>
      </c>
      <c r="J51" s="62">
        <f t="shared" si="11"/>
        <v>4.5</v>
      </c>
      <c r="K51" s="63"/>
      <c r="L51" s="39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7"/>
      <c r="DS51" s="37"/>
      <c r="DT51" s="37"/>
      <c r="DU51" s="37"/>
      <c r="DV51" s="37"/>
      <c r="DW51" s="37"/>
      <c r="DX51" s="37"/>
      <c r="DY51" s="37"/>
      <c r="DZ51" s="37"/>
      <c r="EA51" s="37"/>
      <c r="EB51" s="37"/>
      <c r="EC51" s="37"/>
      <c r="ED51" s="37"/>
      <c r="EE51" s="37"/>
      <c r="EF51" s="37"/>
      <c r="EG51" s="37"/>
      <c r="EH51" s="37"/>
      <c r="EI51" s="37"/>
      <c r="EJ51" s="37"/>
      <c r="EK51" s="37"/>
      <c r="EL51" s="37"/>
      <c r="EM51" s="37"/>
      <c r="EN51" s="37"/>
      <c r="EO51" s="37"/>
      <c r="EP51" s="37"/>
      <c r="EQ51" s="37"/>
      <c r="ER51" s="37"/>
      <c r="ES51" s="37"/>
      <c r="ET51" s="37"/>
      <c r="EU51" s="37"/>
      <c r="EV51" s="37"/>
      <c r="EW51" s="37"/>
      <c r="EX51" s="37"/>
      <c r="EY51" s="37"/>
      <c r="EZ51" s="37"/>
      <c r="FA51" s="37"/>
      <c r="FB51" s="37"/>
      <c r="FC51" s="37"/>
      <c r="FD51" s="37"/>
      <c r="FE51" s="37"/>
      <c r="FF51" s="37"/>
      <c r="FG51" s="37"/>
      <c r="FH51" s="37"/>
      <c r="FI51" s="37"/>
      <c r="FJ51" s="37"/>
      <c r="FK51" s="37"/>
      <c r="FL51" s="37"/>
      <c r="FM51" s="37"/>
      <c r="FN51" s="37"/>
      <c r="FO51" s="37"/>
      <c r="FP51" s="37"/>
      <c r="FQ51" s="37"/>
      <c r="FR51" s="37"/>
      <c r="FS51" s="37"/>
      <c r="FT51" s="37"/>
      <c r="FU51" s="37"/>
      <c r="FV51" s="37"/>
      <c r="FW51" s="37"/>
      <c r="FX51" s="37"/>
      <c r="FY51" s="37"/>
      <c r="FZ51" s="37"/>
      <c r="GA51" s="37"/>
      <c r="GB51" s="37"/>
      <c r="GC51" s="37"/>
      <c r="GD51" s="37"/>
      <c r="GE51" s="37"/>
      <c r="GF51" s="37"/>
      <c r="GG51" s="37"/>
      <c r="GH51" s="37"/>
      <c r="GI51" s="37"/>
      <c r="GJ51" s="37"/>
      <c r="GK51" s="37"/>
      <c r="GL51" s="37"/>
      <c r="GM51" s="37"/>
      <c r="GN51" s="37"/>
      <c r="GO51" s="37"/>
      <c r="GP51" s="37"/>
      <c r="GQ51" s="37"/>
      <c r="GR51" s="37"/>
      <c r="GS51" s="37"/>
      <c r="GT51" s="37"/>
      <c r="GU51" s="37"/>
      <c r="GV51" s="37"/>
      <c r="GW51" s="37"/>
      <c r="GX51" s="37"/>
      <c r="GY51" s="37"/>
      <c r="GZ51" s="37"/>
      <c r="HA51" s="37"/>
      <c r="HB51" s="37"/>
      <c r="HC51" s="37"/>
      <c r="HD51" s="37"/>
      <c r="HE51" s="37"/>
      <c r="HF51" s="37"/>
      <c r="HG51" s="37"/>
      <c r="HH51" s="37"/>
      <c r="HI51" s="37"/>
      <c r="HJ51" s="37"/>
      <c r="HK51" s="37"/>
      <c r="HL51" s="37"/>
      <c r="HM51" s="37"/>
      <c r="HN51" s="37"/>
      <c r="HO51" s="37"/>
      <c r="HP51" s="37"/>
      <c r="HQ51" s="37"/>
      <c r="HR51" s="37"/>
      <c r="HS51" s="37"/>
      <c r="HT51" s="37"/>
      <c r="HU51" s="37"/>
      <c r="HV51" s="37"/>
      <c r="HW51" s="37"/>
      <c r="HX51" s="37"/>
      <c r="HY51" s="37"/>
      <c r="HZ51" s="37"/>
      <c r="IA51" s="37"/>
      <c r="IB51" s="37"/>
      <c r="IC51" s="37"/>
      <c r="ID51" s="37"/>
      <c r="IE51" s="37"/>
      <c r="IF51" s="37"/>
      <c r="IG51" s="37"/>
      <c r="IH51" s="37"/>
      <c r="II51" s="37"/>
      <c r="IJ51" s="37"/>
      <c r="IK51" s="37"/>
      <c r="IL51" s="37"/>
      <c r="IM51" s="37"/>
      <c r="IN51" s="37"/>
      <c r="IO51" s="37"/>
      <c r="IP51" s="37"/>
      <c r="IQ51" s="37"/>
      <c r="IR51" s="37"/>
      <c r="IS51" s="37"/>
      <c r="IT51" s="37"/>
      <c r="IU51" s="37"/>
      <c r="IV51" s="37"/>
      <c r="IW51" s="37"/>
      <c r="IX51" s="37"/>
      <c r="IY51" s="37"/>
      <c r="IZ51" s="37"/>
      <c r="JA51" s="37"/>
      <c r="JB51" s="37"/>
      <c r="JC51" s="37"/>
      <c r="JD51" s="37"/>
      <c r="JE51" s="37"/>
      <c r="JF51" s="37"/>
      <c r="JG51" s="37"/>
      <c r="JH51" s="37"/>
      <c r="JI51" s="37"/>
      <c r="JJ51" s="37"/>
      <c r="JK51" s="37"/>
      <c r="JL51" s="37"/>
      <c r="JM51" s="37"/>
      <c r="JN51" s="37"/>
      <c r="JO51" s="37"/>
      <c r="JP51" s="37"/>
      <c r="JQ51" s="37"/>
      <c r="JR51" s="37"/>
      <c r="JS51" s="37"/>
      <c r="JT51" s="37"/>
      <c r="JU51" s="37"/>
      <c r="JV51" s="37"/>
      <c r="JW51" s="37"/>
      <c r="JX51" s="37"/>
      <c r="JY51" s="37"/>
      <c r="JZ51" s="37"/>
      <c r="KA51" s="37"/>
      <c r="KB51" s="37"/>
      <c r="KC51" s="37"/>
      <c r="KD51" s="37"/>
      <c r="KE51" s="37"/>
      <c r="KF51" s="37"/>
      <c r="KG51" s="37"/>
      <c r="KH51" s="37"/>
      <c r="KI51" s="37"/>
      <c r="KJ51" s="37"/>
      <c r="KK51" s="37"/>
      <c r="KL51" s="37"/>
      <c r="KM51" s="37"/>
      <c r="KN51" s="37"/>
      <c r="KO51" s="37"/>
      <c r="KP51" s="37"/>
      <c r="KQ51" s="37"/>
      <c r="KR51" s="37"/>
      <c r="KS51" s="37"/>
      <c r="KT51" s="37"/>
      <c r="KU51" s="37"/>
      <c r="KV51" s="37"/>
      <c r="KW51" s="37"/>
      <c r="KX51" s="37"/>
      <c r="KY51" s="37"/>
      <c r="KZ51" s="37"/>
      <c r="LA51" s="37"/>
      <c r="LB51" s="37"/>
      <c r="LC51" s="37"/>
      <c r="LD51" s="37"/>
      <c r="LE51" s="37"/>
      <c r="LF51" s="37"/>
      <c r="LG51" s="37"/>
      <c r="LH51" s="37"/>
      <c r="LI51" s="37"/>
      <c r="LJ51" s="37"/>
      <c r="LK51" s="37"/>
      <c r="LL51" s="37"/>
      <c r="LM51" s="37"/>
      <c r="LN51" s="37"/>
      <c r="LO51" s="37"/>
      <c r="LP51" s="37"/>
      <c r="LQ51" s="37"/>
      <c r="LR51" s="37"/>
      <c r="LS51" s="37"/>
      <c r="LT51" s="37"/>
      <c r="LU51" s="37"/>
      <c r="LV51" s="37"/>
      <c r="LW51" s="37"/>
      <c r="LX51" s="37"/>
      <c r="LY51" s="37"/>
      <c r="LZ51" s="37"/>
      <c r="MA51" s="37"/>
      <c r="MB51" s="37"/>
      <c r="MC51" s="37"/>
      <c r="MD51" s="37"/>
      <c r="ME51" s="37"/>
      <c r="MF51" s="37"/>
      <c r="MG51" s="37"/>
      <c r="MH51" s="37"/>
      <c r="MI51" s="37"/>
      <c r="MJ51" s="37"/>
      <c r="MK51" s="37"/>
      <c r="ML51" s="37"/>
      <c r="MM51" s="37"/>
      <c r="MN51" s="37"/>
      <c r="MO51" s="37"/>
      <c r="MP51" s="37"/>
      <c r="MQ51" s="37"/>
      <c r="MR51" s="37"/>
      <c r="MS51" s="37"/>
      <c r="MT51" s="37"/>
      <c r="MU51" s="37"/>
      <c r="MV51" s="37"/>
      <c r="MW51" s="37"/>
      <c r="MX51" s="37"/>
      <c r="MY51" s="37"/>
      <c r="MZ51" s="37"/>
      <c r="NA51" s="37"/>
      <c r="NB51" s="37"/>
      <c r="NC51" s="37"/>
      <c r="ND51" s="37"/>
      <c r="NE51" s="37"/>
      <c r="NF51" s="37"/>
      <c r="NG51" s="37"/>
      <c r="NH51" s="37"/>
      <c r="NI51" s="37"/>
      <c r="NJ51" s="37"/>
      <c r="NK51" s="37"/>
      <c r="NL51" s="37"/>
      <c r="NM51" s="37"/>
      <c r="NN51" s="37"/>
      <c r="NO51" s="37"/>
      <c r="NP51" s="37"/>
      <c r="NQ51" s="37"/>
      <c r="NR51" s="37"/>
      <c r="NS51" s="37"/>
      <c r="NT51" s="37"/>
      <c r="NU51" s="37"/>
      <c r="NV51" s="37"/>
      <c r="NW51" s="37"/>
      <c r="NX51" s="37"/>
      <c r="NY51" s="37"/>
      <c r="NZ51" s="37"/>
      <c r="OA51" s="37"/>
      <c r="OB51" s="37"/>
      <c r="OC51" s="37"/>
      <c r="OD51" s="37"/>
      <c r="OE51" s="37"/>
      <c r="OF51" s="37"/>
      <c r="OG51" s="37"/>
      <c r="OH51" s="37"/>
      <c r="OI51" s="37"/>
      <c r="OJ51" s="37"/>
      <c r="OK51" s="37"/>
      <c r="OL51" s="37"/>
      <c r="OM51" s="37"/>
      <c r="ON51" s="37"/>
      <c r="OO51" s="37"/>
      <c r="OP51" s="37"/>
      <c r="OQ51" s="37"/>
      <c r="OR51" s="37"/>
      <c r="OS51" s="37"/>
      <c r="OT51" s="37"/>
      <c r="OU51" s="37"/>
      <c r="OV51" s="37"/>
      <c r="OW51" s="37"/>
      <c r="OX51" s="37"/>
      <c r="OY51" s="37"/>
      <c r="OZ51" s="37"/>
      <c r="PA51" s="37"/>
      <c r="PB51" s="37"/>
      <c r="PC51" s="37"/>
      <c r="PD51" s="37"/>
      <c r="PE51" s="37"/>
      <c r="PF51" s="37"/>
      <c r="PG51" s="37"/>
      <c r="PH51" s="37"/>
      <c r="PI51" s="37"/>
      <c r="PJ51" s="37"/>
      <c r="PK51" s="37"/>
      <c r="PL51" s="37"/>
      <c r="PM51" s="37"/>
      <c r="PN51" s="37"/>
      <c r="PO51" s="37"/>
      <c r="PP51" s="37"/>
      <c r="PQ51" s="37"/>
      <c r="PR51" s="37"/>
      <c r="PS51" s="37"/>
      <c r="PT51" s="37"/>
      <c r="PU51" s="37"/>
      <c r="PV51" s="37"/>
      <c r="PW51" s="37"/>
      <c r="PX51" s="37"/>
      <c r="PY51" s="37"/>
      <c r="PZ51" s="37"/>
      <c r="QA51" s="37"/>
      <c r="QB51" s="37"/>
      <c r="QC51" s="37"/>
      <c r="QD51" s="37"/>
      <c r="QE51" s="37"/>
      <c r="QF51" s="37"/>
      <c r="QG51" s="37"/>
      <c r="QH51" s="37"/>
      <c r="QI51" s="37"/>
      <c r="QJ51" s="37"/>
      <c r="QK51" s="37"/>
      <c r="QL51" s="37"/>
      <c r="QM51" s="37"/>
      <c r="QN51" s="37"/>
      <c r="QO51" s="37"/>
      <c r="QP51" s="37"/>
      <c r="QQ51" s="37"/>
      <c r="QR51" s="37"/>
      <c r="QS51" s="37"/>
      <c r="QT51" s="37"/>
      <c r="QU51" s="37"/>
      <c r="QV51" s="37"/>
      <c r="QW51" s="37"/>
      <c r="QX51" s="37"/>
      <c r="QY51" s="37"/>
      <c r="QZ51" s="37"/>
      <c r="RA51" s="37"/>
      <c r="RB51" s="37"/>
      <c r="RC51" s="37"/>
      <c r="RD51" s="37"/>
      <c r="RE51" s="37"/>
      <c r="RF51" s="37"/>
      <c r="RG51" s="37"/>
      <c r="RH51" s="37"/>
      <c r="RI51" s="37"/>
      <c r="RJ51" s="37"/>
      <c r="RK51" s="37"/>
      <c r="RL51" s="37"/>
      <c r="RM51" s="37"/>
      <c r="RN51" s="37"/>
      <c r="RO51" s="37"/>
      <c r="RP51" s="37"/>
      <c r="RQ51" s="37"/>
      <c r="RR51" s="37"/>
      <c r="RS51" s="37"/>
      <c r="RT51" s="37"/>
      <c r="RU51" s="37"/>
      <c r="RV51" s="37"/>
      <c r="RW51" s="37"/>
      <c r="RX51" s="37"/>
      <c r="RY51" s="37"/>
      <c r="RZ51" s="37"/>
      <c r="SA51" s="37"/>
      <c r="SB51" s="37"/>
      <c r="SC51" s="37"/>
      <c r="SD51" s="37"/>
      <c r="SE51" s="37"/>
      <c r="SF51" s="37"/>
      <c r="SG51" s="37"/>
      <c r="SH51" s="37"/>
      <c r="SI51" s="37"/>
      <c r="SJ51" s="37"/>
      <c r="SK51" s="37"/>
      <c r="SL51" s="37"/>
      <c r="SM51" s="37"/>
      <c r="SN51" s="37"/>
      <c r="SO51" s="37"/>
      <c r="SP51" s="37"/>
      <c r="SQ51" s="37"/>
      <c r="SR51" s="37"/>
      <c r="SS51" s="37"/>
      <c r="ST51" s="37"/>
      <c r="SU51" s="37"/>
      <c r="SV51" s="37"/>
      <c r="SW51" s="37"/>
      <c r="SX51" s="37"/>
      <c r="SY51" s="37"/>
      <c r="SZ51" s="37"/>
      <c r="TA51" s="37"/>
      <c r="TB51" s="37"/>
      <c r="TC51" s="37"/>
      <c r="TD51" s="37"/>
      <c r="TE51" s="37"/>
      <c r="TF51" s="37"/>
      <c r="TG51" s="37"/>
      <c r="TH51" s="37"/>
      <c r="TI51" s="37"/>
      <c r="TJ51" s="37"/>
      <c r="TK51" s="37"/>
      <c r="TL51" s="37"/>
      <c r="TM51" s="37"/>
      <c r="TN51" s="37"/>
      <c r="TO51" s="37"/>
      <c r="TP51" s="37"/>
      <c r="TQ51" s="37"/>
      <c r="TR51" s="37"/>
      <c r="TS51" s="37"/>
      <c r="TT51" s="37"/>
      <c r="TU51" s="37"/>
      <c r="TV51" s="37"/>
      <c r="TW51" s="37"/>
      <c r="TX51" s="37"/>
      <c r="TY51" s="37"/>
      <c r="TZ51" s="37"/>
      <c r="UA51" s="37"/>
      <c r="UB51" s="37"/>
      <c r="UC51" s="37"/>
      <c r="UD51" s="37"/>
      <c r="UE51" s="37"/>
      <c r="UF51" s="37"/>
      <c r="UG51" s="37"/>
      <c r="UH51" s="37"/>
      <c r="UI51" s="37"/>
      <c r="UJ51" s="37"/>
      <c r="UK51" s="37"/>
      <c r="UL51" s="37"/>
      <c r="UM51" s="37"/>
      <c r="UN51" s="37"/>
      <c r="UO51" s="37"/>
      <c r="UP51" s="37"/>
      <c r="UQ51" s="37"/>
      <c r="UR51" s="37"/>
      <c r="US51" s="37"/>
      <c r="UT51" s="37"/>
      <c r="UU51" s="37"/>
      <c r="UV51" s="37"/>
      <c r="UW51" s="37"/>
      <c r="UX51" s="37"/>
      <c r="UY51" s="37"/>
      <c r="UZ51" s="37"/>
      <c r="VA51" s="37"/>
      <c r="VB51" s="37"/>
      <c r="VC51" s="37"/>
      <c r="VD51" s="37"/>
      <c r="VE51" s="37"/>
      <c r="VF51" s="37"/>
      <c r="VG51" s="37"/>
      <c r="VH51" s="37"/>
      <c r="VI51" s="37"/>
      <c r="VJ51" s="37"/>
      <c r="VK51" s="37"/>
      <c r="VL51" s="37"/>
      <c r="VM51" s="37"/>
      <c r="VN51" s="37"/>
      <c r="VO51" s="37"/>
      <c r="VP51" s="37"/>
      <c r="VQ51" s="37"/>
      <c r="VR51" s="37"/>
      <c r="VS51" s="37"/>
      <c r="VT51" s="37"/>
      <c r="VU51" s="37"/>
      <c r="VV51" s="37"/>
      <c r="VW51" s="37"/>
      <c r="VX51" s="37"/>
      <c r="VY51" s="37"/>
      <c r="VZ51" s="37"/>
      <c r="WA51" s="37"/>
      <c r="WB51" s="37"/>
      <c r="WC51" s="37"/>
      <c r="WD51" s="37"/>
      <c r="WE51" s="37"/>
      <c r="WF51" s="37"/>
      <c r="WG51" s="37"/>
      <c r="WH51" s="37"/>
      <c r="WI51" s="37"/>
      <c r="WJ51" s="37"/>
      <c r="WK51" s="37"/>
      <c r="WL51" s="37"/>
      <c r="WM51" s="37"/>
      <c r="WN51" s="37"/>
      <c r="WO51" s="37"/>
      <c r="WP51" s="37"/>
      <c r="WQ51" s="37"/>
      <c r="WR51" s="37"/>
      <c r="WS51" s="37"/>
      <c r="WT51" s="37"/>
      <c r="WU51" s="37"/>
      <c r="WV51" s="37"/>
      <c r="WW51" s="37"/>
      <c r="WX51" s="37"/>
      <c r="WY51" s="37"/>
      <c r="WZ51" s="37"/>
      <c r="XA51" s="37"/>
      <c r="XB51" s="37"/>
      <c r="XC51" s="37"/>
      <c r="XD51" s="37"/>
      <c r="XE51" s="37"/>
      <c r="XF51" s="37"/>
      <c r="XG51" s="37"/>
      <c r="XH51" s="37"/>
      <c r="XI51" s="37"/>
      <c r="XJ51" s="37"/>
      <c r="XK51" s="37"/>
      <c r="XL51" s="37"/>
      <c r="XM51" s="37"/>
      <c r="XN51" s="37"/>
      <c r="XO51" s="37"/>
      <c r="XP51" s="37"/>
      <c r="XQ51" s="37"/>
      <c r="XR51" s="37"/>
      <c r="XS51" s="37"/>
      <c r="XT51" s="37"/>
      <c r="XU51" s="37"/>
      <c r="XV51" s="37"/>
      <c r="XW51" s="37"/>
      <c r="XX51" s="37"/>
      <c r="XY51" s="37"/>
      <c r="XZ51" s="37"/>
      <c r="YA51" s="37"/>
      <c r="YB51" s="37"/>
      <c r="YC51" s="37"/>
      <c r="YD51" s="37"/>
      <c r="YE51" s="37"/>
      <c r="YF51" s="37"/>
      <c r="YG51" s="37"/>
      <c r="YH51" s="37"/>
      <c r="YI51" s="37"/>
      <c r="YJ51" s="37"/>
      <c r="YK51" s="37"/>
      <c r="YL51" s="37"/>
      <c r="YM51" s="37"/>
      <c r="YN51" s="37"/>
      <c r="YO51" s="37"/>
      <c r="YP51" s="37"/>
      <c r="YQ51" s="37"/>
      <c r="YR51" s="37"/>
      <c r="YS51" s="37"/>
      <c r="YT51" s="37"/>
      <c r="YU51" s="37"/>
      <c r="YV51" s="37"/>
      <c r="YW51" s="37"/>
      <c r="YX51" s="37"/>
      <c r="YY51" s="37"/>
      <c r="YZ51" s="37"/>
      <c r="ZA51" s="37"/>
      <c r="ZB51" s="37"/>
      <c r="ZC51" s="37"/>
      <c r="ZD51" s="37"/>
      <c r="ZE51" s="37"/>
      <c r="ZF51" s="37"/>
      <c r="ZG51" s="37"/>
      <c r="ZH51" s="37"/>
      <c r="ZI51" s="37"/>
      <c r="ZJ51" s="37"/>
      <c r="ZK51" s="37"/>
      <c r="ZL51" s="37"/>
      <c r="ZM51" s="37"/>
      <c r="ZN51" s="37"/>
      <c r="ZO51" s="37"/>
      <c r="ZP51" s="37"/>
      <c r="ZQ51" s="37"/>
      <c r="ZR51" s="37"/>
      <c r="ZS51" s="37"/>
      <c r="ZT51" s="37"/>
      <c r="ZU51" s="37"/>
      <c r="ZV51" s="37"/>
      <c r="ZW51" s="37"/>
      <c r="ZX51" s="37"/>
      <c r="ZY51" s="37"/>
      <c r="ZZ51" s="37"/>
      <c r="AAA51" s="37"/>
      <c r="AAB51" s="37"/>
      <c r="AAC51" s="37"/>
      <c r="AAD51" s="37"/>
      <c r="AAE51" s="37"/>
      <c r="AAF51" s="37"/>
      <c r="AAG51" s="37"/>
      <c r="AAH51" s="37"/>
      <c r="AAI51" s="37"/>
      <c r="AAJ51" s="37"/>
      <c r="AAK51" s="37"/>
      <c r="AAL51" s="37"/>
      <c r="AAM51" s="37"/>
      <c r="AAN51" s="37"/>
      <c r="AAO51" s="37"/>
      <c r="AAP51" s="37"/>
      <c r="AAQ51" s="37"/>
      <c r="AAR51" s="37"/>
      <c r="AAS51" s="37"/>
      <c r="AAT51" s="37"/>
      <c r="AAU51" s="37"/>
      <c r="AAV51" s="37"/>
      <c r="AAW51" s="37"/>
      <c r="AAX51" s="37"/>
      <c r="AAY51" s="37"/>
      <c r="AAZ51" s="37"/>
      <c r="ABA51" s="37"/>
      <c r="ABB51" s="37"/>
      <c r="ABC51" s="37"/>
      <c r="ABD51" s="37"/>
      <c r="ABE51" s="37"/>
      <c r="ABF51" s="37"/>
      <c r="ABG51" s="37"/>
      <c r="ABH51" s="37"/>
      <c r="ABI51" s="37"/>
      <c r="ABJ51" s="37"/>
      <c r="ABK51" s="37"/>
      <c r="ABL51" s="37"/>
      <c r="ABM51" s="37"/>
      <c r="ABN51" s="37"/>
      <c r="ABO51" s="37"/>
      <c r="ABP51" s="37"/>
      <c r="ABQ51" s="37"/>
      <c r="ABR51" s="37"/>
      <c r="ABS51" s="37"/>
      <c r="ABT51" s="37"/>
      <c r="ABU51" s="37"/>
      <c r="ABV51" s="37"/>
      <c r="ABW51" s="37"/>
      <c r="ABX51" s="37"/>
      <c r="ABY51" s="37"/>
      <c r="ABZ51" s="37"/>
      <c r="ACA51" s="37"/>
      <c r="ACB51" s="37"/>
      <c r="ACC51" s="37"/>
      <c r="ACD51" s="37"/>
      <c r="ACE51" s="37"/>
      <c r="ACF51" s="37"/>
      <c r="ACG51" s="37"/>
      <c r="ACH51" s="37"/>
      <c r="ACI51" s="37"/>
      <c r="ACJ51" s="37"/>
      <c r="ACK51" s="37"/>
      <c r="ACL51" s="37"/>
      <c r="ACM51" s="37"/>
      <c r="ACN51" s="37"/>
      <c r="ACO51" s="37"/>
      <c r="ACP51" s="37"/>
      <c r="ACQ51" s="37"/>
      <c r="ACR51" s="37"/>
      <c r="ACS51" s="37"/>
      <c r="ACT51" s="37"/>
      <c r="ACU51" s="37"/>
      <c r="ACV51" s="37"/>
      <c r="ACW51" s="37"/>
      <c r="ACX51" s="37"/>
      <c r="ACY51" s="37"/>
      <c r="ACZ51" s="37"/>
      <c r="ADA51" s="37"/>
      <c r="ADB51" s="37"/>
      <c r="ADC51" s="37"/>
      <c r="ADD51" s="37"/>
      <c r="ADE51" s="37"/>
      <c r="ADF51" s="37"/>
      <c r="ADG51" s="37"/>
      <c r="ADH51" s="37"/>
      <c r="ADI51" s="37"/>
      <c r="ADJ51" s="37"/>
      <c r="ADK51" s="37"/>
      <c r="ADL51" s="37"/>
      <c r="ADM51" s="37"/>
      <c r="ADN51" s="37"/>
      <c r="ADO51" s="37"/>
      <c r="ADP51" s="37"/>
      <c r="ADQ51" s="37"/>
      <c r="ADR51" s="37"/>
      <c r="ADS51" s="37"/>
      <c r="ADT51" s="37"/>
      <c r="ADU51" s="37"/>
      <c r="ADV51" s="37"/>
      <c r="ADW51" s="37"/>
      <c r="ADX51" s="37"/>
      <c r="ADY51" s="37"/>
      <c r="ADZ51" s="37"/>
      <c r="AEA51" s="37"/>
      <c r="AEB51" s="37"/>
      <c r="AEC51" s="37"/>
      <c r="AED51" s="37"/>
      <c r="AEE51" s="37"/>
      <c r="AEF51" s="37"/>
      <c r="AEG51" s="37"/>
      <c r="AEH51" s="37"/>
      <c r="AEI51" s="37"/>
      <c r="AEJ51" s="37"/>
      <c r="AEK51" s="37"/>
      <c r="AEL51" s="37"/>
      <c r="AEM51" s="37"/>
      <c r="AEN51" s="37"/>
      <c r="AEO51" s="37"/>
      <c r="AEP51" s="37"/>
      <c r="AEQ51" s="37"/>
      <c r="AER51" s="37"/>
      <c r="AES51" s="37"/>
      <c r="AET51" s="37"/>
      <c r="AEU51" s="37"/>
      <c r="AEV51" s="37"/>
      <c r="AEW51" s="37"/>
      <c r="AEX51" s="37"/>
      <c r="AEY51" s="37"/>
      <c r="AEZ51" s="37"/>
      <c r="AFA51" s="37"/>
      <c r="AFB51" s="37"/>
      <c r="AFC51" s="37"/>
      <c r="AFD51" s="37"/>
      <c r="AFE51" s="37"/>
      <c r="AFF51" s="37"/>
      <c r="AFG51" s="37"/>
      <c r="AFH51" s="37"/>
      <c r="AFI51" s="37"/>
      <c r="AFJ51" s="37"/>
      <c r="AFK51" s="37"/>
      <c r="AFL51" s="37"/>
      <c r="AFM51" s="37"/>
      <c r="AFN51" s="37"/>
      <c r="AFO51" s="37"/>
      <c r="AFP51" s="37"/>
      <c r="AFQ51" s="37"/>
      <c r="AFR51" s="37"/>
      <c r="AFS51" s="37"/>
      <c r="AFT51" s="37"/>
      <c r="AFU51" s="37"/>
      <c r="AFV51" s="37"/>
      <c r="AFW51" s="37"/>
      <c r="AFX51" s="37"/>
      <c r="AFY51" s="37"/>
      <c r="AFZ51" s="37"/>
      <c r="AGA51" s="37"/>
      <c r="AGB51" s="37"/>
      <c r="AGC51" s="37"/>
      <c r="AGD51" s="37"/>
      <c r="AGE51" s="37"/>
      <c r="AGF51" s="37"/>
      <c r="AGG51" s="37"/>
      <c r="AGH51" s="37"/>
      <c r="AGI51" s="37"/>
      <c r="AGJ51" s="37"/>
      <c r="AGK51" s="37"/>
      <c r="AGL51" s="37"/>
      <c r="AGM51" s="37"/>
      <c r="AGN51" s="37"/>
      <c r="AGO51" s="37"/>
      <c r="AGP51" s="37"/>
      <c r="AGQ51" s="37"/>
      <c r="AGR51" s="37"/>
      <c r="AGS51" s="37"/>
      <c r="AGT51" s="37"/>
      <c r="AGU51" s="37"/>
      <c r="AGV51" s="37"/>
      <c r="AGW51" s="37"/>
      <c r="AGX51" s="37"/>
      <c r="AGY51" s="37"/>
      <c r="AGZ51" s="37"/>
      <c r="AHA51" s="37"/>
      <c r="AHB51" s="37"/>
      <c r="AHC51" s="37"/>
      <c r="AHD51" s="37"/>
      <c r="AHE51" s="37"/>
      <c r="AHF51" s="37"/>
      <c r="AHG51" s="37"/>
      <c r="AHH51" s="37"/>
      <c r="AHI51" s="37"/>
      <c r="AHJ51" s="37"/>
      <c r="AHK51" s="37"/>
      <c r="AHL51" s="37"/>
      <c r="AHM51" s="37"/>
      <c r="AHN51" s="37"/>
      <c r="AHO51" s="37"/>
      <c r="AHP51" s="37"/>
      <c r="AHQ51" s="37"/>
      <c r="AHR51" s="37"/>
      <c r="AHS51" s="37"/>
      <c r="AHT51" s="37"/>
      <c r="AHU51" s="37"/>
      <c r="AHV51" s="37"/>
      <c r="AHW51" s="37"/>
      <c r="AHX51" s="37"/>
      <c r="AHY51" s="37"/>
      <c r="AHZ51" s="37"/>
      <c r="AIA51" s="37"/>
      <c r="AIB51" s="37"/>
      <c r="AIC51" s="37"/>
      <c r="AID51" s="37"/>
      <c r="AIE51" s="37"/>
      <c r="AIF51" s="37"/>
      <c r="AIG51" s="37"/>
      <c r="AIH51" s="37"/>
      <c r="AII51" s="37"/>
      <c r="AIJ51" s="37"/>
      <c r="AIK51" s="37"/>
      <c r="AIL51" s="37"/>
      <c r="AIM51" s="37"/>
      <c r="AIN51" s="37"/>
      <c r="AIO51" s="37"/>
      <c r="AIP51" s="37"/>
      <c r="AIQ51" s="37"/>
      <c r="AIR51" s="37"/>
      <c r="AIS51" s="37"/>
      <c r="AIT51" s="37"/>
      <c r="AIU51" s="37"/>
      <c r="AIV51" s="37"/>
      <c r="AIW51" s="37"/>
      <c r="AIX51" s="37"/>
      <c r="AIY51" s="37"/>
      <c r="AIZ51" s="37"/>
      <c r="AJA51" s="37"/>
      <c r="AJB51" s="37"/>
      <c r="AJC51" s="37"/>
      <c r="AJD51" s="37"/>
      <c r="AJE51" s="37"/>
      <c r="AJF51" s="37"/>
      <c r="AJG51" s="37"/>
      <c r="AJH51" s="37"/>
      <c r="AJI51" s="37"/>
      <c r="AJJ51" s="37"/>
      <c r="AJK51" s="37"/>
      <c r="AJL51" s="37"/>
      <c r="AJM51" s="37"/>
      <c r="AJN51" s="37"/>
      <c r="AJO51" s="37"/>
      <c r="AJP51" s="37"/>
      <c r="AJQ51" s="37"/>
      <c r="AJR51" s="37"/>
      <c r="AJS51" s="37"/>
      <c r="AJT51" s="37"/>
      <c r="AJU51" s="37"/>
      <c r="AJV51" s="37"/>
      <c r="AJW51" s="37"/>
      <c r="AJX51" s="37"/>
      <c r="AJY51" s="37"/>
      <c r="AJZ51" s="37"/>
      <c r="AKA51" s="37"/>
      <c r="AKB51" s="37"/>
      <c r="AKC51" s="37"/>
      <c r="AKD51" s="37"/>
      <c r="AKE51" s="37"/>
      <c r="AKF51" s="37"/>
      <c r="AKG51" s="37"/>
      <c r="AKH51" s="37"/>
      <c r="AKI51" s="37"/>
      <c r="AKJ51" s="37"/>
      <c r="AKK51" s="37"/>
      <c r="AKL51" s="37"/>
      <c r="AKM51" s="37"/>
      <c r="AKN51" s="37"/>
      <c r="AKO51" s="37"/>
      <c r="AKP51" s="37"/>
      <c r="AKQ51" s="37"/>
      <c r="AKR51" s="37"/>
      <c r="AKS51" s="37"/>
      <c r="AKT51" s="37"/>
      <c r="AKU51" s="37"/>
      <c r="AKV51" s="37"/>
      <c r="AKW51" s="37"/>
      <c r="AKX51" s="37"/>
      <c r="AKY51" s="37"/>
      <c r="AKZ51" s="37"/>
      <c r="ALA51" s="37"/>
      <c r="ALB51" s="37"/>
      <c r="ALC51" s="37"/>
      <c r="ALD51" s="37"/>
      <c r="ALE51" s="37"/>
      <c r="ALF51" s="37"/>
      <c r="ALG51" s="37"/>
      <c r="ALH51" s="37"/>
      <c r="ALI51" s="37"/>
      <c r="ALJ51" s="37"/>
      <c r="ALK51" s="37"/>
      <c r="ALL51" s="37"/>
      <c r="ALM51" s="37"/>
      <c r="ALN51" s="37"/>
      <c r="ALO51" s="37"/>
      <c r="ALP51" s="37"/>
      <c r="ALQ51" s="37"/>
      <c r="ALR51" s="37"/>
      <c r="ALS51" s="37"/>
      <c r="ALT51" s="37"/>
      <c r="ALU51" s="37"/>
      <c r="ALV51" s="37"/>
      <c r="ALW51" s="37"/>
      <c r="ALX51" s="37"/>
      <c r="ALY51" s="37"/>
      <c r="ALZ51" s="37"/>
      <c r="AMA51" s="37"/>
      <c r="AMB51" s="37"/>
      <c r="AMC51" s="37"/>
      <c r="AMD51" s="37"/>
      <c r="AME51" s="37"/>
      <c r="AMF51" s="37"/>
      <c r="AMG51" s="37"/>
      <c r="AMH51" s="37"/>
      <c r="AMI51" s="37"/>
      <c r="AMJ51" s="37"/>
      <c r="AMK51" s="37"/>
      <c r="AML51" s="37"/>
      <c r="AMM51" s="37"/>
      <c r="AMN51" s="37"/>
      <c r="AMO51" s="37"/>
      <c r="AMP51" s="37"/>
      <c r="AMQ51" s="37"/>
      <c r="AMR51" s="37"/>
      <c r="AMS51" s="37"/>
      <c r="AMT51" s="37"/>
      <c r="AMU51" s="37"/>
      <c r="AMV51" s="37"/>
      <c r="AMW51" s="37"/>
      <c r="AMX51" s="37"/>
      <c r="AMY51" s="37"/>
      <c r="AMZ51" s="37"/>
      <c r="ANA51" s="37"/>
      <c r="ANB51" s="37"/>
      <c r="ANC51" s="37"/>
      <c r="AND51" s="37"/>
      <c r="ANE51" s="37"/>
      <c r="ANF51" s="37"/>
      <c r="ANG51" s="37"/>
      <c r="ANH51" s="37"/>
      <c r="ANI51" s="37"/>
      <c r="ANJ51" s="37"/>
      <c r="ANK51" s="37"/>
      <c r="ANL51" s="37"/>
      <c r="ANM51" s="37"/>
      <c r="ANN51" s="37"/>
      <c r="ANO51" s="37"/>
      <c r="ANP51" s="37"/>
      <c r="ANQ51" s="37"/>
      <c r="ANR51" s="37"/>
      <c r="ANS51" s="37"/>
      <c r="ANT51" s="37"/>
      <c r="ANU51" s="37"/>
      <c r="ANV51" s="37"/>
      <c r="ANW51" s="37"/>
      <c r="ANX51" s="37"/>
      <c r="ANY51" s="37"/>
      <c r="ANZ51" s="37"/>
      <c r="AOA51" s="37"/>
      <c r="AOB51" s="37"/>
      <c r="AOC51" s="37"/>
      <c r="AOD51" s="37"/>
      <c r="AOE51" s="37"/>
      <c r="AOF51" s="37"/>
      <c r="AOG51" s="37"/>
      <c r="AOH51" s="37"/>
      <c r="AOI51" s="37"/>
      <c r="AOJ51" s="37"/>
      <c r="AOK51" s="37"/>
      <c r="AOL51" s="37"/>
      <c r="AOM51" s="37"/>
      <c r="AON51" s="37"/>
      <c r="AOO51" s="37"/>
      <c r="AOP51" s="37"/>
      <c r="AOQ51" s="37"/>
      <c r="AOR51" s="37"/>
      <c r="AOS51" s="37"/>
      <c r="AOT51" s="37"/>
      <c r="AOU51" s="37"/>
      <c r="AOV51" s="37"/>
      <c r="AOW51" s="37"/>
      <c r="AOX51" s="37"/>
      <c r="AOY51" s="37"/>
      <c r="AOZ51" s="37"/>
      <c r="APA51" s="37"/>
      <c r="APB51" s="37"/>
      <c r="APC51" s="37"/>
      <c r="APD51" s="37"/>
      <c r="APE51" s="37"/>
      <c r="APF51" s="37"/>
      <c r="APG51" s="37"/>
      <c r="APH51" s="37"/>
      <c r="API51" s="37"/>
      <c r="APJ51" s="37"/>
      <c r="APK51" s="37"/>
      <c r="APL51" s="37"/>
      <c r="APM51" s="37"/>
      <c r="APN51" s="37"/>
      <c r="APO51" s="37"/>
      <c r="APP51" s="37"/>
      <c r="APQ51" s="37"/>
      <c r="APR51" s="37"/>
      <c r="APS51" s="37"/>
      <c r="APT51" s="37"/>
      <c r="APU51" s="37"/>
      <c r="APV51" s="37"/>
      <c r="APW51" s="37"/>
      <c r="APX51" s="37"/>
      <c r="APY51" s="37"/>
      <c r="APZ51" s="37"/>
      <c r="AQA51" s="37"/>
      <c r="AQB51" s="37"/>
      <c r="AQC51" s="37"/>
      <c r="AQD51" s="37"/>
      <c r="AQE51" s="37"/>
      <c r="AQF51" s="37"/>
      <c r="AQG51" s="37"/>
      <c r="AQH51" s="37"/>
      <c r="AQI51" s="37"/>
      <c r="AQJ51" s="37"/>
      <c r="AQK51" s="37"/>
      <c r="AQL51" s="37"/>
      <c r="AQM51" s="37"/>
      <c r="AQN51" s="37"/>
      <c r="AQO51" s="37"/>
      <c r="AQP51" s="37"/>
      <c r="AQQ51" s="37"/>
      <c r="AQR51" s="37"/>
      <c r="AQS51" s="37"/>
      <c r="AQT51" s="37"/>
      <c r="AQU51" s="37"/>
      <c r="AQV51" s="37"/>
      <c r="AQW51" s="37"/>
      <c r="AQX51" s="37"/>
      <c r="AQY51" s="37"/>
      <c r="AQZ51" s="37"/>
      <c r="ARA51" s="37"/>
      <c r="ARB51" s="37"/>
      <c r="ARC51" s="37"/>
      <c r="ARD51" s="37"/>
      <c r="ARE51" s="37"/>
      <c r="ARF51" s="37"/>
      <c r="ARG51" s="37"/>
      <c r="ARH51" s="37"/>
      <c r="ARI51" s="37"/>
      <c r="ARJ51" s="37"/>
      <c r="ARK51" s="37"/>
      <c r="ARL51" s="37"/>
      <c r="ARM51" s="37"/>
      <c r="ARN51" s="37"/>
      <c r="ARO51" s="37"/>
      <c r="ARP51" s="37"/>
      <c r="ARQ51" s="37"/>
      <c r="ARR51" s="37"/>
      <c r="ARS51" s="37"/>
      <c r="ART51" s="37"/>
      <c r="ARU51" s="37"/>
      <c r="ARV51" s="37"/>
      <c r="ARW51" s="37"/>
      <c r="ARX51" s="37"/>
      <c r="ARY51" s="37"/>
      <c r="ARZ51" s="37"/>
      <c r="ASA51" s="37"/>
      <c r="ASB51" s="37"/>
      <c r="ASC51" s="37"/>
      <c r="ASD51" s="37"/>
      <c r="ASE51" s="37"/>
      <c r="ASF51" s="37"/>
      <c r="ASG51" s="37"/>
      <c r="ASH51" s="37"/>
      <c r="ASI51" s="37"/>
      <c r="ASJ51" s="37"/>
      <c r="ASK51" s="37"/>
      <c r="ASL51" s="37"/>
      <c r="ASM51" s="37"/>
      <c r="ASN51" s="37"/>
      <c r="ASO51" s="37"/>
      <c r="ASP51" s="37"/>
      <c r="ASQ51" s="37"/>
      <c r="ASR51" s="37"/>
      <c r="ASS51" s="37"/>
      <c r="AST51" s="37"/>
      <c r="ASU51" s="37"/>
      <c r="ASV51" s="37"/>
      <c r="ASW51" s="37"/>
      <c r="ASX51" s="37"/>
      <c r="ASY51" s="37"/>
      <c r="ASZ51" s="37"/>
      <c r="ATA51" s="37"/>
      <c r="ATB51" s="37"/>
      <c r="ATC51" s="37"/>
      <c r="ATD51" s="37"/>
      <c r="ATE51" s="37"/>
      <c r="ATF51" s="37"/>
      <c r="ATG51" s="37"/>
      <c r="ATH51" s="37"/>
      <c r="ATI51" s="37"/>
      <c r="ATJ51" s="37"/>
      <c r="ATK51" s="37"/>
      <c r="ATL51" s="37"/>
      <c r="ATM51" s="37"/>
      <c r="ATN51" s="37"/>
      <c r="ATO51" s="37"/>
      <c r="ATP51" s="37"/>
      <c r="ATQ51" s="37"/>
      <c r="ATR51" s="37"/>
      <c r="ATS51" s="37"/>
      <c r="ATT51" s="37"/>
      <c r="ATU51" s="37"/>
      <c r="ATV51" s="37"/>
      <c r="ATW51" s="37"/>
      <c r="ATX51" s="37"/>
      <c r="ATY51" s="37"/>
      <c r="ATZ51" s="37"/>
      <c r="AUA51" s="37"/>
      <c r="AUB51" s="37"/>
      <c r="AUC51" s="37"/>
      <c r="AUD51" s="37"/>
      <c r="AUE51" s="37"/>
      <c r="AUF51" s="37"/>
      <c r="AUG51" s="37"/>
      <c r="AUH51" s="37"/>
      <c r="AUI51" s="37"/>
      <c r="AUJ51" s="37"/>
      <c r="AUK51" s="37"/>
      <c r="AUL51" s="37"/>
      <c r="AUM51" s="37"/>
      <c r="AUN51" s="37"/>
      <c r="AUO51" s="37"/>
      <c r="AUP51" s="37"/>
      <c r="AUQ51" s="37"/>
      <c r="AUR51" s="37"/>
      <c r="AUS51" s="37"/>
      <c r="AUT51" s="37"/>
      <c r="AUU51" s="37"/>
      <c r="AUV51" s="37"/>
      <c r="AUW51" s="37"/>
      <c r="AUX51" s="37"/>
      <c r="AUY51" s="37"/>
      <c r="AUZ51" s="37"/>
      <c r="AVA51" s="37"/>
      <c r="AVB51" s="37"/>
      <c r="AVC51" s="37"/>
      <c r="AVD51" s="37"/>
      <c r="AVE51" s="37"/>
      <c r="AVF51" s="37"/>
      <c r="AVG51" s="37"/>
      <c r="AVH51" s="37"/>
      <c r="AVI51" s="37"/>
      <c r="AVJ51" s="37"/>
      <c r="AVK51" s="37"/>
      <c r="AVL51" s="37"/>
      <c r="AVM51" s="37"/>
      <c r="AVN51" s="37"/>
      <c r="AVO51" s="37"/>
      <c r="AVP51" s="37"/>
      <c r="AVQ51" s="37"/>
      <c r="AVR51" s="37"/>
      <c r="AVS51" s="37"/>
      <c r="AVT51" s="37"/>
      <c r="AVU51" s="37"/>
      <c r="AVV51" s="37"/>
      <c r="AVW51" s="37"/>
      <c r="AVX51" s="37"/>
      <c r="AVY51" s="37"/>
      <c r="AVZ51" s="37"/>
      <c r="AWA51" s="37"/>
      <c r="AWB51" s="37"/>
      <c r="AWC51" s="37"/>
      <c r="AWD51" s="37"/>
      <c r="AWE51" s="37"/>
      <c r="AWF51" s="37"/>
      <c r="AWG51" s="37"/>
      <c r="AWH51" s="37"/>
      <c r="AWI51" s="37"/>
      <c r="AWJ51" s="37"/>
      <c r="AWK51" s="37"/>
      <c r="AWL51" s="37"/>
      <c r="AWM51" s="37"/>
      <c r="AWN51" s="37"/>
      <c r="AWO51" s="37"/>
      <c r="AWP51" s="37"/>
      <c r="AWQ51" s="37"/>
      <c r="AWR51" s="37"/>
      <c r="AWS51" s="37"/>
      <c r="AWT51" s="37"/>
      <c r="AWU51" s="37"/>
      <c r="AWV51" s="37"/>
      <c r="AWW51" s="37"/>
      <c r="AWX51" s="37"/>
      <c r="AWY51" s="37"/>
      <c r="AWZ51" s="37"/>
      <c r="AXA51" s="37"/>
      <c r="AXB51" s="37"/>
      <c r="AXC51" s="37"/>
      <c r="AXD51" s="37"/>
      <c r="AXE51" s="37"/>
      <c r="AXF51" s="37"/>
      <c r="AXG51" s="37"/>
      <c r="AXH51" s="37"/>
      <c r="AXI51" s="37"/>
      <c r="AXJ51" s="37"/>
      <c r="AXK51" s="37"/>
      <c r="AXL51" s="37"/>
      <c r="AXM51" s="37"/>
      <c r="AXN51" s="37"/>
      <c r="AXO51" s="37"/>
      <c r="AXP51" s="37"/>
      <c r="AXQ51" s="37"/>
      <c r="AXR51" s="37"/>
      <c r="AXS51" s="37"/>
      <c r="AXT51" s="37"/>
      <c r="AXU51" s="37"/>
      <c r="AXV51" s="37"/>
      <c r="AXW51" s="37"/>
      <c r="AXX51" s="37"/>
      <c r="AXY51" s="37"/>
      <c r="AXZ51" s="37"/>
      <c r="AYA51" s="37"/>
      <c r="AYB51" s="37"/>
      <c r="AYC51" s="37"/>
      <c r="AYD51" s="37"/>
      <c r="AYE51" s="37"/>
      <c r="AYF51" s="37"/>
      <c r="AYG51" s="37"/>
      <c r="AYH51" s="37"/>
      <c r="AYI51" s="37"/>
      <c r="AYJ51" s="37"/>
      <c r="AYK51" s="37"/>
      <c r="AYL51" s="37"/>
      <c r="AYM51" s="37"/>
      <c r="AYN51" s="37"/>
      <c r="AYO51" s="37"/>
      <c r="AYP51" s="37"/>
      <c r="AYQ51" s="37"/>
      <c r="AYR51" s="37"/>
      <c r="AYS51" s="37"/>
      <c r="AYT51" s="37"/>
      <c r="AYU51" s="37"/>
      <c r="AYV51" s="37"/>
      <c r="AYW51" s="37"/>
      <c r="AYX51" s="37"/>
      <c r="AYY51" s="37"/>
      <c r="AYZ51" s="37"/>
      <c r="AZA51" s="37"/>
      <c r="AZB51" s="37"/>
      <c r="AZC51" s="37"/>
      <c r="AZD51" s="37"/>
      <c r="AZE51" s="37"/>
      <c r="AZF51" s="37"/>
      <c r="AZG51" s="37"/>
      <c r="AZH51" s="37"/>
      <c r="AZI51" s="37"/>
      <c r="AZJ51" s="37"/>
      <c r="AZK51" s="37"/>
      <c r="AZL51" s="37"/>
      <c r="AZM51" s="37"/>
      <c r="AZN51" s="37"/>
      <c r="AZO51" s="37"/>
      <c r="AZP51" s="37"/>
      <c r="AZQ51" s="37"/>
      <c r="AZR51" s="37"/>
      <c r="AZS51" s="37"/>
      <c r="AZT51" s="37"/>
      <c r="AZU51" s="37"/>
      <c r="AZV51" s="37"/>
      <c r="AZW51" s="37"/>
      <c r="AZX51" s="37"/>
      <c r="AZY51" s="37"/>
      <c r="AZZ51" s="37"/>
      <c r="BAA51" s="37"/>
      <c r="BAB51" s="37"/>
      <c r="BAC51" s="37"/>
      <c r="BAD51" s="37"/>
      <c r="BAE51" s="37"/>
      <c r="BAF51" s="37"/>
      <c r="BAG51" s="37"/>
      <c r="BAH51" s="37"/>
      <c r="BAI51" s="37"/>
      <c r="BAJ51" s="37"/>
      <c r="BAK51" s="37"/>
      <c r="BAL51" s="37"/>
      <c r="BAM51" s="37"/>
      <c r="BAN51" s="37"/>
      <c r="BAO51" s="37"/>
      <c r="BAP51" s="37"/>
      <c r="BAQ51" s="37"/>
      <c r="BAR51" s="37"/>
      <c r="BAS51" s="37"/>
      <c r="BAT51" s="37"/>
      <c r="BAU51" s="37"/>
      <c r="BAV51" s="37"/>
      <c r="BAW51" s="37"/>
      <c r="BAX51" s="37"/>
      <c r="BAY51" s="37"/>
      <c r="BAZ51" s="37"/>
      <c r="BBA51" s="37"/>
      <c r="BBB51" s="37"/>
      <c r="BBC51" s="37"/>
      <c r="BBD51" s="37"/>
      <c r="BBE51" s="37"/>
      <c r="BBF51" s="37"/>
      <c r="BBG51" s="37"/>
      <c r="BBH51" s="37"/>
      <c r="BBI51" s="37"/>
      <c r="BBJ51" s="37"/>
      <c r="BBK51" s="37"/>
      <c r="BBL51" s="37"/>
      <c r="BBM51" s="37"/>
      <c r="BBN51" s="37"/>
      <c r="BBO51" s="37"/>
      <c r="BBP51" s="37"/>
      <c r="BBQ51" s="37"/>
      <c r="BBR51" s="37"/>
      <c r="BBS51" s="37"/>
      <c r="BBT51" s="37"/>
      <c r="BBU51" s="37"/>
      <c r="BBV51" s="37"/>
      <c r="BBW51" s="37"/>
      <c r="BBX51" s="37"/>
      <c r="BBY51" s="37"/>
      <c r="BBZ51" s="37"/>
      <c r="BCA51" s="37"/>
      <c r="BCB51" s="37"/>
      <c r="BCC51" s="37"/>
      <c r="BCD51" s="37"/>
      <c r="BCE51" s="37"/>
      <c r="BCF51" s="37"/>
      <c r="BCG51" s="37"/>
      <c r="BCH51" s="37"/>
      <c r="BCI51" s="37"/>
      <c r="BCJ51" s="37"/>
      <c r="BCK51" s="37"/>
      <c r="BCL51" s="37"/>
      <c r="BCM51" s="37"/>
      <c r="BCN51" s="37"/>
      <c r="BCO51" s="37"/>
      <c r="BCP51" s="37"/>
      <c r="BCQ51" s="37"/>
      <c r="BCR51" s="37"/>
      <c r="BCS51" s="37"/>
      <c r="BCT51" s="37"/>
      <c r="BCU51" s="37"/>
      <c r="BCV51" s="37"/>
      <c r="BCW51" s="37"/>
      <c r="BCX51" s="37"/>
      <c r="BCY51" s="37"/>
      <c r="BCZ51" s="37"/>
      <c r="BDA51" s="37"/>
      <c r="BDB51" s="37"/>
      <c r="BDC51" s="37"/>
      <c r="BDD51" s="37"/>
      <c r="BDE51" s="37"/>
      <c r="BDF51" s="37"/>
      <c r="BDG51" s="37"/>
      <c r="BDH51" s="37"/>
      <c r="BDI51" s="37"/>
      <c r="BDJ51" s="37"/>
      <c r="BDK51" s="37"/>
      <c r="BDL51" s="37"/>
      <c r="BDM51" s="37"/>
      <c r="BDN51" s="37"/>
      <c r="BDO51" s="37"/>
      <c r="BDP51" s="37"/>
      <c r="BDQ51" s="37"/>
      <c r="BDR51" s="37"/>
      <c r="BDS51" s="37"/>
      <c r="BDT51" s="37"/>
      <c r="BDU51" s="37"/>
      <c r="BDV51" s="37"/>
      <c r="BDW51" s="37"/>
      <c r="BDX51" s="37"/>
      <c r="BDY51" s="37"/>
      <c r="BDZ51" s="37"/>
      <c r="BEA51" s="37"/>
      <c r="BEB51" s="37"/>
      <c r="BEC51" s="37"/>
      <c r="BED51" s="37"/>
      <c r="BEE51" s="37"/>
      <c r="BEF51" s="37"/>
      <c r="BEG51" s="37"/>
      <c r="BEH51" s="37"/>
      <c r="BEI51" s="37"/>
      <c r="BEJ51" s="37"/>
      <c r="BEK51" s="37"/>
      <c r="BEL51" s="37"/>
      <c r="BEM51" s="37"/>
      <c r="BEN51" s="37"/>
      <c r="BEO51" s="37"/>
      <c r="BEP51" s="37"/>
      <c r="BEQ51" s="37"/>
      <c r="BER51" s="37"/>
      <c r="BES51" s="37"/>
      <c r="BET51" s="37"/>
      <c r="BEU51" s="37"/>
      <c r="BEV51" s="37"/>
      <c r="BEW51" s="37"/>
      <c r="BEX51" s="37"/>
      <c r="BEY51" s="37"/>
      <c r="BEZ51" s="37"/>
      <c r="BFA51" s="37"/>
      <c r="BFB51" s="37"/>
      <c r="BFC51" s="37"/>
      <c r="BFD51" s="37"/>
      <c r="BFE51" s="37"/>
      <c r="BFF51" s="37"/>
      <c r="BFG51" s="37"/>
      <c r="BFH51" s="37"/>
      <c r="BFI51" s="37"/>
      <c r="BFJ51" s="37"/>
      <c r="BFK51" s="37"/>
      <c r="BFL51" s="37"/>
      <c r="BFM51" s="37"/>
      <c r="BFN51" s="37"/>
      <c r="BFO51" s="37"/>
      <c r="BFP51" s="37"/>
      <c r="BFQ51" s="37"/>
      <c r="BFR51" s="37"/>
      <c r="BFS51" s="37"/>
      <c r="BFT51" s="37"/>
      <c r="BFU51" s="37"/>
      <c r="BFV51" s="37"/>
      <c r="BFW51" s="37"/>
      <c r="BFX51" s="37"/>
      <c r="BFY51" s="37"/>
      <c r="BFZ51" s="37"/>
      <c r="BGA51" s="37"/>
      <c r="BGB51" s="37"/>
      <c r="BGC51" s="37"/>
      <c r="BGD51" s="37"/>
      <c r="BGE51" s="37"/>
      <c r="BGF51" s="37"/>
      <c r="BGG51" s="37"/>
      <c r="BGH51" s="37"/>
      <c r="BGI51" s="37"/>
      <c r="BGJ51" s="37"/>
      <c r="BGK51" s="37"/>
      <c r="BGL51" s="37"/>
      <c r="BGM51" s="37"/>
      <c r="BGN51" s="37"/>
      <c r="BGO51" s="37"/>
      <c r="BGP51" s="37"/>
      <c r="BGQ51" s="37"/>
      <c r="BGR51" s="37"/>
      <c r="BGS51" s="37"/>
      <c r="BGT51" s="37"/>
      <c r="BGU51" s="37"/>
      <c r="BGV51" s="37"/>
      <c r="BGW51" s="37"/>
      <c r="BGX51" s="37"/>
      <c r="BGY51" s="37"/>
      <c r="BGZ51" s="37"/>
      <c r="BHA51" s="37"/>
      <c r="BHB51" s="37"/>
      <c r="BHC51" s="37"/>
      <c r="BHD51" s="37"/>
      <c r="BHE51" s="37"/>
      <c r="BHF51" s="37"/>
      <c r="BHG51" s="37"/>
      <c r="BHH51" s="37"/>
      <c r="BHI51" s="37"/>
      <c r="BHJ51" s="37"/>
      <c r="BHK51" s="37"/>
      <c r="BHL51" s="37"/>
      <c r="BHM51" s="37"/>
      <c r="BHN51" s="37"/>
      <c r="BHO51" s="37"/>
      <c r="BHP51" s="37"/>
      <c r="BHQ51" s="37"/>
      <c r="BHR51" s="37"/>
      <c r="BHS51" s="37"/>
      <c r="BHT51" s="37"/>
      <c r="BHU51" s="37"/>
      <c r="BHV51" s="37"/>
      <c r="BHW51" s="37"/>
      <c r="BHX51" s="37"/>
      <c r="BHY51" s="37"/>
      <c r="BHZ51" s="37"/>
      <c r="BIA51" s="37"/>
      <c r="BIB51" s="37"/>
      <c r="BIC51" s="37"/>
      <c r="BID51" s="37"/>
      <c r="BIE51" s="37"/>
      <c r="BIF51" s="37"/>
      <c r="BIG51" s="37"/>
      <c r="BIH51" s="37"/>
      <c r="BII51" s="37"/>
      <c r="BIJ51" s="37"/>
      <c r="BIK51" s="37"/>
      <c r="BIL51" s="37"/>
      <c r="BIM51" s="37"/>
      <c r="BIN51" s="37"/>
      <c r="BIO51" s="37"/>
      <c r="BIP51" s="37"/>
      <c r="BIQ51" s="37"/>
      <c r="BIR51" s="37"/>
      <c r="BIS51" s="37"/>
      <c r="BIT51" s="37"/>
      <c r="BIU51" s="37"/>
      <c r="BIV51" s="37"/>
      <c r="BIW51" s="37"/>
      <c r="BIX51" s="37"/>
      <c r="BIY51" s="37"/>
      <c r="BIZ51" s="37"/>
      <c r="BJA51" s="37"/>
      <c r="BJB51" s="37"/>
      <c r="BJC51" s="37"/>
      <c r="BJD51" s="37"/>
      <c r="BJE51" s="37"/>
      <c r="BJF51" s="37"/>
      <c r="BJG51" s="37"/>
      <c r="BJH51" s="37"/>
      <c r="BJI51" s="37"/>
      <c r="BJJ51" s="37"/>
      <c r="BJK51" s="37"/>
      <c r="BJL51" s="37"/>
      <c r="BJM51" s="37"/>
      <c r="BJN51" s="37"/>
      <c r="BJO51" s="37"/>
      <c r="BJP51" s="37"/>
      <c r="BJQ51" s="37"/>
      <c r="BJR51" s="37"/>
      <c r="BJS51" s="37"/>
      <c r="BJT51" s="37"/>
      <c r="BJU51" s="37"/>
      <c r="BJV51" s="37"/>
      <c r="BJW51" s="37"/>
      <c r="BJX51" s="37"/>
      <c r="BJY51" s="37"/>
      <c r="BJZ51" s="37"/>
      <c r="BKA51" s="37"/>
      <c r="BKB51" s="37"/>
      <c r="BKC51" s="37"/>
      <c r="BKD51" s="37"/>
      <c r="BKE51" s="37"/>
      <c r="BKF51" s="37"/>
      <c r="BKG51" s="37"/>
      <c r="BKH51" s="37"/>
      <c r="BKI51" s="37"/>
      <c r="BKJ51" s="37"/>
      <c r="BKK51" s="37"/>
      <c r="BKL51" s="37"/>
      <c r="BKM51" s="37"/>
      <c r="BKN51" s="37"/>
      <c r="BKO51" s="37"/>
      <c r="BKP51" s="37"/>
      <c r="BKQ51" s="37"/>
      <c r="BKR51" s="37"/>
      <c r="BKS51" s="37"/>
      <c r="BKT51" s="37"/>
      <c r="BKU51" s="37"/>
      <c r="BKV51" s="37"/>
      <c r="BKW51" s="37"/>
      <c r="BKX51" s="37"/>
      <c r="BKY51" s="37"/>
      <c r="BKZ51" s="37"/>
      <c r="BLA51" s="37"/>
      <c r="BLB51" s="37"/>
      <c r="BLC51" s="37"/>
      <c r="BLD51" s="37"/>
      <c r="BLE51" s="37"/>
      <c r="BLF51" s="37"/>
      <c r="BLG51" s="37"/>
      <c r="BLH51" s="37"/>
      <c r="BLI51" s="37"/>
      <c r="BLJ51" s="37"/>
      <c r="BLK51" s="37"/>
      <c r="BLL51" s="37"/>
      <c r="BLM51" s="37"/>
      <c r="BLN51" s="37"/>
      <c r="BLO51" s="37"/>
      <c r="BLP51" s="37"/>
      <c r="BLQ51" s="37"/>
      <c r="BLR51" s="37"/>
      <c r="BLS51" s="37"/>
      <c r="BLT51" s="37"/>
      <c r="BLU51" s="37"/>
      <c r="BLV51" s="37"/>
      <c r="BLW51" s="37"/>
      <c r="BLX51" s="37"/>
      <c r="BLY51" s="37"/>
      <c r="BLZ51" s="37"/>
      <c r="BMA51" s="37"/>
      <c r="BMB51" s="37"/>
      <c r="BMC51" s="37"/>
      <c r="BMD51" s="37"/>
      <c r="BME51" s="37"/>
      <c r="BMF51" s="37"/>
      <c r="BMG51" s="37"/>
      <c r="BMH51" s="37"/>
      <c r="BMI51" s="37"/>
      <c r="BMJ51" s="37"/>
      <c r="BMK51" s="37"/>
      <c r="BML51" s="37"/>
      <c r="BMM51" s="37"/>
      <c r="BMN51" s="37"/>
      <c r="BMO51" s="37"/>
      <c r="BMP51" s="37"/>
      <c r="BMQ51" s="37"/>
      <c r="BMR51" s="37"/>
      <c r="BMS51" s="37"/>
      <c r="BMT51" s="37"/>
      <c r="BMU51" s="37"/>
      <c r="BMV51" s="37"/>
      <c r="BMW51" s="37"/>
      <c r="BMX51" s="37"/>
      <c r="BMY51" s="37"/>
      <c r="BMZ51" s="37"/>
      <c r="BNA51" s="37"/>
      <c r="BNB51" s="37"/>
      <c r="BNC51" s="37"/>
      <c r="BND51" s="37"/>
      <c r="BNE51" s="37"/>
      <c r="BNF51" s="37"/>
      <c r="BNG51" s="37"/>
      <c r="BNH51" s="37"/>
      <c r="BNI51" s="37"/>
      <c r="BNJ51" s="37"/>
      <c r="BNK51" s="37"/>
      <c r="BNL51" s="37"/>
      <c r="BNM51" s="37"/>
      <c r="BNN51" s="37"/>
      <c r="BNO51" s="37"/>
      <c r="BNP51" s="37"/>
      <c r="BNQ51" s="37"/>
      <c r="BNR51" s="37"/>
      <c r="BNS51" s="37"/>
      <c r="BNT51" s="37"/>
      <c r="BNU51" s="37"/>
      <c r="BNV51" s="37"/>
      <c r="BNW51" s="37"/>
      <c r="BNX51" s="37"/>
      <c r="BNY51" s="37"/>
      <c r="BNZ51" s="37"/>
      <c r="BOA51" s="37"/>
      <c r="BOB51" s="37"/>
      <c r="BOC51" s="37"/>
      <c r="BOD51" s="37"/>
      <c r="BOE51" s="37"/>
      <c r="BOF51" s="37"/>
      <c r="BOG51" s="37"/>
      <c r="BOH51" s="37"/>
      <c r="BOI51" s="37"/>
      <c r="BOJ51" s="37"/>
      <c r="BOK51" s="37"/>
      <c r="BOL51" s="37"/>
      <c r="BOM51" s="37"/>
      <c r="BON51" s="37"/>
      <c r="BOO51" s="37"/>
      <c r="BOP51" s="37"/>
      <c r="BOQ51" s="37"/>
      <c r="BOR51" s="37"/>
      <c r="BOS51" s="37"/>
      <c r="BOT51" s="37"/>
      <c r="BOU51" s="37"/>
      <c r="BOV51" s="37"/>
      <c r="BOW51" s="37"/>
      <c r="BOX51" s="37"/>
      <c r="BOY51" s="37"/>
      <c r="BOZ51" s="37"/>
      <c r="BPA51" s="37"/>
      <c r="BPB51" s="37"/>
      <c r="BPC51" s="37"/>
      <c r="BPD51" s="37"/>
      <c r="BPE51" s="37"/>
      <c r="BPF51" s="37"/>
      <c r="BPG51" s="37"/>
      <c r="BPH51" s="37"/>
      <c r="BPI51" s="37"/>
      <c r="BPJ51" s="37"/>
      <c r="BPK51" s="37"/>
      <c r="BPL51" s="37"/>
      <c r="BPM51" s="37"/>
      <c r="BPN51" s="37"/>
      <c r="BPO51" s="37"/>
      <c r="BPP51" s="37"/>
      <c r="BPQ51" s="37"/>
      <c r="BPR51" s="37"/>
      <c r="BPS51" s="37"/>
      <c r="BPT51" s="37"/>
      <c r="BPU51" s="37"/>
      <c r="BPV51" s="37"/>
      <c r="BPW51" s="37"/>
      <c r="BPX51" s="37"/>
      <c r="BPY51" s="37"/>
      <c r="BPZ51" s="37"/>
      <c r="BQA51" s="37"/>
      <c r="BQB51" s="37"/>
      <c r="BQC51" s="37"/>
      <c r="BQD51" s="37"/>
      <c r="BQE51" s="37"/>
      <c r="BQF51" s="37"/>
      <c r="BQG51" s="37"/>
      <c r="BQH51" s="37"/>
      <c r="BQI51" s="37"/>
      <c r="BQJ51" s="37"/>
      <c r="BQK51" s="37"/>
      <c r="BQL51" s="37"/>
      <c r="BQM51" s="37"/>
      <c r="BQN51" s="37"/>
      <c r="BQO51" s="37"/>
      <c r="BQP51" s="37"/>
      <c r="BQQ51" s="37"/>
      <c r="BQR51" s="37"/>
      <c r="BQS51" s="37"/>
      <c r="BQT51" s="37"/>
      <c r="BQU51" s="37"/>
      <c r="BQV51" s="37"/>
      <c r="BQW51" s="37"/>
      <c r="BQX51" s="37"/>
      <c r="BQY51" s="37"/>
      <c r="BQZ51" s="37"/>
      <c r="BRA51" s="37"/>
      <c r="BRB51" s="37"/>
      <c r="BRC51" s="37"/>
      <c r="BRD51" s="37"/>
      <c r="BRE51" s="37"/>
      <c r="BRF51" s="37"/>
      <c r="BRG51" s="37"/>
      <c r="BRH51" s="37"/>
      <c r="BRI51" s="37"/>
      <c r="BRJ51" s="37"/>
      <c r="BRK51" s="37"/>
      <c r="BRL51" s="37"/>
      <c r="BRM51" s="37"/>
      <c r="BRN51" s="37"/>
      <c r="BRO51" s="37"/>
      <c r="BRP51" s="37"/>
      <c r="BRQ51" s="37"/>
      <c r="BRR51" s="37"/>
      <c r="BRS51" s="37"/>
      <c r="BRT51" s="37"/>
      <c r="BRU51" s="37"/>
      <c r="BRV51" s="37"/>
      <c r="BRW51" s="37"/>
      <c r="BRX51" s="37"/>
      <c r="BRY51" s="37"/>
      <c r="BRZ51" s="37"/>
      <c r="BSA51" s="37"/>
      <c r="BSB51" s="37"/>
      <c r="BSC51" s="37"/>
      <c r="BSD51" s="37"/>
      <c r="BSE51" s="37"/>
      <c r="BSF51" s="37"/>
      <c r="BSG51" s="37"/>
      <c r="BSH51" s="37"/>
      <c r="BSI51" s="37"/>
      <c r="BSJ51" s="37"/>
      <c r="BSK51" s="37"/>
      <c r="BSL51" s="37"/>
      <c r="BSM51" s="37"/>
      <c r="BSN51" s="37"/>
      <c r="BSO51" s="37"/>
      <c r="BSP51" s="37"/>
      <c r="BSQ51" s="37"/>
      <c r="BSR51" s="37"/>
      <c r="BSS51" s="37"/>
      <c r="BST51" s="37"/>
      <c r="BSU51" s="37"/>
      <c r="BSV51" s="37"/>
      <c r="BSW51" s="37"/>
      <c r="BSX51" s="37"/>
      <c r="BSY51" s="37"/>
      <c r="BSZ51" s="37"/>
      <c r="BTA51" s="37"/>
      <c r="BTB51" s="37"/>
      <c r="BTC51" s="37"/>
      <c r="BTD51" s="37"/>
      <c r="BTE51" s="37"/>
      <c r="BTF51" s="37"/>
      <c r="BTG51" s="37"/>
      <c r="BTH51" s="37"/>
      <c r="BTI51" s="37"/>
      <c r="BTJ51" s="37"/>
      <c r="BTK51" s="37"/>
      <c r="BTL51" s="37"/>
      <c r="BTM51" s="37"/>
      <c r="BTN51" s="37"/>
      <c r="BTO51" s="37"/>
      <c r="BTP51" s="37"/>
      <c r="BTQ51" s="37"/>
      <c r="BTR51" s="37"/>
      <c r="BTS51" s="37"/>
      <c r="BTT51" s="37"/>
      <c r="BTU51" s="37"/>
      <c r="BTV51" s="37"/>
      <c r="BTW51" s="37"/>
      <c r="BTX51" s="37"/>
      <c r="BTY51" s="37"/>
      <c r="BTZ51" s="37"/>
      <c r="BUA51" s="37"/>
      <c r="BUB51" s="37"/>
      <c r="BUC51" s="37"/>
      <c r="BUD51" s="37"/>
      <c r="BUE51" s="37"/>
      <c r="BUF51" s="37"/>
      <c r="BUG51" s="37"/>
      <c r="BUH51" s="37"/>
      <c r="BUI51" s="37"/>
      <c r="BUJ51" s="37"/>
      <c r="BUK51" s="37"/>
      <c r="BUL51" s="37"/>
      <c r="BUM51" s="37"/>
      <c r="BUN51" s="37"/>
      <c r="BUO51" s="37"/>
      <c r="BUP51" s="37"/>
      <c r="BUQ51" s="37"/>
      <c r="BUR51" s="37"/>
      <c r="BUS51" s="37"/>
      <c r="BUT51" s="37"/>
      <c r="BUU51" s="37"/>
      <c r="BUV51" s="37"/>
      <c r="BUW51" s="37"/>
      <c r="BUX51" s="37"/>
      <c r="BUY51" s="37"/>
      <c r="BUZ51" s="37"/>
      <c r="BVA51" s="37"/>
      <c r="BVB51" s="37"/>
      <c r="BVC51" s="37"/>
      <c r="BVD51" s="37"/>
      <c r="BVE51" s="37"/>
      <c r="BVF51" s="37"/>
      <c r="BVG51" s="37"/>
      <c r="BVH51" s="37"/>
      <c r="BVI51" s="37"/>
      <c r="BVJ51" s="37"/>
      <c r="BVK51" s="37"/>
      <c r="BVL51" s="37"/>
      <c r="BVM51" s="37"/>
      <c r="BVN51" s="37"/>
      <c r="BVO51" s="37"/>
      <c r="BVP51" s="37"/>
      <c r="BVQ51" s="37"/>
      <c r="BVR51" s="37"/>
      <c r="BVS51" s="37"/>
      <c r="BVT51" s="37"/>
      <c r="BVU51" s="37"/>
      <c r="BVV51" s="37"/>
      <c r="BVW51" s="37"/>
      <c r="BVX51" s="37"/>
      <c r="BVY51" s="37"/>
      <c r="BVZ51" s="37"/>
      <c r="BWA51" s="37"/>
      <c r="BWB51" s="37"/>
      <c r="BWC51" s="37"/>
      <c r="BWD51" s="37"/>
      <c r="BWE51" s="37"/>
      <c r="BWF51" s="37"/>
      <c r="BWG51" s="37"/>
      <c r="BWH51" s="37"/>
      <c r="BWI51" s="37"/>
      <c r="BWJ51" s="37"/>
      <c r="BWK51" s="37"/>
      <c r="BWL51" s="37"/>
      <c r="BWM51" s="37"/>
      <c r="BWN51" s="37"/>
      <c r="BWO51" s="37"/>
      <c r="BWP51" s="37"/>
      <c r="BWQ51" s="37"/>
      <c r="BWR51" s="37"/>
      <c r="BWS51" s="37"/>
      <c r="BWT51" s="37"/>
      <c r="BWU51" s="37"/>
      <c r="BWV51" s="37"/>
      <c r="BWW51" s="37"/>
      <c r="BWX51" s="37"/>
      <c r="BWY51" s="37"/>
      <c r="BWZ51" s="37"/>
      <c r="BXA51" s="37"/>
      <c r="BXB51" s="37"/>
      <c r="BXC51" s="37"/>
      <c r="BXD51" s="37"/>
      <c r="BXE51" s="37"/>
      <c r="BXF51" s="37"/>
      <c r="BXG51" s="37"/>
      <c r="BXH51" s="37"/>
      <c r="BXI51" s="37"/>
      <c r="BXJ51" s="37"/>
      <c r="BXK51" s="37"/>
      <c r="BXL51" s="37"/>
      <c r="BXM51" s="37"/>
      <c r="BXN51" s="37"/>
      <c r="BXO51" s="37"/>
      <c r="BXP51" s="37"/>
      <c r="BXQ51" s="37"/>
      <c r="BXR51" s="37"/>
      <c r="BXS51" s="37"/>
      <c r="BXT51" s="37"/>
      <c r="BXU51" s="37"/>
      <c r="BXV51" s="37"/>
      <c r="BXW51" s="37"/>
      <c r="BXX51" s="37"/>
      <c r="BXY51" s="37"/>
      <c r="BXZ51" s="37"/>
      <c r="BYA51" s="37"/>
      <c r="BYB51" s="37"/>
      <c r="BYC51" s="37"/>
      <c r="BYD51" s="37"/>
      <c r="BYE51" s="37"/>
      <c r="BYF51" s="37"/>
      <c r="BYG51" s="37"/>
      <c r="BYH51" s="37"/>
      <c r="BYI51" s="37"/>
      <c r="BYJ51" s="37"/>
      <c r="BYK51" s="37"/>
      <c r="BYL51" s="37"/>
      <c r="BYM51" s="37"/>
      <c r="BYN51" s="37"/>
      <c r="BYO51" s="37"/>
      <c r="BYP51" s="37"/>
      <c r="BYQ51" s="37"/>
      <c r="BYR51" s="37"/>
      <c r="BYS51" s="37"/>
      <c r="BYT51" s="37"/>
      <c r="BYU51" s="37"/>
      <c r="BYV51" s="37"/>
      <c r="BYW51" s="37"/>
      <c r="BYX51" s="37"/>
      <c r="BYY51" s="37"/>
      <c r="BYZ51" s="37"/>
      <c r="BZA51" s="37"/>
      <c r="BZB51" s="37"/>
      <c r="BZC51" s="37"/>
      <c r="BZD51" s="37"/>
      <c r="BZE51" s="37"/>
      <c r="BZF51" s="37"/>
      <c r="BZG51" s="37"/>
      <c r="BZH51" s="37"/>
      <c r="BZI51" s="37"/>
      <c r="BZJ51" s="37"/>
      <c r="BZK51" s="37"/>
      <c r="BZL51" s="37"/>
      <c r="BZM51" s="37"/>
      <c r="BZN51" s="37"/>
      <c r="BZO51" s="37"/>
      <c r="BZP51" s="37"/>
      <c r="BZQ51" s="37"/>
      <c r="BZR51" s="37"/>
      <c r="BZS51" s="37"/>
      <c r="BZT51" s="37"/>
      <c r="BZU51" s="37"/>
      <c r="BZV51" s="37"/>
      <c r="BZW51" s="37"/>
      <c r="BZX51" s="37"/>
      <c r="BZY51" s="37"/>
      <c r="BZZ51" s="37"/>
      <c r="CAA51" s="37"/>
      <c r="CAB51" s="37"/>
      <c r="CAC51" s="37"/>
      <c r="CAD51" s="37"/>
      <c r="CAE51" s="37"/>
      <c r="CAF51" s="37"/>
      <c r="CAG51" s="37"/>
      <c r="CAH51" s="37"/>
      <c r="CAI51" s="37"/>
      <c r="CAJ51" s="37"/>
      <c r="CAK51" s="37"/>
      <c r="CAL51" s="37"/>
      <c r="CAM51" s="37"/>
      <c r="CAN51" s="37"/>
      <c r="CAO51" s="37"/>
      <c r="CAP51" s="37"/>
      <c r="CAQ51" s="37"/>
      <c r="CAR51" s="37"/>
      <c r="CAS51" s="37"/>
      <c r="CAT51" s="37"/>
      <c r="CAU51" s="37"/>
      <c r="CAV51" s="37"/>
      <c r="CAW51" s="37"/>
      <c r="CAX51" s="37"/>
      <c r="CAY51" s="37"/>
      <c r="CAZ51" s="37"/>
      <c r="CBA51" s="37"/>
      <c r="CBB51" s="37"/>
      <c r="CBC51" s="37"/>
      <c r="CBD51" s="37"/>
      <c r="CBE51" s="37"/>
      <c r="CBF51" s="37"/>
      <c r="CBG51" s="37"/>
      <c r="CBH51" s="37"/>
      <c r="CBI51" s="37"/>
      <c r="CBJ51" s="37"/>
      <c r="CBK51" s="37"/>
      <c r="CBL51" s="37"/>
      <c r="CBM51" s="37"/>
      <c r="CBN51" s="37"/>
      <c r="CBO51" s="37"/>
      <c r="CBP51" s="37"/>
      <c r="CBQ51" s="37"/>
      <c r="CBR51" s="37"/>
      <c r="CBS51" s="37"/>
      <c r="CBT51" s="37"/>
      <c r="CBU51" s="37"/>
      <c r="CBV51" s="37"/>
      <c r="CBW51" s="37"/>
      <c r="CBX51" s="37"/>
      <c r="CBY51" s="37"/>
      <c r="CBZ51" s="37"/>
      <c r="CCA51" s="37"/>
      <c r="CCB51" s="37"/>
      <c r="CCC51" s="37"/>
      <c r="CCD51" s="37"/>
      <c r="CCE51" s="37"/>
      <c r="CCF51" s="37"/>
      <c r="CCG51" s="37"/>
      <c r="CCH51" s="37"/>
      <c r="CCI51" s="37"/>
      <c r="CCJ51" s="37"/>
      <c r="CCK51" s="37"/>
      <c r="CCL51" s="37"/>
      <c r="CCM51" s="37"/>
      <c r="CCN51" s="37"/>
      <c r="CCO51" s="37"/>
      <c r="CCP51" s="37"/>
      <c r="CCQ51" s="37"/>
      <c r="CCR51" s="37"/>
      <c r="CCS51" s="37"/>
      <c r="CCT51" s="37"/>
      <c r="CCU51" s="37"/>
      <c r="CCV51" s="37"/>
      <c r="CCW51" s="37"/>
      <c r="CCX51" s="37"/>
      <c r="CCY51" s="37"/>
      <c r="CCZ51" s="37"/>
      <c r="CDA51" s="37"/>
      <c r="CDB51" s="37"/>
      <c r="CDC51" s="37"/>
      <c r="CDD51" s="37"/>
      <c r="CDE51" s="37"/>
      <c r="CDF51" s="37"/>
      <c r="CDG51" s="37"/>
      <c r="CDH51" s="37"/>
      <c r="CDI51" s="37"/>
      <c r="CDJ51" s="37"/>
      <c r="CDK51" s="37"/>
      <c r="CDL51" s="37"/>
      <c r="CDM51" s="37"/>
      <c r="CDN51" s="37"/>
      <c r="CDO51" s="37"/>
      <c r="CDP51" s="37"/>
      <c r="CDQ51" s="37"/>
      <c r="CDR51" s="37"/>
      <c r="CDS51" s="37"/>
      <c r="CDT51" s="37"/>
      <c r="CDU51" s="37"/>
      <c r="CDV51" s="37"/>
      <c r="CDW51" s="37"/>
      <c r="CDX51" s="37"/>
      <c r="CDY51" s="37"/>
      <c r="CDZ51" s="37"/>
      <c r="CEA51" s="37"/>
      <c r="CEB51" s="37"/>
      <c r="CEC51" s="37"/>
      <c r="CED51" s="37"/>
      <c r="CEE51" s="37"/>
      <c r="CEF51" s="37"/>
      <c r="CEG51" s="37"/>
      <c r="CEH51" s="37"/>
      <c r="CEI51" s="37"/>
      <c r="CEJ51" s="37"/>
      <c r="CEK51" s="37"/>
      <c r="CEL51" s="37"/>
      <c r="CEM51" s="37"/>
      <c r="CEN51" s="37"/>
      <c r="CEO51" s="37"/>
      <c r="CEP51" s="37"/>
      <c r="CEQ51" s="37"/>
      <c r="CER51" s="37"/>
      <c r="CES51" s="37"/>
      <c r="CET51" s="37"/>
      <c r="CEU51" s="37"/>
      <c r="CEV51" s="37"/>
      <c r="CEW51" s="37"/>
      <c r="CEX51" s="37"/>
      <c r="CEY51" s="37"/>
      <c r="CEZ51" s="37"/>
      <c r="CFA51" s="37"/>
      <c r="CFB51" s="37"/>
      <c r="CFC51" s="37"/>
      <c r="CFD51" s="37"/>
      <c r="CFE51" s="37"/>
      <c r="CFF51" s="37"/>
      <c r="CFG51" s="37"/>
      <c r="CFH51" s="37"/>
      <c r="CFI51" s="37"/>
      <c r="CFJ51" s="37"/>
      <c r="CFK51" s="37"/>
      <c r="CFL51" s="37"/>
      <c r="CFM51" s="37"/>
      <c r="CFN51" s="37"/>
      <c r="CFO51" s="37"/>
      <c r="CFP51" s="37"/>
      <c r="CFQ51" s="37"/>
      <c r="CFR51" s="37"/>
      <c r="CFS51" s="37"/>
      <c r="CFT51" s="37"/>
      <c r="CFU51" s="37"/>
      <c r="CFV51" s="37"/>
      <c r="CFW51" s="37"/>
      <c r="CFX51" s="37"/>
      <c r="CFY51" s="37"/>
      <c r="CFZ51" s="37"/>
      <c r="CGA51" s="37"/>
      <c r="CGB51" s="37"/>
      <c r="CGC51" s="37"/>
      <c r="CGD51" s="37"/>
      <c r="CGE51" s="37"/>
      <c r="CGF51" s="37"/>
      <c r="CGG51" s="37"/>
      <c r="CGH51" s="37"/>
      <c r="CGI51" s="37"/>
      <c r="CGJ51" s="37"/>
      <c r="CGK51" s="37"/>
      <c r="CGL51" s="37"/>
      <c r="CGM51" s="37"/>
      <c r="CGN51" s="37"/>
      <c r="CGO51" s="37"/>
      <c r="CGP51" s="37"/>
      <c r="CGQ51" s="37"/>
      <c r="CGR51" s="37"/>
      <c r="CGS51" s="37"/>
      <c r="CGT51" s="37"/>
      <c r="CGU51" s="37"/>
      <c r="CGV51" s="37"/>
      <c r="CGW51" s="37"/>
      <c r="CGX51" s="37"/>
      <c r="CGY51" s="37"/>
      <c r="CGZ51" s="37"/>
      <c r="CHA51" s="37"/>
      <c r="CHB51" s="37"/>
      <c r="CHC51" s="37"/>
      <c r="CHD51" s="37"/>
      <c r="CHE51" s="37"/>
      <c r="CHF51" s="37"/>
      <c r="CHG51" s="37"/>
      <c r="CHH51" s="37"/>
      <c r="CHI51" s="37"/>
      <c r="CHJ51" s="37"/>
      <c r="CHK51" s="37"/>
      <c r="CHL51" s="37"/>
      <c r="CHM51" s="37"/>
      <c r="CHN51" s="37"/>
      <c r="CHO51" s="37"/>
      <c r="CHP51" s="37"/>
      <c r="CHQ51" s="37"/>
      <c r="CHR51" s="37"/>
      <c r="CHS51" s="37"/>
      <c r="CHT51" s="37"/>
      <c r="CHU51" s="37"/>
      <c r="CHV51" s="37"/>
      <c r="CHW51" s="37"/>
      <c r="CHX51" s="37"/>
      <c r="CHY51" s="37"/>
      <c r="CHZ51" s="37"/>
      <c r="CIA51" s="37"/>
      <c r="CIB51" s="37"/>
      <c r="CIC51" s="37"/>
      <c r="CID51" s="37"/>
      <c r="CIE51" s="37"/>
      <c r="CIF51" s="37"/>
      <c r="CIG51" s="37"/>
      <c r="CIH51" s="37"/>
      <c r="CII51" s="37"/>
      <c r="CIJ51" s="37"/>
      <c r="CIK51" s="37"/>
      <c r="CIL51" s="37"/>
      <c r="CIM51" s="37"/>
      <c r="CIN51" s="37"/>
      <c r="CIO51" s="37"/>
      <c r="CIP51" s="37"/>
      <c r="CIQ51" s="37"/>
      <c r="CIR51" s="37"/>
      <c r="CIS51" s="37"/>
      <c r="CIT51" s="37"/>
      <c r="CIU51" s="37"/>
      <c r="CIV51" s="37"/>
      <c r="CIW51" s="37"/>
      <c r="CIX51" s="37"/>
      <c r="CIY51" s="37"/>
      <c r="CIZ51" s="37"/>
      <c r="CJA51" s="37"/>
      <c r="CJB51" s="37"/>
      <c r="CJC51" s="37"/>
      <c r="CJD51" s="37"/>
      <c r="CJE51" s="37"/>
      <c r="CJF51" s="37"/>
      <c r="CJG51" s="37"/>
      <c r="CJH51" s="37"/>
      <c r="CJI51" s="37"/>
      <c r="CJJ51" s="37"/>
      <c r="CJK51" s="37"/>
      <c r="CJL51" s="37"/>
      <c r="CJM51" s="37"/>
      <c r="CJN51" s="37"/>
      <c r="CJO51" s="37"/>
      <c r="CJP51" s="37"/>
      <c r="CJQ51" s="37"/>
      <c r="CJR51" s="37"/>
      <c r="CJS51" s="37"/>
      <c r="CJT51" s="37"/>
      <c r="CJU51" s="37"/>
      <c r="CJV51" s="37"/>
      <c r="CJW51" s="37"/>
      <c r="CJX51" s="37"/>
      <c r="CJY51" s="37"/>
      <c r="CJZ51" s="37"/>
      <c r="CKA51" s="37"/>
      <c r="CKB51" s="37"/>
      <c r="CKC51" s="37"/>
      <c r="CKD51" s="37"/>
      <c r="CKE51" s="37"/>
      <c r="CKF51" s="37"/>
      <c r="CKG51" s="37"/>
      <c r="CKH51" s="37"/>
      <c r="CKI51" s="37"/>
      <c r="CKJ51" s="37"/>
      <c r="CKK51" s="37"/>
      <c r="CKL51" s="37"/>
      <c r="CKM51" s="37"/>
      <c r="CKN51" s="37"/>
      <c r="CKO51" s="37"/>
      <c r="CKP51" s="37"/>
      <c r="CKQ51" s="37"/>
      <c r="CKR51" s="37"/>
      <c r="CKS51" s="37"/>
      <c r="CKT51" s="37"/>
      <c r="CKU51" s="37"/>
      <c r="CKV51" s="37"/>
      <c r="CKW51" s="37"/>
      <c r="CKX51" s="37"/>
      <c r="CKY51" s="37"/>
      <c r="CKZ51" s="37"/>
      <c r="CLA51" s="37"/>
      <c r="CLB51" s="37"/>
      <c r="CLC51" s="37"/>
      <c r="CLD51" s="37"/>
      <c r="CLE51" s="37"/>
      <c r="CLF51" s="37"/>
      <c r="CLG51" s="37"/>
      <c r="CLH51" s="37"/>
      <c r="CLI51" s="37"/>
      <c r="CLJ51" s="37"/>
      <c r="CLK51" s="37"/>
      <c r="CLL51" s="37"/>
      <c r="CLM51" s="37"/>
      <c r="CLN51" s="37"/>
      <c r="CLO51" s="37"/>
      <c r="CLP51" s="37"/>
      <c r="CLQ51" s="37"/>
      <c r="CLR51" s="37"/>
      <c r="CLS51" s="37"/>
      <c r="CLT51" s="37"/>
      <c r="CLU51" s="37"/>
      <c r="CLV51" s="37"/>
      <c r="CLW51" s="37"/>
      <c r="CLX51" s="37"/>
      <c r="CLY51" s="37"/>
      <c r="CLZ51" s="37"/>
      <c r="CMA51" s="37"/>
      <c r="CMB51" s="37"/>
      <c r="CMC51" s="37"/>
      <c r="CMD51" s="37"/>
      <c r="CME51" s="37"/>
      <c r="CMF51" s="37"/>
      <c r="CMG51" s="37"/>
      <c r="CMH51" s="37"/>
      <c r="CMI51" s="37"/>
      <c r="CMJ51" s="37"/>
      <c r="CMK51" s="37"/>
      <c r="CML51" s="37"/>
      <c r="CMM51" s="37"/>
      <c r="CMN51" s="37"/>
      <c r="CMO51" s="37"/>
      <c r="CMP51" s="37"/>
      <c r="CMQ51" s="37"/>
      <c r="CMR51" s="37"/>
      <c r="CMS51" s="37"/>
      <c r="CMT51" s="37"/>
      <c r="CMU51" s="37"/>
      <c r="CMV51" s="37"/>
      <c r="CMW51" s="37"/>
      <c r="CMX51" s="37"/>
      <c r="CMY51" s="37"/>
      <c r="CMZ51" s="37"/>
      <c r="CNA51" s="37"/>
      <c r="CNB51" s="37"/>
      <c r="CNC51" s="37"/>
      <c r="CND51" s="37"/>
      <c r="CNE51" s="37"/>
      <c r="CNF51" s="37"/>
      <c r="CNG51" s="37"/>
      <c r="CNH51" s="37"/>
      <c r="CNI51" s="37"/>
      <c r="CNJ51" s="37"/>
      <c r="CNK51" s="37"/>
      <c r="CNL51" s="37"/>
      <c r="CNM51" s="37"/>
      <c r="CNN51" s="37"/>
      <c r="CNO51" s="37"/>
      <c r="CNP51" s="37"/>
      <c r="CNQ51" s="37"/>
      <c r="CNR51" s="37"/>
      <c r="CNS51" s="37"/>
      <c r="CNT51" s="37"/>
      <c r="CNU51" s="37"/>
      <c r="CNV51" s="37"/>
      <c r="CNW51" s="37"/>
      <c r="CNX51" s="37"/>
      <c r="CNY51" s="37"/>
      <c r="CNZ51" s="37"/>
      <c r="COA51" s="37"/>
      <c r="COB51" s="37"/>
      <c r="COC51" s="37"/>
      <c r="COD51" s="37"/>
      <c r="COE51" s="37"/>
      <c r="COF51" s="37"/>
      <c r="COG51" s="37"/>
      <c r="COH51" s="37"/>
      <c r="COI51" s="37"/>
      <c r="COJ51" s="37"/>
      <c r="COK51" s="37"/>
      <c r="COL51" s="37"/>
      <c r="COM51" s="37"/>
      <c r="CON51" s="37"/>
      <c r="COO51" s="37"/>
      <c r="COP51" s="37"/>
      <c r="COQ51" s="37"/>
      <c r="COR51" s="37"/>
      <c r="COS51" s="37"/>
      <c r="COT51" s="37"/>
      <c r="COU51" s="37"/>
      <c r="COV51" s="37"/>
      <c r="COW51" s="37"/>
      <c r="COX51" s="37"/>
      <c r="COY51" s="37"/>
      <c r="COZ51" s="37"/>
      <c r="CPA51" s="37"/>
      <c r="CPB51" s="37"/>
      <c r="CPC51" s="37"/>
      <c r="CPD51" s="37"/>
      <c r="CPE51" s="37"/>
      <c r="CPF51" s="37"/>
      <c r="CPG51" s="37"/>
      <c r="CPH51" s="37"/>
      <c r="CPI51" s="37"/>
      <c r="CPJ51" s="37"/>
      <c r="CPK51" s="37"/>
      <c r="CPL51" s="37"/>
      <c r="CPM51" s="37"/>
      <c r="CPN51" s="37"/>
      <c r="CPO51" s="37"/>
      <c r="CPP51" s="37"/>
      <c r="CPQ51" s="37"/>
      <c r="CPR51" s="37"/>
      <c r="CPS51" s="37"/>
      <c r="CPT51" s="37"/>
      <c r="CPU51" s="37"/>
      <c r="CPV51" s="37"/>
      <c r="CPW51" s="37"/>
      <c r="CPX51" s="37"/>
      <c r="CPY51" s="37"/>
      <c r="CPZ51" s="37"/>
      <c r="CQA51" s="37"/>
      <c r="CQB51" s="37"/>
      <c r="CQC51" s="37"/>
      <c r="CQD51" s="37"/>
      <c r="CQE51" s="37"/>
      <c r="CQF51" s="37"/>
      <c r="CQG51" s="37"/>
      <c r="CQH51" s="37"/>
      <c r="CQI51" s="37"/>
      <c r="CQJ51" s="37"/>
      <c r="CQK51" s="37"/>
      <c r="CQL51" s="37"/>
      <c r="CQM51" s="37"/>
      <c r="CQN51" s="37"/>
      <c r="CQO51" s="37"/>
      <c r="CQP51" s="37"/>
      <c r="CQQ51" s="37"/>
      <c r="CQR51" s="37"/>
      <c r="CQS51" s="37"/>
      <c r="CQT51" s="37"/>
      <c r="CQU51" s="37"/>
      <c r="CQV51" s="37"/>
      <c r="CQW51" s="37"/>
      <c r="CQX51" s="37"/>
      <c r="CQY51" s="37"/>
      <c r="CQZ51" s="37"/>
      <c r="CRA51" s="37"/>
      <c r="CRB51" s="37"/>
      <c r="CRC51" s="37"/>
      <c r="CRD51" s="37"/>
      <c r="CRE51" s="37"/>
      <c r="CRF51" s="37"/>
      <c r="CRG51" s="37"/>
      <c r="CRH51" s="37"/>
      <c r="CRI51" s="37"/>
      <c r="CRJ51" s="37"/>
      <c r="CRK51" s="37"/>
      <c r="CRL51" s="37"/>
      <c r="CRM51" s="37"/>
      <c r="CRN51" s="37"/>
      <c r="CRO51" s="37"/>
      <c r="CRP51" s="37"/>
      <c r="CRQ51" s="37"/>
      <c r="CRR51" s="37"/>
      <c r="CRS51" s="37"/>
      <c r="CRT51" s="37"/>
      <c r="CRU51" s="37"/>
      <c r="CRV51" s="37"/>
      <c r="CRW51" s="37"/>
      <c r="CRX51" s="37"/>
      <c r="CRY51" s="37"/>
      <c r="CRZ51" s="37"/>
      <c r="CSA51" s="37"/>
      <c r="CSB51" s="37"/>
      <c r="CSC51" s="37"/>
      <c r="CSD51" s="37"/>
      <c r="CSE51" s="37"/>
      <c r="CSF51" s="37"/>
      <c r="CSG51" s="37"/>
      <c r="CSH51" s="37"/>
      <c r="CSI51" s="37"/>
      <c r="CSJ51" s="37"/>
      <c r="CSK51" s="37"/>
      <c r="CSL51" s="37"/>
      <c r="CSM51" s="37"/>
      <c r="CSN51" s="37"/>
      <c r="CSO51" s="37"/>
      <c r="CSP51" s="37"/>
      <c r="CSQ51" s="37"/>
      <c r="CSR51" s="37"/>
      <c r="CSS51" s="37"/>
      <c r="CST51" s="37"/>
      <c r="CSU51" s="37"/>
      <c r="CSV51" s="37"/>
      <c r="CSW51" s="37"/>
      <c r="CSX51" s="37"/>
      <c r="CSY51" s="37"/>
      <c r="CSZ51" s="37"/>
      <c r="CTA51" s="37"/>
      <c r="CTB51" s="37"/>
      <c r="CTC51" s="37"/>
      <c r="CTD51" s="37"/>
      <c r="CTE51" s="37"/>
      <c r="CTF51" s="37"/>
      <c r="CTG51" s="37"/>
      <c r="CTH51" s="37"/>
      <c r="CTI51" s="37"/>
      <c r="CTJ51" s="37"/>
      <c r="CTK51" s="37"/>
      <c r="CTL51" s="37"/>
      <c r="CTM51" s="37"/>
      <c r="CTN51" s="37"/>
      <c r="CTO51" s="37"/>
      <c r="CTP51" s="37"/>
      <c r="CTQ51" s="37"/>
      <c r="CTR51" s="37"/>
      <c r="CTS51" s="37"/>
      <c r="CTT51" s="37"/>
      <c r="CTU51" s="37"/>
      <c r="CTV51" s="37"/>
      <c r="CTW51" s="37"/>
      <c r="CTX51" s="37"/>
      <c r="CTY51" s="37"/>
      <c r="CTZ51" s="37"/>
      <c r="CUA51" s="37"/>
      <c r="CUB51" s="37"/>
      <c r="CUC51" s="37"/>
      <c r="CUD51" s="37"/>
      <c r="CUE51" s="37"/>
      <c r="CUF51" s="37"/>
      <c r="CUG51" s="37"/>
      <c r="CUH51" s="37"/>
      <c r="CUI51" s="37"/>
      <c r="CUJ51" s="37"/>
      <c r="CUK51" s="37"/>
      <c r="CUL51" s="37"/>
      <c r="CUM51" s="37"/>
      <c r="CUN51" s="37"/>
      <c r="CUO51" s="37"/>
      <c r="CUP51" s="37"/>
      <c r="CUQ51" s="37"/>
      <c r="CUR51" s="37"/>
      <c r="CUS51" s="37"/>
      <c r="CUT51" s="37"/>
      <c r="CUU51" s="37"/>
      <c r="CUV51" s="37"/>
      <c r="CUW51" s="37"/>
      <c r="CUX51" s="37"/>
      <c r="CUY51" s="37"/>
      <c r="CUZ51" s="37"/>
      <c r="CVA51" s="37"/>
      <c r="CVB51" s="37"/>
      <c r="CVC51" s="37"/>
      <c r="CVD51" s="37"/>
      <c r="CVE51" s="37"/>
      <c r="CVF51" s="37"/>
      <c r="CVG51" s="37"/>
      <c r="CVH51" s="37"/>
      <c r="CVI51" s="37"/>
      <c r="CVJ51" s="37"/>
      <c r="CVK51" s="37"/>
      <c r="CVL51" s="37"/>
      <c r="CVM51" s="37"/>
      <c r="CVN51" s="37"/>
      <c r="CVO51" s="37"/>
      <c r="CVP51" s="37"/>
      <c r="CVQ51" s="37"/>
      <c r="CVR51" s="37"/>
      <c r="CVS51" s="37"/>
      <c r="CVT51" s="37"/>
      <c r="CVU51" s="37"/>
      <c r="CVV51" s="37"/>
      <c r="CVW51" s="37"/>
      <c r="CVX51" s="37"/>
      <c r="CVY51" s="37"/>
      <c r="CVZ51" s="37"/>
      <c r="CWA51" s="37"/>
      <c r="CWB51" s="37"/>
      <c r="CWC51" s="37"/>
      <c r="CWD51" s="37"/>
      <c r="CWE51" s="37"/>
      <c r="CWF51" s="37"/>
      <c r="CWG51" s="37"/>
      <c r="CWH51" s="37"/>
      <c r="CWI51" s="37"/>
      <c r="CWJ51" s="37"/>
      <c r="CWK51" s="37"/>
      <c r="CWL51" s="37"/>
      <c r="CWM51" s="37"/>
      <c r="CWN51" s="37"/>
      <c r="CWO51" s="37"/>
      <c r="CWP51" s="37"/>
      <c r="CWQ51" s="37"/>
      <c r="CWR51" s="37"/>
      <c r="CWS51" s="37"/>
      <c r="CWT51" s="37"/>
      <c r="CWU51" s="37"/>
      <c r="CWV51" s="37"/>
      <c r="CWW51" s="37"/>
      <c r="CWX51" s="37"/>
      <c r="CWY51" s="37"/>
      <c r="CWZ51" s="37"/>
      <c r="CXA51" s="37"/>
      <c r="CXB51" s="37"/>
      <c r="CXC51" s="37"/>
      <c r="CXD51" s="37"/>
      <c r="CXE51" s="37"/>
      <c r="CXF51" s="37"/>
      <c r="CXG51" s="37"/>
      <c r="CXH51" s="37"/>
      <c r="CXI51" s="37"/>
      <c r="CXJ51" s="37"/>
      <c r="CXK51" s="37"/>
      <c r="CXL51" s="37"/>
      <c r="CXM51" s="37"/>
      <c r="CXN51" s="37"/>
      <c r="CXO51" s="37"/>
      <c r="CXP51" s="37"/>
      <c r="CXQ51" s="37"/>
      <c r="CXR51" s="37"/>
      <c r="CXS51" s="37"/>
      <c r="CXT51" s="37"/>
      <c r="CXU51" s="37"/>
      <c r="CXV51" s="37"/>
      <c r="CXW51" s="37"/>
      <c r="CXX51" s="37"/>
      <c r="CXY51" s="37"/>
      <c r="CXZ51" s="37"/>
      <c r="CYA51" s="37"/>
      <c r="CYB51" s="37"/>
      <c r="CYC51" s="37"/>
      <c r="CYD51" s="37"/>
      <c r="CYE51" s="37"/>
      <c r="CYF51" s="37"/>
      <c r="CYG51" s="37"/>
      <c r="CYH51" s="37"/>
      <c r="CYI51" s="37"/>
      <c r="CYJ51" s="37"/>
      <c r="CYK51" s="37"/>
      <c r="CYL51" s="37"/>
      <c r="CYM51" s="37"/>
      <c r="CYN51" s="37"/>
      <c r="CYO51" s="37"/>
      <c r="CYP51" s="37"/>
      <c r="CYQ51" s="37"/>
      <c r="CYR51" s="37"/>
      <c r="CYS51" s="37"/>
      <c r="CYT51" s="37"/>
      <c r="CYU51" s="37"/>
      <c r="CYV51" s="37"/>
      <c r="CYW51" s="37"/>
      <c r="CYX51" s="37"/>
      <c r="CYY51" s="37"/>
      <c r="CYZ51" s="37"/>
      <c r="CZA51" s="37"/>
      <c r="CZB51" s="37"/>
      <c r="CZC51" s="37"/>
      <c r="CZD51" s="37"/>
      <c r="CZE51" s="37"/>
      <c r="CZF51" s="37"/>
      <c r="CZG51" s="37"/>
      <c r="CZH51" s="37"/>
      <c r="CZI51" s="37"/>
      <c r="CZJ51" s="37"/>
      <c r="CZK51" s="37"/>
      <c r="CZL51" s="37"/>
      <c r="CZM51" s="37"/>
      <c r="CZN51" s="37"/>
      <c r="CZO51" s="37"/>
      <c r="CZP51" s="37"/>
      <c r="CZQ51" s="37"/>
      <c r="CZR51" s="37"/>
      <c r="CZS51" s="37"/>
      <c r="CZT51" s="37"/>
      <c r="CZU51" s="37"/>
      <c r="CZV51" s="37"/>
      <c r="CZW51" s="37"/>
      <c r="CZX51" s="37"/>
      <c r="CZY51" s="37"/>
      <c r="CZZ51" s="37"/>
      <c r="DAA51" s="37"/>
      <c r="DAB51" s="37"/>
      <c r="DAC51" s="37"/>
      <c r="DAD51" s="37"/>
      <c r="DAE51" s="37"/>
      <c r="DAF51" s="37"/>
      <c r="DAG51" s="37"/>
      <c r="DAH51" s="37"/>
      <c r="DAI51" s="37"/>
      <c r="DAJ51" s="37"/>
      <c r="DAK51" s="37"/>
      <c r="DAL51" s="37"/>
      <c r="DAM51" s="37"/>
      <c r="DAN51" s="37"/>
      <c r="DAO51" s="37"/>
      <c r="DAP51" s="37"/>
      <c r="DAQ51" s="37"/>
      <c r="DAR51" s="37"/>
      <c r="DAS51" s="37"/>
      <c r="DAT51" s="37"/>
      <c r="DAU51" s="37"/>
      <c r="DAV51" s="37"/>
      <c r="DAW51" s="37"/>
      <c r="DAX51" s="37"/>
      <c r="DAY51" s="37"/>
      <c r="DAZ51" s="37"/>
      <c r="DBA51" s="37"/>
      <c r="DBB51" s="37"/>
      <c r="DBC51" s="37"/>
      <c r="DBD51" s="37"/>
      <c r="DBE51" s="37"/>
      <c r="DBF51" s="37"/>
      <c r="DBG51" s="37"/>
      <c r="DBH51" s="37"/>
      <c r="DBI51" s="37"/>
      <c r="DBJ51" s="37"/>
      <c r="DBK51" s="37"/>
      <c r="DBL51" s="37"/>
      <c r="DBM51" s="37"/>
      <c r="DBN51" s="37"/>
      <c r="DBO51" s="37"/>
      <c r="DBP51" s="37"/>
      <c r="DBQ51" s="37"/>
      <c r="DBR51" s="37"/>
      <c r="DBS51" s="37"/>
      <c r="DBT51" s="37"/>
      <c r="DBU51" s="37"/>
      <c r="DBV51" s="37"/>
      <c r="DBW51" s="37"/>
      <c r="DBX51" s="37"/>
      <c r="DBY51" s="37"/>
      <c r="DBZ51" s="37"/>
      <c r="DCA51" s="37"/>
      <c r="DCB51" s="37"/>
      <c r="DCC51" s="37"/>
      <c r="DCD51" s="37"/>
      <c r="DCE51" s="37"/>
      <c r="DCF51" s="37"/>
      <c r="DCG51" s="37"/>
      <c r="DCH51" s="37"/>
      <c r="DCI51" s="37"/>
      <c r="DCJ51" s="37"/>
      <c r="DCK51" s="37"/>
      <c r="DCL51" s="37"/>
      <c r="DCM51" s="37"/>
      <c r="DCN51" s="37"/>
      <c r="DCO51" s="37"/>
      <c r="DCP51" s="37"/>
      <c r="DCQ51" s="37"/>
      <c r="DCR51" s="37"/>
      <c r="DCS51" s="37"/>
      <c r="DCT51" s="37"/>
      <c r="DCU51" s="37"/>
      <c r="DCV51" s="37"/>
      <c r="DCW51" s="37"/>
      <c r="DCX51" s="37"/>
      <c r="DCY51" s="37"/>
      <c r="DCZ51" s="37"/>
      <c r="DDA51" s="37"/>
      <c r="DDB51" s="37"/>
      <c r="DDC51" s="37"/>
      <c r="DDD51" s="37"/>
      <c r="DDE51" s="37"/>
      <c r="DDF51" s="37"/>
      <c r="DDG51" s="37"/>
      <c r="DDH51" s="37"/>
      <c r="DDI51" s="37"/>
      <c r="DDJ51" s="37"/>
      <c r="DDK51" s="37"/>
      <c r="DDL51" s="37"/>
      <c r="DDM51" s="37"/>
      <c r="DDN51" s="37"/>
      <c r="DDO51" s="37"/>
      <c r="DDP51" s="37"/>
      <c r="DDQ51" s="37"/>
      <c r="DDR51" s="37"/>
      <c r="DDS51" s="37"/>
      <c r="DDT51" s="37"/>
      <c r="DDU51" s="37"/>
      <c r="DDV51" s="37"/>
      <c r="DDW51" s="37"/>
      <c r="DDX51" s="37"/>
      <c r="DDY51" s="37"/>
      <c r="DDZ51" s="37"/>
      <c r="DEA51" s="37"/>
      <c r="DEB51" s="37"/>
      <c r="DEC51" s="37"/>
      <c r="DED51" s="37"/>
      <c r="DEE51" s="37"/>
      <c r="DEF51" s="37"/>
      <c r="DEG51" s="37"/>
      <c r="DEH51" s="37"/>
      <c r="DEI51" s="37"/>
      <c r="DEJ51" s="37"/>
      <c r="DEK51" s="37"/>
      <c r="DEL51" s="37"/>
      <c r="DEM51" s="37"/>
      <c r="DEN51" s="37"/>
      <c r="DEO51" s="37"/>
      <c r="DEP51" s="37"/>
      <c r="DEQ51" s="37"/>
      <c r="DER51" s="37"/>
      <c r="DES51" s="37"/>
      <c r="DET51" s="37"/>
      <c r="DEU51" s="37"/>
      <c r="DEV51" s="37"/>
      <c r="DEW51" s="37"/>
      <c r="DEX51" s="37"/>
      <c r="DEY51" s="37"/>
      <c r="DEZ51" s="37"/>
      <c r="DFA51" s="37"/>
      <c r="DFB51" s="37"/>
      <c r="DFC51" s="37"/>
      <c r="DFD51" s="37"/>
      <c r="DFE51" s="37"/>
      <c r="DFF51" s="37"/>
      <c r="DFG51" s="37"/>
      <c r="DFH51" s="37"/>
      <c r="DFI51" s="37"/>
      <c r="DFJ51" s="37"/>
      <c r="DFK51" s="37"/>
      <c r="DFL51" s="37"/>
      <c r="DFM51" s="37"/>
      <c r="DFN51" s="37"/>
      <c r="DFO51" s="37"/>
      <c r="DFP51" s="37"/>
      <c r="DFQ51" s="37"/>
      <c r="DFR51" s="37"/>
      <c r="DFS51" s="37"/>
      <c r="DFT51" s="37"/>
      <c r="DFU51" s="37"/>
      <c r="DFV51" s="37"/>
      <c r="DFW51" s="37"/>
      <c r="DFX51" s="37"/>
      <c r="DFY51" s="37"/>
      <c r="DFZ51" s="37"/>
      <c r="DGA51" s="37"/>
      <c r="DGB51" s="37"/>
      <c r="DGC51" s="37"/>
      <c r="DGD51" s="37"/>
      <c r="DGE51" s="37"/>
      <c r="DGF51" s="37"/>
      <c r="DGG51" s="37"/>
      <c r="DGH51" s="37"/>
      <c r="DGI51" s="37"/>
      <c r="DGJ51" s="37"/>
      <c r="DGK51" s="37"/>
      <c r="DGL51" s="37"/>
      <c r="DGM51" s="37"/>
      <c r="DGN51" s="37"/>
      <c r="DGO51" s="37"/>
      <c r="DGP51" s="37"/>
      <c r="DGQ51" s="37"/>
      <c r="DGR51" s="37"/>
      <c r="DGS51" s="37"/>
      <c r="DGT51" s="37"/>
      <c r="DGU51" s="37"/>
      <c r="DGV51" s="37"/>
      <c r="DGW51" s="37"/>
      <c r="DGX51" s="37"/>
      <c r="DGY51" s="37"/>
      <c r="DGZ51" s="37"/>
      <c r="DHA51" s="37"/>
      <c r="DHB51" s="37"/>
      <c r="DHC51" s="37"/>
      <c r="DHD51" s="37"/>
      <c r="DHE51" s="37"/>
      <c r="DHF51" s="37"/>
      <c r="DHG51" s="37"/>
      <c r="DHH51" s="37"/>
      <c r="DHI51" s="37"/>
      <c r="DHJ51" s="37"/>
      <c r="DHK51" s="37"/>
      <c r="DHL51" s="37"/>
      <c r="DHM51" s="37"/>
      <c r="DHN51" s="37"/>
      <c r="DHO51" s="37"/>
      <c r="DHP51" s="37"/>
      <c r="DHQ51" s="37"/>
      <c r="DHR51" s="37"/>
      <c r="DHS51" s="37"/>
      <c r="DHT51" s="37"/>
      <c r="DHU51" s="37"/>
      <c r="DHV51" s="37"/>
      <c r="DHW51" s="37"/>
      <c r="DHX51" s="37"/>
      <c r="DHY51" s="37"/>
      <c r="DHZ51" s="37"/>
      <c r="DIA51" s="37"/>
      <c r="DIB51" s="37"/>
      <c r="DIC51" s="37"/>
      <c r="DID51" s="37"/>
      <c r="DIE51" s="37"/>
      <c r="DIF51" s="37"/>
      <c r="DIG51" s="37"/>
      <c r="DIH51" s="37"/>
      <c r="DII51" s="37"/>
      <c r="DIJ51" s="37"/>
      <c r="DIK51" s="37"/>
      <c r="DIL51" s="37"/>
      <c r="DIM51" s="37"/>
      <c r="DIN51" s="37"/>
      <c r="DIO51" s="37"/>
      <c r="DIP51" s="37"/>
      <c r="DIQ51" s="37"/>
      <c r="DIR51" s="37"/>
      <c r="DIS51" s="37"/>
      <c r="DIT51" s="37"/>
      <c r="DIU51" s="37"/>
      <c r="DIV51" s="37"/>
      <c r="DIW51" s="37"/>
      <c r="DIX51" s="37"/>
      <c r="DIY51" s="37"/>
      <c r="DIZ51" s="37"/>
      <c r="DJA51" s="37"/>
      <c r="DJB51" s="37"/>
      <c r="DJC51" s="37"/>
      <c r="DJD51" s="37"/>
      <c r="DJE51" s="37"/>
      <c r="DJF51" s="37"/>
      <c r="DJG51" s="37"/>
      <c r="DJH51" s="37"/>
      <c r="DJI51" s="37"/>
      <c r="DJJ51" s="37"/>
      <c r="DJK51" s="37"/>
      <c r="DJL51" s="37"/>
      <c r="DJM51" s="37"/>
      <c r="DJN51" s="37"/>
      <c r="DJO51" s="37"/>
      <c r="DJP51" s="37"/>
      <c r="DJQ51" s="37"/>
      <c r="DJR51" s="37"/>
      <c r="DJS51" s="37"/>
      <c r="DJT51" s="37"/>
      <c r="DJU51" s="37"/>
      <c r="DJV51" s="37"/>
      <c r="DJW51" s="37"/>
      <c r="DJX51" s="37"/>
      <c r="DJY51" s="37"/>
      <c r="DJZ51" s="37"/>
      <c r="DKA51" s="37"/>
      <c r="DKB51" s="37"/>
      <c r="DKC51" s="37"/>
      <c r="DKD51" s="37"/>
      <c r="DKE51" s="37"/>
      <c r="DKF51" s="37"/>
      <c r="DKG51" s="37"/>
      <c r="DKH51" s="37"/>
      <c r="DKI51" s="37"/>
      <c r="DKJ51" s="37"/>
      <c r="DKK51" s="37"/>
      <c r="DKL51" s="37"/>
      <c r="DKM51" s="37"/>
      <c r="DKN51" s="37"/>
      <c r="DKO51" s="37"/>
      <c r="DKP51" s="37"/>
      <c r="DKQ51" s="37"/>
      <c r="DKR51" s="37"/>
      <c r="DKS51" s="37"/>
      <c r="DKT51" s="37"/>
      <c r="DKU51" s="37"/>
      <c r="DKV51" s="37"/>
      <c r="DKW51" s="37"/>
      <c r="DKX51" s="37"/>
      <c r="DKY51" s="37"/>
      <c r="DKZ51" s="37"/>
      <c r="DLA51" s="37"/>
      <c r="DLB51" s="37"/>
      <c r="DLC51" s="37"/>
      <c r="DLD51" s="37"/>
      <c r="DLE51" s="37"/>
      <c r="DLF51" s="37"/>
      <c r="DLG51" s="37"/>
      <c r="DLH51" s="37"/>
      <c r="DLI51" s="37"/>
      <c r="DLJ51" s="37"/>
      <c r="DLK51" s="37"/>
      <c r="DLL51" s="37"/>
      <c r="DLM51" s="37"/>
      <c r="DLN51" s="37"/>
      <c r="DLO51" s="37"/>
      <c r="DLP51" s="37"/>
      <c r="DLQ51" s="37"/>
      <c r="DLR51" s="37"/>
      <c r="DLS51" s="37"/>
      <c r="DLT51" s="37"/>
      <c r="DLU51" s="37"/>
      <c r="DLV51" s="37"/>
      <c r="DLW51" s="37"/>
      <c r="DLX51" s="37"/>
      <c r="DLY51" s="37"/>
      <c r="DLZ51" s="37"/>
      <c r="DMA51" s="37"/>
      <c r="DMB51" s="37"/>
      <c r="DMC51" s="37"/>
      <c r="DMD51" s="37"/>
      <c r="DME51" s="37"/>
      <c r="DMF51" s="37"/>
      <c r="DMG51" s="37"/>
      <c r="DMH51" s="37"/>
      <c r="DMI51" s="37"/>
      <c r="DMJ51" s="37"/>
      <c r="DMK51" s="37"/>
      <c r="DML51" s="37"/>
      <c r="DMM51" s="37"/>
      <c r="DMN51" s="37"/>
      <c r="DMO51" s="37"/>
      <c r="DMP51" s="37"/>
      <c r="DMQ51" s="37"/>
      <c r="DMR51" s="37"/>
      <c r="DMS51" s="37"/>
      <c r="DMT51" s="37"/>
      <c r="DMU51" s="37"/>
      <c r="DMV51" s="37"/>
      <c r="DMW51" s="37"/>
      <c r="DMX51" s="37"/>
      <c r="DMY51" s="37"/>
      <c r="DMZ51" s="37"/>
      <c r="DNA51" s="37"/>
      <c r="DNB51" s="37"/>
      <c r="DNC51" s="37"/>
      <c r="DND51" s="37"/>
      <c r="DNE51" s="37"/>
      <c r="DNF51" s="37"/>
      <c r="DNG51" s="37"/>
      <c r="DNH51" s="37"/>
      <c r="DNI51" s="37"/>
      <c r="DNJ51" s="37"/>
      <c r="DNK51" s="37"/>
      <c r="DNL51" s="37"/>
      <c r="DNM51" s="37"/>
      <c r="DNN51" s="37"/>
      <c r="DNO51" s="37"/>
      <c r="DNP51" s="37"/>
      <c r="DNQ51" s="37"/>
      <c r="DNR51" s="37"/>
      <c r="DNS51" s="37"/>
      <c r="DNT51" s="37"/>
      <c r="DNU51" s="37"/>
      <c r="DNV51" s="37"/>
      <c r="DNW51" s="37"/>
      <c r="DNX51" s="37"/>
      <c r="DNY51" s="37"/>
      <c r="DNZ51" s="37"/>
      <c r="DOA51" s="37"/>
      <c r="DOB51" s="37"/>
      <c r="DOC51" s="37"/>
      <c r="DOD51" s="37"/>
      <c r="DOE51" s="37"/>
      <c r="DOF51" s="37"/>
      <c r="DOG51" s="37"/>
      <c r="DOH51" s="37"/>
      <c r="DOI51" s="37"/>
      <c r="DOJ51" s="37"/>
      <c r="DOK51" s="37"/>
      <c r="DOL51" s="37"/>
      <c r="DOM51" s="37"/>
      <c r="DON51" s="37"/>
      <c r="DOO51" s="37"/>
      <c r="DOP51" s="37"/>
      <c r="DOQ51" s="37"/>
      <c r="DOR51" s="37"/>
      <c r="DOS51" s="37"/>
      <c r="DOT51" s="37"/>
      <c r="DOU51" s="37"/>
      <c r="DOV51" s="37"/>
      <c r="DOW51" s="37"/>
      <c r="DOX51" s="37"/>
      <c r="DOY51" s="37"/>
      <c r="DOZ51" s="37"/>
      <c r="DPA51" s="37"/>
      <c r="DPB51" s="37"/>
      <c r="DPC51" s="37"/>
      <c r="DPD51" s="37"/>
      <c r="DPE51" s="37"/>
      <c r="DPF51" s="37"/>
      <c r="DPG51" s="37"/>
      <c r="DPH51" s="37"/>
      <c r="DPI51" s="37"/>
      <c r="DPJ51" s="37"/>
      <c r="DPK51" s="37"/>
      <c r="DPL51" s="37"/>
      <c r="DPM51" s="37"/>
      <c r="DPN51" s="37"/>
      <c r="DPO51" s="37"/>
      <c r="DPP51" s="37"/>
      <c r="DPQ51" s="37"/>
      <c r="DPR51" s="37"/>
      <c r="DPS51" s="37"/>
      <c r="DPT51" s="37"/>
      <c r="DPU51" s="37"/>
      <c r="DPV51" s="37"/>
      <c r="DPW51" s="37"/>
      <c r="DPX51" s="37"/>
      <c r="DPY51" s="37"/>
      <c r="DPZ51" s="37"/>
      <c r="DQA51" s="37"/>
      <c r="DQB51" s="37"/>
      <c r="DQC51" s="37"/>
      <c r="DQD51" s="37"/>
      <c r="DQE51" s="37"/>
      <c r="DQF51" s="37"/>
      <c r="DQG51" s="37"/>
      <c r="DQH51" s="37"/>
      <c r="DQI51" s="37"/>
      <c r="DQJ51" s="37"/>
      <c r="DQK51" s="37"/>
      <c r="DQL51" s="37"/>
      <c r="DQM51" s="37"/>
      <c r="DQN51" s="37"/>
      <c r="DQO51" s="37"/>
      <c r="DQP51" s="37"/>
      <c r="DQQ51" s="37"/>
      <c r="DQR51" s="37"/>
      <c r="DQS51" s="37"/>
      <c r="DQT51" s="37"/>
      <c r="DQU51" s="37"/>
      <c r="DQV51" s="37"/>
      <c r="DQW51" s="37"/>
      <c r="DQX51" s="37"/>
      <c r="DQY51" s="37"/>
      <c r="DQZ51" s="37"/>
      <c r="DRA51" s="37"/>
      <c r="DRB51" s="37"/>
      <c r="DRC51" s="37"/>
      <c r="DRD51" s="37"/>
      <c r="DRE51" s="37"/>
      <c r="DRF51" s="37"/>
      <c r="DRG51" s="37"/>
      <c r="DRH51" s="37"/>
      <c r="DRI51" s="37"/>
      <c r="DRJ51" s="37"/>
      <c r="DRK51" s="37"/>
      <c r="DRL51" s="37"/>
      <c r="DRM51" s="37"/>
      <c r="DRN51" s="37"/>
      <c r="DRO51" s="37"/>
      <c r="DRP51" s="37"/>
      <c r="DRQ51" s="37"/>
      <c r="DRR51" s="37"/>
      <c r="DRS51" s="37"/>
      <c r="DRT51" s="37"/>
      <c r="DRU51" s="37"/>
      <c r="DRV51" s="37"/>
      <c r="DRW51" s="37"/>
      <c r="DRX51" s="37"/>
      <c r="DRY51" s="37"/>
      <c r="DRZ51" s="37"/>
      <c r="DSA51" s="37"/>
      <c r="DSB51" s="37"/>
      <c r="DSC51" s="37"/>
      <c r="DSD51" s="37"/>
      <c r="DSE51" s="37"/>
      <c r="DSF51" s="37"/>
      <c r="DSG51" s="37"/>
      <c r="DSH51" s="37"/>
      <c r="DSI51" s="37"/>
      <c r="DSJ51" s="37"/>
      <c r="DSK51" s="37"/>
      <c r="DSL51" s="37"/>
      <c r="DSM51" s="37"/>
      <c r="DSN51" s="37"/>
      <c r="DSO51" s="37"/>
      <c r="DSP51" s="37"/>
      <c r="DSQ51" s="37"/>
      <c r="DSR51" s="37"/>
      <c r="DSS51" s="37"/>
      <c r="DST51" s="37"/>
      <c r="DSU51" s="37"/>
      <c r="DSV51" s="37"/>
      <c r="DSW51" s="37"/>
      <c r="DSX51" s="37"/>
      <c r="DSY51" s="37"/>
      <c r="DSZ51" s="37"/>
      <c r="DTA51" s="37"/>
      <c r="DTB51" s="37"/>
      <c r="DTC51" s="37"/>
      <c r="DTD51" s="37"/>
      <c r="DTE51" s="37"/>
      <c r="DTF51" s="37"/>
      <c r="DTG51" s="37"/>
      <c r="DTH51" s="37"/>
      <c r="DTI51" s="37"/>
      <c r="DTJ51" s="37"/>
      <c r="DTK51" s="37"/>
      <c r="DTL51" s="37"/>
      <c r="DTM51" s="37"/>
      <c r="DTN51" s="37"/>
      <c r="DTO51" s="37"/>
      <c r="DTP51" s="37"/>
      <c r="DTQ51" s="37"/>
      <c r="DTR51" s="37"/>
      <c r="DTS51" s="37"/>
      <c r="DTT51" s="37"/>
      <c r="DTU51" s="37"/>
      <c r="DTV51" s="37"/>
      <c r="DTW51" s="37"/>
      <c r="DTX51" s="37"/>
      <c r="DTY51" s="37"/>
      <c r="DTZ51" s="37"/>
      <c r="DUA51" s="37"/>
      <c r="DUB51" s="37"/>
      <c r="DUC51" s="37"/>
      <c r="DUD51" s="37"/>
      <c r="DUE51" s="37"/>
      <c r="DUF51" s="37"/>
      <c r="DUG51" s="37"/>
      <c r="DUH51" s="37"/>
      <c r="DUI51" s="37"/>
      <c r="DUJ51" s="37"/>
      <c r="DUK51" s="37"/>
      <c r="DUL51" s="37"/>
      <c r="DUM51" s="37"/>
      <c r="DUN51" s="37"/>
      <c r="DUO51" s="37"/>
      <c r="DUP51" s="37"/>
      <c r="DUQ51" s="37"/>
      <c r="DUR51" s="37"/>
      <c r="DUS51" s="37"/>
      <c r="DUT51" s="37"/>
      <c r="DUU51" s="37"/>
      <c r="DUV51" s="37"/>
      <c r="DUW51" s="37"/>
      <c r="DUX51" s="37"/>
      <c r="DUY51" s="37"/>
      <c r="DUZ51" s="37"/>
      <c r="DVA51" s="37"/>
      <c r="DVB51" s="37"/>
      <c r="DVC51" s="37"/>
      <c r="DVD51" s="37"/>
      <c r="DVE51" s="37"/>
      <c r="DVF51" s="37"/>
      <c r="DVG51" s="37"/>
      <c r="DVH51" s="37"/>
      <c r="DVI51" s="37"/>
      <c r="DVJ51" s="37"/>
      <c r="DVK51" s="37"/>
      <c r="DVL51" s="37"/>
      <c r="DVM51" s="37"/>
      <c r="DVN51" s="37"/>
      <c r="DVO51" s="37"/>
      <c r="DVP51" s="37"/>
      <c r="DVQ51" s="37"/>
      <c r="DVR51" s="37"/>
      <c r="DVS51" s="37"/>
      <c r="DVT51" s="37"/>
      <c r="DVU51" s="37"/>
      <c r="DVV51" s="37"/>
      <c r="DVW51" s="37"/>
      <c r="DVX51" s="37"/>
      <c r="DVY51" s="37"/>
      <c r="DVZ51" s="37"/>
      <c r="DWA51" s="37"/>
      <c r="DWB51" s="37"/>
      <c r="DWC51" s="37"/>
      <c r="DWD51" s="37"/>
      <c r="DWE51" s="37"/>
      <c r="DWF51" s="37"/>
      <c r="DWG51" s="37"/>
      <c r="DWH51" s="37"/>
      <c r="DWI51" s="37"/>
      <c r="DWJ51" s="37"/>
      <c r="DWK51" s="37"/>
      <c r="DWL51" s="37"/>
      <c r="DWM51" s="37"/>
      <c r="DWN51" s="37"/>
      <c r="DWO51" s="37"/>
      <c r="DWP51" s="37"/>
      <c r="DWQ51" s="37"/>
      <c r="DWR51" s="37"/>
      <c r="DWS51" s="37"/>
      <c r="DWT51" s="37"/>
      <c r="DWU51" s="37"/>
      <c r="DWV51" s="37"/>
      <c r="DWW51" s="37"/>
      <c r="DWX51" s="37"/>
      <c r="DWY51" s="37"/>
      <c r="DWZ51" s="37"/>
      <c r="DXA51" s="37"/>
      <c r="DXB51" s="37"/>
      <c r="DXC51" s="37"/>
      <c r="DXD51" s="37"/>
      <c r="DXE51" s="37"/>
      <c r="DXF51" s="37"/>
      <c r="DXG51" s="37"/>
      <c r="DXH51" s="37"/>
      <c r="DXI51" s="37"/>
      <c r="DXJ51" s="37"/>
      <c r="DXK51" s="37"/>
      <c r="DXL51" s="37"/>
      <c r="DXM51" s="37"/>
      <c r="DXN51" s="37"/>
      <c r="DXO51" s="37"/>
      <c r="DXP51" s="37"/>
      <c r="DXQ51" s="37"/>
      <c r="DXR51" s="37"/>
      <c r="DXS51" s="37"/>
      <c r="DXT51" s="37"/>
      <c r="DXU51" s="37"/>
      <c r="DXV51" s="37"/>
      <c r="DXW51" s="37"/>
      <c r="DXX51" s="37"/>
      <c r="DXY51" s="37"/>
      <c r="DXZ51" s="37"/>
      <c r="DYA51" s="37"/>
      <c r="DYB51" s="37"/>
      <c r="DYC51" s="37"/>
      <c r="DYD51" s="37"/>
      <c r="DYE51" s="37"/>
      <c r="DYF51" s="37"/>
      <c r="DYG51" s="37"/>
      <c r="DYH51" s="37"/>
      <c r="DYI51" s="37"/>
      <c r="DYJ51" s="37"/>
      <c r="DYK51" s="37"/>
      <c r="DYL51" s="37"/>
      <c r="DYM51" s="37"/>
      <c r="DYN51" s="37"/>
      <c r="DYO51" s="37"/>
      <c r="DYP51" s="37"/>
      <c r="DYQ51" s="37"/>
      <c r="DYR51" s="37"/>
      <c r="DYS51" s="37"/>
      <c r="DYT51" s="37"/>
      <c r="DYU51" s="37"/>
      <c r="DYV51" s="37"/>
      <c r="DYW51" s="37"/>
      <c r="DYX51" s="37"/>
      <c r="DYY51" s="37"/>
      <c r="DYZ51" s="37"/>
      <c r="DZA51" s="37"/>
      <c r="DZB51" s="37"/>
      <c r="DZC51" s="37"/>
      <c r="DZD51" s="37"/>
      <c r="DZE51" s="37"/>
      <c r="DZF51" s="37"/>
      <c r="DZG51" s="37"/>
      <c r="DZH51" s="37"/>
      <c r="DZI51" s="37"/>
      <c r="DZJ51" s="37"/>
      <c r="DZK51" s="37"/>
      <c r="DZL51" s="37"/>
      <c r="DZM51" s="37"/>
      <c r="DZN51" s="37"/>
      <c r="DZO51" s="37"/>
      <c r="DZP51" s="37"/>
      <c r="DZQ51" s="37"/>
      <c r="DZR51" s="37"/>
      <c r="DZS51" s="37"/>
      <c r="DZT51" s="37"/>
      <c r="DZU51" s="37"/>
      <c r="DZV51" s="37"/>
      <c r="DZW51" s="37"/>
      <c r="DZX51" s="37"/>
      <c r="DZY51" s="37"/>
      <c r="DZZ51" s="37"/>
      <c r="EAA51" s="37"/>
      <c r="EAB51" s="37"/>
      <c r="EAC51" s="37"/>
      <c r="EAD51" s="37"/>
      <c r="EAE51" s="37"/>
      <c r="EAF51" s="37"/>
      <c r="EAG51" s="37"/>
      <c r="EAH51" s="37"/>
      <c r="EAI51" s="37"/>
      <c r="EAJ51" s="37"/>
      <c r="EAK51" s="37"/>
      <c r="EAL51" s="37"/>
      <c r="EAM51" s="37"/>
      <c r="EAN51" s="37"/>
      <c r="EAO51" s="37"/>
      <c r="EAP51" s="37"/>
      <c r="EAQ51" s="37"/>
      <c r="EAR51" s="37"/>
      <c r="EAS51" s="37"/>
      <c r="EAT51" s="37"/>
      <c r="EAU51" s="37"/>
      <c r="EAV51" s="37"/>
      <c r="EAW51" s="37"/>
      <c r="EAX51" s="37"/>
      <c r="EAY51" s="37"/>
      <c r="EAZ51" s="37"/>
      <c r="EBA51" s="37"/>
      <c r="EBB51" s="37"/>
      <c r="EBC51" s="37"/>
      <c r="EBD51" s="37"/>
      <c r="EBE51" s="37"/>
      <c r="EBF51" s="37"/>
      <c r="EBG51" s="37"/>
      <c r="EBH51" s="37"/>
      <c r="EBI51" s="37"/>
      <c r="EBJ51" s="37"/>
      <c r="EBK51" s="37"/>
      <c r="EBL51" s="37"/>
      <c r="EBM51" s="37"/>
      <c r="EBN51" s="37"/>
      <c r="EBO51" s="37"/>
      <c r="EBP51" s="37"/>
      <c r="EBQ51" s="37"/>
      <c r="EBR51" s="37"/>
      <c r="EBS51" s="37"/>
      <c r="EBT51" s="37"/>
      <c r="EBU51" s="37"/>
      <c r="EBV51" s="37"/>
      <c r="EBW51" s="37"/>
      <c r="EBX51" s="37"/>
      <c r="EBY51" s="37"/>
      <c r="EBZ51" s="37"/>
      <c r="ECA51" s="37"/>
      <c r="ECB51" s="37"/>
      <c r="ECC51" s="37"/>
      <c r="ECD51" s="37"/>
      <c r="ECE51" s="37"/>
      <c r="ECF51" s="37"/>
      <c r="ECG51" s="37"/>
      <c r="ECH51" s="37"/>
      <c r="ECI51" s="37"/>
      <c r="ECJ51" s="37"/>
      <c r="ECK51" s="37"/>
      <c r="ECL51" s="37"/>
      <c r="ECM51" s="37"/>
      <c r="ECN51" s="37"/>
      <c r="ECO51" s="37"/>
      <c r="ECP51" s="37"/>
      <c r="ECQ51" s="37"/>
      <c r="ECR51" s="37"/>
      <c r="ECS51" s="37"/>
      <c r="ECT51" s="37"/>
      <c r="ECU51" s="37"/>
      <c r="ECV51" s="37"/>
      <c r="ECW51" s="37"/>
      <c r="ECX51" s="37"/>
      <c r="ECY51" s="37"/>
      <c r="ECZ51" s="37"/>
      <c r="EDA51" s="37"/>
      <c r="EDB51" s="37"/>
      <c r="EDC51" s="37"/>
      <c r="EDD51" s="37"/>
      <c r="EDE51" s="37"/>
      <c r="EDF51" s="37"/>
      <c r="EDG51" s="37"/>
      <c r="EDH51" s="37"/>
      <c r="EDI51" s="37"/>
      <c r="EDJ51" s="37"/>
      <c r="EDK51" s="37"/>
      <c r="EDL51" s="37"/>
      <c r="EDM51" s="37"/>
      <c r="EDN51" s="37"/>
      <c r="EDO51" s="37"/>
      <c r="EDP51" s="37"/>
      <c r="EDQ51" s="37"/>
      <c r="EDR51" s="37"/>
      <c r="EDS51" s="37"/>
      <c r="EDT51" s="37"/>
      <c r="EDU51" s="37"/>
      <c r="EDV51" s="37"/>
      <c r="EDW51" s="37"/>
      <c r="EDX51" s="37"/>
      <c r="EDY51" s="37"/>
      <c r="EDZ51" s="37"/>
      <c r="EEA51" s="37"/>
      <c r="EEB51" s="37"/>
      <c r="EEC51" s="37"/>
      <c r="EED51" s="37"/>
      <c r="EEE51" s="37"/>
      <c r="EEF51" s="37"/>
      <c r="EEG51" s="37"/>
      <c r="EEH51" s="37"/>
      <c r="EEI51" s="37"/>
      <c r="EEJ51" s="37"/>
      <c r="EEK51" s="37"/>
      <c r="EEL51" s="37"/>
      <c r="EEM51" s="37"/>
      <c r="EEN51" s="37"/>
      <c r="EEO51" s="37"/>
      <c r="EEP51" s="37"/>
      <c r="EEQ51" s="37"/>
      <c r="EER51" s="37"/>
      <c r="EES51" s="37"/>
      <c r="EET51" s="37"/>
      <c r="EEU51" s="37"/>
      <c r="EEV51" s="37"/>
      <c r="EEW51" s="37"/>
      <c r="EEX51" s="37"/>
      <c r="EEY51" s="37"/>
      <c r="EEZ51" s="37"/>
      <c r="EFA51" s="37"/>
      <c r="EFB51" s="37"/>
      <c r="EFC51" s="37"/>
      <c r="EFD51" s="37"/>
      <c r="EFE51" s="37"/>
      <c r="EFF51" s="37"/>
      <c r="EFG51" s="37"/>
      <c r="EFH51" s="37"/>
      <c r="EFI51" s="37"/>
      <c r="EFJ51" s="37"/>
      <c r="EFK51" s="37"/>
      <c r="EFL51" s="37"/>
      <c r="EFM51" s="37"/>
      <c r="EFN51" s="37"/>
      <c r="EFO51" s="37"/>
      <c r="EFP51" s="37"/>
      <c r="EFQ51" s="37"/>
      <c r="EFR51" s="37"/>
      <c r="EFS51" s="37"/>
      <c r="EFT51" s="37"/>
      <c r="EFU51" s="37"/>
      <c r="EFV51" s="37"/>
      <c r="EFW51" s="37"/>
      <c r="EFX51" s="37"/>
      <c r="EFY51" s="37"/>
      <c r="EFZ51" s="37"/>
      <c r="EGA51" s="37"/>
      <c r="EGB51" s="37"/>
      <c r="EGC51" s="37"/>
      <c r="EGD51" s="37"/>
      <c r="EGE51" s="37"/>
      <c r="EGF51" s="37"/>
      <c r="EGG51" s="37"/>
      <c r="EGH51" s="37"/>
      <c r="EGI51" s="37"/>
      <c r="EGJ51" s="37"/>
      <c r="EGK51" s="37"/>
      <c r="EGL51" s="37"/>
      <c r="EGM51" s="37"/>
      <c r="EGN51" s="37"/>
      <c r="EGO51" s="37"/>
      <c r="EGP51" s="37"/>
      <c r="EGQ51" s="37"/>
      <c r="EGR51" s="37"/>
      <c r="EGS51" s="37"/>
      <c r="EGT51" s="37"/>
      <c r="EGU51" s="37"/>
      <c r="EGV51" s="37"/>
      <c r="EGW51" s="37"/>
      <c r="EGX51" s="37"/>
      <c r="EGY51" s="37"/>
      <c r="EGZ51" s="37"/>
      <c r="EHA51" s="37"/>
      <c r="EHB51" s="37"/>
      <c r="EHC51" s="37"/>
      <c r="EHD51" s="37"/>
      <c r="EHE51" s="37"/>
      <c r="EHF51" s="37"/>
      <c r="EHG51" s="37"/>
      <c r="EHH51" s="37"/>
      <c r="EHI51" s="37"/>
      <c r="EHJ51" s="37"/>
      <c r="EHK51" s="37"/>
      <c r="EHL51" s="37"/>
      <c r="EHM51" s="37"/>
      <c r="EHN51" s="37"/>
      <c r="EHO51" s="37"/>
      <c r="EHP51" s="37"/>
      <c r="EHQ51" s="37"/>
      <c r="EHR51" s="37"/>
      <c r="EHS51" s="37"/>
      <c r="EHT51" s="37"/>
      <c r="EHU51" s="37"/>
      <c r="EHV51" s="37"/>
      <c r="EHW51" s="37"/>
      <c r="EHX51" s="37"/>
      <c r="EHY51" s="37"/>
      <c r="EHZ51" s="37"/>
      <c r="EIA51" s="37"/>
      <c r="EIB51" s="37"/>
      <c r="EIC51" s="37"/>
      <c r="EID51" s="37"/>
      <c r="EIE51" s="37"/>
      <c r="EIF51" s="37"/>
      <c r="EIG51" s="37"/>
      <c r="EIH51" s="37"/>
      <c r="EII51" s="37"/>
      <c r="EIJ51" s="37"/>
      <c r="EIK51" s="37"/>
      <c r="EIL51" s="37"/>
      <c r="EIM51" s="37"/>
      <c r="EIN51" s="37"/>
      <c r="EIO51" s="37"/>
      <c r="EIP51" s="37"/>
      <c r="EIQ51" s="37"/>
      <c r="EIR51" s="37"/>
      <c r="EIS51" s="37"/>
      <c r="EIT51" s="37"/>
      <c r="EIU51" s="37"/>
      <c r="EIV51" s="37"/>
      <c r="EIW51" s="37"/>
      <c r="EIX51" s="37"/>
      <c r="EIY51" s="37"/>
      <c r="EIZ51" s="37"/>
      <c r="EJA51" s="37"/>
      <c r="EJB51" s="37"/>
      <c r="EJC51" s="37"/>
      <c r="EJD51" s="37"/>
      <c r="EJE51" s="37"/>
      <c r="EJF51" s="37"/>
      <c r="EJG51" s="37"/>
      <c r="EJH51" s="37"/>
      <c r="EJI51" s="37"/>
      <c r="EJJ51" s="37"/>
      <c r="EJK51" s="37"/>
      <c r="EJL51" s="37"/>
      <c r="EJM51" s="37"/>
      <c r="EJN51" s="37"/>
      <c r="EJO51" s="37"/>
      <c r="EJP51" s="37"/>
      <c r="EJQ51" s="37"/>
      <c r="EJR51" s="37"/>
      <c r="EJS51" s="37"/>
      <c r="EJT51" s="37"/>
      <c r="EJU51" s="37"/>
      <c r="EJV51" s="37"/>
      <c r="EJW51" s="37"/>
      <c r="EJX51" s="37"/>
      <c r="EJY51" s="37"/>
      <c r="EJZ51" s="37"/>
      <c r="EKA51" s="37"/>
      <c r="EKB51" s="37"/>
      <c r="EKC51" s="37"/>
      <c r="EKD51" s="37"/>
      <c r="EKE51" s="37"/>
      <c r="EKF51" s="37"/>
      <c r="EKG51" s="37"/>
      <c r="EKH51" s="37"/>
      <c r="EKI51" s="37"/>
      <c r="EKJ51" s="37"/>
      <c r="EKK51" s="37"/>
      <c r="EKL51" s="37"/>
      <c r="EKM51" s="37"/>
      <c r="EKN51" s="37"/>
      <c r="EKO51" s="37"/>
      <c r="EKP51" s="37"/>
      <c r="EKQ51" s="37"/>
      <c r="EKR51" s="37"/>
      <c r="EKS51" s="37"/>
      <c r="EKT51" s="37"/>
      <c r="EKU51" s="37"/>
      <c r="EKV51" s="37"/>
      <c r="EKW51" s="37"/>
      <c r="EKX51" s="37"/>
      <c r="EKY51" s="37"/>
      <c r="EKZ51" s="37"/>
      <c r="ELA51" s="37"/>
      <c r="ELB51" s="37"/>
      <c r="ELC51" s="37"/>
      <c r="ELD51" s="37"/>
      <c r="ELE51" s="37"/>
      <c r="ELF51" s="37"/>
      <c r="ELG51" s="37"/>
      <c r="ELH51" s="37"/>
      <c r="ELI51" s="37"/>
      <c r="ELJ51" s="37"/>
      <c r="ELK51" s="37"/>
      <c r="ELL51" s="37"/>
      <c r="ELM51" s="37"/>
      <c r="ELN51" s="37"/>
      <c r="ELO51" s="37"/>
      <c r="ELP51" s="37"/>
      <c r="ELQ51" s="37"/>
      <c r="ELR51" s="37"/>
      <c r="ELS51" s="37"/>
      <c r="ELT51" s="37"/>
      <c r="ELU51" s="37"/>
      <c r="ELV51" s="37"/>
      <c r="ELW51" s="37"/>
      <c r="ELX51" s="37"/>
      <c r="ELY51" s="37"/>
      <c r="ELZ51" s="37"/>
      <c r="EMA51" s="37"/>
      <c r="EMB51" s="37"/>
      <c r="EMC51" s="37"/>
      <c r="EMD51" s="37"/>
      <c r="EME51" s="37"/>
      <c r="EMF51" s="37"/>
      <c r="EMG51" s="37"/>
      <c r="EMH51" s="37"/>
      <c r="EMI51" s="37"/>
      <c r="EMJ51" s="37"/>
      <c r="EMK51" s="37"/>
      <c r="EML51" s="37"/>
      <c r="EMM51" s="37"/>
      <c r="EMN51" s="37"/>
      <c r="EMO51" s="37"/>
      <c r="EMP51" s="37"/>
      <c r="EMQ51" s="37"/>
      <c r="EMR51" s="37"/>
      <c r="EMS51" s="37"/>
      <c r="EMT51" s="37"/>
      <c r="EMU51" s="37"/>
      <c r="EMV51" s="37"/>
      <c r="EMW51" s="37"/>
      <c r="EMX51" s="37"/>
      <c r="EMY51" s="37"/>
      <c r="EMZ51" s="37"/>
      <c r="ENA51" s="37"/>
      <c r="ENB51" s="37"/>
      <c r="ENC51" s="37"/>
      <c r="END51" s="37"/>
      <c r="ENE51" s="37"/>
      <c r="ENF51" s="37"/>
      <c r="ENG51" s="37"/>
      <c r="ENH51" s="37"/>
      <c r="ENI51" s="37"/>
      <c r="ENJ51" s="37"/>
      <c r="ENK51" s="37"/>
      <c r="ENL51" s="37"/>
      <c r="ENM51" s="37"/>
      <c r="ENN51" s="37"/>
      <c r="ENO51" s="37"/>
      <c r="ENP51" s="37"/>
      <c r="ENQ51" s="37"/>
      <c r="ENR51" s="37"/>
      <c r="ENS51" s="37"/>
      <c r="ENT51" s="37"/>
      <c r="ENU51" s="37"/>
      <c r="ENV51" s="37"/>
      <c r="ENW51" s="37"/>
      <c r="ENX51" s="37"/>
      <c r="ENY51" s="37"/>
      <c r="ENZ51" s="37"/>
      <c r="EOA51" s="37"/>
      <c r="EOB51" s="37"/>
      <c r="EOC51" s="37"/>
      <c r="EOD51" s="37"/>
      <c r="EOE51" s="37"/>
      <c r="EOF51" s="37"/>
      <c r="EOG51" s="37"/>
      <c r="EOH51" s="37"/>
      <c r="EOI51" s="37"/>
      <c r="EOJ51" s="37"/>
      <c r="EOK51" s="37"/>
      <c r="EOL51" s="37"/>
      <c r="EOM51" s="37"/>
      <c r="EON51" s="37"/>
      <c r="EOO51" s="37"/>
      <c r="EOP51" s="37"/>
      <c r="EOQ51" s="37"/>
      <c r="EOR51" s="37"/>
      <c r="EOS51" s="37"/>
      <c r="EOT51" s="37"/>
      <c r="EOU51" s="37"/>
      <c r="EOV51" s="37"/>
      <c r="EOW51" s="37"/>
      <c r="EOX51" s="37"/>
      <c r="EOY51" s="37"/>
      <c r="EOZ51" s="37"/>
      <c r="EPA51" s="37"/>
      <c r="EPB51" s="37"/>
      <c r="EPC51" s="37"/>
      <c r="EPD51" s="37"/>
      <c r="EPE51" s="37"/>
      <c r="EPF51" s="37"/>
      <c r="EPG51" s="37"/>
      <c r="EPH51" s="37"/>
      <c r="EPI51" s="37"/>
      <c r="EPJ51" s="37"/>
      <c r="EPK51" s="37"/>
      <c r="EPL51" s="37"/>
      <c r="EPM51" s="37"/>
      <c r="EPN51" s="37"/>
      <c r="EPO51" s="37"/>
      <c r="EPP51" s="37"/>
      <c r="EPQ51" s="37"/>
      <c r="EPR51" s="37"/>
      <c r="EPS51" s="37"/>
      <c r="EPT51" s="37"/>
      <c r="EPU51" s="37"/>
      <c r="EPV51" s="37"/>
      <c r="EPW51" s="37"/>
      <c r="EPX51" s="37"/>
      <c r="EPY51" s="37"/>
      <c r="EPZ51" s="37"/>
      <c r="EQA51" s="37"/>
      <c r="EQB51" s="37"/>
      <c r="EQC51" s="37"/>
      <c r="EQD51" s="37"/>
      <c r="EQE51" s="37"/>
      <c r="EQF51" s="37"/>
      <c r="EQG51" s="37"/>
      <c r="EQH51" s="37"/>
      <c r="EQI51" s="37"/>
      <c r="EQJ51" s="37"/>
      <c r="EQK51" s="37"/>
      <c r="EQL51" s="37"/>
      <c r="EQM51" s="37"/>
      <c r="EQN51" s="37"/>
      <c r="EQO51" s="37"/>
      <c r="EQP51" s="37"/>
      <c r="EQQ51" s="37"/>
      <c r="EQR51" s="37"/>
      <c r="EQS51" s="37"/>
      <c r="EQT51" s="37"/>
      <c r="EQU51" s="37"/>
      <c r="EQV51" s="37"/>
      <c r="EQW51" s="37"/>
      <c r="EQX51" s="37"/>
      <c r="EQY51" s="37"/>
      <c r="EQZ51" s="37"/>
      <c r="ERA51" s="37"/>
      <c r="ERB51" s="37"/>
      <c r="ERC51" s="37"/>
      <c r="ERD51" s="37"/>
      <c r="ERE51" s="37"/>
      <c r="ERF51" s="37"/>
      <c r="ERG51" s="37"/>
      <c r="ERH51" s="37"/>
      <c r="ERI51" s="37"/>
      <c r="ERJ51" s="37"/>
      <c r="ERK51" s="37"/>
      <c r="ERL51" s="37"/>
      <c r="ERM51" s="37"/>
      <c r="ERN51" s="37"/>
      <c r="ERO51" s="37"/>
      <c r="ERP51" s="37"/>
      <c r="ERQ51" s="37"/>
      <c r="ERR51" s="37"/>
      <c r="ERS51" s="37"/>
      <c r="ERT51" s="37"/>
      <c r="ERU51" s="37"/>
      <c r="ERV51" s="37"/>
      <c r="ERW51" s="37"/>
      <c r="ERX51" s="37"/>
      <c r="ERY51" s="37"/>
      <c r="ERZ51" s="37"/>
      <c r="ESA51" s="37"/>
      <c r="ESB51" s="37"/>
      <c r="ESC51" s="37"/>
      <c r="ESD51" s="37"/>
      <c r="ESE51" s="37"/>
      <c r="ESF51" s="37"/>
      <c r="ESG51" s="37"/>
      <c r="ESH51" s="37"/>
      <c r="ESI51" s="37"/>
      <c r="ESJ51" s="37"/>
      <c r="ESK51" s="37"/>
      <c r="ESL51" s="37"/>
      <c r="ESM51" s="37"/>
      <c r="ESN51" s="37"/>
      <c r="ESO51" s="37"/>
      <c r="ESP51" s="37"/>
      <c r="ESQ51" s="37"/>
      <c r="ESR51" s="37"/>
      <c r="ESS51" s="37"/>
      <c r="EST51" s="37"/>
      <c r="ESU51" s="37"/>
      <c r="ESV51" s="37"/>
      <c r="ESW51" s="37"/>
      <c r="ESX51" s="37"/>
      <c r="ESY51" s="37"/>
      <c r="ESZ51" s="37"/>
      <c r="ETA51" s="37"/>
      <c r="ETB51" s="37"/>
      <c r="ETC51" s="37"/>
      <c r="ETD51" s="37"/>
      <c r="ETE51" s="37"/>
      <c r="ETF51" s="37"/>
      <c r="ETG51" s="37"/>
      <c r="ETH51" s="37"/>
      <c r="ETI51" s="37"/>
      <c r="ETJ51" s="37"/>
      <c r="ETK51" s="37"/>
      <c r="ETL51" s="37"/>
      <c r="ETM51" s="37"/>
      <c r="ETN51" s="37"/>
      <c r="ETO51" s="37"/>
      <c r="ETP51" s="37"/>
      <c r="ETQ51" s="37"/>
      <c r="ETR51" s="37"/>
      <c r="ETS51" s="37"/>
      <c r="ETT51" s="37"/>
      <c r="ETU51" s="37"/>
      <c r="ETV51" s="37"/>
      <c r="ETW51" s="37"/>
      <c r="ETX51" s="37"/>
      <c r="ETY51" s="37"/>
      <c r="ETZ51" s="37"/>
      <c r="EUA51" s="37"/>
      <c r="EUB51" s="37"/>
      <c r="EUC51" s="37"/>
      <c r="EUD51" s="37"/>
      <c r="EUE51" s="37"/>
      <c r="EUF51" s="37"/>
      <c r="EUG51" s="37"/>
      <c r="EUH51" s="37"/>
      <c r="EUI51" s="37"/>
      <c r="EUJ51" s="37"/>
      <c r="EUK51" s="37"/>
      <c r="EUL51" s="37"/>
      <c r="EUM51" s="37"/>
      <c r="EUN51" s="37"/>
      <c r="EUO51" s="37"/>
      <c r="EUP51" s="37"/>
      <c r="EUQ51" s="37"/>
      <c r="EUR51" s="37"/>
      <c r="EUS51" s="37"/>
      <c r="EUT51" s="37"/>
      <c r="EUU51" s="37"/>
      <c r="EUV51" s="37"/>
      <c r="EUW51" s="37"/>
      <c r="EUX51" s="37"/>
      <c r="EUY51" s="37"/>
      <c r="EUZ51" s="37"/>
      <c r="EVA51" s="37"/>
      <c r="EVB51" s="37"/>
      <c r="EVC51" s="37"/>
      <c r="EVD51" s="37"/>
      <c r="EVE51" s="37"/>
      <c r="EVF51" s="37"/>
      <c r="EVG51" s="37"/>
      <c r="EVH51" s="37"/>
      <c r="EVI51" s="37"/>
      <c r="EVJ51" s="37"/>
      <c r="EVK51" s="37"/>
      <c r="EVL51" s="37"/>
      <c r="EVM51" s="37"/>
      <c r="EVN51" s="37"/>
      <c r="EVO51" s="37"/>
      <c r="EVP51" s="37"/>
      <c r="EVQ51" s="37"/>
      <c r="EVR51" s="37"/>
      <c r="EVS51" s="37"/>
      <c r="EVT51" s="37"/>
      <c r="EVU51" s="37"/>
      <c r="EVV51" s="37"/>
      <c r="EVW51" s="37"/>
      <c r="EVX51" s="37"/>
      <c r="EVY51" s="37"/>
      <c r="EVZ51" s="37"/>
      <c r="EWA51" s="37"/>
      <c r="EWB51" s="37"/>
      <c r="EWC51" s="37"/>
      <c r="EWD51" s="37"/>
      <c r="EWE51" s="37"/>
      <c r="EWF51" s="37"/>
      <c r="EWG51" s="37"/>
      <c r="EWH51" s="37"/>
      <c r="EWI51" s="37"/>
      <c r="EWJ51" s="37"/>
      <c r="EWK51" s="37"/>
      <c r="EWL51" s="37"/>
      <c r="EWM51" s="37"/>
      <c r="EWN51" s="37"/>
      <c r="EWO51" s="37"/>
      <c r="EWP51" s="37"/>
      <c r="EWQ51" s="37"/>
      <c r="EWR51" s="37"/>
      <c r="EWS51" s="37"/>
      <c r="EWT51" s="37"/>
      <c r="EWU51" s="37"/>
      <c r="EWV51" s="37"/>
      <c r="EWW51" s="37"/>
      <c r="EWX51" s="37"/>
      <c r="EWY51" s="37"/>
      <c r="EWZ51" s="37"/>
      <c r="EXA51" s="37"/>
      <c r="EXB51" s="37"/>
      <c r="EXC51" s="37"/>
      <c r="EXD51" s="37"/>
      <c r="EXE51" s="37"/>
      <c r="EXF51" s="37"/>
      <c r="EXG51" s="37"/>
      <c r="EXH51" s="37"/>
      <c r="EXI51" s="37"/>
      <c r="EXJ51" s="37"/>
      <c r="EXK51" s="37"/>
      <c r="EXL51" s="37"/>
      <c r="EXM51" s="37"/>
      <c r="EXN51" s="37"/>
      <c r="EXO51" s="37"/>
      <c r="EXP51" s="37"/>
      <c r="EXQ51" s="37"/>
      <c r="EXR51" s="37"/>
      <c r="EXS51" s="37"/>
      <c r="EXT51" s="37"/>
      <c r="EXU51" s="37"/>
      <c r="EXV51" s="37"/>
      <c r="EXW51" s="37"/>
      <c r="EXX51" s="37"/>
      <c r="EXY51" s="37"/>
      <c r="EXZ51" s="37"/>
      <c r="EYA51" s="37"/>
      <c r="EYB51" s="37"/>
      <c r="EYC51" s="37"/>
      <c r="EYD51" s="37"/>
      <c r="EYE51" s="37"/>
      <c r="EYF51" s="37"/>
      <c r="EYG51" s="37"/>
      <c r="EYH51" s="37"/>
      <c r="EYI51" s="37"/>
      <c r="EYJ51" s="37"/>
      <c r="EYK51" s="37"/>
      <c r="EYL51" s="37"/>
      <c r="EYM51" s="37"/>
      <c r="EYN51" s="37"/>
      <c r="EYO51" s="37"/>
      <c r="EYP51" s="37"/>
      <c r="EYQ51" s="37"/>
      <c r="EYR51" s="37"/>
      <c r="EYS51" s="37"/>
      <c r="EYT51" s="37"/>
      <c r="EYU51" s="37"/>
      <c r="EYV51" s="37"/>
      <c r="EYW51" s="37"/>
      <c r="EYX51" s="37"/>
      <c r="EYY51" s="37"/>
      <c r="EYZ51" s="37"/>
      <c r="EZA51" s="37"/>
      <c r="EZB51" s="37"/>
      <c r="EZC51" s="37"/>
      <c r="EZD51" s="37"/>
      <c r="EZE51" s="37"/>
      <c r="EZF51" s="37"/>
      <c r="EZG51" s="37"/>
      <c r="EZH51" s="37"/>
      <c r="EZI51" s="37"/>
      <c r="EZJ51" s="37"/>
      <c r="EZK51" s="37"/>
      <c r="EZL51" s="37"/>
      <c r="EZM51" s="37"/>
      <c r="EZN51" s="37"/>
      <c r="EZO51" s="37"/>
      <c r="EZP51" s="37"/>
      <c r="EZQ51" s="37"/>
      <c r="EZR51" s="37"/>
      <c r="EZS51" s="37"/>
      <c r="EZT51" s="37"/>
      <c r="EZU51" s="37"/>
      <c r="EZV51" s="37"/>
      <c r="EZW51" s="37"/>
      <c r="EZX51" s="37"/>
      <c r="EZY51" s="37"/>
      <c r="EZZ51" s="37"/>
      <c r="FAA51" s="37"/>
      <c r="FAB51" s="37"/>
      <c r="FAC51" s="37"/>
      <c r="FAD51" s="37"/>
      <c r="FAE51" s="37"/>
      <c r="FAF51" s="37"/>
      <c r="FAG51" s="37"/>
      <c r="FAH51" s="37"/>
      <c r="FAI51" s="37"/>
      <c r="FAJ51" s="37"/>
      <c r="FAK51" s="37"/>
      <c r="FAL51" s="37"/>
      <c r="FAM51" s="37"/>
      <c r="FAN51" s="37"/>
      <c r="FAO51" s="37"/>
      <c r="FAP51" s="37"/>
      <c r="FAQ51" s="37"/>
      <c r="FAR51" s="37"/>
      <c r="FAS51" s="37"/>
      <c r="FAT51" s="37"/>
      <c r="FAU51" s="37"/>
      <c r="FAV51" s="37"/>
      <c r="FAW51" s="37"/>
      <c r="FAX51" s="37"/>
      <c r="FAY51" s="37"/>
      <c r="FAZ51" s="37"/>
      <c r="FBA51" s="37"/>
      <c r="FBB51" s="37"/>
      <c r="FBC51" s="37"/>
      <c r="FBD51" s="37"/>
      <c r="FBE51" s="37"/>
      <c r="FBF51" s="37"/>
      <c r="FBG51" s="37"/>
      <c r="FBH51" s="37"/>
      <c r="FBI51" s="37"/>
      <c r="FBJ51" s="37"/>
      <c r="FBK51" s="37"/>
      <c r="FBL51" s="37"/>
      <c r="FBM51" s="37"/>
      <c r="FBN51" s="37"/>
      <c r="FBO51" s="37"/>
      <c r="FBP51" s="37"/>
      <c r="FBQ51" s="37"/>
      <c r="FBR51" s="37"/>
      <c r="FBS51" s="37"/>
      <c r="FBT51" s="37"/>
      <c r="FBU51" s="37"/>
      <c r="FBV51" s="37"/>
      <c r="FBW51" s="37"/>
      <c r="FBX51" s="37"/>
      <c r="FBY51" s="37"/>
      <c r="FBZ51" s="37"/>
      <c r="FCA51" s="37"/>
      <c r="FCB51" s="37"/>
      <c r="FCC51" s="37"/>
      <c r="FCD51" s="37"/>
      <c r="FCE51" s="37"/>
      <c r="FCF51" s="37"/>
      <c r="FCG51" s="37"/>
      <c r="FCH51" s="37"/>
      <c r="FCI51" s="37"/>
      <c r="FCJ51" s="37"/>
      <c r="FCK51" s="37"/>
      <c r="FCL51" s="37"/>
      <c r="FCM51" s="37"/>
      <c r="FCN51" s="37"/>
      <c r="FCO51" s="37"/>
      <c r="FCP51" s="37"/>
      <c r="FCQ51" s="37"/>
      <c r="FCR51" s="37"/>
      <c r="FCS51" s="37"/>
      <c r="FCT51" s="37"/>
      <c r="FCU51" s="37"/>
      <c r="FCV51" s="37"/>
      <c r="FCW51" s="37"/>
      <c r="FCX51" s="37"/>
      <c r="FCY51" s="37"/>
      <c r="FCZ51" s="37"/>
      <c r="FDA51" s="37"/>
      <c r="FDB51" s="37"/>
      <c r="FDC51" s="37"/>
      <c r="FDD51" s="37"/>
      <c r="FDE51" s="37"/>
      <c r="FDF51" s="37"/>
      <c r="FDG51" s="37"/>
      <c r="FDH51" s="37"/>
      <c r="FDI51" s="37"/>
      <c r="FDJ51" s="37"/>
      <c r="FDK51" s="37"/>
      <c r="FDL51" s="37"/>
      <c r="FDM51" s="37"/>
      <c r="FDN51" s="37"/>
      <c r="FDO51" s="37"/>
      <c r="FDP51" s="37"/>
      <c r="FDQ51" s="37"/>
      <c r="FDR51" s="37"/>
      <c r="FDS51" s="37"/>
      <c r="FDT51" s="37"/>
      <c r="FDU51" s="37"/>
      <c r="FDV51" s="37"/>
      <c r="FDW51" s="37"/>
      <c r="FDX51" s="37"/>
      <c r="FDY51" s="37"/>
      <c r="FDZ51" s="37"/>
      <c r="FEA51" s="37"/>
      <c r="FEB51" s="37"/>
      <c r="FEC51" s="37"/>
      <c r="FED51" s="37"/>
      <c r="FEE51" s="37"/>
      <c r="FEF51" s="37"/>
      <c r="FEG51" s="37"/>
      <c r="FEH51" s="37"/>
      <c r="FEI51" s="37"/>
      <c r="FEJ51" s="37"/>
      <c r="FEK51" s="37"/>
      <c r="FEL51" s="37"/>
      <c r="FEM51" s="37"/>
      <c r="FEN51" s="37"/>
      <c r="FEO51" s="37"/>
      <c r="FEP51" s="37"/>
      <c r="FEQ51" s="37"/>
      <c r="FER51" s="37"/>
      <c r="FES51" s="37"/>
      <c r="FET51" s="37"/>
      <c r="FEU51" s="37"/>
      <c r="FEV51" s="37"/>
      <c r="FEW51" s="37"/>
      <c r="FEX51" s="37"/>
      <c r="FEY51" s="37"/>
      <c r="FEZ51" s="37"/>
      <c r="FFA51" s="37"/>
      <c r="FFB51" s="37"/>
      <c r="FFC51" s="37"/>
      <c r="FFD51" s="37"/>
      <c r="FFE51" s="37"/>
      <c r="FFF51" s="37"/>
      <c r="FFG51" s="37"/>
      <c r="FFH51" s="37"/>
      <c r="FFI51" s="37"/>
      <c r="FFJ51" s="37"/>
      <c r="FFK51" s="37"/>
      <c r="FFL51" s="37"/>
      <c r="FFM51" s="37"/>
      <c r="FFN51" s="37"/>
      <c r="FFO51" s="37"/>
      <c r="FFP51" s="37"/>
      <c r="FFQ51" s="37"/>
      <c r="FFR51" s="37"/>
      <c r="FFS51" s="37"/>
      <c r="FFT51" s="37"/>
      <c r="FFU51" s="37"/>
      <c r="FFV51" s="37"/>
      <c r="FFW51" s="37"/>
      <c r="FFX51" s="37"/>
      <c r="FFY51" s="37"/>
      <c r="FFZ51" s="37"/>
      <c r="FGA51" s="37"/>
      <c r="FGB51" s="37"/>
      <c r="FGC51" s="37"/>
      <c r="FGD51" s="37"/>
      <c r="FGE51" s="37"/>
      <c r="FGF51" s="37"/>
      <c r="FGG51" s="37"/>
      <c r="FGH51" s="37"/>
      <c r="FGI51" s="37"/>
      <c r="FGJ51" s="37"/>
      <c r="FGK51" s="37"/>
      <c r="FGL51" s="37"/>
      <c r="FGM51" s="37"/>
      <c r="FGN51" s="37"/>
      <c r="FGO51" s="37"/>
      <c r="FGP51" s="37"/>
      <c r="FGQ51" s="37"/>
      <c r="FGR51" s="37"/>
      <c r="FGS51" s="37"/>
      <c r="FGT51" s="37"/>
      <c r="FGU51" s="37"/>
      <c r="FGV51" s="37"/>
      <c r="FGW51" s="37"/>
      <c r="FGX51" s="37"/>
      <c r="FGY51" s="37"/>
      <c r="FGZ51" s="37"/>
      <c r="FHA51" s="37"/>
      <c r="FHB51" s="37"/>
      <c r="FHC51" s="37"/>
      <c r="FHD51" s="37"/>
      <c r="FHE51" s="37"/>
      <c r="FHF51" s="37"/>
      <c r="FHG51" s="37"/>
      <c r="FHH51" s="37"/>
      <c r="FHI51" s="37"/>
      <c r="FHJ51" s="37"/>
      <c r="FHK51" s="37"/>
      <c r="FHL51" s="37"/>
      <c r="FHM51" s="37"/>
      <c r="FHN51" s="37"/>
      <c r="FHO51" s="37"/>
      <c r="FHP51" s="37"/>
      <c r="FHQ51" s="37"/>
      <c r="FHR51" s="37"/>
      <c r="FHS51" s="37"/>
      <c r="FHT51" s="37"/>
      <c r="FHU51" s="37"/>
      <c r="FHV51" s="37"/>
      <c r="FHW51" s="37"/>
      <c r="FHX51" s="37"/>
      <c r="FHY51" s="37"/>
      <c r="FHZ51" s="37"/>
      <c r="FIA51" s="37"/>
      <c r="FIB51" s="37"/>
      <c r="FIC51" s="37"/>
      <c r="FID51" s="37"/>
      <c r="FIE51" s="37"/>
      <c r="FIF51" s="37"/>
      <c r="FIG51" s="37"/>
      <c r="FIH51" s="37"/>
      <c r="FII51" s="37"/>
      <c r="FIJ51" s="37"/>
      <c r="FIK51" s="37"/>
      <c r="FIL51" s="37"/>
      <c r="FIM51" s="37"/>
      <c r="FIN51" s="37"/>
      <c r="FIO51" s="37"/>
      <c r="FIP51" s="37"/>
      <c r="FIQ51" s="37"/>
      <c r="FIR51" s="37"/>
      <c r="FIS51" s="37"/>
      <c r="FIT51" s="37"/>
      <c r="FIU51" s="37"/>
      <c r="FIV51" s="37"/>
      <c r="FIW51" s="37"/>
      <c r="FIX51" s="37"/>
      <c r="FIY51" s="37"/>
      <c r="FIZ51" s="37"/>
      <c r="FJA51" s="37"/>
      <c r="FJB51" s="37"/>
      <c r="FJC51" s="37"/>
      <c r="FJD51" s="37"/>
      <c r="FJE51" s="37"/>
      <c r="FJF51" s="37"/>
      <c r="FJG51" s="37"/>
      <c r="FJH51" s="37"/>
      <c r="FJI51" s="37"/>
      <c r="FJJ51" s="37"/>
      <c r="FJK51" s="37"/>
      <c r="FJL51" s="37"/>
      <c r="FJM51" s="37"/>
      <c r="FJN51" s="37"/>
      <c r="FJO51" s="37"/>
      <c r="FJP51" s="37"/>
      <c r="FJQ51" s="37"/>
      <c r="FJR51" s="37"/>
      <c r="FJS51" s="37"/>
      <c r="FJT51" s="37"/>
      <c r="FJU51" s="37"/>
      <c r="FJV51" s="37"/>
      <c r="FJW51" s="37"/>
      <c r="FJX51" s="37"/>
      <c r="FJY51" s="37"/>
      <c r="FJZ51" s="37"/>
      <c r="FKA51" s="37"/>
      <c r="FKB51" s="37"/>
      <c r="FKC51" s="37"/>
      <c r="FKD51" s="37"/>
      <c r="FKE51" s="37"/>
      <c r="FKF51" s="37"/>
      <c r="FKG51" s="37"/>
      <c r="FKH51" s="37"/>
      <c r="FKI51" s="37"/>
      <c r="FKJ51" s="37"/>
      <c r="FKK51" s="37"/>
      <c r="FKL51" s="37"/>
      <c r="FKM51" s="37"/>
      <c r="FKN51" s="37"/>
      <c r="FKO51" s="37"/>
      <c r="FKP51" s="37"/>
      <c r="FKQ51" s="37"/>
      <c r="FKR51" s="37"/>
      <c r="FKS51" s="37"/>
      <c r="FKT51" s="37"/>
      <c r="FKU51" s="37"/>
      <c r="FKV51" s="37"/>
      <c r="FKW51" s="37"/>
      <c r="FKX51" s="37"/>
      <c r="FKY51" s="37"/>
      <c r="FKZ51" s="37"/>
      <c r="FLA51" s="37"/>
      <c r="FLB51" s="37"/>
      <c r="FLC51" s="37"/>
      <c r="FLD51" s="37"/>
      <c r="FLE51" s="37"/>
      <c r="FLF51" s="37"/>
      <c r="FLG51" s="37"/>
      <c r="FLH51" s="37"/>
      <c r="FLI51" s="37"/>
      <c r="FLJ51" s="37"/>
      <c r="FLK51" s="37"/>
      <c r="FLL51" s="37"/>
      <c r="FLM51" s="37"/>
      <c r="FLN51" s="37"/>
      <c r="FLO51" s="37"/>
      <c r="FLP51" s="37"/>
      <c r="FLQ51" s="37"/>
      <c r="FLR51" s="37"/>
      <c r="FLS51" s="37"/>
      <c r="FLT51" s="37"/>
      <c r="FLU51" s="37"/>
      <c r="FLV51" s="37"/>
      <c r="FLW51" s="37"/>
      <c r="FLX51" s="37"/>
      <c r="FLY51" s="37"/>
      <c r="FLZ51" s="37"/>
      <c r="FMA51" s="37"/>
      <c r="FMB51" s="37"/>
      <c r="FMC51" s="37"/>
      <c r="FMD51" s="37"/>
      <c r="FME51" s="37"/>
      <c r="FMF51" s="37"/>
      <c r="FMG51" s="37"/>
      <c r="FMH51" s="37"/>
      <c r="FMI51" s="37"/>
      <c r="FMJ51" s="37"/>
      <c r="FMK51" s="37"/>
      <c r="FML51" s="37"/>
      <c r="FMM51" s="37"/>
      <c r="FMN51" s="37"/>
      <c r="FMO51" s="37"/>
      <c r="FMP51" s="37"/>
      <c r="FMQ51" s="37"/>
      <c r="FMR51" s="37"/>
      <c r="FMS51" s="37"/>
      <c r="FMT51" s="37"/>
      <c r="FMU51" s="37"/>
      <c r="FMV51" s="37"/>
      <c r="FMW51" s="37"/>
      <c r="FMX51" s="37"/>
      <c r="FMY51" s="37"/>
      <c r="FMZ51" s="37"/>
      <c r="FNA51" s="37"/>
      <c r="FNB51" s="37"/>
      <c r="FNC51" s="37"/>
      <c r="FND51" s="37"/>
      <c r="FNE51" s="37"/>
      <c r="FNF51" s="37"/>
      <c r="FNG51" s="37"/>
      <c r="FNH51" s="37"/>
      <c r="FNI51" s="37"/>
      <c r="FNJ51" s="37"/>
      <c r="FNK51" s="37"/>
      <c r="FNL51" s="37"/>
      <c r="FNM51" s="37"/>
      <c r="FNN51" s="37"/>
      <c r="FNO51" s="37"/>
      <c r="FNP51" s="37"/>
      <c r="FNQ51" s="37"/>
      <c r="FNR51" s="37"/>
      <c r="FNS51" s="37"/>
      <c r="FNT51" s="37"/>
      <c r="FNU51" s="37"/>
      <c r="FNV51" s="37"/>
      <c r="FNW51" s="37"/>
      <c r="FNX51" s="37"/>
      <c r="FNY51" s="37"/>
      <c r="FNZ51" s="37"/>
      <c r="FOA51" s="37"/>
      <c r="FOB51" s="37"/>
      <c r="FOC51" s="37"/>
      <c r="FOD51" s="37"/>
      <c r="FOE51" s="37"/>
      <c r="FOF51" s="37"/>
      <c r="FOG51" s="37"/>
      <c r="FOH51" s="37"/>
      <c r="FOI51" s="37"/>
      <c r="FOJ51" s="37"/>
      <c r="FOK51" s="37"/>
      <c r="FOL51" s="37"/>
      <c r="FOM51" s="37"/>
      <c r="FON51" s="37"/>
      <c r="FOO51" s="37"/>
      <c r="FOP51" s="37"/>
      <c r="FOQ51" s="37"/>
      <c r="FOR51" s="37"/>
      <c r="FOS51" s="37"/>
      <c r="FOT51" s="37"/>
      <c r="FOU51" s="37"/>
      <c r="FOV51" s="37"/>
      <c r="FOW51" s="37"/>
      <c r="FOX51" s="37"/>
      <c r="FOY51" s="37"/>
      <c r="FOZ51" s="37"/>
      <c r="FPA51" s="37"/>
      <c r="FPB51" s="37"/>
      <c r="FPC51" s="37"/>
      <c r="FPD51" s="37"/>
      <c r="FPE51" s="37"/>
      <c r="FPF51" s="37"/>
      <c r="FPG51" s="37"/>
      <c r="FPH51" s="37"/>
      <c r="FPI51" s="37"/>
      <c r="FPJ51" s="37"/>
      <c r="FPK51" s="37"/>
      <c r="FPL51" s="37"/>
      <c r="FPM51" s="37"/>
      <c r="FPN51" s="37"/>
      <c r="FPO51" s="37"/>
      <c r="FPP51" s="37"/>
      <c r="FPQ51" s="37"/>
      <c r="FPR51" s="37"/>
      <c r="FPS51" s="37"/>
      <c r="FPT51" s="37"/>
      <c r="FPU51" s="37"/>
      <c r="FPV51" s="37"/>
      <c r="FPW51" s="37"/>
      <c r="FPX51" s="37"/>
      <c r="FPY51" s="37"/>
      <c r="FPZ51" s="37"/>
      <c r="FQA51" s="37"/>
      <c r="FQB51" s="37"/>
      <c r="FQC51" s="37"/>
      <c r="FQD51" s="37"/>
      <c r="FQE51" s="37"/>
      <c r="FQF51" s="37"/>
      <c r="FQG51" s="37"/>
      <c r="FQH51" s="37"/>
      <c r="FQI51" s="37"/>
      <c r="FQJ51" s="37"/>
      <c r="FQK51" s="37"/>
      <c r="FQL51" s="37"/>
      <c r="FQM51" s="37"/>
      <c r="FQN51" s="37"/>
      <c r="FQO51" s="37"/>
      <c r="FQP51" s="37"/>
      <c r="FQQ51" s="37"/>
      <c r="FQR51" s="37"/>
      <c r="FQS51" s="37"/>
      <c r="FQT51" s="37"/>
      <c r="FQU51" s="37"/>
      <c r="FQV51" s="37"/>
      <c r="FQW51" s="37"/>
      <c r="FQX51" s="37"/>
      <c r="FQY51" s="37"/>
      <c r="FQZ51" s="37"/>
      <c r="FRA51" s="37"/>
      <c r="FRB51" s="37"/>
      <c r="FRC51" s="37"/>
      <c r="FRD51" s="37"/>
      <c r="FRE51" s="37"/>
      <c r="FRF51" s="37"/>
      <c r="FRG51" s="37"/>
      <c r="FRH51" s="37"/>
      <c r="FRI51" s="37"/>
      <c r="FRJ51" s="37"/>
      <c r="FRK51" s="37"/>
      <c r="FRL51" s="37"/>
      <c r="FRM51" s="37"/>
      <c r="FRN51" s="37"/>
      <c r="FRO51" s="37"/>
      <c r="FRP51" s="37"/>
      <c r="FRQ51" s="37"/>
      <c r="FRR51" s="37"/>
      <c r="FRS51" s="37"/>
      <c r="FRT51" s="37"/>
      <c r="FRU51" s="37"/>
      <c r="FRV51" s="37"/>
      <c r="FRW51" s="37"/>
      <c r="FRX51" s="37"/>
      <c r="FRY51" s="37"/>
      <c r="FRZ51" s="37"/>
      <c r="FSA51" s="37"/>
      <c r="FSB51" s="37"/>
      <c r="FSC51" s="37"/>
      <c r="FSD51" s="37"/>
      <c r="FSE51" s="37"/>
      <c r="FSF51" s="37"/>
      <c r="FSG51" s="37"/>
      <c r="FSH51" s="37"/>
      <c r="FSI51" s="37"/>
      <c r="FSJ51" s="37"/>
      <c r="FSK51" s="37"/>
      <c r="FSL51" s="37"/>
      <c r="FSM51" s="37"/>
      <c r="FSN51" s="37"/>
      <c r="FSO51" s="37"/>
      <c r="FSP51" s="37"/>
      <c r="FSQ51" s="37"/>
      <c r="FSR51" s="37"/>
      <c r="FSS51" s="37"/>
      <c r="FST51" s="37"/>
      <c r="FSU51" s="37"/>
      <c r="FSV51" s="37"/>
      <c r="FSW51" s="37"/>
      <c r="FSX51" s="37"/>
      <c r="FSY51" s="37"/>
      <c r="FSZ51" s="37"/>
      <c r="FTA51" s="37"/>
      <c r="FTB51" s="37"/>
      <c r="FTC51" s="37"/>
      <c r="FTD51" s="37"/>
      <c r="FTE51" s="37"/>
      <c r="FTF51" s="37"/>
      <c r="FTG51" s="37"/>
      <c r="FTH51" s="37"/>
      <c r="FTI51" s="37"/>
      <c r="FTJ51" s="37"/>
      <c r="FTK51" s="37"/>
      <c r="FTL51" s="37"/>
      <c r="FTM51" s="37"/>
      <c r="FTN51" s="37"/>
      <c r="FTO51" s="37"/>
      <c r="FTP51" s="37"/>
      <c r="FTQ51" s="37"/>
      <c r="FTR51" s="37"/>
      <c r="FTS51" s="37"/>
      <c r="FTT51" s="37"/>
      <c r="FTU51" s="37"/>
      <c r="FTV51" s="37"/>
      <c r="FTW51" s="37"/>
      <c r="FTX51" s="37"/>
      <c r="FTY51" s="37"/>
      <c r="FTZ51" s="37"/>
      <c r="FUA51" s="37"/>
      <c r="FUB51" s="37"/>
      <c r="FUC51" s="37"/>
      <c r="FUD51" s="37"/>
      <c r="FUE51" s="37"/>
      <c r="FUF51" s="37"/>
      <c r="FUG51" s="37"/>
      <c r="FUH51" s="37"/>
      <c r="FUI51" s="37"/>
      <c r="FUJ51" s="37"/>
      <c r="FUK51" s="37"/>
      <c r="FUL51" s="37"/>
      <c r="FUM51" s="37"/>
      <c r="FUN51" s="37"/>
      <c r="FUO51" s="37"/>
      <c r="FUP51" s="37"/>
      <c r="FUQ51" s="37"/>
      <c r="FUR51" s="37"/>
      <c r="FUS51" s="37"/>
      <c r="FUT51" s="37"/>
      <c r="FUU51" s="37"/>
      <c r="FUV51" s="37"/>
      <c r="FUW51" s="37"/>
      <c r="FUX51" s="37"/>
      <c r="FUY51" s="37"/>
      <c r="FUZ51" s="37"/>
      <c r="FVA51" s="37"/>
      <c r="FVB51" s="37"/>
      <c r="FVC51" s="37"/>
      <c r="FVD51" s="37"/>
      <c r="FVE51" s="37"/>
      <c r="FVF51" s="37"/>
      <c r="FVG51" s="37"/>
      <c r="FVH51" s="37"/>
      <c r="FVI51" s="37"/>
      <c r="FVJ51" s="37"/>
      <c r="FVK51" s="37"/>
      <c r="FVL51" s="37"/>
      <c r="FVM51" s="37"/>
      <c r="FVN51" s="37"/>
      <c r="FVO51" s="37"/>
      <c r="FVP51" s="37"/>
      <c r="FVQ51" s="37"/>
      <c r="FVR51" s="37"/>
      <c r="FVS51" s="37"/>
      <c r="FVT51" s="37"/>
      <c r="FVU51" s="37"/>
      <c r="FVV51" s="37"/>
      <c r="FVW51" s="37"/>
      <c r="FVX51" s="37"/>
      <c r="FVY51" s="37"/>
      <c r="FVZ51" s="37"/>
      <c r="FWA51" s="37"/>
      <c r="FWB51" s="37"/>
      <c r="FWC51" s="37"/>
      <c r="FWD51" s="37"/>
      <c r="FWE51" s="37"/>
      <c r="FWF51" s="37"/>
      <c r="FWG51" s="37"/>
      <c r="FWH51" s="37"/>
      <c r="FWI51" s="37"/>
      <c r="FWJ51" s="37"/>
      <c r="FWK51" s="37"/>
      <c r="FWL51" s="37"/>
      <c r="FWM51" s="37"/>
      <c r="FWN51" s="37"/>
      <c r="FWO51" s="37"/>
      <c r="FWP51" s="37"/>
      <c r="FWQ51" s="37"/>
      <c r="FWR51" s="37"/>
      <c r="FWS51" s="37"/>
      <c r="FWT51" s="37"/>
      <c r="FWU51" s="37"/>
      <c r="FWV51" s="37"/>
      <c r="FWW51" s="37"/>
      <c r="FWX51" s="37"/>
      <c r="FWY51" s="37"/>
      <c r="FWZ51" s="37"/>
      <c r="FXA51" s="37"/>
      <c r="FXB51" s="37"/>
      <c r="FXC51" s="37"/>
      <c r="FXD51" s="37"/>
      <c r="FXE51" s="37"/>
      <c r="FXF51" s="37"/>
      <c r="FXG51" s="37"/>
      <c r="FXH51" s="37"/>
      <c r="FXI51" s="37"/>
      <c r="FXJ51" s="37"/>
      <c r="FXK51" s="37"/>
      <c r="FXL51" s="37"/>
      <c r="FXM51" s="37"/>
      <c r="FXN51" s="37"/>
      <c r="FXO51" s="37"/>
      <c r="FXP51" s="37"/>
      <c r="FXQ51" s="37"/>
      <c r="FXR51" s="37"/>
      <c r="FXS51" s="37"/>
      <c r="FXT51" s="37"/>
      <c r="FXU51" s="37"/>
      <c r="FXV51" s="37"/>
      <c r="FXW51" s="37"/>
      <c r="FXX51" s="37"/>
      <c r="FXY51" s="37"/>
      <c r="FXZ51" s="37"/>
      <c r="FYA51" s="37"/>
      <c r="FYB51" s="37"/>
      <c r="FYC51" s="37"/>
      <c r="FYD51" s="37"/>
      <c r="FYE51" s="37"/>
      <c r="FYF51" s="37"/>
      <c r="FYG51" s="37"/>
      <c r="FYH51" s="37"/>
      <c r="FYI51" s="37"/>
      <c r="FYJ51" s="37"/>
      <c r="FYK51" s="37"/>
      <c r="FYL51" s="37"/>
      <c r="FYM51" s="37"/>
      <c r="FYN51" s="37"/>
      <c r="FYO51" s="37"/>
      <c r="FYP51" s="37"/>
      <c r="FYQ51" s="37"/>
      <c r="FYR51" s="37"/>
      <c r="FYS51" s="37"/>
      <c r="FYT51" s="37"/>
      <c r="FYU51" s="37"/>
      <c r="FYV51" s="37"/>
      <c r="FYW51" s="37"/>
      <c r="FYX51" s="37"/>
      <c r="FYY51" s="37"/>
      <c r="FYZ51" s="37"/>
      <c r="FZA51" s="37"/>
      <c r="FZB51" s="37"/>
      <c r="FZC51" s="37"/>
      <c r="FZD51" s="37"/>
      <c r="FZE51" s="37"/>
      <c r="FZF51" s="37"/>
      <c r="FZG51" s="37"/>
      <c r="FZH51" s="37"/>
      <c r="FZI51" s="37"/>
      <c r="FZJ51" s="37"/>
      <c r="FZK51" s="37"/>
      <c r="FZL51" s="37"/>
      <c r="FZM51" s="37"/>
      <c r="FZN51" s="37"/>
      <c r="FZO51" s="37"/>
      <c r="FZP51" s="37"/>
      <c r="FZQ51" s="37"/>
      <c r="FZR51" s="37"/>
      <c r="FZS51" s="37"/>
      <c r="FZT51" s="37"/>
      <c r="FZU51" s="37"/>
      <c r="FZV51" s="37"/>
      <c r="FZW51" s="37"/>
      <c r="FZX51" s="37"/>
      <c r="FZY51" s="37"/>
      <c r="FZZ51" s="37"/>
      <c r="GAA51" s="37"/>
      <c r="GAB51" s="37"/>
      <c r="GAC51" s="37"/>
      <c r="GAD51" s="37"/>
      <c r="GAE51" s="37"/>
      <c r="GAF51" s="37"/>
      <c r="GAG51" s="37"/>
      <c r="GAH51" s="37"/>
      <c r="GAI51" s="37"/>
      <c r="GAJ51" s="37"/>
      <c r="GAK51" s="37"/>
      <c r="GAL51" s="37"/>
      <c r="GAM51" s="37"/>
      <c r="GAN51" s="37"/>
      <c r="GAO51" s="37"/>
      <c r="GAP51" s="37"/>
      <c r="GAQ51" s="37"/>
      <c r="GAR51" s="37"/>
      <c r="GAS51" s="37"/>
      <c r="GAT51" s="37"/>
      <c r="GAU51" s="37"/>
      <c r="GAV51" s="37"/>
      <c r="GAW51" s="37"/>
      <c r="GAX51" s="37"/>
      <c r="GAY51" s="37"/>
      <c r="GAZ51" s="37"/>
      <c r="GBA51" s="37"/>
      <c r="GBB51" s="37"/>
      <c r="GBC51" s="37"/>
      <c r="GBD51" s="37"/>
      <c r="GBE51" s="37"/>
      <c r="GBF51" s="37"/>
      <c r="GBG51" s="37"/>
      <c r="GBH51" s="37"/>
      <c r="GBI51" s="37"/>
      <c r="GBJ51" s="37"/>
      <c r="GBK51" s="37"/>
      <c r="GBL51" s="37"/>
      <c r="GBM51" s="37"/>
      <c r="GBN51" s="37"/>
      <c r="GBO51" s="37"/>
      <c r="GBP51" s="37"/>
      <c r="GBQ51" s="37"/>
      <c r="GBR51" s="37"/>
      <c r="GBS51" s="37"/>
      <c r="GBT51" s="37"/>
      <c r="GBU51" s="37"/>
      <c r="GBV51" s="37"/>
      <c r="GBW51" s="37"/>
      <c r="GBX51" s="37"/>
      <c r="GBY51" s="37"/>
      <c r="GBZ51" s="37"/>
      <c r="GCA51" s="37"/>
      <c r="GCB51" s="37"/>
      <c r="GCC51" s="37"/>
      <c r="GCD51" s="37"/>
      <c r="GCE51" s="37"/>
      <c r="GCF51" s="37"/>
      <c r="GCG51" s="37"/>
      <c r="GCH51" s="37"/>
      <c r="GCI51" s="37"/>
      <c r="GCJ51" s="37"/>
      <c r="GCK51" s="37"/>
      <c r="GCL51" s="37"/>
      <c r="GCM51" s="37"/>
      <c r="GCN51" s="37"/>
      <c r="GCO51" s="37"/>
      <c r="GCP51" s="37"/>
      <c r="GCQ51" s="37"/>
      <c r="GCR51" s="37"/>
      <c r="GCS51" s="37"/>
      <c r="GCT51" s="37"/>
      <c r="GCU51" s="37"/>
      <c r="GCV51" s="37"/>
      <c r="GCW51" s="37"/>
      <c r="GCX51" s="37"/>
      <c r="GCY51" s="37"/>
      <c r="GCZ51" s="37"/>
      <c r="GDA51" s="37"/>
      <c r="GDB51" s="37"/>
      <c r="GDC51" s="37"/>
      <c r="GDD51" s="37"/>
      <c r="GDE51" s="37"/>
      <c r="GDF51" s="37"/>
      <c r="GDG51" s="37"/>
      <c r="GDH51" s="37"/>
      <c r="GDI51" s="37"/>
      <c r="GDJ51" s="37"/>
      <c r="GDK51" s="37"/>
      <c r="GDL51" s="37"/>
      <c r="GDM51" s="37"/>
      <c r="GDN51" s="37"/>
      <c r="GDO51" s="37"/>
      <c r="GDP51" s="37"/>
      <c r="GDQ51" s="37"/>
      <c r="GDR51" s="37"/>
      <c r="GDS51" s="37"/>
      <c r="GDT51" s="37"/>
      <c r="GDU51" s="37"/>
      <c r="GDV51" s="37"/>
      <c r="GDW51" s="37"/>
      <c r="GDX51" s="37"/>
      <c r="GDY51" s="37"/>
      <c r="GDZ51" s="37"/>
      <c r="GEA51" s="37"/>
      <c r="GEB51" s="37"/>
      <c r="GEC51" s="37"/>
      <c r="GED51" s="37"/>
      <c r="GEE51" s="37"/>
      <c r="GEF51" s="37"/>
      <c r="GEG51" s="37"/>
      <c r="GEH51" s="37"/>
      <c r="GEI51" s="37"/>
      <c r="GEJ51" s="37"/>
      <c r="GEK51" s="37"/>
      <c r="GEL51" s="37"/>
      <c r="GEM51" s="37"/>
      <c r="GEN51" s="37"/>
      <c r="GEO51" s="37"/>
      <c r="GEP51" s="37"/>
      <c r="GEQ51" s="37"/>
      <c r="GER51" s="37"/>
      <c r="GES51" s="37"/>
      <c r="GET51" s="37"/>
      <c r="GEU51" s="37"/>
      <c r="GEV51" s="37"/>
      <c r="GEW51" s="37"/>
      <c r="GEX51" s="37"/>
      <c r="GEY51" s="37"/>
      <c r="GEZ51" s="37"/>
      <c r="GFA51" s="37"/>
      <c r="GFB51" s="37"/>
      <c r="GFC51" s="37"/>
      <c r="GFD51" s="37"/>
      <c r="GFE51" s="37"/>
      <c r="GFF51" s="37"/>
      <c r="GFG51" s="37"/>
      <c r="GFH51" s="37"/>
      <c r="GFI51" s="37"/>
      <c r="GFJ51" s="37"/>
      <c r="GFK51" s="37"/>
      <c r="GFL51" s="37"/>
      <c r="GFM51" s="37"/>
      <c r="GFN51" s="37"/>
      <c r="GFO51" s="37"/>
      <c r="GFP51" s="37"/>
      <c r="GFQ51" s="37"/>
      <c r="GFR51" s="37"/>
      <c r="GFS51" s="37"/>
      <c r="GFT51" s="37"/>
      <c r="GFU51" s="37"/>
      <c r="GFV51" s="37"/>
      <c r="GFW51" s="37"/>
      <c r="GFX51" s="37"/>
      <c r="GFY51" s="37"/>
      <c r="GFZ51" s="37"/>
      <c r="GGA51" s="37"/>
      <c r="GGB51" s="37"/>
      <c r="GGC51" s="37"/>
      <c r="GGD51" s="37"/>
      <c r="GGE51" s="37"/>
      <c r="GGF51" s="37"/>
      <c r="GGG51" s="37"/>
      <c r="GGH51" s="37"/>
      <c r="GGI51" s="37"/>
      <c r="GGJ51" s="37"/>
      <c r="GGK51" s="37"/>
      <c r="GGL51" s="37"/>
      <c r="GGM51" s="37"/>
      <c r="GGN51" s="37"/>
      <c r="GGO51" s="37"/>
      <c r="GGP51" s="37"/>
      <c r="GGQ51" s="37"/>
      <c r="GGR51" s="37"/>
      <c r="GGS51" s="37"/>
      <c r="GGT51" s="37"/>
      <c r="GGU51" s="37"/>
      <c r="GGV51" s="37"/>
      <c r="GGW51" s="37"/>
      <c r="GGX51" s="37"/>
      <c r="GGY51" s="37"/>
      <c r="GGZ51" s="37"/>
      <c r="GHA51" s="37"/>
      <c r="GHB51" s="37"/>
      <c r="GHC51" s="37"/>
      <c r="GHD51" s="37"/>
      <c r="GHE51" s="37"/>
      <c r="GHF51" s="37"/>
      <c r="GHG51" s="37"/>
      <c r="GHH51" s="37"/>
      <c r="GHI51" s="37"/>
      <c r="GHJ51" s="37"/>
      <c r="GHK51" s="37"/>
      <c r="GHL51" s="37"/>
      <c r="GHM51" s="37"/>
      <c r="GHN51" s="37"/>
      <c r="GHO51" s="37"/>
      <c r="GHP51" s="37"/>
      <c r="GHQ51" s="37"/>
      <c r="GHR51" s="37"/>
      <c r="GHS51" s="37"/>
      <c r="GHT51" s="37"/>
      <c r="GHU51" s="37"/>
      <c r="GHV51" s="37"/>
      <c r="GHW51" s="37"/>
      <c r="GHX51" s="37"/>
      <c r="GHY51" s="37"/>
      <c r="GHZ51" s="37"/>
      <c r="GIA51" s="37"/>
      <c r="GIB51" s="37"/>
      <c r="GIC51" s="37"/>
      <c r="GID51" s="37"/>
      <c r="GIE51" s="37"/>
      <c r="GIF51" s="37"/>
      <c r="GIG51" s="37"/>
      <c r="GIH51" s="37"/>
      <c r="GII51" s="37"/>
      <c r="GIJ51" s="37"/>
      <c r="GIK51" s="37"/>
      <c r="GIL51" s="37"/>
      <c r="GIM51" s="37"/>
      <c r="GIN51" s="37"/>
      <c r="GIO51" s="37"/>
      <c r="GIP51" s="37"/>
      <c r="GIQ51" s="37"/>
      <c r="GIR51" s="37"/>
      <c r="GIS51" s="37"/>
      <c r="GIT51" s="37"/>
      <c r="GIU51" s="37"/>
      <c r="GIV51" s="37"/>
      <c r="GIW51" s="37"/>
      <c r="GIX51" s="37"/>
      <c r="GIY51" s="37"/>
      <c r="GIZ51" s="37"/>
      <c r="GJA51" s="37"/>
      <c r="GJB51" s="37"/>
      <c r="GJC51" s="37"/>
      <c r="GJD51" s="37"/>
      <c r="GJE51" s="37"/>
      <c r="GJF51" s="37"/>
      <c r="GJG51" s="37"/>
      <c r="GJH51" s="37"/>
      <c r="GJI51" s="37"/>
      <c r="GJJ51" s="37"/>
      <c r="GJK51" s="37"/>
      <c r="GJL51" s="37"/>
      <c r="GJM51" s="37"/>
      <c r="GJN51" s="37"/>
      <c r="GJO51" s="37"/>
      <c r="GJP51" s="37"/>
      <c r="GJQ51" s="37"/>
      <c r="GJR51" s="37"/>
      <c r="GJS51" s="37"/>
      <c r="GJT51" s="37"/>
      <c r="GJU51" s="37"/>
      <c r="GJV51" s="37"/>
      <c r="GJW51" s="37"/>
      <c r="GJX51" s="37"/>
      <c r="GJY51" s="37"/>
      <c r="GJZ51" s="37"/>
      <c r="GKA51" s="37"/>
      <c r="GKB51" s="37"/>
      <c r="GKC51" s="37"/>
      <c r="GKD51" s="37"/>
      <c r="GKE51" s="37"/>
      <c r="GKF51" s="37"/>
      <c r="GKG51" s="37"/>
      <c r="GKH51" s="37"/>
      <c r="GKI51" s="37"/>
      <c r="GKJ51" s="37"/>
      <c r="GKK51" s="37"/>
      <c r="GKL51" s="37"/>
      <c r="GKM51" s="37"/>
      <c r="GKN51" s="37"/>
      <c r="GKO51" s="37"/>
      <c r="GKP51" s="37"/>
      <c r="GKQ51" s="37"/>
      <c r="GKR51" s="37"/>
      <c r="GKS51" s="37"/>
      <c r="GKT51" s="37"/>
      <c r="GKU51" s="37"/>
      <c r="GKV51" s="37"/>
      <c r="GKW51" s="37"/>
      <c r="GKX51" s="37"/>
      <c r="GKY51" s="37"/>
      <c r="GKZ51" s="37"/>
      <c r="GLA51" s="37"/>
      <c r="GLB51" s="37"/>
      <c r="GLC51" s="37"/>
      <c r="GLD51" s="37"/>
      <c r="GLE51" s="37"/>
      <c r="GLF51" s="37"/>
      <c r="GLG51" s="37"/>
      <c r="GLH51" s="37"/>
      <c r="GLI51" s="37"/>
      <c r="GLJ51" s="37"/>
      <c r="GLK51" s="37"/>
      <c r="GLL51" s="37"/>
      <c r="GLM51" s="37"/>
      <c r="GLN51" s="37"/>
      <c r="GLO51" s="37"/>
      <c r="GLP51" s="37"/>
      <c r="GLQ51" s="37"/>
      <c r="GLR51" s="37"/>
      <c r="GLS51" s="37"/>
      <c r="GLT51" s="37"/>
      <c r="GLU51" s="37"/>
      <c r="GLV51" s="37"/>
      <c r="GLW51" s="37"/>
      <c r="GLX51" s="37"/>
      <c r="GLY51" s="37"/>
      <c r="GLZ51" s="37"/>
      <c r="GMA51" s="37"/>
      <c r="GMB51" s="37"/>
      <c r="GMC51" s="37"/>
      <c r="GMD51" s="37"/>
      <c r="GME51" s="37"/>
      <c r="GMF51" s="37"/>
      <c r="GMG51" s="37"/>
      <c r="GMH51" s="37"/>
      <c r="GMI51" s="37"/>
      <c r="GMJ51" s="37"/>
      <c r="GMK51" s="37"/>
      <c r="GML51" s="37"/>
      <c r="GMM51" s="37"/>
      <c r="GMN51" s="37"/>
      <c r="GMO51" s="37"/>
      <c r="GMP51" s="37"/>
      <c r="GMQ51" s="37"/>
      <c r="GMR51" s="37"/>
      <c r="GMS51" s="37"/>
      <c r="GMT51" s="37"/>
      <c r="GMU51" s="37"/>
      <c r="GMV51" s="37"/>
      <c r="GMW51" s="37"/>
      <c r="GMX51" s="37"/>
      <c r="GMY51" s="37"/>
      <c r="GMZ51" s="37"/>
      <c r="GNA51" s="37"/>
      <c r="GNB51" s="37"/>
      <c r="GNC51" s="37"/>
      <c r="GND51" s="37"/>
      <c r="GNE51" s="37"/>
      <c r="GNF51" s="37"/>
      <c r="GNG51" s="37"/>
      <c r="GNH51" s="37"/>
      <c r="GNI51" s="37"/>
      <c r="GNJ51" s="37"/>
      <c r="GNK51" s="37"/>
      <c r="GNL51" s="37"/>
      <c r="GNM51" s="37"/>
      <c r="GNN51" s="37"/>
      <c r="GNO51" s="37"/>
      <c r="GNP51" s="37"/>
      <c r="GNQ51" s="37"/>
      <c r="GNR51" s="37"/>
      <c r="GNS51" s="37"/>
      <c r="GNT51" s="37"/>
      <c r="GNU51" s="37"/>
      <c r="GNV51" s="37"/>
      <c r="GNW51" s="37"/>
      <c r="GNX51" s="37"/>
      <c r="GNY51" s="37"/>
      <c r="GNZ51" s="37"/>
      <c r="GOA51" s="37"/>
      <c r="GOB51" s="37"/>
      <c r="GOC51" s="37"/>
      <c r="GOD51" s="37"/>
      <c r="GOE51" s="37"/>
      <c r="GOF51" s="37"/>
      <c r="GOG51" s="37"/>
      <c r="GOH51" s="37"/>
      <c r="GOI51" s="37"/>
      <c r="GOJ51" s="37"/>
      <c r="GOK51" s="37"/>
      <c r="GOL51" s="37"/>
      <c r="GOM51" s="37"/>
      <c r="GON51" s="37"/>
      <c r="GOO51" s="37"/>
      <c r="GOP51" s="37"/>
      <c r="GOQ51" s="37"/>
      <c r="GOR51" s="37"/>
      <c r="GOS51" s="37"/>
      <c r="GOT51" s="37"/>
      <c r="GOU51" s="37"/>
      <c r="GOV51" s="37"/>
      <c r="GOW51" s="37"/>
      <c r="GOX51" s="37"/>
      <c r="GOY51" s="37"/>
      <c r="GOZ51" s="37"/>
      <c r="GPA51" s="37"/>
      <c r="GPB51" s="37"/>
      <c r="GPC51" s="37"/>
      <c r="GPD51" s="37"/>
      <c r="GPE51" s="37"/>
      <c r="GPF51" s="37"/>
      <c r="GPG51" s="37"/>
      <c r="GPH51" s="37"/>
      <c r="GPI51" s="37"/>
      <c r="GPJ51" s="37"/>
      <c r="GPK51" s="37"/>
      <c r="GPL51" s="37"/>
      <c r="GPM51" s="37"/>
      <c r="GPN51" s="37"/>
      <c r="GPO51" s="37"/>
      <c r="GPP51" s="37"/>
      <c r="GPQ51" s="37"/>
      <c r="GPR51" s="37"/>
      <c r="GPS51" s="37"/>
      <c r="GPT51" s="37"/>
      <c r="GPU51" s="37"/>
      <c r="GPV51" s="37"/>
      <c r="GPW51" s="37"/>
      <c r="GPX51" s="37"/>
      <c r="GPY51" s="37"/>
      <c r="GPZ51" s="37"/>
      <c r="GQA51" s="37"/>
      <c r="GQB51" s="37"/>
      <c r="GQC51" s="37"/>
      <c r="GQD51" s="37"/>
      <c r="GQE51" s="37"/>
      <c r="GQF51" s="37"/>
      <c r="GQG51" s="37"/>
      <c r="GQH51" s="37"/>
      <c r="GQI51" s="37"/>
      <c r="GQJ51" s="37"/>
      <c r="GQK51" s="37"/>
      <c r="GQL51" s="37"/>
      <c r="GQM51" s="37"/>
      <c r="GQN51" s="37"/>
      <c r="GQO51" s="37"/>
      <c r="GQP51" s="37"/>
      <c r="GQQ51" s="37"/>
      <c r="GQR51" s="37"/>
      <c r="GQS51" s="37"/>
      <c r="GQT51" s="37"/>
      <c r="GQU51" s="37"/>
      <c r="GQV51" s="37"/>
      <c r="GQW51" s="37"/>
      <c r="GQX51" s="37"/>
      <c r="GQY51" s="37"/>
      <c r="GQZ51" s="37"/>
      <c r="GRA51" s="37"/>
      <c r="GRB51" s="37"/>
      <c r="GRC51" s="37"/>
      <c r="GRD51" s="37"/>
      <c r="GRE51" s="37"/>
      <c r="GRF51" s="37"/>
      <c r="GRG51" s="37"/>
      <c r="GRH51" s="37"/>
      <c r="GRI51" s="37"/>
      <c r="GRJ51" s="37"/>
      <c r="GRK51" s="37"/>
      <c r="GRL51" s="37"/>
      <c r="GRM51" s="37"/>
      <c r="GRN51" s="37"/>
      <c r="GRO51" s="37"/>
      <c r="GRP51" s="37"/>
      <c r="GRQ51" s="37"/>
      <c r="GRR51" s="37"/>
      <c r="GRS51" s="37"/>
      <c r="GRT51" s="37"/>
      <c r="GRU51" s="37"/>
      <c r="GRV51" s="37"/>
      <c r="GRW51" s="37"/>
      <c r="GRX51" s="37"/>
      <c r="GRY51" s="37"/>
      <c r="GRZ51" s="37"/>
      <c r="GSA51" s="37"/>
      <c r="GSB51" s="37"/>
      <c r="GSC51" s="37"/>
      <c r="GSD51" s="37"/>
      <c r="GSE51" s="37"/>
      <c r="GSF51" s="37"/>
      <c r="GSG51" s="37"/>
      <c r="GSH51" s="37"/>
      <c r="GSI51" s="37"/>
      <c r="GSJ51" s="37"/>
      <c r="GSK51" s="37"/>
      <c r="GSL51" s="37"/>
      <c r="GSM51" s="37"/>
      <c r="GSN51" s="37"/>
      <c r="GSO51" s="37"/>
      <c r="GSP51" s="37"/>
      <c r="GSQ51" s="37"/>
      <c r="GSR51" s="37"/>
      <c r="GSS51" s="37"/>
      <c r="GST51" s="37"/>
      <c r="GSU51" s="37"/>
      <c r="GSV51" s="37"/>
      <c r="GSW51" s="37"/>
      <c r="GSX51" s="37"/>
      <c r="GSY51" s="37"/>
      <c r="GSZ51" s="37"/>
      <c r="GTA51" s="37"/>
      <c r="GTB51" s="37"/>
      <c r="GTC51" s="37"/>
      <c r="GTD51" s="37"/>
      <c r="GTE51" s="37"/>
      <c r="GTF51" s="37"/>
      <c r="GTG51" s="37"/>
      <c r="GTH51" s="37"/>
      <c r="GTI51" s="37"/>
      <c r="GTJ51" s="37"/>
      <c r="GTK51" s="37"/>
      <c r="GTL51" s="37"/>
      <c r="GTM51" s="37"/>
      <c r="GTN51" s="37"/>
      <c r="GTO51" s="37"/>
      <c r="GTP51" s="37"/>
      <c r="GTQ51" s="37"/>
      <c r="GTR51" s="37"/>
      <c r="GTS51" s="37"/>
      <c r="GTT51" s="37"/>
      <c r="GTU51" s="37"/>
      <c r="GTV51" s="37"/>
      <c r="GTW51" s="37"/>
      <c r="GTX51" s="37"/>
      <c r="GTY51" s="37"/>
      <c r="GTZ51" s="37"/>
      <c r="GUA51" s="37"/>
      <c r="GUB51" s="37"/>
      <c r="GUC51" s="37"/>
      <c r="GUD51" s="37"/>
      <c r="GUE51" s="37"/>
      <c r="GUF51" s="37"/>
      <c r="GUG51" s="37"/>
      <c r="GUH51" s="37"/>
      <c r="GUI51" s="37"/>
      <c r="GUJ51" s="37"/>
      <c r="GUK51" s="37"/>
      <c r="GUL51" s="37"/>
      <c r="GUM51" s="37"/>
      <c r="GUN51" s="37"/>
      <c r="GUO51" s="37"/>
      <c r="GUP51" s="37"/>
      <c r="GUQ51" s="37"/>
      <c r="GUR51" s="37"/>
      <c r="GUS51" s="37"/>
      <c r="GUT51" s="37"/>
      <c r="GUU51" s="37"/>
      <c r="GUV51" s="37"/>
      <c r="GUW51" s="37"/>
      <c r="GUX51" s="37"/>
      <c r="GUY51" s="37"/>
      <c r="GUZ51" s="37"/>
      <c r="GVA51" s="37"/>
      <c r="GVB51" s="37"/>
      <c r="GVC51" s="37"/>
      <c r="GVD51" s="37"/>
      <c r="GVE51" s="37"/>
      <c r="GVF51" s="37"/>
      <c r="GVG51" s="37"/>
      <c r="GVH51" s="37"/>
      <c r="GVI51" s="37"/>
      <c r="GVJ51" s="37"/>
      <c r="GVK51" s="37"/>
      <c r="GVL51" s="37"/>
      <c r="GVM51" s="37"/>
      <c r="GVN51" s="37"/>
      <c r="GVO51" s="37"/>
      <c r="GVP51" s="37"/>
      <c r="GVQ51" s="37"/>
      <c r="GVR51" s="37"/>
      <c r="GVS51" s="37"/>
      <c r="GVT51" s="37"/>
      <c r="GVU51" s="37"/>
      <c r="GVV51" s="37"/>
      <c r="GVW51" s="37"/>
      <c r="GVX51" s="37"/>
      <c r="GVY51" s="37"/>
      <c r="GVZ51" s="37"/>
      <c r="GWA51" s="37"/>
      <c r="GWB51" s="37"/>
      <c r="GWC51" s="37"/>
      <c r="GWD51" s="37"/>
      <c r="GWE51" s="37"/>
      <c r="GWF51" s="37"/>
      <c r="GWG51" s="37"/>
      <c r="GWH51" s="37"/>
      <c r="GWI51" s="37"/>
      <c r="GWJ51" s="37"/>
      <c r="GWK51" s="37"/>
      <c r="GWL51" s="37"/>
      <c r="GWM51" s="37"/>
      <c r="GWN51" s="37"/>
      <c r="GWO51" s="37"/>
      <c r="GWP51" s="37"/>
      <c r="GWQ51" s="37"/>
      <c r="GWR51" s="37"/>
      <c r="GWS51" s="37"/>
      <c r="GWT51" s="37"/>
      <c r="GWU51" s="37"/>
      <c r="GWV51" s="37"/>
      <c r="GWW51" s="37"/>
      <c r="GWX51" s="37"/>
      <c r="GWY51" s="37"/>
      <c r="GWZ51" s="37"/>
      <c r="GXA51" s="37"/>
      <c r="GXB51" s="37"/>
      <c r="GXC51" s="37"/>
      <c r="GXD51" s="37"/>
      <c r="GXE51" s="37"/>
      <c r="GXF51" s="37"/>
      <c r="GXG51" s="37"/>
      <c r="GXH51" s="37"/>
      <c r="GXI51" s="37"/>
      <c r="GXJ51" s="37"/>
      <c r="GXK51" s="37"/>
      <c r="GXL51" s="37"/>
      <c r="GXM51" s="37"/>
      <c r="GXN51" s="37"/>
      <c r="GXO51" s="37"/>
      <c r="GXP51" s="37"/>
      <c r="GXQ51" s="37"/>
      <c r="GXR51" s="37"/>
      <c r="GXS51" s="37"/>
      <c r="GXT51" s="37"/>
      <c r="GXU51" s="37"/>
      <c r="GXV51" s="37"/>
      <c r="GXW51" s="37"/>
      <c r="GXX51" s="37"/>
      <c r="GXY51" s="37"/>
      <c r="GXZ51" s="37"/>
      <c r="GYA51" s="37"/>
      <c r="GYB51" s="37"/>
      <c r="GYC51" s="37"/>
      <c r="GYD51" s="37"/>
      <c r="GYE51" s="37"/>
      <c r="GYF51" s="37"/>
      <c r="GYG51" s="37"/>
      <c r="GYH51" s="37"/>
      <c r="GYI51" s="37"/>
      <c r="GYJ51" s="37"/>
      <c r="GYK51" s="37"/>
      <c r="GYL51" s="37"/>
      <c r="GYM51" s="37"/>
      <c r="GYN51" s="37"/>
      <c r="GYO51" s="37"/>
      <c r="GYP51" s="37"/>
      <c r="GYQ51" s="37"/>
      <c r="GYR51" s="37"/>
      <c r="GYS51" s="37"/>
      <c r="GYT51" s="37"/>
      <c r="GYU51" s="37"/>
      <c r="GYV51" s="37"/>
      <c r="GYW51" s="37"/>
      <c r="GYX51" s="37"/>
      <c r="GYY51" s="37"/>
      <c r="GYZ51" s="37"/>
      <c r="GZA51" s="37"/>
      <c r="GZB51" s="37"/>
      <c r="GZC51" s="37"/>
      <c r="GZD51" s="37"/>
      <c r="GZE51" s="37"/>
      <c r="GZF51" s="37"/>
      <c r="GZG51" s="37"/>
      <c r="GZH51" s="37"/>
      <c r="GZI51" s="37"/>
      <c r="GZJ51" s="37"/>
      <c r="GZK51" s="37"/>
      <c r="GZL51" s="37"/>
      <c r="GZM51" s="37"/>
      <c r="GZN51" s="37"/>
      <c r="GZO51" s="37"/>
      <c r="GZP51" s="37"/>
      <c r="GZQ51" s="37"/>
      <c r="GZR51" s="37"/>
      <c r="GZS51" s="37"/>
      <c r="GZT51" s="37"/>
      <c r="GZU51" s="37"/>
      <c r="GZV51" s="37"/>
      <c r="GZW51" s="37"/>
      <c r="GZX51" s="37"/>
      <c r="GZY51" s="37"/>
      <c r="GZZ51" s="37"/>
      <c r="HAA51" s="37"/>
      <c r="HAB51" s="37"/>
      <c r="HAC51" s="37"/>
      <c r="HAD51" s="37"/>
      <c r="HAE51" s="37"/>
      <c r="HAF51" s="37"/>
      <c r="HAG51" s="37"/>
      <c r="HAH51" s="37"/>
      <c r="HAI51" s="37"/>
      <c r="HAJ51" s="37"/>
      <c r="HAK51" s="37"/>
      <c r="HAL51" s="37"/>
      <c r="HAM51" s="37"/>
      <c r="HAN51" s="37"/>
      <c r="HAO51" s="37"/>
      <c r="HAP51" s="37"/>
      <c r="HAQ51" s="37"/>
      <c r="HAR51" s="37"/>
      <c r="HAS51" s="37"/>
      <c r="HAT51" s="37"/>
      <c r="HAU51" s="37"/>
      <c r="HAV51" s="37"/>
      <c r="HAW51" s="37"/>
      <c r="HAX51" s="37"/>
      <c r="HAY51" s="37"/>
      <c r="HAZ51" s="37"/>
      <c r="HBA51" s="37"/>
      <c r="HBB51" s="37"/>
      <c r="HBC51" s="37"/>
      <c r="HBD51" s="37"/>
      <c r="HBE51" s="37"/>
      <c r="HBF51" s="37"/>
      <c r="HBG51" s="37"/>
      <c r="HBH51" s="37"/>
      <c r="HBI51" s="37"/>
      <c r="HBJ51" s="37"/>
      <c r="HBK51" s="37"/>
      <c r="HBL51" s="37"/>
      <c r="HBM51" s="37"/>
      <c r="HBN51" s="37"/>
      <c r="HBO51" s="37"/>
      <c r="HBP51" s="37"/>
      <c r="HBQ51" s="37"/>
      <c r="HBR51" s="37"/>
      <c r="HBS51" s="37"/>
      <c r="HBT51" s="37"/>
      <c r="HBU51" s="37"/>
      <c r="HBV51" s="37"/>
      <c r="HBW51" s="37"/>
      <c r="HBX51" s="37"/>
      <c r="HBY51" s="37"/>
      <c r="HBZ51" s="37"/>
      <c r="HCA51" s="37"/>
      <c r="HCB51" s="37"/>
      <c r="HCC51" s="37"/>
      <c r="HCD51" s="37"/>
      <c r="HCE51" s="37"/>
      <c r="HCF51" s="37"/>
      <c r="HCG51" s="37"/>
      <c r="HCH51" s="37"/>
      <c r="HCI51" s="37"/>
      <c r="HCJ51" s="37"/>
      <c r="HCK51" s="37"/>
      <c r="HCL51" s="37"/>
      <c r="HCM51" s="37"/>
      <c r="HCN51" s="37"/>
      <c r="HCO51" s="37"/>
      <c r="HCP51" s="37"/>
      <c r="HCQ51" s="37"/>
      <c r="HCR51" s="37"/>
      <c r="HCS51" s="37"/>
      <c r="HCT51" s="37"/>
      <c r="HCU51" s="37"/>
      <c r="HCV51" s="37"/>
      <c r="HCW51" s="37"/>
      <c r="HCX51" s="37"/>
      <c r="HCY51" s="37"/>
      <c r="HCZ51" s="37"/>
      <c r="HDA51" s="37"/>
      <c r="HDB51" s="37"/>
      <c r="HDC51" s="37"/>
      <c r="HDD51" s="37"/>
      <c r="HDE51" s="37"/>
      <c r="HDF51" s="37"/>
      <c r="HDG51" s="37"/>
      <c r="HDH51" s="37"/>
      <c r="HDI51" s="37"/>
      <c r="HDJ51" s="37"/>
      <c r="HDK51" s="37"/>
      <c r="HDL51" s="37"/>
      <c r="HDM51" s="37"/>
      <c r="HDN51" s="37"/>
      <c r="HDO51" s="37"/>
      <c r="HDP51" s="37"/>
      <c r="HDQ51" s="37"/>
      <c r="HDR51" s="37"/>
      <c r="HDS51" s="37"/>
      <c r="HDT51" s="37"/>
      <c r="HDU51" s="37"/>
      <c r="HDV51" s="37"/>
      <c r="HDW51" s="37"/>
      <c r="HDX51" s="37"/>
      <c r="HDY51" s="37"/>
      <c r="HDZ51" s="37"/>
      <c r="HEA51" s="37"/>
      <c r="HEB51" s="37"/>
      <c r="HEC51" s="37"/>
      <c r="HED51" s="37"/>
      <c r="HEE51" s="37"/>
      <c r="HEF51" s="37"/>
      <c r="HEG51" s="37"/>
      <c r="HEH51" s="37"/>
      <c r="HEI51" s="37"/>
      <c r="HEJ51" s="37"/>
      <c r="HEK51" s="37"/>
      <c r="HEL51" s="37"/>
      <c r="HEM51" s="37"/>
      <c r="HEN51" s="37"/>
      <c r="HEO51" s="37"/>
      <c r="HEP51" s="37"/>
      <c r="HEQ51" s="37"/>
      <c r="HER51" s="37"/>
      <c r="HES51" s="37"/>
      <c r="HET51" s="37"/>
      <c r="HEU51" s="37"/>
      <c r="HEV51" s="37"/>
      <c r="HEW51" s="37"/>
      <c r="HEX51" s="37"/>
      <c r="HEY51" s="37"/>
      <c r="HEZ51" s="37"/>
      <c r="HFA51" s="37"/>
      <c r="HFB51" s="37"/>
      <c r="HFC51" s="37"/>
      <c r="HFD51" s="37"/>
      <c r="HFE51" s="37"/>
      <c r="HFF51" s="37"/>
      <c r="HFG51" s="37"/>
      <c r="HFH51" s="37"/>
      <c r="HFI51" s="37"/>
      <c r="HFJ51" s="37"/>
      <c r="HFK51" s="37"/>
      <c r="HFL51" s="37"/>
      <c r="HFM51" s="37"/>
      <c r="HFN51" s="37"/>
      <c r="HFO51" s="37"/>
      <c r="HFP51" s="37"/>
      <c r="HFQ51" s="37"/>
      <c r="HFR51" s="37"/>
      <c r="HFS51" s="37"/>
      <c r="HFT51" s="37"/>
      <c r="HFU51" s="37"/>
      <c r="HFV51" s="37"/>
      <c r="HFW51" s="37"/>
      <c r="HFX51" s="37"/>
      <c r="HFY51" s="37"/>
      <c r="HFZ51" s="37"/>
      <c r="HGA51" s="37"/>
      <c r="HGB51" s="37"/>
      <c r="HGC51" s="37"/>
      <c r="HGD51" s="37"/>
      <c r="HGE51" s="37"/>
      <c r="HGF51" s="37"/>
      <c r="HGG51" s="37"/>
      <c r="HGH51" s="37"/>
      <c r="HGI51" s="37"/>
      <c r="HGJ51" s="37"/>
      <c r="HGK51" s="37"/>
      <c r="HGL51" s="37"/>
      <c r="HGM51" s="37"/>
      <c r="HGN51" s="37"/>
      <c r="HGO51" s="37"/>
      <c r="HGP51" s="37"/>
      <c r="HGQ51" s="37"/>
      <c r="HGR51" s="37"/>
      <c r="HGS51" s="37"/>
      <c r="HGT51" s="37"/>
      <c r="HGU51" s="37"/>
      <c r="HGV51" s="37"/>
      <c r="HGW51" s="37"/>
      <c r="HGX51" s="37"/>
      <c r="HGY51" s="37"/>
      <c r="HGZ51" s="37"/>
      <c r="HHA51" s="37"/>
      <c r="HHB51" s="37"/>
      <c r="HHC51" s="37"/>
      <c r="HHD51" s="37"/>
      <c r="HHE51" s="37"/>
      <c r="HHF51" s="37"/>
      <c r="HHG51" s="37"/>
      <c r="HHH51" s="37"/>
      <c r="HHI51" s="37"/>
      <c r="HHJ51" s="37"/>
      <c r="HHK51" s="37"/>
      <c r="HHL51" s="37"/>
      <c r="HHM51" s="37"/>
      <c r="HHN51" s="37"/>
      <c r="HHO51" s="37"/>
      <c r="HHP51" s="37"/>
      <c r="HHQ51" s="37"/>
      <c r="HHR51" s="37"/>
      <c r="HHS51" s="37"/>
      <c r="HHT51" s="37"/>
      <c r="HHU51" s="37"/>
      <c r="HHV51" s="37"/>
      <c r="HHW51" s="37"/>
      <c r="HHX51" s="37"/>
      <c r="HHY51" s="37"/>
      <c r="HHZ51" s="37"/>
      <c r="HIA51" s="37"/>
      <c r="HIB51" s="37"/>
      <c r="HIC51" s="37"/>
      <c r="HID51" s="37"/>
      <c r="HIE51" s="37"/>
      <c r="HIF51" s="37"/>
      <c r="HIG51" s="37"/>
      <c r="HIH51" s="37"/>
      <c r="HII51" s="37"/>
      <c r="HIJ51" s="37"/>
      <c r="HIK51" s="37"/>
      <c r="HIL51" s="37"/>
      <c r="HIM51" s="37"/>
      <c r="HIN51" s="37"/>
      <c r="HIO51" s="37"/>
      <c r="HIP51" s="37"/>
      <c r="HIQ51" s="37"/>
      <c r="HIR51" s="37"/>
      <c r="HIS51" s="37"/>
      <c r="HIT51" s="37"/>
      <c r="HIU51" s="37"/>
      <c r="HIV51" s="37"/>
      <c r="HIW51" s="37"/>
      <c r="HIX51" s="37"/>
      <c r="HIY51" s="37"/>
      <c r="HIZ51" s="37"/>
      <c r="HJA51" s="37"/>
      <c r="HJB51" s="37"/>
      <c r="HJC51" s="37"/>
      <c r="HJD51" s="37"/>
      <c r="HJE51" s="37"/>
      <c r="HJF51" s="37"/>
      <c r="HJG51" s="37"/>
      <c r="HJH51" s="37"/>
      <c r="HJI51" s="37"/>
      <c r="HJJ51" s="37"/>
      <c r="HJK51" s="37"/>
      <c r="HJL51" s="37"/>
      <c r="HJM51" s="37"/>
      <c r="HJN51" s="37"/>
      <c r="HJO51" s="37"/>
      <c r="HJP51" s="37"/>
      <c r="HJQ51" s="37"/>
      <c r="HJR51" s="37"/>
      <c r="HJS51" s="37"/>
      <c r="HJT51" s="37"/>
      <c r="HJU51" s="37"/>
      <c r="HJV51" s="37"/>
      <c r="HJW51" s="37"/>
      <c r="HJX51" s="37"/>
      <c r="HJY51" s="37"/>
      <c r="HJZ51" s="37"/>
      <c r="HKA51" s="37"/>
      <c r="HKB51" s="37"/>
      <c r="HKC51" s="37"/>
      <c r="HKD51" s="37"/>
      <c r="HKE51" s="37"/>
      <c r="HKF51" s="37"/>
      <c r="HKG51" s="37"/>
      <c r="HKH51" s="37"/>
      <c r="HKI51" s="37"/>
      <c r="HKJ51" s="37"/>
      <c r="HKK51" s="37"/>
      <c r="HKL51" s="37"/>
      <c r="HKM51" s="37"/>
      <c r="HKN51" s="37"/>
      <c r="HKO51" s="37"/>
      <c r="HKP51" s="37"/>
      <c r="HKQ51" s="37"/>
      <c r="HKR51" s="37"/>
      <c r="HKS51" s="37"/>
      <c r="HKT51" s="37"/>
      <c r="HKU51" s="37"/>
      <c r="HKV51" s="37"/>
      <c r="HKW51" s="37"/>
      <c r="HKX51" s="37"/>
      <c r="HKY51" s="37"/>
      <c r="HKZ51" s="37"/>
      <c r="HLA51" s="37"/>
      <c r="HLB51" s="37"/>
      <c r="HLC51" s="37"/>
      <c r="HLD51" s="37"/>
      <c r="HLE51" s="37"/>
      <c r="HLF51" s="37"/>
      <c r="HLG51" s="37"/>
      <c r="HLH51" s="37"/>
      <c r="HLI51" s="37"/>
      <c r="HLJ51" s="37"/>
      <c r="HLK51" s="37"/>
      <c r="HLL51" s="37"/>
      <c r="HLM51" s="37"/>
      <c r="HLN51" s="37"/>
      <c r="HLO51" s="37"/>
      <c r="HLP51" s="37"/>
      <c r="HLQ51" s="37"/>
      <c r="HLR51" s="37"/>
      <c r="HLS51" s="37"/>
      <c r="HLT51" s="37"/>
      <c r="HLU51" s="37"/>
      <c r="HLV51" s="37"/>
      <c r="HLW51" s="37"/>
      <c r="HLX51" s="37"/>
      <c r="HLY51" s="37"/>
      <c r="HLZ51" s="37"/>
      <c r="HMA51" s="37"/>
      <c r="HMB51" s="37"/>
      <c r="HMC51" s="37"/>
      <c r="HMD51" s="37"/>
      <c r="HME51" s="37"/>
      <c r="HMF51" s="37"/>
      <c r="HMG51" s="37"/>
      <c r="HMH51" s="37"/>
      <c r="HMI51" s="37"/>
      <c r="HMJ51" s="37"/>
      <c r="HMK51" s="37"/>
      <c r="HML51" s="37"/>
      <c r="HMM51" s="37"/>
      <c r="HMN51" s="37"/>
      <c r="HMO51" s="37"/>
      <c r="HMP51" s="37"/>
      <c r="HMQ51" s="37"/>
      <c r="HMR51" s="37"/>
      <c r="HMS51" s="37"/>
      <c r="HMT51" s="37"/>
      <c r="HMU51" s="37"/>
      <c r="HMV51" s="37"/>
      <c r="HMW51" s="37"/>
      <c r="HMX51" s="37"/>
      <c r="HMY51" s="37"/>
      <c r="HMZ51" s="37"/>
      <c r="HNA51" s="37"/>
      <c r="HNB51" s="37"/>
      <c r="HNC51" s="37"/>
      <c r="HND51" s="37"/>
      <c r="HNE51" s="37"/>
      <c r="HNF51" s="37"/>
      <c r="HNG51" s="37"/>
      <c r="HNH51" s="37"/>
      <c r="HNI51" s="37"/>
      <c r="HNJ51" s="37"/>
      <c r="HNK51" s="37"/>
      <c r="HNL51" s="37"/>
      <c r="HNM51" s="37"/>
      <c r="HNN51" s="37"/>
      <c r="HNO51" s="37"/>
      <c r="HNP51" s="37"/>
      <c r="HNQ51" s="37"/>
      <c r="HNR51" s="37"/>
      <c r="HNS51" s="37"/>
      <c r="HNT51" s="37"/>
      <c r="HNU51" s="37"/>
      <c r="HNV51" s="37"/>
      <c r="HNW51" s="37"/>
      <c r="HNX51" s="37"/>
      <c r="HNY51" s="37"/>
      <c r="HNZ51" s="37"/>
      <c r="HOA51" s="37"/>
      <c r="HOB51" s="37"/>
      <c r="HOC51" s="37"/>
      <c r="HOD51" s="37"/>
      <c r="HOE51" s="37"/>
      <c r="HOF51" s="37"/>
      <c r="HOG51" s="37"/>
      <c r="HOH51" s="37"/>
      <c r="HOI51" s="37"/>
      <c r="HOJ51" s="37"/>
      <c r="HOK51" s="37"/>
      <c r="HOL51" s="37"/>
      <c r="HOM51" s="37"/>
      <c r="HON51" s="37"/>
      <c r="HOO51" s="37"/>
      <c r="HOP51" s="37"/>
      <c r="HOQ51" s="37"/>
      <c r="HOR51" s="37"/>
      <c r="HOS51" s="37"/>
      <c r="HOT51" s="37"/>
      <c r="HOU51" s="37"/>
      <c r="HOV51" s="37"/>
      <c r="HOW51" s="37"/>
      <c r="HOX51" s="37"/>
      <c r="HOY51" s="37"/>
      <c r="HOZ51" s="37"/>
      <c r="HPA51" s="37"/>
      <c r="HPB51" s="37"/>
      <c r="HPC51" s="37"/>
      <c r="HPD51" s="37"/>
      <c r="HPE51" s="37"/>
      <c r="HPF51" s="37"/>
      <c r="HPG51" s="37"/>
      <c r="HPH51" s="37"/>
      <c r="HPI51" s="37"/>
      <c r="HPJ51" s="37"/>
      <c r="HPK51" s="37"/>
      <c r="HPL51" s="37"/>
      <c r="HPM51" s="37"/>
      <c r="HPN51" s="37"/>
      <c r="HPO51" s="37"/>
      <c r="HPP51" s="37"/>
      <c r="HPQ51" s="37"/>
      <c r="HPR51" s="37"/>
      <c r="HPS51" s="37"/>
      <c r="HPT51" s="37"/>
      <c r="HPU51" s="37"/>
      <c r="HPV51" s="37"/>
      <c r="HPW51" s="37"/>
      <c r="HPX51" s="37"/>
      <c r="HPY51" s="37"/>
      <c r="HPZ51" s="37"/>
      <c r="HQA51" s="37"/>
      <c r="HQB51" s="37"/>
      <c r="HQC51" s="37"/>
      <c r="HQD51" s="37"/>
      <c r="HQE51" s="37"/>
      <c r="HQF51" s="37"/>
      <c r="HQG51" s="37"/>
      <c r="HQH51" s="37"/>
      <c r="HQI51" s="37"/>
      <c r="HQJ51" s="37"/>
      <c r="HQK51" s="37"/>
      <c r="HQL51" s="37"/>
      <c r="HQM51" s="37"/>
      <c r="HQN51" s="37"/>
      <c r="HQO51" s="37"/>
      <c r="HQP51" s="37"/>
      <c r="HQQ51" s="37"/>
      <c r="HQR51" s="37"/>
      <c r="HQS51" s="37"/>
      <c r="HQT51" s="37"/>
      <c r="HQU51" s="37"/>
      <c r="HQV51" s="37"/>
      <c r="HQW51" s="37"/>
      <c r="HQX51" s="37"/>
      <c r="HQY51" s="37"/>
      <c r="HQZ51" s="37"/>
      <c r="HRA51" s="37"/>
      <c r="HRB51" s="37"/>
      <c r="HRC51" s="37"/>
      <c r="HRD51" s="37"/>
      <c r="HRE51" s="37"/>
      <c r="HRF51" s="37"/>
      <c r="HRG51" s="37"/>
      <c r="HRH51" s="37"/>
      <c r="HRI51" s="37"/>
      <c r="HRJ51" s="37"/>
      <c r="HRK51" s="37"/>
      <c r="HRL51" s="37"/>
      <c r="HRM51" s="37"/>
      <c r="HRN51" s="37"/>
      <c r="HRO51" s="37"/>
      <c r="HRP51" s="37"/>
      <c r="HRQ51" s="37"/>
      <c r="HRR51" s="37"/>
      <c r="HRS51" s="37"/>
      <c r="HRT51" s="37"/>
      <c r="HRU51" s="37"/>
      <c r="HRV51" s="37"/>
      <c r="HRW51" s="37"/>
      <c r="HRX51" s="37"/>
      <c r="HRY51" s="37"/>
      <c r="HRZ51" s="37"/>
      <c r="HSA51" s="37"/>
      <c r="HSB51" s="37"/>
      <c r="HSC51" s="37"/>
      <c r="HSD51" s="37"/>
      <c r="HSE51" s="37"/>
      <c r="HSF51" s="37"/>
      <c r="HSG51" s="37"/>
      <c r="HSH51" s="37"/>
      <c r="HSI51" s="37"/>
      <c r="HSJ51" s="37"/>
      <c r="HSK51" s="37"/>
      <c r="HSL51" s="37"/>
      <c r="HSM51" s="37"/>
      <c r="HSN51" s="37"/>
      <c r="HSO51" s="37"/>
      <c r="HSP51" s="37"/>
      <c r="HSQ51" s="37"/>
      <c r="HSR51" s="37"/>
      <c r="HSS51" s="37"/>
      <c r="HST51" s="37"/>
      <c r="HSU51" s="37"/>
      <c r="HSV51" s="37"/>
      <c r="HSW51" s="37"/>
      <c r="HSX51" s="37"/>
      <c r="HSY51" s="37"/>
      <c r="HSZ51" s="37"/>
      <c r="HTA51" s="37"/>
      <c r="HTB51" s="37"/>
      <c r="HTC51" s="37"/>
      <c r="HTD51" s="37"/>
      <c r="HTE51" s="37"/>
      <c r="HTF51" s="37"/>
      <c r="HTG51" s="37"/>
      <c r="HTH51" s="37"/>
      <c r="HTI51" s="37"/>
      <c r="HTJ51" s="37"/>
      <c r="HTK51" s="37"/>
      <c r="HTL51" s="37"/>
      <c r="HTM51" s="37"/>
      <c r="HTN51" s="37"/>
      <c r="HTO51" s="37"/>
      <c r="HTP51" s="37"/>
      <c r="HTQ51" s="37"/>
      <c r="HTR51" s="37"/>
      <c r="HTS51" s="37"/>
      <c r="HTT51" s="37"/>
      <c r="HTU51" s="37"/>
      <c r="HTV51" s="37"/>
      <c r="HTW51" s="37"/>
      <c r="HTX51" s="37"/>
      <c r="HTY51" s="37"/>
      <c r="HTZ51" s="37"/>
      <c r="HUA51" s="37"/>
      <c r="HUB51" s="37"/>
      <c r="HUC51" s="37"/>
      <c r="HUD51" s="37"/>
      <c r="HUE51" s="37"/>
      <c r="HUF51" s="37"/>
      <c r="HUG51" s="37"/>
      <c r="HUH51" s="37"/>
      <c r="HUI51" s="37"/>
      <c r="HUJ51" s="37"/>
      <c r="HUK51" s="37"/>
      <c r="HUL51" s="37"/>
      <c r="HUM51" s="37"/>
      <c r="HUN51" s="37"/>
      <c r="HUO51" s="37"/>
      <c r="HUP51" s="37"/>
      <c r="HUQ51" s="37"/>
      <c r="HUR51" s="37"/>
      <c r="HUS51" s="37"/>
      <c r="HUT51" s="37"/>
      <c r="HUU51" s="37"/>
      <c r="HUV51" s="37"/>
      <c r="HUW51" s="37"/>
      <c r="HUX51" s="37"/>
      <c r="HUY51" s="37"/>
      <c r="HUZ51" s="37"/>
      <c r="HVA51" s="37"/>
      <c r="HVB51" s="37"/>
      <c r="HVC51" s="37"/>
      <c r="HVD51" s="37"/>
      <c r="HVE51" s="37"/>
      <c r="HVF51" s="37"/>
      <c r="HVG51" s="37"/>
      <c r="HVH51" s="37"/>
      <c r="HVI51" s="37"/>
      <c r="HVJ51" s="37"/>
      <c r="HVK51" s="37"/>
      <c r="HVL51" s="37"/>
      <c r="HVM51" s="37"/>
      <c r="HVN51" s="37"/>
      <c r="HVO51" s="37"/>
      <c r="HVP51" s="37"/>
      <c r="HVQ51" s="37"/>
      <c r="HVR51" s="37"/>
      <c r="HVS51" s="37"/>
      <c r="HVT51" s="37"/>
      <c r="HVU51" s="37"/>
      <c r="HVV51" s="37"/>
      <c r="HVW51" s="37"/>
      <c r="HVX51" s="37"/>
      <c r="HVY51" s="37"/>
      <c r="HVZ51" s="37"/>
      <c r="HWA51" s="37"/>
      <c r="HWB51" s="37"/>
      <c r="HWC51" s="37"/>
      <c r="HWD51" s="37"/>
      <c r="HWE51" s="37"/>
      <c r="HWF51" s="37"/>
      <c r="HWG51" s="37"/>
      <c r="HWH51" s="37"/>
      <c r="HWI51" s="37"/>
      <c r="HWJ51" s="37"/>
      <c r="HWK51" s="37"/>
      <c r="HWL51" s="37"/>
      <c r="HWM51" s="37"/>
      <c r="HWN51" s="37"/>
      <c r="HWO51" s="37"/>
      <c r="HWP51" s="37"/>
      <c r="HWQ51" s="37"/>
      <c r="HWR51" s="37"/>
      <c r="HWS51" s="37"/>
      <c r="HWT51" s="37"/>
      <c r="HWU51" s="37"/>
      <c r="HWV51" s="37"/>
      <c r="HWW51" s="37"/>
      <c r="HWX51" s="37"/>
      <c r="HWY51" s="37"/>
      <c r="HWZ51" s="37"/>
      <c r="HXA51" s="37"/>
      <c r="HXB51" s="37"/>
      <c r="HXC51" s="37"/>
      <c r="HXD51" s="37"/>
      <c r="HXE51" s="37"/>
      <c r="HXF51" s="37"/>
      <c r="HXG51" s="37"/>
      <c r="HXH51" s="37"/>
      <c r="HXI51" s="37"/>
      <c r="HXJ51" s="37"/>
      <c r="HXK51" s="37"/>
      <c r="HXL51" s="37"/>
      <c r="HXM51" s="37"/>
      <c r="HXN51" s="37"/>
      <c r="HXO51" s="37"/>
      <c r="HXP51" s="37"/>
      <c r="HXQ51" s="37"/>
      <c r="HXR51" s="37"/>
      <c r="HXS51" s="37"/>
      <c r="HXT51" s="37"/>
      <c r="HXU51" s="37"/>
      <c r="HXV51" s="37"/>
      <c r="HXW51" s="37"/>
      <c r="HXX51" s="37"/>
      <c r="HXY51" s="37"/>
      <c r="HXZ51" s="37"/>
      <c r="HYA51" s="37"/>
      <c r="HYB51" s="37"/>
      <c r="HYC51" s="37"/>
      <c r="HYD51" s="37"/>
      <c r="HYE51" s="37"/>
      <c r="HYF51" s="37"/>
      <c r="HYG51" s="37"/>
      <c r="HYH51" s="37"/>
      <c r="HYI51" s="37"/>
      <c r="HYJ51" s="37"/>
      <c r="HYK51" s="37"/>
      <c r="HYL51" s="37"/>
      <c r="HYM51" s="37"/>
      <c r="HYN51" s="37"/>
      <c r="HYO51" s="37"/>
      <c r="HYP51" s="37"/>
      <c r="HYQ51" s="37"/>
      <c r="HYR51" s="37"/>
      <c r="HYS51" s="37"/>
      <c r="HYT51" s="37"/>
      <c r="HYU51" s="37"/>
      <c r="HYV51" s="37"/>
      <c r="HYW51" s="37"/>
      <c r="HYX51" s="37"/>
      <c r="HYY51" s="37"/>
      <c r="HYZ51" s="37"/>
      <c r="HZA51" s="37"/>
      <c r="HZB51" s="37"/>
      <c r="HZC51" s="37"/>
      <c r="HZD51" s="37"/>
      <c r="HZE51" s="37"/>
      <c r="HZF51" s="37"/>
      <c r="HZG51" s="37"/>
      <c r="HZH51" s="37"/>
      <c r="HZI51" s="37"/>
      <c r="HZJ51" s="37"/>
      <c r="HZK51" s="37"/>
      <c r="HZL51" s="37"/>
      <c r="HZM51" s="37"/>
      <c r="HZN51" s="37"/>
      <c r="HZO51" s="37"/>
      <c r="HZP51" s="37"/>
      <c r="HZQ51" s="37"/>
      <c r="HZR51" s="37"/>
      <c r="HZS51" s="37"/>
      <c r="HZT51" s="37"/>
      <c r="HZU51" s="37"/>
      <c r="HZV51" s="37"/>
      <c r="HZW51" s="37"/>
      <c r="HZX51" s="37"/>
      <c r="HZY51" s="37"/>
      <c r="HZZ51" s="37"/>
      <c r="IAA51" s="37"/>
      <c r="IAB51" s="37"/>
      <c r="IAC51" s="37"/>
      <c r="IAD51" s="37"/>
      <c r="IAE51" s="37"/>
      <c r="IAF51" s="37"/>
      <c r="IAG51" s="37"/>
      <c r="IAH51" s="37"/>
      <c r="IAI51" s="37"/>
      <c r="IAJ51" s="37"/>
      <c r="IAK51" s="37"/>
      <c r="IAL51" s="37"/>
      <c r="IAM51" s="37"/>
      <c r="IAN51" s="37"/>
      <c r="IAO51" s="37"/>
      <c r="IAP51" s="37"/>
      <c r="IAQ51" s="37"/>
      <c r="IAR51" s="37"/>
      <c r="IAS51" s="37"/>
      <c r="IAT51" s="37"/>
      <c r="IAU51" s="37"/>
      <c r="IAV51" s="37"/>
      <c r="IAW51" s="37"/>
      <c r="IAX51" s="37"/>
      <c r="IAY51" s="37"/>
      <c r="IAZ51" s="37"/>
      <c r="IBA51" s="37"/>
      <c r="IBB51" s="37"/>
      <c r="IBC51" s="37"/>
      <c r="IBD51" s="37"/>
      <c r="IBE51" s="37"/>
      <c r="IBF51" s="37"/>
      <c r="IBG51" s="37"/>
      <c r="IBH51" s="37"/>
      <c r="IBI51" s="37"/>
      <c r="IBJ51" s="37"/>
      <c r="IBK51" s="37"/>
      <c r="IBL51" s="37"/>
      <c r="IBM51" s="37"/>
      <c r="IBN51" s="37"/>
      <c r="IBO51" s="37"/>
      <c r="IBP51" s="37"/>
      <c r="IBQ51" s="37"/>
      <c r="IBR51" s="37"/>
      <c r="IBS51" s="37"/>
      <c r="IBT51" s="37"/>
      <c r="IBU51" s="37"/>
      <c r="IBV51" s="37"/>
      <c r="IBW51" s="37"/>
      <c r="IBX51" s="37"/>
      <c r="IBY51" s="37"/>
      <c r="IBZ51" s="37"/>
      <c r="ICA51" s="37"/>
      <c r="ICB51" s="37"/>
      <c r="ICC51" s="37"/>
      <c r="ICD51" s="37"/>
      <c r="ICE51" s="37"/>
      <c r="ICF51" s="37"/>
      <c r="ICG51" s="37"/>
      <c r="ICH51" s="37"/>
      <c r="ICI51" s="37"/>
      <c r="ICJ51" s="37"/>
      <c r="ICK51" s="37"/>
      <c r="ICL51" s="37"/>
      <c r="ICM51" s="37"/>
      <c r="ICN51" s="37"/>
      <c r="ICO51" s="37"/>
      <c r="ICP51" s="37"/>
      <c r="ICQ51" s="37"/>
      <c r="ICR51" s="37"/>
      <c r="ICS51" s="37"/>
      <c r="ICT51" s="37"/>
      <c r="ICU51" s="37"/>
      <c r="ICV51" s="37"/>
      <c r="ICW51" s="37"/>
      <c r="ICX51" s="37"/>
      <c r="ICY51" s="37"/>
      <c r="ICZ51" s="37"/>
      <c r="IDA51" s="37"/>
      <c r="IDB51" s="37"/>
      <c r="IDC51" s="37"/>
      <c r="IDD51" s="37"/>
      <c r="IDE51" s="37"/>
      <c r="IDF51" s="37"/>
      <c r="IDG51" s="37"/>
      <c r="IDH51" s="37"/>
      <c r="IDI51" s="37"/>
      <c r="IDJ51" s="37"/>
      <c r="IDK51" s="37"/>
      <c r="IDL51" s="37"/>
      <c r="IDM51" s="37"/>
      <c r="IDN51" s="37"/>
      <c r="IDO51" s="37"/>
      <c r="IDP51" s="37"/>
      <c r="IDQ51" s="37"/>
      <c r="IDR51" s="37"/>
      <c r="IDS51" s="37"/>
      <c r="IDT51" s="37"/>
      <c r="IDU51" s="37"/>
      <c r="IDV51" s="37"/>
      <c r="IDW51" s="37"/>
      <c r="IDX51" s="37"/>
      <c r="IDY51" s="37"/>
      <c r="IDZ51" s="37"/>
      <c r="IEA51" s="37"/>
      <c r="IEB51" s="37"/>
      <c r="IEC51" s="37"/>
      <c r="IED51" s="37"/>
      <c r="IEE51" s="37"/>
      <c r="IEF51" s="37"/>
      <c r="IEG51" s="37"/>
      <c r="IEH51" s="37"/>
      <c r="IEI51" s="37"/>
      <c r="IEJ51" s="37"/>
      <c r="IEK51" s="37"/>
      <c r="IEL51" s="37"/>
      <c r="IEM51" s="37"/>
      <c r="IEN51" s="37"/>
      <c r="IEO51" s="37"/>
      <c r="IEP51" s="37"/>
      <c r="IEQ51" s="37"/>
      <c r="IER51" s="37"/>
      <c r="IES51" s="37"/>
      <c r="IET51" s="37"/>
      <c r="IEU51" s="37"/>
      <c r="IEV51" s="37"/>
      <c r="IEW51" s="37"/>
      <c r="IEX51" s="37"/>
      <c r="IEY51" s="37"/>
      <c r="IEZ51" s="37"/>
      <c r="IFA51" s="37"/>
      <c r="IFB51" s="37"/>
      <c r="IFC51" s="37"/>
      <c r="IFD51" s="37"/>
      <c r="IFE51" s="37"/>
      <c r="IFF51" s="37"/>
      <c r="IFG51" s="37"/>
      <c r="IFH51" s="37"/>
      <c r="IFI51" s="37"/>
      <c r="IFJ51" s="37"/>
      <c r="IFK51" s="37"/>
      <c r="IFL51" s="37"/>
      <c r="IFM51" s="37"/>
      <c r="IFN51" s="37"/>
      <c r="IFO51" s="37"/>
      <c r="IFP51" s="37"/>
      <c r="IFQ51" s="37"/>
      <c r="IFR51" s="37"/>
      <c r="IFS51" s="37"/>
      <c r="IFT51" s="37"/>
      <c r="IFU51" s="37"/>
      <c r="IFV51" s="37"/>
      <c r="IFW51" s="37"/>
      <c r="IFX51" s="37"/>
      <c r="IFY51" s="37"/>
      <c r="IFZ51" s="37"/>
      <c r="IGA51" s="37"/>
      <c r="IGB51" s="37"/>
      <c r="IGC51" s="37"/>
      <c r="IGD51" s="37"/>
      <c r="IGE51" s="37"/>
      <c r="IGF51" s="37"/>
      <c r="IGG51" s="37"/>
      <c r="IGH51" s="37"/>
      <c r="IGI51" s="37"/>
      <c r="IGJ51" s="37"/>
      <c r="IGK51" s="37"/>
      <c r="IGL51" s="37"/>
      <c r="IGM51" s="37"/>
      <c r="IGN51" s="37"/>
      <c r="IGO51" s="37"/>
      <c r="IGP51" s="37"/>
      <c r="IGQ51" s="37"/>
      <c r="IGR51" s="37"/>
      <c r="IGS51" s="37"/>
      <c r="IGT51" s="37"/>
      <c r="IGU51" s="37"/>
      <c r="IGV51" s="37"/>
      <c r="IGW51" s="37"/>
      <c r="IGX51" s="37"/>
      <c r="IGY51" s="37"/>
      <c r="IGZ51" s="37"/>
      <c r="IHA51" s="37"/>
      <c r="IHB51" s="37"/>
      <c r="IHC51" s="37"/>
      <c r="IHD51" s="37"/>
      <c r="IHE51" s="37"/>
      <c r="IHF51" s="37"/>
      <c r="IHG51" s="37"/>
      <c r="IHH51" s="37"/>
      <c r="IHI51" s="37"/>
      <c r="IHJ51" s="37"/>
      <c r="IHK51" s="37"/>
      <c r="IHL51" s="37"/>
      <c r="IHM51" s="37"/>
      <c r="IHN51" s="37"/>
      <c r="IHO51" s="37"/>
      <c r="IHP51" s="37"/>
      <c r="IHQ51" s="37"/>
      <c r="IHR51" s="37"/>
      <c r="IHS51" s="37"/>
      <c r="IHT51" s="37"/>
      <c r="IHU51" s="37"/>
      <c r="IHV51" s="37"/>
      <c r="IHW51" s="37"/>
      <c r="IHX51" s="37"/>
      <c r="IHY51" s="37"/>
      <c r="IHZ51" s="37"/>
      <c r="IIA51" s="37"/>
      <c r="IIB51" s="37"/>
      <c r="IIC51" s="37"/>
      <c r="IID51" s="37"/>
      <c r="IIE51" s="37"/>
      <c r="IIF51" s="37"/>
      <c r="IIG51" s="37"/>
      <c r="IIH51" s="37"/>
      <c r="III51" s="37"/>
      <c r="IIJ51" s="37"/>
      <c r="IIK51" s="37"/>
      <c r="IIL51" s="37"/>
      <c r="IIM51" s="37"/>
      <c r="IIN51" s="37"/>
      <c r="IIO51" s="37"/>
      <c r="IIP51" s="37"/>
      <c r="IIQ51" s="37"/>
      <c r="IIR51" s="37"/>
      <c r="IIS51" s="37"/>
      <c r="IIT51" s="37"/>
      <c r="IIU51" s="37"/>
      <c r="IIV51" s="37"/>
      <c r="IIW51" s="37"/>
      <c r="IIX51" s="37"/>
      <c r="IIY51" s="37"/>
      <c r="IIZ51" s="37"/>
      <c r="IJA51" s="37"/>
      <c r="IJB51" s="37"/>
      <c r="IJC51" s="37"/>
      <c r="IJD51" s="37"/>
      <c r="IJE51" s="37"/>
      <c r="IJF51" s="37"/>
      <c r="IJG51" s="37"/>
      <c r="IJH51" s="37"/>
      <c r="IJI51" s="37"/>
      <c r="IJJ51" s="37"/>
      <c r="IJK51" s="37"/>
      <c r="IJL51" s="37"/>
      <c r="IJM51" s="37"/>
      <c r="IJN51" s="37"/>
      <c r="IJO51" s="37"/>
      <c r="IJP51" s="37"/>
      <c r="IJQ51" s="37"/>
      <c r="IJR51" s="37"/>
      <c r="IJS51" s="37"/>
      <c r="IJT51" s="37"/>
      <c r="IJU51" s="37"/>
      <c r="IJV51" s="37"/>
      <c r="IJW51" s="37"/>
      <c r="IJX51" s="37"/>
      <c r="IJY51" s="37"/>
      <c r="IJZ51" s="37"/>
      <c r="IKA51" s="37"/>
      <c r="IKB51" s="37"/>
      <c r="IKC51" s="37"/>
      <c r="IKD51" s="37"/>
      <c r="IKE51" s="37"/>
      <c r="IKF51" s="37"/>
      <c r="IKG51" s="37"/>
      <c r="IKH51" s="37"/>
      <c r="IKI51" s="37"/>
      <c r="IKJ51" s="37"/>
      <c r="IKK51" s="37"/>
      <c r="IKL51" s="37"/>
      <c r="IKM51" s="37"/>
      <c r="IKN51" s="37"/>
      <c r="IKO51" s="37"/>
      <c r="IKP51" s="37"/>
      <c r="IKQ51" s="37"/>
      <c r="IKR51" s="37"/>
      <c r="IKS51" s="37"/>
      <c r="IKT51" s="37"/>
      <c r="IKU51" s="37"/>
      <c r="IKV51" s="37"/>
      <c r="IKW51" s="37"/>
      <c r="IKX51" s="37"/>
      <c r="IKY51" s="37"/>
      <c r="IKZ51" s="37"/>
      <c r="ILA51" s="37"/>
      <c r="ILB51" s="37"/>
      <c r="ILC51" s="37"/>
      <c r="ILD51" s="37"/>
      <c r="ILE51" s="37"/>
      <c r="ILF51" s="37"/>
      <c r="ILG51" s="37"/>
      <c r="ILH51" s="37"/>
      <c r="ILI51" s="37"/>
      <c r="ILJ51" s="37"/>
      <c r="ILK51" s="37"/>
      <c r="ILL51" s="37"/>
      <c r="ILM51" s="37"/>
      <c r="ILN51" s="37"/>
      <c r="ILO51" s="37"/>
      <c r="ILP51" s="37"/>
      <c r="ILQ51" s="37"/>
      <c r="ILR51" s="37"/>
      <c r="ILS51" s="37"/>
      <c r="ILT51" s="37"/>
      <c r="ILU51" s="37"/>
      <c r="ILV51" s="37"/>
      <c r="ILW51" s="37"/>
      <c r="ILX51" s="37"/>
      <c r="ILY51" s="37"/>
      <c r="ILZ51" s="37"/>
      <c r="IMA51" s="37"/>
      <c r="IMB51" s="37"/>
      <c r="IMC51" s="37"/>
      <c r="IMD51" s="37"/>
      <c r="IME51" s="37"/>
      <c r="IMF51" s="37"/>
      <c r="IMG51" s="37"/>
      <c r="IMH51" s="37"/>
      <c r="IMI51" s="37"/>
      <c r="IMJ51" s="37"/>
      <c r="IMK51" s="37"/>
      <c r="IML51" s="37"/>
      <c r="IMM51" s="37"/>
      <c r="IMN51" s="37"/>
      <c r="IMO51" s="37"/>
      <c r="IMP51" s="37"/>
      <c r="IMQ51" s="37"/>
      <c r="IMR51" s="37"/>
      <c r="IMS51" s="37"/>
      <c r="IMT51" s="37"/>
      <c r="IMU51" s="37"/>
      <c r="IMV51" s="37"/>
      <c r="IMW51" s="37"/>
      <c r="IMX51" s="37"/>
      <c r="IMY51" s="37"/>
      <c r="IMZ51" s="37"/>
      <c r="INA51" s="37"/>
      <c r="INB51" s="37"/>
      <c r="INC51" s="37"/>
      <c r="IND51" s="37"/>
      <c r="INE51" s="37"/>
      <c r="INF51" s="37"/>
      <c r="ING51" s="37"/>
      <c r="INH51" s="37"/>
      <c r="INI51" s="37"/>
      <c r="INJ51" s="37"/>
      <c r="INK51" s="37"/>
      <c r="INL51" s="37"/>
      <c r="INM51" s="37"/>
      <c r="INN51" s="37"/>
      <c r="INO51" s="37"/>
      <c r="INP51" s="37"/>
      <c r="INQ51" s="37"/>
      <c r="INR51" s="37"/>
      <c r="INS51" s="37"/>
      <c r="INT51" s="37"/>
      <c r="INU51" s="37"/>
      <c r="INV51" s="37"/>
      <c r="INW51" s="37"/>
      <c r="INX51" s="37"/>
      <c r="INY51" s="37"/>
      <c r="INZ51" s="37"/>
      <c r="IOA51" s="37"/>
      <c r="IOB51" s="37"/>
      <c r="IOC51" s="37"/>
      <c r="IOD51" s="37"/>
      <c r="IOE51" s="37"/>
      <c r="IOF51" s="37"/>
      <c r="IOG51" s="37"/>
      <c r="IOH51" s="37"/>
      <c r="IOI51" s="37"/>
      <c r="IOJ51" s="37"/>
      <c r="IOK51" s="37"/>
      <c r="IOL51" s="37"/>
      <c r="IOM51" s="37"/>
      <c r="ION51" s="37"/>
      <c r="IOO51" s="37"/>
      <c r="IOP51" s="37"/>
      <c r="IOQ51" s="37"/>
      <c r="IOR51" s="37"/>
      <c r="IOS51" s="37"/>
      <c r="IOT51" s="37"/>
      <c r="IOU51" s="37"/>
      <c r="IOV51" s="37"/>
      <c r="IOW51" s="37"/>
      <c r="IOX51" s="37"/>
      <c r="IOY51" s="37"/>
      <c r="IOZ51" s="37"/>
      <c r="IPA51" s="37"/>
      <c r="IPB51" s="37"/>
      <c r="IPC51" s="37"/>
      <c r="IPD51" s="37"/>
      <c r="IPE51" s="37"/>
      <c r="IPF51" s="37"/>
      <c r="IPG51" s="37"/>
      <c r="IPH51" s="37"/>
      <c r="IPI51" s="37"/>
      <c r="IPJ51" s="37"/>
      <c r="IPK51" s="37"/>
      <c r="IPL51" s="37"/>
      <c r="IPM51" s="37"/>
      <c r="IPN51" s="37"/>
      <c r="IPO51" s="37"/>
      <c r="IPP51" s="37"/>
      <c r="IPQ51" s="37"/>
      <c r="IPR51" s="37"/>
      <c r="IPS51" s="37"/>
      <c r="IPT51" s="37"/>
      <c r="IPU51" s="37"/>
      <c r="IPV51" s="37"/>
      <c r="IPW51" s="37"/>
      <c r="IPX51" s="37"/>
      <c r="IPY51" s="37"/>
      <c r="IPZ51" s="37"/>
      <c r="IQA51" s="37"/>
      <c r="IQB51" s="37"/>
      <c r="IQC51" s="37"/>
      <c r="IQD51" s="37"/>
      <c r="IQE51" s="37"/>
      <c r="IQF51" s="37"/>
      <c r="IQG51" s="37"/>
      <c r="IQH51" s="37"/>
      <c r="IQI51" s="37"/>
      <c r="IQJ51" s="37"/>
      <c r="IQK51" s="37"/>
      <c r="IQL51" s="37"/>
      <c r="IQM51" s="37"/>
      <c r="IQN51" s="37"/>
      <c r="IQO51" s="37"/>
      <c r="IQP51" s="37"/>
      <c r="IQQ51" s="37"/>
      <c r="IQR51" s="37"/>
      <c r="IQS51" s="37"/>
      <c r="IQT51" s="37"/>
      <c r="IQU51" s="37"/>
      <c r="IQV51" s="37"/>
      <c r="IQW51" s="37"/>
      <c r="IQX51" s="37"/>
      <c r="IQY51" s="37"/>
      <c r="IQZ51" s="37"/>
      <c r="IRA51" s="37"/>
      <c r="IRB51" s="37"/>
      <c r="IRC51" s="37"/>
      <c r="IRD51" s="37"/>
      <c r="IRE51" s="37"/>
      <c r="IRF51" s="37"/>
      <c r="IRG51" s="37"/>
      <c r="IRH51" s="37"/>
      <c r="IRI51" s="37"/>
      <c r="IRJ51" s="37"/>
      <c r="IRK51" s="37"/>
      <c r="IRL51" s="37"/>
      <c r="IRM51" s="37"/>
      <c r="IRN51" s="37"/>
      <c r="IRO51" s="37"/>
      <c r="IRP51" s="37"/>
      <c r="IRQ51" s="37"/>
      <c r="IRR51" s="37"/>
      <c r="IRS51" s="37"/>
      <c r="IRT51" s="37"/>
      <c r="IRU51" s="37"/>
      <c r="IRV51" s="37"/>
      <c r="IRW51" s="37"/>
      <c r="IRX51" s="37"/>
      <c r="IRY51" s="37"/>
      <c r="IRZ51" s="37"/>
      <c r="ISA51" s="37"/>
      <c r="ISB51" s="37"/>
      <c r="ISC51" s="37"/>
      <c r="ISD51" s="37"/>
      <c r="ISE51" s="37"/>
      <c r="ISF51" s="37"/>
      <c r="ISG51" s="37"/>
      <c r="ISH51" s="37"/>
      <c r="ISI51" s="37"/>
      <c r="ISJ51" s="37"/>
      <c r="ISK51" s="37"/>
      <c r="ISL51" s="37"/>
      <c r="ISM51" s="37"/>
      <c r="ISN51" s="37"/>
      <c r="ISO51" s="37"/>
      <c r="ISP51" s="37"/>
      <c r="ISQ51" s="37"/>
      <c r="ISR51" s="37"/>
      <c r="ISS51" s="37"/>
      <c r="IST51" s="37"/>
      <c r="ISU51" s="37"/>
      <c r="ISV51" s="37"/>
      <c r="ISW51" s="37"/>
      <c r="ISX51" s="37"/>
      <c r="ISY51" s="37"/>
      <c r="ISZ51" s="37"/>
      <c r="ITA51" s="37"/>
      <c r="ITB51" s="37"/>
      <c r="ITC51" s="37"/>
      <c r="ITD51" s="37"/>
      <c r="ITE51" s="37"/>
      <c r="ITF51" s="37"/>
      <c r="ITG51" s="37"/>
      <c r="ITH51" s="37"/>
      <c r="ITI51" s="37"/>
      <c r="ITJ51" s="37"/>
      <c r="ITK51" s="37"/>
      <c r="ITL51" s="37"/>
      <c r="ITM51" s="37"/>
      <c r="ITN51" s="37"/>
      <c r="ITO51" s="37"/>
      <c r="ITP51" s="37"/>
      <c r="ITQ51" s="37"/>
      <c r="ITR51" s="37"/>
      <c r="ITS51" s="37"/>
      <c r="ITT51" s="37"/>
      <c r="ITU51" s="37"/>
      <c r="ITV51" s="37"/>
      <c r="ITW51" s="37"/>
      <c r="ITX51" s="37"/>
      <c r="ITY51" s="37"/>
      <c r="ITZ51" s="37"/>
      <c r="IUA51" s="37"/>
      <c r="IUB51" s="37"/>
      <c r="IUC51" s="37"/>
      <c r="IUD51" s="37"/>
      <c r="IUE51" s="37"/>
      <c r="IUF51" s="37"/>
      <c r="IUG51" s="37"/>
      <c r="IUH51" s="37"/>
      <c r="IUI51" s="37"/>
      <c r="IUJ51" s="37"/>
      <c r="IUK51" s="37"/>
      <c r="IUL51" s="37"/>
      <c r="IUM51" s="37"/>
      <c r="IUN51" s="37"/>
      <c r="IUO51" s="37"/>
      <c r="IUP51" s="37"/>
      <c r="IUQ51" s="37"/>
      <c r="IUR51" s="37"/>
      <c r="IUS51" s="37"/>
      <c r="IUT51" s="37"/>
      <c r="IUU51" s="37"/>
      <c r="IUV51" s="37"/>
      <c r="IUW51" s="37"/>
      <c r="IUX51" s="37"/>
      <c r="IUY51" s="37"/>
      <c r="IUZ51" s="37"/>
      <c r="IVA51" s="37"/>
      <c r="IVB51" s="37"/>
      <c r="IVC51" s="37"/>
      <c r="IVD51" s="37"/>
      <c r="IVE51" s="37"/>
      <c r="IVF51" s="37"/>
      <c r="IVG51" s="37"/>
      <c r="IVH51" s="37"/>
      <c r="IVI51" s="37"/>
      <c r="IVJ51" s="37"/>
      <c r="IVK51" s="37"/>
      <c r="IVL51" s="37"/>
      <c r="IVM51" s="37"/>
      <c r="IVN51" s="37"/>
      <c r="IVO51" s="37"/>
      <c r="IVP51" s="37"/>
      <c r="IVQ51" s="37"/>
      <c r="IVR51" s="37"/>
      <c r="IVS51" s="37"/>
      <c r="IVT51" s="37"/>
      <c r="IVU51" s="37"/>
      <c r="IVV51" s="37"/>
      <c r="IVW51" s="37"/>
      <c r="IVX51" s="37"/>
      <c r="IVY51" s="37"/>
      <c r="IVZ51" s="37"/>
      <c r="IWA51" s="37"/>
      <c r="IWB51" s="37"/>
      <c r="IWC51" s="37"/>
      <c r="IWD51" s="37"/>
      <c r="IWE51" s="37"/>
      <c r="IWF51" s="37"/>
      <c r="IWG51" s="37"/>
      <c r="IWH51" s="37"/>
      <c r="IWI51" s="37"/>
      <c r="IWJ51" s="37"/>
      <c r="IWK51" s="37"/>
      <c r="IWL51" s="37"/>
      <c r="IWM51" s="37"/>
      <c r="IWN51" s="37"/>
      <c r="IWO51" s="37"/>
      <c r="IWP51" s="37"/>
      <c r="IWQ51" s="37"/>
      <c r="IWR51" s="37"/>
      <c r="IWS51" s="37"/>
      <c r="IWT51" s="37"/>
      <c r="IWU51" s="37"/>
      <c r="IWV51" s="37"/>
      <c r="IWW51" s="37"/>
      <c r="IWX51" s="37"/>
      <c r="IWY51" s="37"/>
      <c r="IWZ51" s="37"/>
      <c r="IXA51" s="37"/>
      <c r="IXB51" s="37"/>
      <c r="IXC51" s="37"/>
      <c r="IXD51" s="37"/>
      <c r="IXE51" s="37"/>
      <c r="IXF51" s="37"/>
      <c r="IXG51" s="37"/>
      <c r="IXH51" s="37"/>
      <c r="IXI51" s="37"/>
      <c r="IXJ51" s="37"/>
      <c r="IXK51" s="37"/>
      <c r="IXL51" s="37"/>
      <c r="IXM51" s="37"/>
      <c r="IXN51" s="37"/>
      <c r="IXO51" s="37"/>
      <c r="IXP51" s="37"/>
      <c r="IXQ51" s="37"/>
      <c r="IXR51" s="37"/>
      <c r="IXS51" s="37"/>
      <c r="IXT51" s="37"/>
      <c r="IXU51" s="37"/>
      <c r="IXV51" s="37"/>
      <c r="IXW51" s="37"/>
      <c r="IXX51" s="37"/>
      <c r="IXY51" s="37"/>
      <c r="IXZ51" s="37"/>
      <c r="IYA51" s="37"/>
      <c r="IYB51" s="37"/>
      <c r="IYC51" s="37"/>
      <c r="IYD51" s="37"/>
      <c r="IYE51" s="37"/>
      <c r="IYF51" s="37"/>
      <c r="IYG51" s="37"/>
      <c r="IYH51" s="37"/>
      <c r="IYI51" s="37"/>
      <c r="IYJ51" s="37"/>
      <c r="IYK51" s="37"/>
      <c r="IYL51" s="37"/>
      <c r="IYM51" s="37"/>
      <c r="IYN51" s="37"/>
      <c r="IYO51" s="37"/>
      <c r="IYP51" s="37"/>
      <c r="IYQ51" s="37"/>
      <c r="IYR51" s="37"/>
      <c r="IYS51" s="37"/>
      <c r="IYT51" s="37"/>
      <c r="IYU51" s="37"/>
      <c r="IYV51" s="37"/>
      <c r="IYW51" s="37"/>
      <c r="IYX51" s="37"/>
      <c r="IYY51" s="37"/>
      <c r="IYZ51" s="37"/>
      <c r="IZA51" s="37"/>
      <c r="IZB51" s="37"/>
      <c r="IZC51" s="37"/>
      <c r="IZD51" s="37"/>
      <c r="IZE51" s="37"/>
      <c r="IZF51" s="37"/>
      <c r="IZG51" s="37"/>
      <c r="IZH51" s="37"/>
      <c r="IZI51" s="37"/>
      <c r="IZJ51" s="37"/>
      <c r="IZK51" s="37"/>
      <c r="IZL51" s="37"/>
      <c r="IZM51" s="37"/>
      <c r="IZN51" s="37"/>
      <c r="IZO51" s="37"/>
      <c r="IZP51" s="37"/>
      <c r="IZQ51" s="37"/>
      <c r="IZR51" s="37"/>
      <c r="IZS51" s="37"/>
      <c r="IZT51" s="37"/>
      <c r="IZU51" s="37"/>
      <c r="IZV51" s="37"/>
      <c r="IZW51" s="37"/>
      <c r="IZX51" s="37"/>
      <c r="IZY51" s="37"/>
      <c r="IZZ51" s="37"/>
      <c r="JAA51" s="37"/>
      <c r="JAB51" s="37"/>
      <c r="JAC51" s="37"/>
      <c r="JAD51" s="37"/>
      <c r="JAE51" s="37"/>
      <c r="JAF51" s="37"/>
      <c r="JAG51" s="37"/>
      <c r="JAH51" s="37"/>
      <c r="JAI51" s="37"/>
      <c r="JAJ51" s="37"/>
      <c r="JAK51" s="37"/>
      <c r="JAL51" s="37"/>
      <c r="JAM51" s="37"/>
      <c r="JAN51" s="37"/>
      <c r="JAO51" s="37"/>
      <c r="JAP51" s="37"/>
      <c r="JAQ51" s="37"/>
      <c r="JAR51" s="37"/>
      <c r="JAS51" s="37"/>
      <c r="JAT51" s="37"/>
      <c r="JAU51" s="37"/>
      <c r="JAV51" s="37"/>
      <c r="JAW51" s="37"/>
      <c r="JAX51" s="37"/>
      <c r="JAY51" s="37"/>
      <c r="JAZ51" s="37"/>
      <c r="JBA51" s="37"/>
      <c r="JBB51" s="37"/>
      <c r="JBC51" s="37"/>
      <c r="JBD51" s="37"/>
      <c r="JBE51" s="37"/>
      <c r="JBF51" s="37"/>
      <c r="JBG51" s="37"/>
      <c r="JBH51" s="37"/>
      <c r="JBI51" s="37"/>
      <c r="JBJ51" s="37"/>
      <c r="JBK51" s="37"/>
      <c r="JBL51" s="37"/>
      <c r="JBM51" s="37"/>
      <c r="JBN51" s="37"/>
      <c r="JBO51" s="37"/>
      <c r="JBP51" s="37"/>
      <c r="JBQ51" s="37"/>
      <c r="JBR51" s="37"/>
      <c r="JBS51" s="37"/>
      <c r="JBT51" s="37"/>
      <c r="JBU51" s="37"/>
      <c r="JBV51" s="37"/>
      <c r="JBW51" s="37"/>
      <c r="JBX51" s="37"/>
      <c r="JBY51" s="37"/>
      <c r="JBZ51" s="37"/>
      <c r="JCA51" s="37"/>
      <c r="JCB51" s="37"/>
      <c r="JCC51" s="37"/>
      <c r="JCD51" s="37"/>
      <c r="JCE51" s="37"/>
      <c r="JCF51" s="37"/>
      <c r="JCG51" s="37"/>
      <c r="JCH51" s="37"/>
      <c r="JCI51" s="37"/>
      <c r="JCJ51" s="37"/>
      <c r="JCK51" s="37"/>
      <c r="JCL51" s="37"/>
      <c r="JCM51" s="37"/>
      <c r="JCN51" s="37"/>
      <c r="JCO51" s="37"/>
      <c r="JCP51" s="37"/>
      <c r="JCQ51" s="37"/>
      <c r="JCR51" s="37"/>
      <c r="JCS51" s="37"/>
      <c r="JCT51" s="37"/>
      <c r="JCU51" s="37"/>
      <c r="JCV51" s="37"/>
      <c r="JCW51" s="37"/>
      <c r="JCX51" s="37"/>
      <c r="JCY51" s="37"/>
      <c r="JCZ51" s="37"/>
      <c r="JDA51" s="37"/>
      <c r="JDB51" s="37"/>
      <c r="JDC51" s="37"/>
      <c r="JDD51" s="37"/>
      <c r="JDE51" s="37"/>
      <c r="JDF51" s="37"/>
      <c r="JDG51" s="37"/>
      <c r="JDH51" s="37"/>
      <c r="JDI51" s="37"/>
      <c r="JDJ51" s="37"/>
      <c r="JDK51" s="37"/>
      <c r="JDL51" s="37"/>
      <c r="JDM51" s="37"/>
      <c r="JDN51" s="37"/>
      <c r="JDO51" s="37"/>
      <c r="JDP51" s="37"/>
      <c r="JDQ51" s="37"/>
      <c r="JDR51" s="37"/>
      <c r="JDS51" s="37"/>
      <c r="JDT51" s="37"/>
      <c r="JDU51" s="37"/>
      <c r="JDV51" s="37"/>
      <c r="JDW51" s="37"/>
      <c r="JDX51" s="37"/>
      <c r="JDY51" s="37"/>
      <c r="JDZ51" s="37"/>
      <c r="JEA51" s="37"/>
      <c r="JEB51" s="37"/>
      <c r="JEC51" s="37"/>
      <c r="JED51" s="37"/>
      <c r="JEE51" s="37"/>
      <c r="JEF51" s="37"/>
      <c r="JEG51" s="37"/>
      <c r="JEH51" s="37"/>
      <c r="JEI51" s="37"/>
      <c r="JEJ51" s="37"/>
      <c r="JEK51" s="37"/>
      <c r="JEL51" s="37"/>
      <c r="JEM51" s="37"/>
      <c r="JEN51" s="37"/>
      <c r="JEO51" s="37"/>
      <c r="JEP51" s="37"/>
      <c r="JEQ51" s="37"/>
      <c r="JER51" s="37"/>
      <c r="JES51" s="37"/>
      <c r="JET51" s="37"/>
      <c r="JEU51" s="37"/>
      <c r="JEV51" s="37"/>
      <c r="JEW51" s="37"/>
      <c r="JEX51" s="37"/>
      <c r="JEY51" s="37"/>
      <c r="JEZ51" s="37"/>
      <c r="JFA51" s="37"/>
      <c r="JFB51" s="37"/>
      <c r="JFC51" s="37"/>
      <c r="JFD51" s="37"/>
      <c r="JFE51" s="37"/>
      <c r="JFF51" s="37"/>
      <c r="JFG51" s="37"/>
      <c r="JFH51" s="37"/>
      <c r="JFI51" s="37"/>
      <c r="JFJ51" s="37"/>
      <c r="JFK51" s="37"/>
      <c r="JFL51" s="37"/>
      <c r="JFM51" s="37"/>
      <c r="JFN51" s="37"/>
      <c r="JFO51" s="37"/>
      <c r="JFP51" s="37"/>
      <c r="JFQ51" s="37"/>
      <c r="JFR51" s="37"/>
      <c r="JFS51" s="37"/>
      <c r="JFT51" s="37"/>
      <c r="JFU51" s="37"/>
      <c r="JFV51" s="37"/>
      <c r="JFW51" s="37"/>
      <c r="JFX51" s="37"/>
      <c r="JFY51" s="37"/>
      <c r="JFZ51" s="37"/>
      <c r="JGA51" s="37"/>
      <c r="JGB51" s="37"/>
      <c r="JGC51" s="37"/>
      <c r="JGD51" s="37"/>
      <c r="JGE51" s="37"/>
      <c r="JGF51" s="37"/>
      <c r="JGG51" s="37"/>
      <c r="JGH51" s="37"/>
      <c r="JGI51" s="37"/>
      <c r="JGJ51" s="37"/>
      <c r="JGK51" s="37"/>
      <c r="JGL51" s="37"/>
      <c r="JGM51" s="37"/>
      <c r="JGN51" s="37"/>
      <c r="JGO51" s="37"/>
      <c r="JGP51" s="37"/>
      <c r="JGQ51" s="37"/>
      <c r="JGR51" s="37"/>
      <c r="JGS51" s="37"/>
      <c r="JGT51" s="37"/>
      <c r="JGU51" s="37"/>
      <c r="JGV51" s="37"/>
      <c r="JGW51" s="37"/>
      <c r="JGX51" s="37"/>
      <c r="JGY51" s="37"/>
      <c r="JGZ51" s="37"/>
      <c r="JHA51" s="37"/>
      <c r="JHB51" s="37"/>
      <c r="JHC51" s="37"/>
      <c r="JHD51" s="37"/>
      <c r="JHE51" s="37"/>
      <c r="JHF51" s="37"/>
      <c r="JHG51" s="37"/>
      <c r="JHH51" s="37"/>
      <c r="JHI51" s="37"/>
      <c r="JHJ51" s="37"/>
      <c r="JHK51" s="37"/>
      <c r="JHL51" s="37"/>
      <c r="JHM51" s="37"/>
      <c r="JHN51" s="37"/>
      <c r="JHO51" s="37"/>
      <c r="JHP51" s="37"/>
      <c r="JHQ51" s="37"/>
      <c r="JHR51" s="37"/>
      <c r="JHS51" s="37"/>
      <c r="JHT51" s="37"/>
      <c r="JHU51" s="37"/>
      <c r="JHV51" s="37"/>
      <c r="JHW51" s="37"/>
      <c r="JHX51" s="37"/>
      <c r="JHY51" s="37"/>
      <c r="JHZ51" s="37"/>
      <c r="JIA51" s="37"/>
      <c r="JIB51" s="37"/>
      <c r="JIC51" s="37"/>
      <c r="JID51" s="37"/>
      <c r="JIE51" s="37"/>
      <c r="JIF51" s="37"/>
      <c r="JIG51" s="37"/>
      <c r="JIH51" s="37"/>
      <c r="JII51" s="37"/>
      <c r="JIJ51" s="37"/>
      <c r="JIK51" s="37"/>
      <c r="JIL51" s="37"/>
      <c r="JIM51" s="37"/>
      <c r="JIN51" s="37"/>
      <c r="JIO51" s="37"/>
      <c r="JIP51" s="37"/>
      <c r="JIQ51" s="37"/>
      <c r="JIR51" s="37"/>
      <c r="JIS51" s="37"/>
      <c r="JIT51" s="37"/>
      <c r="JIU51" s="37"/>
      <c r="JIV51" s="37"/>
      <c r="JIW51" s="37"/>
      <c r="JIX51" s="37"/>
      <c r="JIY51" s="37"/>
      <c r="JIZ51" s="37"/>
      <c r="JJA51" s="37"/>
      <c r="JJB51" s="37"/>
      <c r="JJC51" s="37"/>
      <c r="JJD51" s="37"/>
      <c r="JJE51" s="37"/>
      <c r="JJF51" s="37"/>
      <c r="JJG51" s="37"/>
      <c r="JJH51" s="37"/>
      <c r="JJI51" s="37"/>
      <c r="JJJ51" s="37"/>
      <c r="JJK51" s="37"/>
      <c r="JJL51" s="37"/>
      <c r="JJM51" s="37"/>
      <c r="JJN51" s="37"/>
      <c r="JJO51" s="37"/>
      <c r="JJP51" s="37"/>
      <c r="JJQ51" s="37"/>
      <c r="JJR51" s="37"/>
      <c r="JJS51" s="37"/>
      <c r="JJT51" s="37"/>
      <c r="JJU51" s="37"/>
      <c r="JJV51" s="37"/>
      <c r="JJW51" s="37"/>
      <c r="JJX51" s="37"/>
      <c r="JJY51" s="37"/>
      <c r="JJZ51" s="37"/>
      <c r="JKA51" s="37"/>
      <c r="JKB51" s="37"/>
      <c r="JKC51" s="37"/>
      <c r="JKD51" s="37"/>
      <c r="JKE51" s="37"/>
      <c r="JKF51" s="37"/>
      <c r="JKG51" s="37"/>
      <c r="JKH51" s="37"/>
      <c r="JKI51" s="37"/>
      <c r="JKJ51" s="37"/>
      <c r="JKK51" s="37"/>
      <c r="JKL51" s="37"/>
      <c r="JKM51" s="37"/>
      <c r="JKN51" s="37"/>
      <c r="JKO51" s="37"/>
      <c r="JKP51" s="37"/>
      <c r="JKQ51" s="37"/>
      <c r="JKR51" s="37"/>
      <c r="JKS51" s="37"/>
      <c r="JKT51" s="37"/>
      <c r="JKU51" s="37"/>
      <c r="JKV51" s="37"/>
      <c r="JKW51" s="37"/>
      <c r="JKX51" s="37"/>
      <c r="JKY51" s="37"/>
      <c r="JKZ51" s="37"/>
      <c r="JLA51" s="37"/>
      <c r="JLB51" s="37"/>
      <c r="JLC51" s="37"/>
      <c r="JLD51" s="37"/>
      <c r="JLE51" s="37"/>
      <c r="JLF51" s="37"/>
      <c r="JLG51" s="37"/>
      <c r="JLH51" s="37"/>
      <c r="JLI51" s="37"/>
      <c r="JLJ51" s="37"/>
      <c r="JLK51" s="37"/>
      <c r="JLL51" s="37"/>
      <c r="JLM51" s="37"/>
      <c r="JLN51" s="37"/>
      <c r="JLO51" s="37"/>
      <c r="JLP51" s="37"/>
      <c r="JLQ51" s="37"/>
      <c r="JLR51" s="37"/>
      <c r="JLS51" s="37"/>
      <c r="JLT51" s="37"/>
      <c r="JLU51" s="37"/>
      <c r="JLV51" s="37"/>
      <c r="JLW51" s="37"/>
      <c r="JLX51" s="37"/>
      <c r="JLY51" s="37"/>
      <c r="JLZ51" s="37"/>
      <c r="JMA51" s="37"/>
      <c r="JMB51" s="37"/>
      <c r="JMC51" s="37"/>
      <c r="JMD51" s="37"/>
      <c r="JME51" s="37"/>
      <c r="JMF51" s="37"/>
      <c r="JMG51" s="37"/>
      <c r="JMH51" s="37"/>
      <c r="JMI51" s="37"/>
      <c r="JMJ51" s="37"/>
      <c r="JMK51" s="37"/>
      <c r="JML51" s="37"/>
      <c r="JMM51" s="37"/>
      <c r="JMN51" s="37"/>
      <c r="JMO51" s="37"/>
      <c r="JMP51" s="37"/>
      <c r="JMQ51" s="37"/>
      <c r="JMR51" s="37"/>
      <c r="JMS51" s="37"/>
      <c r="JMT51" s="37"/>
      <c r="JMU51" s="37"/>
      <c r="JMV51" s="37"/>
      <c r="JMW51" s="37"/>
      <c r="JMX51" s="37"/>
      <c r="JMY51" s="37"/>
      <c r="JMZ51" s="37"/>
      <c r="JNA51" s="37"/>
      <c r="JNB51" s="37"/>
      <c r="JNC51" s="37"/>
      <c r="JND51" s="37"/>
      <c r="JNE51" s="37"/>
      <c r="JNF51" s="37"/>
      <c r="JNG51" s="37"/>
      <c r="JNH51" s="37"/>
      <c r="JNI51" s="37"/>
      <c r="JNJ51" s="37"/>
      <c r="JNK51" s="37"/>
      <c r="JNL51" s="37"/>
      <c r="JNM51" s="37"/>
      <c r="JNN51" s="37"/>
      <c r="JNO51" s="37"/>
      <c r="JNP51" s="37"/>
      <c r="JNQ51" s="37"/>
      <c r="JNR51" s="37"/>
      <c r="JNS51" s="37"/>
      <c r="JNT51" s="37"/>
      <c r="JNU51" s="37"/>
      <c r="JNV51" s="37"/>
      <c r="JNW51" s="37"/>
      <c r="JNX51" s="37"/>
      <c r="JNY51" s="37"/>
      <c r="JNZ51" s="37"/>
      <c r="JOA51" s="37"/>
      <c r="JOB51" s="37"/>
      <c r="JOC51" s="37"/>
      <c r="JOD51" s="37"/>
      <c r="JOE51" s="37"/>
      <c r="JOF51" s="37"/>
      <c r="JOG51" s="37"/>
      <c r="JOH51" s="37"/>
      <c r="JOI51" s="37"/>
      <c r="JOJ51" s="37"/>
      <c r="JOK51" s="37"/>
      <c r="JOL51" s="37"/>
      <c r="JOM51" s="37"/>
      <c r="JON51" s="37"/>
      <c r="JOO51" s="37"/>
      <c r="JOP51" s="37"/>
      <c r="JOQ51" s="37"/>
      <c r="JOR51" s="37"/>
      <c r="JOS51" s="37"/>
      <c r="JOT51" s="37"/>
      <c r="JOU51" s="37"/>
      <c r="JOV51" s="37"/>
      <c r="JOW51" s="37"/>
      <c r="JOX51" s="37"/>
      <c r="JOY51" s="37"/>
      <c r="JOZ51" s="37"/>
      <c r="JPA51" s="37"/>
      <c r="JPB51" s="37"/>
      <c r="JPC51" s="37"/>
      <c r="JPD51" s="37"/>
      <c r="JPE51" s="37"/>
      <c r="JPF51" s="37"/>
      <c r="JPG51" s="37"/>
      <c r="JPH51" s="37"/>
      <c r="JPI51" s="37"/>
      <c r="JPJ51" s="37"/>
      <c r="JPK51" s="37"/>
      <c r="JPL51" s="37"/>
      <c r="JPM51" s="37"/>
      <c r="JPN51" s="37"/>
      <c r="JPO51" s="37"/>
      <c r="JPP51" s="37"/>
      <c r="JPQ51" s="37"/>
      <c r="JPR51" s="37"/>
      <c r="JPS51" s="37"/>
      <c r="JPT51" s="37"/>
      <c r="JPU51" s="37"/>
      <c r="JPV51" s="37"/>
      <c r="JPW51" s="37"/>
      <c r="JPX51" s="37"/>
      <c r="JPY51" s="37"/>
      <c r="JPZ51" s="37"/>
      <c r="JQA51" s="37"/>
      <c r="JQB51" s="37"/>
      <c r="JQC51" s="37"/>
      <c r="JQD51" s="37"/>
      <c r="JQE51" s="37"/>
      <c r="JQF51" s="37"/>
      <c r="JQG51" s="37"/>
      <c r="JQH51" s="37"/>
      <c r="JQI51" s="37"/>
      <c r="JQJ51" s="37"/>
      <c r="JQK51" s="37"/>
      <c r="JQL51" s="37"/>
      <c r="JQM51" s="37"/>
      <c r="JQN51" s="37"/>
      <c r="JQO51" s="37"/>
      <c r="JQP51" s="37"/>
      <c r="JQQ51" s="37"/>
      <c r="JQR51" s="37"/>
      <c r="JQS51" s="37"/>
      <c r="JQT51" s="37"/>
      <c r="JQU51" s="37"/>
      <c r="JQV51" s="37"/>
      <c r="JQW51" s="37"/>
      <c r="JQX51" s="37"/>
      <c r="JQY51" s="37"/>
      <c r="JQZ51" s="37"/>
      <c r="JRA51" s="37"/>
      <c r="JRB51" s="37"/>
      <c r="JRC51" s="37"/>
      <c r="JRD51" s="37"/>
      <c r="JRE51" s="37"/>
      <c r="JRF51" s="37"/>
      <c r="JRG51" s="37"/>
      <c r="JRH51" s="37"/>
      <c r="JRI51" s="37"/>
      <c r="JRJ51" s="37"/>
      <c r="JRK51" s="37"/>
      <c r="JRL51" s="37"/>
      <c r="JRM51" s="37"/>
      <c r="JRN51" s="37"/>
      <c r="JRO51" s="37"/>
      <c r="JRP51" s="37"/>
      <c r="JRQ51" s="37"/>
      <c r="JRR51" s="37"/>
      <c r="JRS51" s="37"/>
      <c r="JRT51" s="37"/>
      <c r="JRU51" s="37"/>
      <c r="JRV51" s="37"/>
      <c r="JRW51" s="37"/>
      <c r="JRX51" s="37"/>
      <c r="JRY51" s="37"/>
      <c r="JRZ51" s="37"/>
      <c r="JSA51" s="37"/>
      <c r="JSB51" s="37"/>
      <c r="JSC51" s="37"/>
      <c r="JSD51" s="37"/>
      <c r="JSE51" s="37"/>
      <c r="JSF51" s="37"/>
      <c r="JSG51" s="37"/>
      <c r="JSH51" s="37"/>
      <c r="JSI51" s="37"/>
      <c r="JSJ51" s="37"/>
      <c r="JSK51" s="37"/>
      <c r="JSL51" s="37"/>
      <c r="JSM51" s="37"/>
      <c r="JSN51" s="37"/>
      <c r="JSO51" s="37"/>
      <c r="JSP51" s="37"/>
      <c r="JSQ51" s="37"/>
      <c r="JSR51" s="37"/>
      <c r="JSS51" s="37"/>
      <c r="JST51" s="37"/>
      <c r="JSU51" s="37"/>
      <c r="JSV51" s="37"/>
      <c r="JSW51" s="37"/>
      <c r="JSX51" s="37"/>
      <c r="JSY51" s="37"/>
      <c r="JSZ51" s="37"/>
      <c r="JTA51" s="37"/>
      <c r="JTB51" s="37"/>
      <c r="JTC51" s="37"/>
      <c r="JTD51" s="37"/>
      <c r="JTE51" s="37"/>
      <c r="JTF51" s="37"/>
      <c r="JTG51" s="37"/>
      <c r="JTH51" s="37"/>
      <c r="JTI51" s="37"/>
      <c r="JTJ51" s="37"/>
      <c r="JTK51" s="37"/>
      <c r="JTL51" s="37"/>
      <c r="JTM51" s="37"/>
      <c r="JTN51" s="37"/>
      <c r="JTO51" s="37"/>
      <c r="JTP51" s="37"/>
      <c r="JTQ51" s="37"/>
      <c r="JTR51" s="37"/>
      <c r="JTS51" s="37"/>
      <c r="JTT51" s="37"/>
      <c r="JTU51" s="37"/>
      <c r="JTV51" s="37"/>
      <c r="JTW51" s="37"/>
      <c r="JTX51" s="37"/>
      <c r="JTY51" s="37"/>
      <c r="JTZ51" s="37"/>
      <c r="JUA51" s="37"/>
      <c r="JUB51" s="37"/>
      <c r="JUC51" s="37"/>
      <c r="JUD51" s="37"/>
      <c r="JUE51" s="37"/>
      <c r="JUF51" s="37"/>
      <c r="JUG51" s="37"/>
      <c r="JUH51" s="37"/>
      <c r="JUI51" s="37"/>
      <c r="JUJ51" s="37"/>
      <c r="JUK51" s="37"/>
      <c r="JUL51" s="37"/>
      <c r="JUM51" s="37"/>
      <c r="JUN51" s="37"/>
      <c r="JUO51" s="37"/>
      <c r="JUP51" s="37"/>
      <c r="JUQ51" s="37"/>
      <c r="JUR51" s="37"/>
      <c r="JUS51" s="37"/>
      <c r="JUT51" s="37"/>
      <c r="JUU51" s="37"/>
      <c r="JUV51" s="37"/>
      <c r="JUW51" s="37"/>
      <c r="JUX51" s="37"/>
      <c r="JUY51" s="37"/>
      <c r="JUZ51" s="37"/>
      <c r="JVA51" s="37"/>
      <c r="JVB51" s="37"/>
      <c r="JVC51" s="37"/>
      <c r="JVD51" s="37"/>
      <c r="JVE51" s="37"/>
      <c r="JVF51" s="37"/>
      <c r="JVG51" s="37"/>
      <c r="JVH51" s="37"/>
      <c r="JVI51" s="37"/>
      <c r="JVJ51" s="37"/>
      <c r="JVK51" s="37"/>
      <c r="JVL51" s="37"/>
      <c r="JVM51" s="37"/>
      <c r="JVN51" s="37"/>
      <c r="JVO51" s="37"/>
      <c r="JVP51" s="37"/>
      <c r="JVQ51" s="37"/>
      <c r="JVR51" s="37"/>
      <c r="JVS51" s="37"/>
      <c r="JVT51" s="37"/>
      <c r="JVU51" s="37"/>
      <c r="JVV51" s="37"/>
      <c r="JVW51" s="37"/>
      <c r="JVX51" s="37"/>
      <c r="JVY51" s="37"/>
      <c r="JVZ51" s="37"/>
      <c r="JWA51" s="37"/>
      <c r="JWB51" s="37"/>
      <c r="JWC51" s="37"/>
      <c r="JWD51" s="37"/>
      <c r="JWE51" s="37"/>
      <c r="JWF51" s="37"/>
      <c r="JWG51" s="37"/>
      <c r="JWH51" s="37"/>
      <c r="JWI51" s="37"/>
      <c r="JWJ51" s="37"/>
      <c r="JWK51" s="37"/>
      <c r="JWL51" s="37"/>
      <c r="JWM51" s="37"/>
      <c r="JWN51" s="37"/>
      <c r="JWO51" s="37"/>
      <c r="JWP51" s="37"/>
      <c r="JWQ51" s="37"/>
      <c r="JWR51" s="37"/>
      <c r="JWS51" s="37"/>
      <c r="JWT51" s="37"/>
      <c r="JWU51" s="37"/>
      <c r="JWV51" s="37"/>
      <c r="JWW51" s="37"/>
      <c r="JWX51" s="37"/>
      <c r="JWY51" s="37"/>
      <c r="JWZ51" s="37"/>
      <c r="JXA51" s="37"/>
      <c r="JXB51" s="37"/>
      <c r="JXC51" s="37"/>
      <c r="JXD51" s="37"/>
      <c r="JXE51" s="37"/>
      <c r="JXF51" s="37"/>
      <c r="JXG51" s="37"/>
      <c r="JXH51" s="37"/>
      <c r="JXI51" s="37"/>
      <c r="JXJ51" s="37"/>
      <c r="JXK51" s="37"/>
      <c r="JXL51" s="37"/>
      <c r="JXM51" s="37"/>
      <c r="JXN51" s="37"/>
      <c r="JXO51" s="37"/>
      <c r="JXP51" s="37"/>
      <c r="JXQ51" s="37"/>
      <c r="JXR51" s="37"/>
      <c r="JXS51" s="37"/>
      <c r="JXT51" s="37"/>
      <c r="JXU51" s="37"/>
      <c r="JXV51" s="37"/>
      <c r="JXW51" s="37"/>
      <c r="JXX51" s="37"/>
      <c r="JXY51" s="37"/>
      <c r="JXZ51" s="37"/>
      <c r="JYA51" s="37"/>
      <c r="JYB51" s="37"/>
      <c r="JYC51" s="37"/>
      <c r="JYD51" s="37"/>
      <c r="JYE51" s="37"/>
      <c r="JYF51" s="37"/>
      <c r="JYG51" s="37"/>
      <c r="JYH51" s="37"/>
      <c r="JYI51" s="37"/>
      <c r="JYJ51" s="37"/>
      <c r="JYK51" s="37"/>
      <c r="JYL51" s="37"/>
      <c r="JYM51" s="37"/>
      <c r="JYN51" s="37"/>
      <c r="JYO51" s="37"/>
      <c r="JYP51" s="37"/>
      <c r="JYQ51" s="37"/>
      <c r="JYR51" s="37"/>
      <c r="JYS51" s="37"/>
      <c r="JYT51" s="37"/>
      <c r="JYU51" s="37"/>
      <c r="JYV51" s="37"/>
      <c r="JYW51" s="37"/>
      <c r="JYX51" s="37"/>
      <c r="JYY51" s="37"/>
      <c r="JYZ51" s="37"/>
      <c r="JZA51" s="37"/>
      <c r="JZB51" s="37"/>
      <c r="JZC51" s="37"/>
      <c r="JZD51" s="37"/>
      <c r="JZE51" s="37"/>
      <c r="JZF51" s="37"/>
      <c r="JZG51" s="37"/>
      <c r="JZH51" s="37"/>
      <c r="JZI51" s="37"/>
      <c r="JZJ51" s="37"/>
      <c r="JZK51" s="37"/>
      <c r="JZL51" s="37"/>
      <c r="JZM51" s="37"/>
      <c r="JZN51" s="37"/>
      <c r="JZO51" s="37"/>
      <c r="JZP51" s="37"/>
      <c r="JZQ51" s="37"/>
      <c r="JZR51" s="37"/>
      <c r="JZS51" s="37"/>
      <c r="JZT51" s="37"/>
      <c r="JZU51" s="37"/>
      <c r="JZV51" s="37"/>
      <c r="JZW51" s="37"/>
      <c r="JZX51" s="37"/>
      <c r="JZY51" s="37"/>
      <c r="JZZ51" s="37"/>
      <c r="KAA51" s="37"/>
      <c r="KAB51" s="37"/>
      <c r="KAC51" s="37"/>
      <c r="KAD51" s="37"/>
      <c r="KAE51" s="37"/>
      <c r="KAF51" s="37"/>
      <c r="KAG51" s="37"/>
      <c r="KAH51" s="37"/>
      <c r="KAI51" s="37"/>
      <c r="KAJ51" s="37"/>
      <c r="KAK51" s="37"/>
      <c r="KAL51" s="37"/>
      <c r="KAM51" s="37"/>
      <c r="KAN51" s="37"/>
      <c r="KAO51" s="37"/>
      <c r="KAP51" s="37"/>
      <c r="KAQ51" s="37"/>
      <c r="KAR51" s="37"/>
      <c r="KAS51" s="37"/>
      <c r="KAT51" s="37"/>
      <c r="KAU51" s="37"/>
      <c r="KAV51" s="37"/>
      <c r="KAW51" s="37"/>
      <c r="KAX51" s="37"/>
      <c r="KAY51" s="37"/>
      <c r="KAZ51" s="37"/>
      <c r="KBA51" s="37"/>
      <c r="KBB51" s="37"/>
      <c r="KBC51" s="37"/>
      <c r="KBD51" s="37"/>
      <c r="KBE51" s="37"/>
      <c r="KBF51" s="37"/>
      <c r="KBG51" s="37"/>
      <c r="KBH51" s="37"/>
      <c r="KBI51" s="37"/>
      <c r="KBJ51" s="37"/>
      <c r="KBK51" s="37"/>
      <c r="KBL51" s="37"/>
      <c r="KBM51" s="37"/>
      <c r="KBN51" s="37"/>
      <c r="KBO51" s="37"/>
      <c r="KBP51" s="37"/>
      <c r="KBQ51" s="37"/>
      <c r="KBR51" s="37"/>
      <c r="KBS51" s="37"/>
      <c r="KBT51" s="37"/>
      <c r="KBU51" s="37"/>
      <c r="KBV51" s="37"/>
      <c r="KBW51" s="37"/>
      <c r="KBX51" s="37"/>
      <c r="KBY51" s="37"/>
      <c r="KBZ51" s="37"/>
      <c r="KCA51" s="37"/>
      <c r="KCB51" s="37"/>
      <c r="KCC51" s="37"/>
      <c r="KCD51" s="37"/>
      <c r="KCE51" s="37"/>
      <c r="KCF51" s="37"/>
      <c r="KCG51" s="37"/>
      <c r="KCH51" s="37"/>
      <c r="KCI51" s="37"/>
      <c r="KCJ51" s="37"/>
      <c r="KCK51" s="37"/>
      <c r="KCL51" s="37"/>
      <c r="KCM51" s="37"/>
      <c r="KCN51" s="37"/>
      <c r="KCO51" s="37"/>
      <c r="KCP51" s="37"/>
      <c r="KCQ51" s="37"/>
      <c r="KCR51" s="37"/>
      <c r="KCS51" s="37"/>
      <c r="KCT51" s="37"/>
      <c r="KCU51" s="37"/>
      <c r="KCV51" s="37"/>
      <c r="KCW51" s="37"/>
      <c r="KCX51" s="37"/>
      <c r="KCY51" s="37"/>
      <c r="KCZ51" s="37"/>
      <c r="KDA51" s="37"/>
      <c r="KDB51" s="37"/>
      <c r="KDC51" s="37"/>
      <c r="KDD51" s="37"/>
      <c r="KDE51" s="37"/>
      <c r="KDF51" s="37"/>
      <c r="KDG51" s="37"/>
      <c r="KDH51" s="37"/>
      <c r="KDI51" s="37"/>
      <c r="KDJ51" s="37"/>
      <c r="KDK51" s="37"/>
      <c r="KDL51" s="37"/>
      <c r="KDM51" s="37"/>
      <c r="KDN51" s="37"/>
      <c r="KDO51" s="37"/>
      <c r="KDP51" s="37"/>
      <c r="KDQ51" s="37"/>
      <c r="KDR51" s="37"/>
      <c r="KDS51" s="37"/>
      <c r="KDT51" s="37"/>
      <c r="KDU51" s="37"/>
      <c r="KDV51" s="37"/>
      <c r="KDW51" s="37"/>
      <c r="KDX51" s="37"/>
      <c r="KDY51" s="37"/>
      <c r="KDZ51" s="37"/>
      <c r="KEA51" s="37"/>
      <c r="KEB51" s="37"/>
      <c r="KEC51" s="37"/>
      <c r="KED51" s="37"/>
      <c r="KEE51" s="37"/>
      <c r="KEF51" s="37"/>
      <c r="KEG51" s="37"/>
      <c r="KEH51" s="37"/>
      <c r="KEI51" s="37"/>
      <c r="KEJ51" s="37"/>
      <c r="KEK51" s="37"/>
      <c r="KEL51" s="37"/>
      <c r="KEM51" s="37"/>
      <c r="KEN51" s="37"/>
      <c r="KEO51" s="37"/>
      <c r="KEP51" s="37"/>
      <c r="KEQ51" s="37"/>
      <c r="KER51" s="37"/>
      <c r="KES51" s="37"/>
      <c r="KET51" s="37"/>
      <c r="KEU51" s="37"/>
      <c r="KEV51" s="37"/>
      <c r="KEW51" s="37"/>
      <c r="KEX51" s="37"/>
      <c r="KEY51" s="37"/>
      <c r="KEZ51" s="37"/>
      <c r="KFA51" s="37"/>
      <c r="KFB51" s="37"/>
      <c r="KFC51" s="37"/>
      <c r="KFD51" s="37"/>
      <c r="KFE51" s="37"/>
      <c r="KFF51" s="37"/>
      <c r="KFG51" s="37"/>
      <c r="KFH51" s="37"/>
      <c r="KFI51" s="37"/>
      <c r="KFJ51" s="37"/>
      <c r="KFK51" s="37"/>
      <c r="KFL51" s="37"/>
      <c r="KFM51" s="37"/>
      <c r="KFN51" s="37"/>
      <c r="KFO51" s="37"/>
      <c r="KFP51" s="37"/>
      <c r="KFQ51" s="37"/>
      <c r="KFR51" s="37"/>
      <c r="KFS51" s="37"/>
      <c r="KFT51" s="37"/>
      <c r="KFU51" s="37"/>
      <c r="KFV51" s="37"/>
      <c r="KFW51" s="37"/>
      <c r="KFX51" s="37"/>
      <c r="KFY51" s="37"/>
      <c r="KFZ51" s="37"/>
      <c r="KGA51" s="37"/>
      <c r="KGB51" s="37"/>
      <c r="KGC51" s="37"/>
      <c r="KGD51" s="37"/>
      <c r="KGE51" s="37"/>
      <c r="KGF51" s="37"/>
      <c r="KGG51" s="37"/>
      <c r="KGH51" s="37"/>
      <c r="KGI51" s="37"/>
      <c r="KGJ51" s="37"/>
      <c r="KGK51" s="37"/>
      <c r="KGL51" s="37"/>
      <c r="KGM51" s="37"/>
      <c r="KGN51" s="37"/>
      <c r="KGO51" s="37"/>
      <c r="KGP51" s="37"/>
      <c r="KGQ51" s="37"/>
      <c r="KGR51" s="37"/>
      <c r="KGS51" s="37"/>
      <c r="KGT51" s="37"/>
      <c r="KGU51" s="37"/>
      <c r="KGV51" s="37"/>
      <c r="KGW51" s="37"/>
      <c r="KGX51" s="37"/>
      <c r="KGY51" s="37"/>
      <c r="KGZ51" s="37"/>
      <c r="KHA51" s="37"/>
      <c r="KHB51" s="37"/>
      <c r="KHC51" s="37"/>
      <c r="KHD51" s="37"/>
      <c r="KHE51" s="37"/>
      <c r="KHF51" s="37"/>
      <c r="KHG51" s="37"/>
      <c r="KHH51" s="37"/>
      <c r="KHI51" s="37"/>
      <c r="KHJ51" s="37"/>
      <c r="KHK51" s="37"/>
      <c r="KHL51" s="37"/>
      <c r="KHM51" s="37"/>
      <c r="KHN51" s="37"/>
      <c r="KHO51" s="37"/>
      <c r="KHP51" s="37"/>
      <c r="KHQ51" s="37"/>
      <c r="KHR51" s="37"/>
      <c r="KHS51" s="37"/>
      <c r="KHT51" s="37"/>
      <c r="KHU51" s="37"/>
      <c r="KHV51" s="37"/>
      <c r="KHW51" s="37"/>
      <c r="KHX51" s="37"/>
      <c r="KHY51" s="37"/>
      <c r="KHZ51" s="37"/>
      <c r="KIA51" s="37"/>
      <c r="KIB51" s="37"/>
      <c r="KIC51" s="37"/>
      <c r="KID51" s="37"/>
      <c r="KIE51" s="37"/>
      <c r="KIF51" s="37"/>
      <c r="KIG51" s="37"/>
      <c r="KIH51" s="37"/>
      <c r="KII51" s="37"/>
      <c r="KIJ51" s="37"/>
      <c r="KIK51" s="37"/>
      <c r="KIL51" s="37"/>
      <c r="KIM51" s="37"/>
      <c r="KIN51" s="37"/>
      <c r="KIO51" s="37"/>
      <c r="KIP51" s="37"/>
      <c r="KIQ51" s="37"/>
      <c r="KIR51" s="37"/>
      <c r="KIS51" s="37"/>
      <c r="KIT51" s="37"/>
      <c r="KIU51" s="37"/>
      <c r="KIV51" s="37"/>
      <c r="KIW51" s="37"/>
      <c r="KIX51" s="37"/>
      <c r="KIY51" s="37"/>
      <c r="KIZ51" s="37"/>
      <c r="KJA51" s="37"/>
      <c r="KJB51" s="37"/>
      <c r="KJC51" s="37"/>
      <c r="KJD51" s="37"/>
      <c r="KJE51" s="37"/>
      <c r="KJF51" s="37"/>
      <c r="KJG51" s="37"/>
      <c r="KJH51" s="37"/>
      <c r="KJI51" s="37"/>
      <c r="KJJ51" s="37"/>
      <c r="KJK51" s="37"/>
      <c r="KJL51" s="37"/>
      <c r="KJM51" s="37"/>
      <c r="KJN51" s="37"/>
      <c r="KJO51" s="37"/>
      <c r="KJP51" s="37"/>
      <c r="KJQ51" s="37"/>
      <c r="KJR51" s="37"/>
      <c r="KJS51" s="37"/>
      <c r="KJT51" s="37"/>
      <c r="KJU51" s="37"/>
      <c r="KJV51" s="37"/>
      <c r="KJW51" s="37"/>
      <c r="KJX51" s="37"/>
      <c r="KJY51" s="37"/>
      <c r="KJZ51" s="37"/>
      <c r="KKA51" s="37"/>
      <c r="KKB51" s="37"/>
      <c r="KKC51" s="37"/>
      <c r="KKD51" s="37"/>
      <c r="KKE51" s="37"/>
      <c r="KKF51" s="37"/>
      <c r="KKG51" s="37"/>
      <c r="KKH51" s="37"/>
      <c r="KKI51" s="37"/>
      <c r="KKJ51" s="37"/>
      <c r="KKK51" s="37"/>
      <c r="KKL51" s="37"/>
      <c r="KKM51" s="37"/>
      <c r="KKN51" s="37"/>
      <c r="KKO51" s="37"/>
      <c r="KKP51" s="37"/>
      <c r="KKQ51" s="37"/>
      <c r="KKR51" s="37"/>
      <c r="KKS51" s="37"/>
      <c r="KKT51" s="37"/>
      <c r="KKU51" s="37"/>
      <c r="KKV51" s="37"/>
      <c r="KKW51" s="37"/>
      <c r="KKX51" s="37"/>
      <c r="KKY51" s="37"/>
      <c r="KKZ51" s="37"/>
      <c r="KLA51" s="37"/>
      <c r="KLB51" s="37"/>
      <c r="KLC51" s="37"/>
      <c r="KLD51" s="37"/>
      <c r="KLE51" s="37"/>
      <c r="KLF51" s="37"/>
      <c r="KLG51" s="37"/>
      <c r="KLH51" s="37"/>
      <c r="KLI51" s="37"/>
      <c r="KLJ51" s="37"/>
      <c r="KLK51" s="37"/>
      <c r="KLL51" s="37"/>
      <c r="KLM51" s="37"/>
      <c r="KLN51" s="37"/>
      <c r="KLO51" s="37"/>
      <c r="KLP51" s="37"/>
      <c r="KLQ51" s="37"/>
      <c r="KLR51" s="37"/>
      <c r="KLS51" s="37"/>
      <c r="KLT51" s="37"/>
      <c r="KLU51" s="37"/>
      <c r="KLV51" s="37"/>
      <c r="KLW51" s="37"/>
      <c r="KLX51" s="37"/>
      <c r="KLY51" s="37"/>
      <c r="KLZ51" s="37"/>
      <c r="KMA51" s="37"/>
      <c r="KMB51" s="37"/>
      <c r="KMC51" s="37"/>
      <c r="KMD51" s="37"/>
      <c r="KME51" s="37"/>
      <c r="KMF51" s="37"/>
      <c r="KMG51" s="37"/>
      <c r="KMH51" s="37"/>
      <c r="KMI51" s="37"/>
      <c r="KMJ51" s="37"/>
      <c r="KMK51" s="37"/>
      <c r="KML51" s="37"/>
      <c r="KMM51" s="37"/>
      <c r="KMN51" s="37"/>
      <c r="KMO51" s="37"/>
      <c r="KMP51" s="37"/>
      <c r="KMQ51" s="37"/>
      <c r="KMR51" s="37"/>
      <c r="KMS51" s="37"/>
      <c r="KMT51" s="37"/>
      <c r="KMU51" s="37"/>
      <c r="KMV51" s="37"/>
      <c r="KMW51" s="37"/>
      <c r="KMX51" s="37"/>
      <c r="KMY51" s="37"/>
      <c r="KMZ51" s="37"/>
      <c r="KNA51" s="37"/>
      <c r="KNB51" s="37"/>
      <c r="KNC51" s="37"/>
      <c r="KND51" s="37"/>
      <c r="KNE51" s="37"/>
      <c r="KNF51" s="37"/>
      <c r="KNG51" s="37"/>
      <c r="KNH51" s="37"/>
      <c r="KNI51" s="37"/>
      <c r="KNJ51" s="37"/>
      <c r="KNK51" s="37"/>
      <c r="KNL51" s="37"/>
      <c r="KNM51" s="37"/>
      <c r="KNN51" s="37"/>
      <c r="KNO51" s="37"/>
      <c r="KNP51" s="37"/>
      <c r="KNQ51" s="37"/>
      <c r="KNR51" s="37"/>
      <c r="KNS51" s="37"/>
      <c r="KNT51" s="37"/>
      <c r="KNU51" s="37"/>
      <c r="KNV51" s="37"/>
      <c r="KNW51" s="37"/>
      <c r="KNX51" s="37"/>
      <c r="KNY51" s="37"/>
      <c r="KNZ51" s="37"/>
      <c r="KOA51" s="37"/>
      <c r="KOB51" s="37"/>
      <c r="KOC51" s="37"/>
      <c r="KOD51" s="37"/>
      <c r="KOE51" s="37"/>
      <c r="KOF51" s="37"/>
      <c r="KOG51" s="37"/>
      <c r="KOH51" s="37"/>
      <c r="KOI51" s="37"/>
      <c r="KOJ51" s="37"/>
      <c r="KOK51" s="37"/>
      <c r="KOL51" s="37"/>
      <c r="KOM51" s="37"/>
      <c r="KON51" s="37"/>
      <c r="KOO51" s="37"/>
      <c r="KOP51" s="37"/>
      <c r="KOQ51" s="37"/>
      <c r="KOR51" s="37"/>
      <c r="KOS51" s="37"/>
      <c r="KOT51" s="37"/>
      <c r="KOU51" s="37"/>
      <c r="KOV51" s="37"/>
      <c r="KOW51" s="37"/>
      <c r="KOX51" s="37"/>
      <c r="KOY51" s="37"/>
      <c r="KOZ51" s="37"/>
      <c r="KPA51" s="37"/>
      <c r="KPB51" s="37"/>
      <c r="KPC51" s="37"/>
      <c r="KPD51" s="37"/>
      <c r="KPE51" s="37"/>
      <c r="KPF51" s="37"/>
      <c r="KPG51" s="37"/>
      <c r="KPH51" s="37"/>
      <c r="KPI51" s="37"/>
      <c r="KPJ51" s="37"/>
      <c r="KPK51" s="37"/>
      <c r="KPL51" s="37"/>
      <c r="KPM51" s="37"/>
      <c r="KPN51" s="37"/>
      <c r="KPO51" s="37"/>
      <c r="KPP51" s="37"/>
      <c r="KPQ51" s="37"/>
      <c r="KPR51" s="37"/>
      <c r="KPS51" s="37"/>
      <c r="KPT51" s="37"/>
      <c r="KPU51" s="37"/>
      <c r="KPV51" s="37"/>
      <c r="KPW51" s="37"/>
      <c r="KPX51" s="37"/>
      <c r="KPY51" s="37"/>
      <c r="KPZ51" s="37"/>
      <c r="KQA51" s="37"/>
      <c r="KQB51" s="37"/>
      <c r="KQC51" s="37"/>
      <c r="KQD51" s="37"/>
      <c r="KQE51" s="37"/>
      <c r="KQF51" s="37"/>
      <c r="KQG51" s="37"/>
      <c r="KQH51" s="37"/>
      <c r="KQI51" s="37"/>
      <c r="KQJ51" s="37"/>
      <c r="KQK51" s="37"/>
      <c r="KQL51" s="37"/>
      <c r="KQM51" s="37"/>
      <c r="KQN51" s="37"/>
      <c r="KQO51" s="37"/>
      <c r="KQP51" s="37"/>
      <c r="KQQ51" s="37"/>
      <c r="KQR51" s="37"/>
      <c r="KQS51" s="37"/>
      <c r="KQT51" s="37"/>
      <c r="KQU51" s="37"/>
      <c r="KQV51" s="37"/>
      <c r="KQW51" s="37"/>
      <c r="KQX51" s="37"/>
      <c r="KQY51" s="37"/>
      <c r="KQZ51" s="37"/>
      <c r="KRA51" s="37"/>
      <c r="KRB51" s="37"/>
      <c r="KRC51" s="37"/>
      <c r="KRD51" s="37"/>
      <c r="KRE51" s="37"/>
      <c r="KRF51" s="37"/>
      <c r="KRG51" s="37"/>
      <c r="KRH51" s="37"/>
      <c r="KRI51" s="37"/>
      <c r="KRJ51" s="37"/>
      <c r="KRK51" s="37"/>
      <c r="KRL51" s="37"/>
      <c r="KRM51" s="37"/>
      <c r="KRN51" s="37"/>
      <c r="KRO51" s="37"/>
      <c r="KRP51" s="37"/>
      <c r="KRQ51" s="37"/>
      <c r="KRR51" s="37"/>
      <c r="KRS51" s="37"/>
      <c r="KRT51" s="37"/>
      <c r="KRU51" s="37"/>
      <c r="KRV51" s="37"/>
      <c r="KRW51" s="37"/>
      <c r="KRX51" s="37"/>
      <c r="KRY51" s="37"/>
      <c r="KRZ51" s="37"/>
      <c r="KSA51" s="37"/>
      <c r="KSB51" s="37"/>
      <c r="KSC51" s="37"/>
      <c r="KSD51" s="37"/>
      <c r="KSE51" s="37"/>
      <c r="KSF51" s="37"/>
      <c r="KSG51" s="37"/>
      <c r="KSH51" s="37"/>
      <c r="KSI51" s="37"/>
      <c r="KSJ51" s="37"/>
      <c r="KSK51" s="37"/>
      <c r="KSL51" s="37"/>
      <c r="KSM51" s="37"/>
      <c r="KSN51" s="37"/>
      <c r="KSO51" s="37"/>
      <c r="KSP51" s="37"/>
      <c r="KSQ51" s="37"/>
      <c r="KSR51" s="37"/>
      <c r="KSS51" s="37"/>
      <c r="KST51" s="37"/>
      <c r="KSU51" s="37"/>
      <c r="KSV51" s="37"/>
      <c r="KSW51" s="37"/>
      <c r="KSX51" s="37"/>
      <c r="KSY51" s="37"/>
      <c r="KSZ51" s="37"/>
      <c r="KTA51" s="37"/>
      <c r="KTB51" s="37"/>
      <c r="KTC51" s="37"/>
      <c r="KTD51" s="37"/>
      <c r="KTE51" s="37"/>
      <c r="KTF51" s="37"/>
      <c r="KTG51" s="37"/>
      <c r="KTH51" s="37"/>
      <c r="KTI51" s="37"/>
      <c r="KTJ51" s="37"/>
      <c r="KTK51" s="37"/>
      <c r="KTL51" s="37"/>
      <c r="KTM51" s="37"/>
      <c r="KTN51" s="37"/>
      <c r="KTO51" s="37"/>
      <c r="KTP51" s="37"/>
      <c r="KTQ51" s="37"/>
      <c r="KTR51" s="37"/>
      <c r="KTS51" s="37"/>
      <c r="KTT51" s="37"/>
      <c r="KTU51" s="37"/>
      <c r="KTV51" s="37"/>
      <c r="KTW51" s="37"/>
      <c r="KTX51" s="37"/>
      <c r="KTY51" s="37"/>
      <c r="KTZ51" s="37"/>
      <c r="KUA51" s="37"/>
      <c r="KUB51" s="37"/>
      <c r="KUC51" s="37"/>
      <c r="KUD51" s="37"/>
      <c r="KUE51" s="37"/>
      <c r="KUF51" s="37"/>
      <c r="KUG51" s="37"/>
      <c r="KUH51" s="37"/>
      <c r="KUI51" s="37"/>
      <c r="KUJ51" s="37"/>
      <c r="KUK51" s="37"/>
      <c r="KUL51" s="37"/>
      <c r="KUM51" s="37"/>
      <c r="KUN51" s="37"/>
      <c r="KUO51" s="37"/>
      <c r="KUP51" s="37"/>
      <c r="KUQ51" s="37"/>
      <c r="KUR51" s="37"/>
      <c r="KUS51" s="37"/>
      <c r="KUT51" s="37"/>
      <c r="KUU51" s="37"/>
      <c r="KUV51" s="37"/>
      <c r="KUW51" s="37"/>
      <c r="KUX51" s="37"/>
      <c r="KUY51" s="37"/>
      <c r="KUZ51" s="37"/>
      <c r="KVA51" s="37"/>
      <c r="KVB51" s="37"/>
      <c r="KVC51" s="37"/>
      <c r="KVD51" s="37"/>
      <c r="KVE51" s="37"/>
      <c r="KVF51" s="37"/>
      <c r="KVG51" s="37"/>
      <c r="KVH51" s="37"/>
      <c r="KVI51" s="37"/>
      <c r="KVJ51" s="37"/>
      <c r="KVK51" s="37"/>
      <c r="KVL51" s="37"/>
      <c r="KVM51" s="37"/>
      <c r="KVN51" s="37"/>
      <c r="KVO51" s="37"/>
      <c r="KVP51" s="37"/>
      <c r="KVQ51" s="37"/>
      <c r="KVR51" s="37"/>
      <c r="KVS51" s="37"/>
      <c r="KVT51" s="37"/>
      <c r="KVU51" s="37"/>
      <c r="KVV51" s="37"/>
      <c r="KVW51" s="37"/>
      <c r="KVX51" s="37"/>
      <c r="KVY51" s="37"/>
      <c r="KVZ51" s="37"/>
      <c r="KWA51" s="37"/>
      <c r="KWB51" s="37"/>
      <c r="KWC51" s="37"/>
      <c r="KWD51" s="37"/>
      <c r="KWE51" s="37"/>
      <c r="KWF51" s="37"/>
      <c r="KWG51" s="37"/>
      <c r="KWH51" s="37"/>
      <c r="KWI51" s="37"/>
      <c r="KWJ51" s="37"/>
      <c r="KWK51" s="37"/>
      <c r="KWL51" s="37"/>
      <c r="KWM51" s="37"/>
      <c r="KWN51" s="37"/>
      <c r="KWO51" s="37"/>
      <c r="KWP51" s="37"/>
      <c r="KWQ51" s="37"/>
      <c r="KWR51" s="37"/>
      <c r="KWS51" s="37"/>
      <c r="KWT51" s="37"/>
      <c r="KWU51" s="37"/>
      <c r="KWV51" s="37"/>
      <c r="KWW51" s="37"/>
      <c r="KWX51" s="37"/>
      <c r="KWY51" s="37"/>
      <c r="KWZ51" s="37"/>
      <c r="KXA51" s="37"/>
      <c r="KXB51" s="37"/>
      <c r="KXC51" s="37"/>
      <c r="KXD51" s="37"/>
      <c r="KXE51" s="37"/>
      <c r="KXF51" s="37"/>
      <c r="KXG51" s="37"/>
      <c r="KXH51" s="37"/>
      <c r="KXI51" s="37"/>
      <c r="KXJ51" s="37"/>
      <c r="KXK51" s="37"/>
      <c r="KXL51" s="37"/>
      <c r="KXM51" s="37"/>
      <c r="KXN51" s="37"/>
      <c r="KXO51" s="37"/>
      <c r="KXP51" s="37"/>
      <c r="KXQ51" s="37"/>
      <c r="KXR51" s="37"/>
      <c r="KXS51" s="37"/>
      <c r="KXT51" s="37"/>
      <c r="KXU51" s="37"/>
      <c r="KXV51" s="37"/>
      <c r="KXW51" s="37"/>
      <c r="KXX51" s="37"/>
      <c r="KXY51" s="37"/>
      <c r="KXZ51" s="37"/>
      <c r="KYA51" s="37"/>
      <c r="KYB51" s="37"/>
      <c r="KYC51" s="37"/>
      <c r="KYD51" s="37"/>
      <c r="KYE51" s="37"/>
      <c r="KYF51" s="37"/>
      <c r="KYG51" s="37"/>
      <c r="KYH51" s="37"/>
      <c r="KYI51" s="37"/>
      <c r="KYJ51" s="37"/>
      <c r="KYK51" s="37"/>
      <c r="KYL51" s="37"/>
      <c r="KYM51" s="37"/>
      <c r="KYN51" s="37"/>
      <c r="KYO51" s="37"/>
      <c r="KYP51" s="37"/>
      <c r="KYQ51" s="37"/>
      <c r="KYR51" s="37"/>
      <c r="KYS51" s="37"/>
      <c r="KYT51" s="37"/>
      <c r="KYU51" s="37"/>
      <c r="KYV51" s="37"/>
      <c r="KYW51" s="37"/>
      <c r="KYX51" s="37"/>
      <c r="KYY51" s="37"/>
      <c r="KYZ51" s="37"/>
      <c r="KZA51" s="37"/>
      <c r="KZB51" s="37"/>
      <c r="KZC51" s="37"/>
      <c r="KZD51" s="37"/>
      <c r="KZE51" s="37"/>
      <c r="KZF51" s="37"/>
      <c r="KZG51" s="37"/>
      <c r="KZH51" s="37"/>
      <c r="KZI51" s="37"/>
      <c r="KZJ51" s="37"/>
      <c r="KZK51" s="37"/>
      <c r="KZL51" s="37"/>
      <c r="KZM51" s="37"/>
      <c r="KZN51" s="37"/>
      <c r="KZO51" s="37"/>
      <c r="KZP51" s="37"/>
      <c r="KZQ51" s="37"/>
      <c r="KZR51" s="37"/>
      <c r="KZS51" s="37"/>
      <c r="KZT51" s="37"/>
      <c r="KZU51" s="37"/>
      <c r="KZV51" s="37"/>
      <c r="KZW51" s="37"/>
      <c r="KZX51" s="37"/>
      <c r="KZY51" s="37"/>
      <c r="KZZ51" s="37"/>
      <c r="LAA51" s="37"/>
      <c r="LAB51" s="37"/>
      <c r="LAC51" s="37"/>
      <c r="LAD51" s="37"/>
      <c r="LAE51" s="37"/>
      <c r="LAF51" s="37"/>
      <c r="LAG51" s="37"/>
      <c r="LAH51" s="37"/>
      <c r="LAI51" s="37"/>
      <c r="LAJ51" s="37"/>
      <c r="LAK51" s="37"/>
      <c r="LAL51" s="37"/>
      <c r="LAM51" s="37"/>
      <c r="LAN51" s="37"/>
      <c r="LAO51" s="37"/>
      <c r="LAP51" s="37"/>
      <c r="LAQ51" s="37"/>
      <c r="LAR51" s="37"/>
      <c r="LAS51" s="37"/>
      <c r="LAT51" s="37"/>
      <c r="LAU51" s="37"/>
      <c r="LAV51" s="37"/>
      <c r="LAW51" s="37"/>
      <c r="LAX51" s="37"/>
      <c r="LAY51" s="37"/>
      <c r="LAZ51" s="37"/>
      <c r="LBA51" s="37"/>
      <c r="LBB51" s="37"/>
      <c r="LBC51" s="37"/>
      <c r="LBD51" s="37"/>
      <c r="LBE51" s="37"/>
      <c r="LBF51" s="37"/>
      <c r="LBG51" s="37"/>
      <c r="LBH51" s="37"/>
      <c r="LBI51" s="37"/>
      <c r="LBJ51" s="37"/>
      <c r="LBK51" s="37"/>
      <c r="LBL51" s="37"/>
      <c r="LBM51" s="37"/>
      <c r="LBN51" s="37"/>
      <c r="LBO51" s="37"/>
      <c r="LBP51" s="37"/>
      <c r="LBQ51" s="37"/>
      <c r="LBR51" s="37"/>
      <c r="LBS51" s="37"/>
      <c r="LBT51" s="37"/>
      <c r="LBU51" s="37"/>
      <c r="LBV51" s="37"/>
      <c r="LBW51" s="37"/>
      <c r="LBX51" s="37"/>
      <c r="LBY51" s="37"/>
      <c r="LBZ51" s="37"/>
      <c r="LCA51" s="37"/>
      <c r="LCB51" s="37"/>
      <c r="LCC51" s="37"/>
      <c r="LCD51" s="37"/>
      <c r="LCE51" s="37"/>
      <c r="LCF51" s="37"/>
      <c r="LCG51" s="37"/>
      <c r="LCH51" s="37"/>
      <c r="LCI51" s="37"/>
      <c r="LCJ51" s="37"/>
      <c r="LCK51" s="37"/>
      <c r="LCL51" s="37"/>
      <c r="LCM51" s="37"/>
      <c r="LCN51" s="37"/>
      <c r="LCO51" s="37"/>
      <c r="LCP51" s="37"/>
      <c r="LCQ51" s="37"/>
      <c r="LCR51" s="37"/>
      <c r="LCS51" s="37"/>
      <c r="LCT51" s="37"/>
      <c r="LCU51" s="37"/>
      <c r="LCV51" s="37"/>
      <c r="LCW51" s="37"/>
      <c r="LCX51" s="37"/>
      <c r="LCY51" s="37"/>
      <c r="LCZ51" s="37"/>
      <c r="LDA51" s="37"/>
      <c r="LDB51" s="37"/>
      <c r="LDC51" s="37"/>
      <c r="LDD51" s="37"/>
      <c r="LDE51" s="37"/>
      <c r="LDF51" s="37"/>
      <c r="LDG51" s="37"/>
      <c r="LDH51" s="37"/>
      <c r="LDI51" s="37"/>
      <c r="LDJ51" s="37"/>
      <c r="LDK51" s="37"/>
      <c r="LDL51" s="37"/>
      <c r="LDM51" s="37"/>
      <c r="LDN51" s="37"/>
      <c r="LDO51" s="37"/>
      <c r="LDP51" s="37"/>
      <c r="LDQ51" s="37"/>
      <c r="LDR51" s="37"/>
      <c r="LDS51" s="37"/>
      <c r="LDT51" s="37"/>
      <c r="LDU51" s="37"/>
      <c r="LDV51" s="37"/>
      <c r="LDW51" s="37"/>
      <c r="LDX51" s="37"/>
      <c r="LDY51" s="37"/>
      <c r="LDZ51" s="37"/>
      <c r="LEA51" s="37"/>
      <c r="LEB51" s="37"/>
      <c r="LEC51" s="37"/>
      <c r="LED51" s="37"/>
      <c r="LEE51" s="37"/>
      <c r="LEF51" s="37"/>
      <c r="LEG51" s="37"/>
      <c r="LEH51" s="37"/>
      <c r="LEI51" s="37"/>
      <c r="LEJ51" s="37"/>
      <c r="LEK51" s="37"/>
      <c r="LEL51" s="37"/>
      <c r="LEM51" s="37"/>
      <c r="LEN51" s="37"/>
      <c r="LEO51" s="37"/>
      <c r="LEP51" s="37"/>
      <c r="LEQ51" s="37"/>
      <c r="LER51" s="37"/>
      <c r="LES51" s="37"/>
      <c r="LET51" s="37"/>
      <c r="LEU51" s="37"/>
      <c r="LEV51" s="37"/>
      <c r="LEW51" s="37"/>
      <c r="LEX51" s="37"/>
      <c r="LEY51" s="37"/>
      <c r="LEZ51" s="37"/>
      <c r="LFA51" s="37"/>
      <c r="LFB51" s="37"/>
      <c r="LFC51" s="37"/>
      <c r="LFD51" s="37"/>
      <c r="LFE51" s="37"/>
      <c r="LFF51" s="37"/>
      <c r="LFG51" s="37"/>
      <c r="LFH51" s="37"/>
      <c r="LFI51" s="37"/>
      <c r="LFJ51" s="37"/>
      <c r="LFK51" s="37"/>
      <c r="LFL51" s="37"/>
      <c r="LFM51" s="37"/>
      <c r="LFN51" s="37"/>
      <c r="LFO51" s="37"/>
      <c r="LFP51" s="37"/>
      <c r="LFQ51" s="37"/>
      <c r="LFR51" s="37"/>
      <c r="LFS51" s="37"/>
      <c r="LFT51" s="37"/>
      <c r="LFU51" s="37"/>
      <c r="LFV51" s="37"/>
      <c r="LFW51" s="37"/>
      <c r="LFX51" s="37"/>
      <c r="LFY51" s="37"/>
      <c r="LFZ51" s="37"/>
      <c r="LGA51" s="37"/>
      <c r="LGB51" s="37"/>
      <c r="LGC51" s="37"/>
      <c r="LGD51" s="37"/>
      <c r="LGE51" s="37"/>
      <c r="LGF51" s="37"/>
      <c r="LGG51" s="37"/>
      <c r="LGH51" s="37"/>
      <c r="LGI51" s="37"/>
      <c r="LGJ51" s="37"/>
      <c r="LGK51" s="37"/>
      <c r="LGL51" s="37"/>
      <c r="LGM51" s="37"/>
      <c r="LGN51" s="37"/>
      <c r="LGO51" s="37"/>
      <c r="LGP51" s="37"/>
      <c r="LGQ51" s="37"/>
      <c r="LGR51" s="37"/>
      <c r="LGS51" s="37"/>
      <c r="LGT51" s="37"/>
      <c r="LGU51" s="37"/>
      <c r="LGV51" s="37"/>
      <c r="LGW51" s="37"/>
      <c r="LGX51" s="37"/>
      <c r="LGY51" s="37"/>
      <c r="LGZ51" s="37"/>
      <c r="LHA51" s="37"/>
      <c r="LHB51" s="37"/>
      <c r="LHC51" s="37"/>
      <c r="LHD51" s="37"/>
      <c r="LHE51" s="37"/>
      <c r="LHF51" s="37"/>
      <c r="LHG51" s="37"/>
      <c r="LHH51" s="37"/>
      <c r="LHI51" s="37"/>
      <c r="LHJ51" s="37"/>
      <c r="LHK51" s="37"/>
      <c r="LHL51" s="37"/>
      <c r="LHM51" s="37"/>
      <c r="LHN51" s="37"/>
      <c r="LHO51" s="37"/>
      <c r="LHP51" s="37"/>
      <c r="LHQ51" s="37"/>
      <c r="LHR51" s="37"/>
      <c r="LHS51" s="37"/>
      <c r="LHT51" s="37"/>
      <c r="LHU51" s="37"/>
      <c r="LHV51" s="37"/>
      <c r="LHW51" s="37"/>
      <c r="LHX51" s="37"/>
      <c r="LHY51" s="37"/>
      <c r="LHZ51" s="37"/>
      <c r="LIA51" s="37"/>
      <c r="LIB51" s="37"/>
      <c r="LIC51" s="37"/>
      <c r="LID51" s="37"/>
      <c r="LIE51" s="37"/>
      <c r="LIF51" s="37"/>
      <c r="LIG51" s="37"/>
      <c r="LIH51" s="37"/>
      <c r="LII51" s="37"/>
      <c r="LIJ51" s="37"/>
      <c r="LIK51" s="37"/>
      <c r="LIL51" s="37"/>
      <c r="LIM51" s="37"/>
      <c r="LIN51" s="37"/>
      <c r="LIO51" s="37"/>
      <c r="LIP51" s="37"/>
      <c r="LIQ51" s="37"/>
      <c r="LIR51" s="37"/>
      <c r="LIS51" s="37"/>
      <c r="LIT51" s="37"/>
      <c r="LIU51" s="37"/>
      <c r="LIV51" s="37"/>
      <c r="LIW51" s="37"/>
      <c r="LIX51" s="37"/>
      <c r="LIY51" s="37"/>
      <c r="LIZ51" s="37"/>
      <c r="LJA51" s="37"/>
      <c r="LJB51" s="37"/>
      <c r="LJC51" s="37"/>
      <c r="LJD51" s="37"/>
      <c r="LJE51" s="37"/>
      <c r="LJF51" s="37"/>
      <c r="LJG51" s="37"/>
      <c r="LJH51" s="37"/>
      <c r="LJI51" s="37"/>
      <c r="LJJ51" s="37"/>
      <c r="LJK51" s="37"/>
      <c r="LJL51" s="37"/>
      <c r="LJM51" s="37"/>
      <c r="LJN51" s="37"/>
      <c r="LJO51" s="37"/>
      <c r="LJP51" s="37"/>
      <c r="LJQ51" s="37"/>
      <c r="LJR51" s="37"/>
      <c r="LJS51" s="37"/>
      <c r="LJT51" s="37"/>
      <c r="LJU51" s="37"/>
      <c r="LJV51" s="37"/>
      <c r="LJW51" s="37"/>
      <c r="LJX51" s="37"/>
      <c r="LJY51" s="37"/>
      <c r="LJZ51" s="37"/>
      <c r="LKA51" s="37"/>
      <c r="LKB51" s="37"/>
      <c r="LKC51" s="37"/>
      <c r="LKD51" s="37"/>
      <c r="LKE51" s="37"/>
      <c r="LKF51" s="37"/>
      <c r="LKG51" s="37"/>
      <c r="LKH51" s="37"/>
      <c r="LKI51" s="37"/>
      <c r="LKJ51" s="37"/>
      <c r="LKK51" s="37"/>
      <c r="LKL51" s="37"/>
      <c r="LKM51" s="37"/>
      <c r="LKN51" s="37"/>
      <c r="LKO51" s="37"/>
      <c r="LKP51" s="37"/>
      <c r="LKQ51" s="37"/>
      <c r="LKR51" s="37"/>
      <c r="LKS51" s="37"/>
      <c r="LKT51" s="37"/>
      <c r="LKU51" s="37"/>
      <c r="LKV51" s="37"/>
      <c r="LKW51" s="37"/>
      <c r="LKX51" s="37"/>
      <c r="LKY51" s="37"/>
      <c r="LKZ51" s="37"/>
      <c r="LLA51" s="37"/>
      <c r="LLB51" s="37"/>
      <c r="LLC51" s="37"/>
      <c r="LLD51" s="37"/>
      <c r="LLE51" s="37"/>
      <c r="LLF51" s="37"/>
      <c r="LLG51" s="37"/>
      <c r="LLH51" s="37"/>
      <c r="LLI51" s="37"/>
      <c r="LLJ51" s="37"/>
      <c r="LLK51" s="37"/>
      <c r="LLL51" s="37"/>
      <c r="LLM51" s="37"/>
      <c r="LLN51" s="37"/>
      <c r="LLO51" s="37"/>
      <c r="LLP51" s="37"/>
      <c r="LLQ51" s="37"/>
      <c r="LLR51" s="37"/>
      <c r="LLS51" s="37"/>
      <c r="LLT51" s="37"/>
      <c r="LLU51" s="37"/>
      <c r="LLV51" s="37"/>
      <c r="LLW51" s="37"/>
      <c r="LLX51" s="37"/>
      <c r="LLY51" s="37"/>
      <c r="LLZ51" s="37"/>
      <c r="LMA51" s="37"/>
      <c r="LMB51" s="37"/>
      <c r="LMC51" s="37"/>
      <c r="LMD51" s="37"/>
      <c r="LME51" s="37"/>
      <c r="LMF51" s="37"/>
      <c r="LMG51" s="37"/>
      <c r="LMH51" s="37"/>
      <c r="LMI51" s="37"/>
      <c r="LMJ51" s="37"/>
      <c r="LMK51" s="37"/>
      <c r="LML51" s="37"/>
      <c r="LMM51" s="37"/>
      <c r="LMN51" s="37"/>
      <c r="LMO51" s="37"/>
      <c r="LMP51" s="37"/>
      <c r="LMQ51" s="37"/>
      <c r="LMR51" s="37"/>
      <c r="LMS51" s="37"/>
      <c r="LMT51" s="37"/>
      <c r="LMU51" s="37"/>
      <c r="LMV51" s="37"/>
      <c r="LMW51" s="37"/>
      <c r="LMX51" s="37"/>
      <c r="LMY51" s="37"/>
      <c r="LMZ51" s="37"/>
      <c r="LNA51" s="37"/>
      <c r="LNB51" s="37"/>
      <c r="LNC51" s="37"/>
      <c r="LND51" s="37"/>
      <c r="LNE51" s="37"/>
      <c r="LNF51" s="37"/>
      <c r="LNG51" s="37"/>
      <c r="LNH51" s="37"/>
      <c r="LNI51" s="37"/>
      <c r="LNJ51" s="37"/>
      <c r="LNK51" s="37"/>
      <c r="LNL51" s="37"/>
      <c r="LNM51" s="37"/>
      <c r="LNN51" s="37"/>
      <c r="LNO51" s="37"/>
      <c r="LNP51" s="37"/>
      <c r="LNQ51" s="37"/>
      <c r="LNR51" s="37"/>
      <c r="LNS51" s="37"/>
      <c r="LNT51" s="37"/>
      <c r="LNU51" s="37"/>
      <c r="LNV51" s="37"/>
      <c r="LNW51" s="37"/>
      <c r="LNX51" s="37"/>
      <c r="LNY51" s="37"/>
      <c r="LNZ51" s="37"/>
      <c r="LOA51" s="37"/>
      <c r="LOB51" s="37"/>
      <c r="LOC51" s="37"/>
      <c r="LOD51" s="37"/>
      <c r="LOE51" s="37"/>
      <c r="LOF51" s="37"/>
      <c r="LOG51" s="37"/>
      <c r="LOH51" s="37"/>
      <c r="LOI51" s="37"/>
      <c r="LOJ51" s="37"/>
      <c r="LOK51" s="37"/>
      <c r="LOL51" s="37"/>
      <c r="LOM51" s="37"/>
      <c r="LON51" s="37"/>
      <c r="LOO51" s="37"/>
      <c r="LOP51" s="37"/>
      <c r="LOQ51" s="37"/>
      <c r="LOR51" s="37"/>
      <c r="LOS51" s="37"/>
      <c r="LOT51" s="37"/>
      <c r="LOU51" s="37"/>
      <c r="LOV51" s="37"/>
      <c r="LOW51" s="37"/>
      <c r="LOX51" s="37"/>
      <c r="LOY51" s="37"/>
      <c r="LOZ51" s="37"/>
      <c r="LPA51" s="37"/>
      <c r="LPB51" s="37"/>
      <c r="LPC51" s="37"/>
      <c r="LPD51" s="37"/>
      <c r="LPE51" s="37"/>
      <c r="LPF51" s="37"/>
      <c r="LPG51" s="37"/>
      <c r="LPH51" s="37"/>
      <c r="LPI51" s="37"/>
      <c r="LPJ51" s="37"/>
      <c r="LPK51" s="37"/>
      <c r="LPL51" s="37"/>
      <c r="LPM51" s="37"/>
      <c r="LPN51" s="37"/>
      <c r="LPO51" s="37"/>
      <c r="LPP51" s="37"/>
      <c r="LPQ51" s="37"/>
      <c r="LPR51" s="37"/>
      <c r="LPS51" s="37"/>
      <c r="LPT51" s="37"/>
      <c r="LPU51" s="37"/>
      <c r="LPV51" s="37"/>
      <c r="LPW51" s="37"/>
      <c r="LPX51" s="37"/>
      <c r="LPY51" s="37"/>
      <c r="LPZ51" s="37"/>
      <c r="LQA51" s="37"/>
      <c r="LQB51" s="37"/>
      <c r="LQC51" s="37"/>
      <c r="LQD51" s="37"/>
      <c r="LQE51" s="37"/>
      <c r="LQF51" s="37"/>
      <c r="LQG51" s="37"/>
      <c r="LQH51" s="37"/>
      <c r="LQI51" s="37"/>
      <c r="LQJ51" s="37"/>
      <c r="LQK51" s="37"/>
      <c r="LQL51" s="37"/>
      <c r="LQM51" s="37"/>
      <c r="LQN51" s="37"/>
      <c r="LQO51" s="37"/>
      <c r="LQP51" s="37"/>
      <c r="LQQ51" s="37"/>
      <c r="LQR51" s="37"/>
      <c r="LQS51" s="37"/>
      <c r="LQT51" s="37"/>
      <c r="LQU51" s="37"/>
      <c r="LQV51" s="37"/>
      <c r="LQW51" s="37"/>
      <c r="LQX51" s="37"/>
      <c r="LQY51" s="37"/>
      <c r="LQZ51" s="37"/>
      <c r="LRA51" s="37"/>
      <c r="LRB51" s="37"/>
      <c r="LRC51" s="37"/>
      <c r="LRD51" s="37"/>
      <c r="LRE51" s="37"/>
      <c r="LRF51" s="37"/>
      <c r="LRG51" s="37"/>
      <c r="LRH51" s="37"/>
      <c r="LRI51" s="37"/>
      <c r="LRJ51" s="37"/>
      <c r="LRK51" s="37"/>
      <c r="LRL51" s="37"/>
      <c r="LRM51" s="37"/>
      <c r="LRN51" s="37"/>
      <c r="LRO51" s="37"/>
      <c r="LRP51" s="37"/>
      <c r="LRQ51" s="37"/>
      <c r="LRR51" s="37"/>
      <c r="LRS51" s="37"/>
      <c r="LRT51" s="37"/>
      <c r="LRU51" s="37"/>
      <c r="LRV51" s="37"/>
      <c r="LRW51" s="37"/>
      <c r="LRX51" s="37"/>
      <c r="LRY51" s="37"/>
      <c r="LRZ51" s="37"/>
      <c r="LSA51" s="37"/>
      <c r="LSB51" s="37"/>
      <c r="LSC51" s="37"/>
      <c r="LSD51" s="37"/>
      <c r="LSE51" s="37"/>
      <c r="LSF51" s="37"/>
      <c r="LSG51" s="37"/>
      <c r="LSH51" s="37"/>
      <c r="LSI51" s="37"/>
      <c r="LSJ51" s="37"/>
      <c r="LSK51" s="37"/>
      <c r="LSL51" s="37"/>
      <c r="LSM51" s="37"/>
      <c r="LSN51" s="37"/>
      <c r="LSO51" s="37"/>
      <c r="LSP51" s="37"/>
      <c r="LSQ51" s="37"/>
      <c r="LSR51" s="37"/>
      <c r="LSS51" s="37"/>
      <c r="LST51" s="37"/>
      <c r="LSU51" s="37"/>
      <c r="LSV51" s="37"/>
      <c r="LSW51" s="37"/>
      <c r="LSX51" s="37"/>
      <c r="LSY51" s="37"/>
      <c r="LSZ51" s="37"/>
      <c r="LTA51" s="37"/>
      <c r="LTB51" s="37"/>
      <c r="LTC51" s="37"/>
      <c r="LTD51" s="37"/>
      <c r="LTE51" s="37"/>
      <c r="LTF51" s="37"/>
      <c r="LTG51" s="37"/>
      <c r="LTH51" s="37"/>
      <c r="LTI51" s="37"/>
      <c r="LTJ51" s="37"/>
      <c r="LTK51" s="37"/>
      <c r="LTL51" s="37"/>
      <c r="LTM51" s="37"/>
      <c r="LTN51" s="37"/>
      <c r="LTO51" s="37"/>
      <c r="LTP51" s="37"/>
      <c r="LTQ51" s="37"/>
      <c r="LTR51" s="37"/>
      <c r="LTS51" s="37"/>
      <c r="LTT51" s="37"/>
      <c r="LTU51" s="37"/>
      <c r="LTV51" s="37"/>
      <c r="LTW51" s="37"/>
      <c r="LTX51" s="37"/>
      <c r="LTY51" s="37"/>
      <c r="LTZ51" s="37"/>
      <c r="LUA51" s="37"/>
      <c r="LUB51" s="37"/>
      <c r="LUC51" s="37"/>
      <c r="LUD51" s="37"/>
      <c r="LUE51" s="37"/>
      <c r="LUF51" s="37"/>
      <c r="LUG51" s="37"/>
      <c r="LUH51" s="37"/>
      <c r="LUI51" s="37"/>
      <c r="LUJ51" s="37"/>
      <c r="LUK51" s="37"/>
      <c r="LUL51" s="37"/>
      <c r="LUM51" s="37"/>
      <c r="LUN51" s="37"/>
      <c r="LUO51" s="37"/>
      <c r="LUP51" s="37"/>
      <c r="LUQ51" s="37"/>
      <c r="LUR51" s="37"/>
      <c r="LUS51" s="37"/>
      <c r="LUT51" s="37"/>
      <c r="LUU51" s="37"/>
      <c r="LUV51" s="37"/>
      <c r="LUW51" s="37"/>
      <c r="LUX51" s="37"/>
      <c r="LUY51" s="37"/>
      <c r="LUZ51" s="37"/>
      <c r="LVA51" s="37"/>
      <c r="LVB51" s="37"/>
      <c r="LVC51" s="37"/>
      <c r="LVD51" s="37"/>
      <c r="LVE51" s="37"/>
      <c r="LVF51" s="37"/>
      <c r="LVG51" s="37"/>
      <c r="LVH51" s="37"/>
      <c r="LVI51" s="37"/>
      <c r="LVJ51" s="37"/>
      <c r="LVK51" s="37"/>
      <c r="LVL51" s="37"/>
      <c r="LVM51" s="37"/>
      <c r="LVN51" s="37"/>
      <c r="LVO51" s="37"/>
      <c r="LVP51" s="37"/>
      <c r="LVQ51" s="37"/>
      <c r="LVR51" s="37"/>
      <c r="LVS51" s="37"/>
      <c r="LVT51" s="37"/>
      <c r="LVU51" s="37"/>
      <c r="LVV51" s="37"/>
      <c r="LVW51" s="37"/>
      <c r="LVX51" s="37"/>
      <c r="LVY51" s="37"/>
      <c r="LVZ51" s="37"/>
      <c r="LWA51" s="37"/>
      <c r="LWB51" s="37"/>
      <c r="LWC51" s="37"/>
      <c r="LWD51" s="37"/>
      <c r="LWE51" s="37"/>
      <c r="LWF51" s="37"/>
      <c r="LWG51" s="37"/>
      <c r="LWH51" s="37"/>
      <c r="LWI51" s="37"/>
      <c r="LWJ51" s="37"/>
      <c r="LWK51" s="37"/>
      <c r="LWL51" s="37"/>
      <c r="LWM51" s="37"/>
      <c r="LWN51" s="37"/>
      <c r="LWO51" s="37"/>
      <c r="LWP51" s="37"/>
      <c r="LWQ51" s="37"/>
      <c r="LWR51" s="37"/>
      <c r="LWS51" s="37"/>
      <c r="LWT51" s="37"/>
      <c r="LWU51" s="37"/>
      <c r="LWV51" s="37"/>
      <c r="LWW51" s="37"/>
      <c r="LWX51" s="37"/>
      <c r="LWY51" s="37"/>
      <c r="LWZ51" s="37"/>
      <c r="LXA51" s="37"/>
      <c r="LXB51" s="37"/>
      <c r="LXC51" s="37"/>
      <c r="LXD51" s="37"/>
      <c r="LXE51" s="37"/>
      <c r="LXF51" s="37"/>
      <c r="LXG51" s="37"/>
      <c r="LXH51" s="37"/>
      <c r="LXI51" s="37"/>
      <c r="LXJ51" s="37"/>
      <c r="LXK51" s="37"/>
      <c r="LXL51" s="37"/>
      <c r="LXM51" s="37"/>
      <c r="LXN51" s="37"/>
      <c r="LXO51" s="37"/>
      <c r="LXP51" s="37"/>
      <c r="LXQ51" s="37"/>
      <c r="LXR51" s="37"/>
      <c r="LXS51" s="37"/>
      <c r="LXT51" s="37"/>
      <c r="LXU51" s="37"/>
      <c r="LXV51" s="37"/>
      <c r="LXW51" s="37"/>
      <c r="LXX51" s="37"/>
      <c r="LXY51" s="37"/>
      <c r="LXZ51" s="37"/>
      <c r="LYA51" s="37"/>
      <c r="LYB51" s="37"/>
      <c r="LYC51" s="37"/>
      <c r="LYD51" s="37"/>
      <c r="LYE51" s="37"/>
      <c r="LYF51" s="37"/>
      <c r="LYG51" s="37"/>
      <c r="LYH51" s="37"/>
      <c r="LYI51" s="37"/>
      <c r="LYJ51" s="37"/>
      <c r="LYK51" s="37"/>
      <c r="LYL51" s="37"/>
      <c r="LYM51" s="37"/>
      <c r="LYN51" s="37"/>
      <c r="LYO51" s="37"/>
      <c r="LYP51" s="37"/>
      <c r="LYQ51" s="37"/>
      <c r="LYR51" s="37"/>
      <c r="LYS51" s="37"/>
      <c r="LYT51" s="37"/>
      <c r="LYU51" s="37"/>
      <c r="LYV51" s="37"/>
      <c r="LYW51" s="37"/>
      <c r="LYX51" s="37"/>
      <c r="LYY51" s="37"/>
      <c r="LYZ51" s="37"/>
      <c r="LZA51" s="37"/>
      <c r="LZB51" s="37"/>
      <c r="LZC51" s="37"/>
      <c r="LZD51" s="37"/>
      <c r="LZE51" s="37"/>
      <c r="LZF51" s="37"/>
      <c r="LZG51" s="37"/>
      <c r="LZH51" s="37"/>
      <c r="LZI51" s="37"/>
      <c r="LZJ51" s="37"/>
      <c r="LZK51" s="37"/>
      <c r="LZL51" s="37"/>
      <c r="LZM51" s="37"/>
      <c r="LZN51" s="37"/>
      <c r="LZO51" s="37"/>
      <c r="LZP51" s="37"/>
      <c r="LZQ51" s="37"/>
      <c r="LZR51" s="37"/>
      <c r="LZS51" s="37"/>
      <c r="LZT51" s="37"/>
      <c r="LZU51" s="37"/>
      <c r="LZV51" s="37"/>
      <c r="LZW51" s="37"/>
      <c r="LZX51" s="37"/>
      <c r="LZY51" s="37"/>
      <c r="LZZ51" s="37"/>
      <c r="MAA51" s="37"/>
      <c r="MAB51" s="37"/>
      <c r="MAC51" s="37"/>
      <c r="MAD51" s="37"/>
      <c r="MAE51" s="37"/>
      <c r="MAF51" s="37"/>
      <c r="MAG51" s="37"/>
      <c r="MAH51" s="37"/>
      <c r="MAI51" s="37"/>
      <c r="MAJ51" s="37"/>
      <c r="MAK51" s="37"/>
      <c r="MAL51" s="37"/>
      <c r="MAM51" s="37"/>
      <c r="MAN51" s="37"/>
      <c r="MAO51" s="37"/>
      <c r="MAP51" s="37"/>
      <c r="MAQ51" s="37"/>
      <c r="MAR51" s="37"/>
      <c r="MAS51" s="37"/>
      <c r="MAT51" s="37"/>
      <c r="MAU51" s="37"/>
      <c r="MAV51" s="37"/>
      <c r="MAW51" s="37"/>
      <c r="MAX51" s="37"/>
      <c r="MAY51" s="37"/>
      <c r="MAZ51" s="37"/>
      <c r="MBA51" s="37"/>
      <c r="MBB51" s="37"/>
      <c r="MBC51" s="37"/>
      <c r="MBD51" s="37"/>
      <c r="MBE51" s="37"/>
      <c r="MBF51" s="37"/>
      <c r="MBG51" s="37"/>
      <c r="MBH51" s="37"/>
      <c r="MBI51" s="37"/>
      <c r="MBJ51" s="37"/>
      <c r="MBK51" s="37"/>
      <c r="MBL51" s="37"/>
      <c r="MBM51" s="37"/>
      <c r="MBN51" s="37"/>
      <c r="MBO51" s="37"/>
      <c r="MBP51" s="37"/>
      <c r="MBQ51" s="37"/>
      <c r="MBR51" s="37"/>
      <c r="MBS51" s="37"/>
      <c r="MBT51" s="37"/>
      <c r="MBU51" s="37"/>
      <c r="MBV51" s="37"/>
      <c r="MBW51" s="37"/>
      <c r="MBX51" s="37"/>
      <c r="MBY51" s="37"/>
      <c r="MBZ51" s="37"/>
      <c r="MCA51" s="37"/>
      <c r="MCB51" s="37"/>
      <c r="MCC51" s="37"/>
      <c r="MCD51" s="37"/>
      <c r="MCE51" s="37"/>
      <c r="MCF51" s="37"/>
      <c r="MCG51" s="37"/>
      <c r="MCH51" s="37"/>
      <c r="MCI51" s="37"/>
      <c r="MCJ51" s="37"/>
      <c r="MCK51" s="37"/>
      <c r="MCL51" s="37"/>
      <c r="MCM51" s="37"/>
      <c r="MCN51" s="37"/>
      <c r="MCO51" s="37"/>
      <c r="MCP51" s="37"/>
      <c r="MCQ51" s="37"/>
      <c r="MCR51" s="37"/>
      <c r="MCS51" s="37"/>
      <c r="MCT51" s="37"/>
      <c r="MCU51" s="37"/>
      <c r="MCV51" s="37"/>
      <c r="MCW51" s="37"/>
      <c r="MCX51" s="37"/>
      <c r="MCY51" s="37"/>
      <c r="MCZ51" s="37"/>
      <c r="MDA51" s="37"/>
      <c r="MDB51" s="37"/>
      <c r="MDC51" s="37"/>
      <c r="MDD51" s="37"/>
      <c r="MDE51" s="37"/>
      <c r="MDF51" s="37"/>
      <c r="MDG51" s="37"/>
      <c r="MDH51" s="37"/>
      <c r="MDI51" s="37"/>
      <c r="MDJ51" s="37"/>
      <c r="MDK51" s="37"/>
      <c r="MDL51" s="37"/>
      <c r="MDM51" s="37"/>
      <c r="MDN51" s="37"/>
      <c r="MDO51" s="37"/>
      <c r="MDP51" s="37"/>
      <c r="MDQ51" s="37"/>
      <c r="MDR51" s="37"/>
      <c r="MDS51" s="37"/>
      <c r="MDT51" s="37"/>
      <c r="MDU51" s="37"/>
      <c r="MDV51" s="37"/>
      <c r="MDW51" s="37"/>
      <c r="MDX51" s="37"/>
      <c r="MDY51" s="37"/>
      <c r="MDZ51" s="37"/>
      <c r="MEA51" s="37"/>
      <c r="MEB51" s="37"/>
      <c r="MEC51" s="37"/>
      <c r="MED51" s="37"/>
      <c r="MEE51" s="37"/>
      <c r="MEF51" s="37"/>
      <c r="MEG51" s="37"/>
      <c r="MEH51" s="37"/>
      <c r="MEI51" s="37"/>
      <c r="MEJ51" s="37"/>
      <c r="MEK51" s="37"/>
      <c r="MEL51" s="37"/>
      <c r="MEM51" s="37"/>
      <c r="MEN51" s="37"/>
      <c r="MEO51" s="37"/>
      <c r="MEP51" s="37"/>
      <c r="MEQ51" s="37"/>
      <c r="MER51" s="37"/>
      <c r="MES51" s="37"/>
      <c r="MET51" s="37"/>
      <c r="MEU51" s="37"/>
      <c r="MEV51" s="37"/>
      <c r="MEW51" s="37"/>
      <c r="MEX51" s="37"/>
      <c r="MEY51" s="37"/>
      <c r="MEZ51" s="37"/>
      <c r="MFA51" s="37"/>
      <c r="MFB51" s="37"/>
      <c r="MFC51" s="37"/>
      <c r="MFD51" s="37"/>
      <c r="MFE51" s="37"/>
      <c r="MFF51" s="37"/>
      <c r="MFG51" s="37"/>
      <c r="MFH51" s="37"/>
      <c r="MFI51" s="37"/>
      <c r="MFJ51" s="37"/>
      <c r="MFK51" s="37"/>
      <c r="MFL51" s="37"/>
      <c r="MFM51" s="37"/>
      <c r="MFN51" s="37"/>
      <c r="MFO51" s="37"/>
      <c r="MFP51" s="37"/>
      <c r="MFQ51" s="37"/>
      <c r="MFR51" s="37"/>
      <c r="MFS51" s="37"/>
      <c r="MFT51" s="37"/>
      <c r="MFU51" s="37"/>
      <c r="MFV51" s="37"/>
      <c r="MFW51" s="37"/>
      <c r="MFX51" s="37"/>
      <c r="MFY51" s="37"/>
      <c r="MFZ51" s="37"/>
      <c r="MGA51" s="37"/>
      <c r="MGB51" s="37"/>
      <c r="MGC51" s="37"/>
      <c r="MGD51" s="37"/>
      <c r="MGE51" s="37"/>
      <c r="MGF51" s="37"/>
      <c r="MGG51" s="37"/>
      <c r="MGH51" s="37"/>
      <c r="MGI51" s="37"/>
      <c r="MGJ51" s="37"/>
      <c r="MGK51" s="37"/>
      <c r="MGL51" s="37"/>
      <c r="MGM51" s="37"/>
      <c r="MGN51" s="37"/>
      <c r="MGO51" s="37"/>
      <c r="MGP51" s="37"/>
      <c r="MGQ51" s="37"/>
      <c r="MGR51" s="37"/>
      <c r="MGS51" s="37"/>
      <c r="MGT51" s="37"/>
      <c r="MGU51" s="37"/>
      <c r="MGV51" s="37"/>
      <c r="MGW51" s="37"/>
      <c r="MGX51" s="37"/>
      <c r="MGY51" s="37"/>
      <c r="MGZ51" s="37"/>
      <c r="MHA51" s="37"/>
      <c r="MHB51" s="37"/>
      <c r="MHC51" s="37"/>
      <c r="MHD51" s="37"/>
      <c r="MHE51" s="37"/>
      <c r="MHF51" s="37"/>
      <c r="MHG51" s="37"/>
      <c r="MHH51" s="37"/>
      <c r="MHI51" s="37"/>
      <c r="MHJ51" s="37"/>
      <c r="MHK51" s="37"/>
      <c r="MHL51" s="37"/>
      <c r="MHM51" s="37"/>
      <c r="MHN51" s="37"/>
      <c r="MHO51" s="37"/>
      <c r="MHP51" s="37"/>
      <c r="MHQ51" s="37"/>
      <c r="MHR51" s="37"/>
      <c r="MHS51" s="37"/>
      <c r="MHT51" s="37"/>
      <c r="MHU51" s="37"/>
      <c r="MHV51" s="37"/>
      <c r="MHW51" s="37"/>
      <c r="MHX51" s="37"/>
      <c r="MHY51" s="37"/>
      <c r="MHZ51" s="37"/>
      <c r="MIA51" s="37"/>
      <c r="MIB51" s="37"/>
      <c r="MIC51" s="37"/>
      <c r="MID51" s="37"/>
      <c r="MIE51" s="37"/>
      <c r="MIF51" s="37"/>
      <c r="MIG51" s="37"/>
      <c r="MIH51" s="37"/>
      <c r="MII51" s="37"/>
      <c r="MIJ51" s="37"/>
      <c r="MIK51" s="37"/>
      <c r="MIL51" s="37"/>
      <c r="MIM51" s="37"/>
      <c r="MIN51" s="37"/>
      <c r="MIO51" s="37"/>
      <c r="MIP51" s="37"/>
      <c r="MIQ51" s="37"/>
      <c r="MIR51" s="37"/>
      <c r="MIS51" s="37"/>
      <c r="MIT51" s="37"/>
      <c r="MIU51" s="37"/>
      <c r="MIV51" s="37"/>
      <c r="MIW51" s="37"/>
      <c r="MIX51" s="37"/>
      <c r="MIY51" s="37"/>
      <c r="MIZ51" s="37"/>
      <c r="MJA51" s="37"/>
      <c r="MJB51" s="37"/>
      <c r="MJC51" s="37"/>
      <c r="MJD51" s="37"/>
      <c r="MJE51" s="37"/>
      <c r="MJF51" s="37"/>
      <c r="MJG51" s="37"/>
      <c r="MJH51" s="37"/>
      <c r="MJI51" s="37"/>
      <c r="MJJ51" s="37"/>
      <c r="MJK51" s="37"/>
      <c r="MJL51" s="37"/>
      <c r="MJM51" s="37"/>
      <c r="MJN51" s="37"/>
      <c r="MJO51" s="37"/>
      <c r="MJP51" s="37"/>
      <c r="MJQ51" s="37"/>
      <c r="MJR51" s="37"/>
      <c r="MJS51" s="37"/>
      <c r="MJT51" s="37"/>
      <c r="MJU51" s="37"/>
      <c r="MJV51" s="37"/>
      <c r="MJW51" s="37"/>
      <c r="MJX51" s="37"/>
      <c r="MJY51" s="37"/>
      <c r="MJZ51" s="37"/>
      <c r="MKA51" s="37"/>
      <c r="MKB51" s="37"/>
      <c r="MKC51" s="37"/>
      <c r="MKD51" s="37"/>
      <c r="MKE51" s="37"/>
      <c r="MKF51" s="37"/>
      <c r="MKG51" s="37"/>
      <c r="MKH51" s="37"/>
      <c r="MKI51" s="37"/>
      <c r="MKJ51" s="37"/>
      <c r="MKK51" s="37"/>
      <c r="MKL51" s="37"/>
      <c r="MKM51" s="37"/>
      <c r="MKN51" s="37"/>
      <c r="MKO51" s="37"/>
      <c r="MKP51" s="37"/>
      <c r="MKQ51" s="37"/>
      <c r="MKR51" s="37"/>
      <c r="MKS51" s="37"/>
      <c r="MKT51" s="37"/>
      <c r="MKU51" s="37"/>
      <c r="MKV51" s="37"/>
      <c r="MKW51" s="37"/>
      <c r="MKX51" s="37"/>
      <c r="MKY51" s="37"/>
      <c r="MKZ51" s="37"/>
      <c r="MLA51" s="37"/>
      <c r="MLB51" s="37"/>
      <c r="MLC51" s="37"/>
      <c r="MLD51" s="37"/>
      <c r="MLE51" s="37"/>
      <c r="MLF51" s="37"/>
      <c r="MLG51" s="37"/>
      <c r="MLH51" s="37"/>
      <c r="MLI51" s="37"/>
      <c r="MLJ51" s="37"/>
      <c r="MLK51" s="37"/>
      <c r="MLL51" s="37"/>
      <c r="MLM51" s="37"/>
      <c r="MLN51" s="37"/>
      <c r="MLO51" s="37"/>
      <c r="MLP51" s="37"/>
      <c r="MLQ51" s="37"/>
      <c r="MLR51" s="37"/>
      <c r="MLS51" s="37"/>
      <c r="MLT51" s="37"/>
      <c r="MLU51" s="37"/>
      <c r="MLV51" s="37"/>
      <c r="MLW51" s="37"/>
      <c r="MLX51" s="37"/>
      <c r="MLY51" s="37"/>
      <c r="MLZ51" s="37"/>
      <c r="MMA51" s="37"/>
      <c r="MMB51" s="37"/>
      <c r="MMC51" s="37"/>
      <c r="MMD51" s="37"/>
      <c r="MME51" s="37"/>
      <c r="MMF51" s="37"/>
      <c r="MMG51" s="37"/>
      <c r="MMH51" s="37"/>
      <c r="MMI51" s="37"/>
      <c r="MMJ51" s="37"/>
      <c r="MMK51" s="37"/>
      <c r="MML51" s="37"/>
      <c r="MMM51" s="37"/>
      <c r="MMN51" s="37"/>
      <c r="MMO51" s="37"/>
      <c r="MMP51" s="37"/>
      <c r="MMQ51" s="37"/>
      <c r="MMR51" s="37"/>
      <c r="MMS51" s="37"/>
      <c r="MMT51" s="37"/>
      <c r="MMU51" s="37"/>
      <c r="MMV51" s="37"/>
      <c r="MMW51" s="37"/>
      <c r="MMX51" s="37"/>
      <c r="MMY51" s="37"/>
      <c r="MMZ51" s="37"/>
      <c r="MNA51" s="37"/>
      <c r="MNB51" s="37"/>
      <c r="MNC51" s="37"/>
      <c r="MND51" s="37"/>
      <c r="MNE51" s="37"/>
      <c r="MNF51" s="37"/>
      <c r="MNG51" s="37"/>
      <c r="MNH51" s="37"/>
      <c r="MNI51" s="37"/>
      <c r="MNJ51" s="37"/>
      <c r="MNK51" s="37"/>
      <c r="MNL51" s="37"/>
      <c r="MNM51" s="37"/>
      <c r="MNN51" s="37"/>
      <c r="MNO51" s="37"/>
      <c r="MNP51" s="37"/>
      <c r="MNQ51" s="37"/>
      <c r="MNR51" s="37"/>
      <c r="MNS51" s="37"/>
      <c r="MNT51" s="37"/>
      <c r="MNU51" s="37"/>
      <c r="MNV51" s="37"/>
      <c r="MNW51" s="37"/>
      <c r="MNX51" s="37"/>
      <c r="MNY51" s="37"/>
      <c r="MNZ51" s="37"/>
      <c r="MOA51" s="37"/>
      <c r="MOB51" s="37"/>
      <c r="MOC51" s="37"/>
      <c r="MOD51" s="37"/>
      <c r="MOE51" s="37"/>
      <c r="MOF51" s="37"/>
      <c r="MOG51" s="37"/>
      <c r="MOH51" s="37"/>
      <c r="MOI51" s="37"/>
      <c r="MOJ51" s="37"/>
      <c r="MOK51" s="37"/>
      <c r="MOL51" s="37"/>
      <c r="MOM51" s="37"/>
      <c r="MON51" s="37"/>
      <c r="MOO51" s="37"/>
      <c r="MOP51" s="37"/>
      <c r="MOQ51" s="37"/>
      <c r="MOR51" s="37"/>
      <c r="MOS51" s="37"/>
      <c r="MOT51" s="37"/>
      <c r="MOU51" s="37"/>
      <c r="MOV51" s="37"/>
      <c r="MOW51" s="37"/>
      <c r="MOX51" s="37"/>
      <c r="MOY51" s="37"/>
      <c r="MOZ51" s="37"/>
      <c r="MPA51" s="37"/>
      <c r="MPB51" s="37"/>
      <c r="MPC51" s="37"/>
      <c r="MPD51" s="37"/>
      <c r="MPE51" s="37"/>
      <c r="MPF51" s="37"/>
      <c r="MPG51" s="37"/>
      <c r="MPH51" s="37"/>
      <c r="MPI51" s="37"/>
      <c r="MPJ51" s="37"/>
      <c r="MPK51" s="37"/>
      <c r="MPL51" s="37"/>
      <c r="MPM51" s="37"/>
      <c r="MPN51" s="37"/>
      <c r="MPO51" s="37"/>
      <c r="MPP51" s="37"/>
      <c r="MPQ51" s="37"/>
      <c r="MPR51" s="37"/>
      <c r="MPS51" s="37"/>
      <c r="MPT51" s="37"/>
      <c r="MPU51" s="37"/>
      <c r="MPV51" s="37"/>
      <c r="MPW51" s="37"/>
      <c r="MPX51" s="37"/>
      <c r="MPY51" s="37"/>
      <c r="MPZ51" s="37"/>
      <c r="MQA51" s="37"/>
      <c r="MQB51" s="37"/>
      <c r="MQC51" s="37"/>
      <c r="MQD51" s="37"/>
      <c r="MQE51" s="37"/>
      <c r="MQF51" s="37"/>
      <c r="MQG51" s="37"/>
      <c r="MQH51" s="37"/>
      <c r="MQI51" s="37"/>
      <c r="MQJ51" s="37"/>
      <c r="MQK51" s="37"/>
      <c r="MQL51" s="37"/>
      <c r="MQM51" s="37"/>
      <c r="MQN51" s="37"/>
      <c r="MQO51" s="37"/>
      <c r="MQP51" s="37"/>
      <c r="MQQ51" s="37"/>
      <c r="MQR51" s="37"/>
      <c r="MQS51" s="37"/>
      <c r="MQT51" s="37"/>
      <c r="MQU51" s="37"/>
      <c r="MQV51" s="37"/>
      <c r="MQW51" s="37"/>
      <c r="MQX51" s="37"/>
      <c r="MQY51" s="37"/>
      <c r="MQZ51" s="37"/>
      <c r="MRA51" s="37"/>
      <c r="MRB51" s="37"/>
      <c r="MRC51" s="37"/>
      <c r="MRD51" s="37"/>
      <c r="MRE51" s="37"/>
      <c r="MRF51" s="37"/>
      <c r="MRG51" s="37"/>
      <c r="MRH51" s="37"/>
      <c r="MRI51" s="37"/>
      <c r="MRJ51" s="37"/>
      <c r="MRK51" s="37"/>
      <c r="MRL51" s="37"/>
      <c r="MRM51" s="37"/>
      <c r="MRN51" s="37"/>
      <c r="MRO51" s="37"/>
      <c r="MRP51" s="37"/>
      <c r="MRQ51" s="37"/>
      <c r="MRR51" s="37"/>
      <c r="MRS51" s="37"/>
      <c r="MRT51" s="37"/>
      <c r="MRU51" s="37"/>
      <c r="MRV51" s="37"/>
      <c r="MRW51" s="37"/>
      <c r="MRX51" s="37"/>
      <c r="MRY51" s="37"/>
      <c r="MRZ51" s="37"/>
      <c r="MSA51" s="37"/>
      <c r="MSB51" s="37"/>
      <c r="MSC51" s="37"/>
      <c r="MSD51" s="37"/>
      <c r="MSE51" s="37"/>
      <c r="MSF51" s="37"/>
      <c r="MSG51" s="37"/>
      <c r="MSH51" s="37"/>
      <c r="MSI51" s="37"/>
      <c r="MSJ51" s="37"/>
      <c r="MSK51" s="37"/>
      <c r="MSL51" s="37"/>
      <c r="MSM51" s="37"/>
      <c r="MSN51" s="37"/>
      <c r="MSO51" s="37"/>
      <c r="MSP51" s="37"/>
      <c r="MSQ51" s="37"/>
      <c r="MSR51" s="37"/>
      <c r="MSS51" s="37"/>
      <c r="MST51" s="37"/>
      <c r="MSU51" s="37"/>
      <c r="MSV51" s="37"/>
      <c r="MSW51" s="37"/>
      <c r="MSX51" s="37"/>
      <c r="MSY51" s="37"/>
      <c r="MSZ51" s="37"/>
      <c r="MTA51" s="37"/>
      <c r="MTB51" s="37"/>
      <c r="MTC51" s="37"/>
      <c r="MTD51" s="37"/>
      <c r="MTE51" s="37"/>
      <c r="MTF51" s="37"/>
      <c r="MTG51" s="37"/>
      <c r="MTH51" s="37"/>
      <c r="MTI51" s="37"/>
      <c r="MTJ51" s="37"/>
      <c r="MTK51" s="37"/>
      <c r="MTL51" s="37"/>
      <c r="MTM51" s="37"/>
      <c r="MTN51" s="37"/>
      <c r="MTO51" s="37"/>
      <c r="MTP51" s="37"/>
      <c r="MTQ51" s="37"/>
      <c r="MTR51" s="37"/>
      <c r="MTS51" s="37"/>
      <c r="MTT51" s="37"/>
      <c r="MTU51" s="37"/>
      <c r="MTV51" s="37"/>
      <c r="MTW51" s="37"/>
      <c r="MTX51" s="37"/>
      <c r="MTY51" s="37"/>
      <c r="MTZ51" s="37"/>
      <c r="MUA51" s="37"/>
      <c r="MUB51" s="37"/>
      <c r="MUC51" s="37"/>
      <c r="MUD51" s="37"/>
      <c r="MUE51" s="37"/>
      <c r="MUF51" s="37"/>
      <c r="MUG51" s="37"/>
      <c r="MUH51" s="37"/>
      <c r="MUI51" s="37"/>
      <c r="MUJ51" s="37"/>
      <c r="MUK51" s="37"/>
      <c r="MUL51" s="37"/>
      <c r="MUM51" s="37"/>
      <c r="MUN51" s="37"/>
      <c r="MUO51" s="37"/>
      <c r="MUP51" s="37"/>
      <c r="MUQ51" s="37"/>
      <c r="MUR51" s="37"/>
      <c r="MUS51" s="37"/>
      <c r="MUT51" s="37"/>
      <c r="MUU51" s="37"/>
      <c r="MUV51" s="37"/>
      <c r="MUW51" s="37"/>
      <c r="MUX51" s="37"/>
      <c r="MUY51" s="37"/>
      <c r="MUZ51" s="37"/>
      <c r="MVA51" s="37"/>
      <c r="MVB51" s="37"/>
      <c r="MVC51" s="37"/>
      <c r="MVD51" s="37"/>
      <c r="MVE51" s="37"/>
      <c r="MVF51" s="37"/>
      <c r="MVG51" s="37"/>
      <c r="MVH51" s="37"/>
      <c r="MVI51" s="37"/>
      <c r="MVJ51" s="37"/>
      <c r="MVK51" s="37"/>
      <c r="MVL51" s="37"/>
      <c r="MVM51" s="37"/>
      <c r="MVN51" s="37"/>
      <c r="MVO51" s="37"/>
      <c r="MVP51" s="37"/>
      <c r="MVQ51" s="37"/>
      <c r="MVR51" s="37"/>
      <c r="MVS51" s="37"/>
      <c r="MVT51" s="37"/>
      <c r="MVU51" s="37"/>
      <c r="MVV51" s="37"/>
      <c r="MVW51" s="37"/>
      <c r="MVX51" s="37"/>
      <c r="MVY51" s="37"/>
      <c r="MVZ51" s="37"/>
      <c r="MWA51" s="37"/>
      <c r="MWB51" s="37"/>
      <c r="MWC51" s="37"/>
      <c r="MWD51" s="37"/>
      <c r="MWE51" s="37"/>
      <c r="MWF51" s="37"/>
      <c r="MWG51" s="37"/>
      <c r="MWH51" s="37"/>
      <c r="MWI51" s="37"/>
      <c r="MWJ51" s="37"/>
      <c r="MWK51" s="37"/>
      <c r="MWL51" s="37"/>
      <c r="MWM51" s="37"/>
      <c r="MWN51" s="37"/>
      <c r="MWO51" s="37"/>
      <c r="MWP51" s="37"/>
      <c r="MWQ51" s="37"/>
      <c r="MWR51" s="37"/>
      <c r="MWS51" s="37"/>
      <c r="MWT51" s="37"/>
      <c r="MWU51" s="37"/>
      <c r="MWV51" s="37"/>
      <c r="MWW51" s="37"/>
      <c r="MWX51" s="37"/>
      <c r="MWY51" s="37"/>
      <c r="MWZ51" s="37"/>
      <c r="MXA51" s="37"/>
      <c r="MXB51" s="37"/>
      <c r="MXC51" s="37"/>
      <c r="MXD51" s="37"/>
      <c r="MXE51" s="37"/>
      <c r="MXF51" s="37"/>
      <c r="MXG51" s="37"/>
      <c r="MXH51" s="37"/>
      <c r="MXI51" s="37"/>
      <c r="MXJ51" s="37"/>
      <c r="MXK51" s="37"/>
      <c r="MXL51" s="37"/>
      <c r="MXM51" s="37"/>
      <c r="MXN51" s="37"/>
      <c r="MXO51" s="37"/>
      <c r="MXP51" s="37"/>
      <c r="MXQ51" s="37"/>
      <c r="MXR51" s="37"/>
      <c r="MXS51" s="37"/>
      <c r="MXT51" s="37"/>
      <c r="MXU51" s="37"/>
      <c r="MXV51" s="37"/>
      <c r="MXW51" s="37"/>
      <c r="MXX51" s="37"/>
      <c r="MXY51" s="37"/>
      <c r="MXZ51" s="37"/>
      <c r="MYA51" s="37"/>
      <c r="MYB51" s="37"/>
      <c r="MYC51" s="37"/>
      <c r="MYD51" s="37"/>
      <c r="MYE51" s="37"/>
      <c r="MYF51" s="37"/>
      <c r="MYG51" s="37"/>
      <c r="MYH51" s="37"/>
      <c r="MYI51" s="37"/>
      <c r="MYJ51" s="37"/>
      <c r="MYK51" s="37"/>
      <c r="MYL51" s="37"/>
      <c r="MYM51" s="37"/>
      <c r="MYN51" s="37"/>
      <c r="MYO51" s="37"/>
      <c r="MYP51" s="37"/>
      <c r="MYQ51" s="37"/>
      <c r="MYR51" s="37"/>
      <c r="MYS51" s="37"/>
      <c r="MYT51" s="37"/>
      <c r="MYU51" s="37"/>
      <c r="MYV51" s="37"/>
      <c r="MYW51" s="37"/>
      <c r="MYX51" s="37"/>
      <c r="MYY51" s="37"/>
      <c r="MYZ51" s="37"/>
      <c r="MZA51" s="37"/>
      <c r="MZB51" s="37"/>
      <c r="MZC51" s="37"/>
      <c r="MZD51" s="37"/>
      <c r="MZE51" s="37"/>
      <c r="MZF51" s="37"/>
      <c r="MZG51" s="37"/>
      <c r="MZH51" s="37"/>
      <c r="MZI51" s="37"/>
      <c r="MZJ51" s="37"/>
      <c r="MZK51" s="37"/>
      <c r="MZL51" s="37"/>
      <c r="MZM51" s="37"/>
      <c r="MZN51" s="37"/>
      <c r="MZO51" s="37"/>
      <c r="MZP51" s="37"/>
      <c r="MZQ51" s="37"/>
      <c r="MZR51" s="37"/>
      <c r="MZS51" s="37"/>
      <c r="MZT51" s="37"/>
      <c r="MZU51" s="37"/>
      <c r="MZV51" s="37"/>
      <c r="MZW51" s="37"/>
      <c r="MZX51" s="37"/>
      <c r="MZY51" s="37"/>
      <c r="MZZ51" s="37"/>
      <c r="NAA51" s="37"/>
      <c r="NAB51" s="37"/>
      <c r="NAC51" s="37"/>
      <c r="NAD51" s="37"/>
      <c r="NAE51" s="37"/>
      <c r="NAF51" s="37"/>
      <c r="NAG51" s="37"/>
      <c r="NAH51" s="37"/>
      <c r="NAI51" s="37"/>
      <c r="NAJ51" s="37"/>
      <c r="NAK51" s="37"/>
      <c r="NAL51" s="37"/>
      <c r="NAM51" s="37"/>
      <c r="NAN51" s="37"/>
      <c r="NAO51" s="37"/>
      <c r="NAP51" s="37"/>
      <c r="NAQ51" s="37"/>
      <c r="NAR51" s="37"/>
      <c r="NAS51" s="37"/>
      <c r="NAT51" s="37"/>
      <c r="NAU51" s="37"/>
      <c r="NAV51" s="37"/>
      <c r="NAW51" s="37"/>
      <c r="NAX51" s="37"/>
      <c r="NAY51" s="37"/>
      <c r="NAZ51" s="37"/>
      <c r="NBA51" s="37"/>
      <c r="NBB51" s="37"/>
      <c r="NBC51" s="37"/>
      <c r="NBD51" s="37"/>
      <c r="NBE51" s="37"/>
      <c r="NBF51" s="37"/>
      <c r="NBG51" s="37"/>
      <c r="NBH51" s="37"/>
      <c r="NBI51" s="37"/>
      <c r="NBJ51" s="37"/>
      <c r="NBK51" s="37"/>
      <c r="NBL51" s="37"/>
      <c r="NBM51" s="37"/>
      <c r="NBN51" s="37"/>
      <c r="NBO51" s="37"/>
      <c r="NBP51" s="37"/>
      <c r="NBQ51" s="37"/>
      <c r="NBR51" s="37"/>
      <c r="NBS51" s="37"/>
      <c r="NBT51" s="37"/>
      <c r="NBU51" s="37"/>
      <c r="NBV51" s="37"/>
      <c r="NBW51" s="37"/>
      <c r="NBX51" s="37"/>
      <c r="NBY51" s="37"/>
      <c r="NBZ51" s="37"/>
      <c r="NCA51" s="37"/>
      <c r="NCB51" s="37"/>
      <c r="NCC51" s="37"/>
      <c r="NCD51" s="37"/>
      <c r="NCE51" s="37"/>
      <c r="NCF51" s="37"/>
      <c r="NCG51" s="37"/>
      <c r="NCH51" s="37"/>
      <c r="NCI51" s="37"/>
      <c r="NCJ51" s="37"/>
      <c r="NCK51" s="37"/>
      <c r="NCL51" s="37"/>
      <c r="NCM51" s="37"/>
      <c r="NCN51" s="37"/>
      <c r="NCO51" s="37"/>
      <c r="NCP51" s="37"/>
      <c r="NCQ51" s="37"/>
      <c r="NCR51" s="37"/>
      <c r="NCS51" s="37"/>
      <c r="NCT51" s="37"/>
      <c r="NCU51" s="37"/>
      <c r="NCV51" s="37"/>
      <c r="NCW51" s="37"/>
      <c r="NCX51" s="37"/>
      <c r="NCY51" s="37"/>
      <c r="NCZ51" s="37"/>
      <c r="NDA51" s="37"/>
      <c r="NDB51" s="37"/>
      <c r="NDC51" s="37"/>
      <c r="NDD51" s="37"/>
      <c r="NDE51" s="37"/>
      <c r="NDF51" s="37"/>
      <c r="NDG51" s="37"/>
      <c r="NDH51" s="37"/>
      <c r="NDI51" s="37"/>
      <c r="NDJ51" s="37"/>
      <c r="NDK51" s="37"/>
      <c r="NDL51" s="37"/>
      <c r="NDM51" s="37"/>
      <c r="NDN51" s="37"/>
      <c r="NDO51" s="37"/>
      <c r="NDP51" s="37"/>
      <c r="NDQ51" s="37"/>
      <c r="NDR51" s="37"/>
      <c r="NDS51" s="37"/>
      <c r="NDT51" s="37"/>
      <c r="NDU51" s="37"/>
      <c r="NDV51" s="37"/>
      <c r="NDW51" s="37"/>
      <c r="NDX51" s="37"/>
      <c r="NDY51" s="37"/>
      <c r="NDZ51" s="37"/>
      <c r="NEA51" s="37"/>
      <c r="NEB51" s="37"/>
      <c r="NEC51" s="37"/>
      <c r="NED51" s="37"/>
      <c r="NEE51" s="37"/>
      <c r="NEF51" s="37"/>
      <c r="NEG51" s="37"/>
      <c r="NEH51" s="37"/>
      <c r="NEI51" s="37"/>
      <c r="NEJ51" s="37"/>
      <c r="NEK51" s="37"/>
      <c r="NEL51" s="37"/>
      <c r="NEM51" s="37"/>
      <c r="NEN51" s="37"/>
      <c r="NEO51" s="37"/>
      <c r="NEP51" s="37"/>
      <c r="NEQ51" s="37"/>
      <c r="NER51" s="37"/>
      <c r="NES51" s="37"/>
      <c r="NET51" s="37"/>
      <c r="NEU51" s="37"/>
      <c r="NEV51" s="37"/>
      <c r="NEW51" s="37"/>
      <c r="NEX51" s="37"/>
      <c r="NEY51" s="37"/>
      <c r="NEZ51" s="37"/>
      <c r="NFA51" s="37"/>
      <c r="NFB51" s="37"/>
      <c r="NFC51" s="37"/>
      <c r="NFD51" s="37"/>
      <c r="NFE51" s="37"/>
      <c r="NFF51" s="37"/>
      <c r="NFG51" s="37"/>
      <c r="NFH51" s="37"/>
      <c r="NFI51" s="37"/>
      <c r="NFJ51" s="37"/>
      <c r="NFK51" s="37"/>
      <c r="NFL51" s="37"/>
      <c r="NFM51" s="37"/>
      <c r="NFN51" s="37"/>
      <c r="NFO51" s="37"/>
      <c r="NFP51" s="37"/>
      <c r="NFQ51" s="37"/>
      <c r="NFR51" s="37"/>
      <c r="NFS51" s="37"/>
      <c r="NFT51" s="37"/>
      <c r="NFU51" s="37"/>
      <c r="NFV51" s="37"/>
      <c r="NFW51" s="37"/>
      <c r="NFX51" s="37"/>
      <c r="NFY51" s="37"/>
      <c r="NFZ51" s="37"/>
      <c r="NGA51" s="37"/>
      <c r="NGB51" s="37"/>
      <c r="NGC51" s="37"/>
      <c r="NGD51" s="37"/>
      <c r="NGE51" s="37"/>
      <c r="NGF51" s="37"/>
      <c r="NGG51" s="37"/>
      <c r="NGH51" s="37"/>
      <c r="NGI51" s="37"/>
      <c r="NGJ51" s="37"/>
      <c r="NGK51" s="37"/>
      <c r="NGL51" s="37"/>
      <c r="NGM51" s="37"/>
      <c r="NGN51" s="37"/>
      <c r="NGO51" s="37"/>
      <c r="NGP51" s="37"/>
      <c r="NGQ51" s="37"/>
      <c r="NGR51" s="37"/>
      <c r="NGS51" s="37"/>
      <c r="NGT51" s="37"/>
      <c r="NGU51" s="37"/>
      <c r="NGV51" s="37"/>
      <c r="NGW51" s="37"/>
      <c r="NGX51" s="37"/>
      <c r="NGY51" s="37"/>
      <c r="NGZ51" s="37"/>
      <c r="NHA51" s="37"/>
      <c r="NHB51" s="37"/>
      <c r="NHC51" s="37"/>
      <c r="NHD51" s="37"/>
      <c r="NHE51" s="37"/>
      <c r="NHF51" s="37"/>
      <c r="NHG51" s="37"/>
      <c r="NHH51" s="37"/>
      <c r="NHI51" s="37"/>
      <c r="NHJ51" s="37"/>
      <c r="NHK51" s="37"/>
      <c r="NHL51" s="37"/>
      <c r="NHM51" s="37"/>
      <c r="NHN51" s="37"/>
      <c r="NHO51" s="37"/>
      <c r="NHP51" s="37"/>
      <c r="NHQ51" s="37"/>
      <c r="NHR51" s="37"/>
      <c r="NHS51" s="37"/>
      <c r="NHT51" s="37"/>
      <c r="NHU51" s="37"/>
      <c r="NHV51" s="37"/>
      <c r="NHW51" s="37"/>
      <c r="NHX51" s="37"/>
      <c r="NHY51" s="37"/>
      <c r="NHZ51" s="37"/>
      <c r="NIA51" s="37"/>
      <c r="NIB51" s="37"/>
      <c r="NIC51" s="37"/>
      <c r="NID51" s="37"/>
      <c r="NIE51" s="37"/>
      <c r="NIF51" s="37"/>
      <c r="NIG51" s="37"/>
      <c r="NIH51" s="37"/>
      <c r="NII51" s="37"/>
      <c r="NIJ51" s="37"/>
      <c r="NIK51" s="37"/>
      <c r="NIL51" s="37"/>
      <c r="NIM51" s="37"/>
      <c r="NIN51" s="37"/>
      <c r="NIO51" s="37"/>
      <c r="NIP51" s="37"/>
      <c r="NIQ51" s="37"/>
      <c r="NIR51" s="37"/>
      <c r="NIS51" s="37"/>
      <c r="NIT51" s="37"/>
      <c r="NIU51" s="37"/>
      <c r="NIV51" s="37"/>
      <c r="NIW51" s="37"/>
      <c r="NIX51" s="37"/>
      <c r="NIY51" s="37"/>
      <c r="NIZ51" s="37"/>
      <c r="NJA51" s="37"/>
      <c r="NJB51" s="37"/>
      <c r="NJC51" s="37"/>
      <c r="NJD51" s="37"/>
      <c r="NJE51" s="37"/>
      <c r="NJF51" s="37"/>
      <c r="NJG51" s="37"/>
      <c r="NJH51" s="37"/>
      <c r="NJI51" s="37"/>
      <c r="NJJ51" s="37"/>
      <c r="NJK51" s="37"/>
      <c r="NJL51" s="37"/>
      <c r="NJM51" s="37"/>
      <c r="NJN51" s="37"/>
      <c r="NJO51" s="37"/>
      <c r="NJP51" s="37"/>
      <c r="NJQ51" s="37"/>
      <c r="NJR51" s="37"/>
      <c r="NJS51" s="37"/>
      <c r="NJT51" s="37"/>
      <c r="NJU51" s="37"/>
      <c r="NJV51" s="37"/>
      <c r="NJW51" s="37"/>
      <c r="NJX51" s="37"/>
      <c r="NJY51" s="37"/>
      <c r="NJZ51" s="37"/>
      <c r="NKA51" s="37"/>
      <c r="NKB51" s="37"/>
      <c r="NKC51" s="37"/>
      <c r="NKD51" s="37"/>
      <c r="NKE51" s="37"/>
      <c r="NKF51" s="37"/>
      <c r="NKG51" s="37"/>
      <c r="NKH51" s="37"/>
      <c r="NKI51" s="37"/>
      <c r="NKJ51" s="37"/>
      <c r="NKK51" s="37"/>
      <c r="NKL51" s="37"/>
      <c r="NKM51" s="37"/>
      <c r="NKN51" s="37"/>
      <c r="NKO51" s="37"/>
      <c r="NKP51" s="37"/>
      <c r="NKQ51" s="37"/>
      <c r="NKR51" s="37"/>
      <c r="NKS51" s="37"/>
      <c r="NKT51" s="37"/>
      <c r="NKU51" s="37"/>
      <c r="NKV51" s="37"/>
      <c r="NKW51" s="37"/>
      <c r="NKX51" s="37"/>
      <c r="NKY51" s="37"/>
      <c r="NKZ51" s="37"/>
      <c r="NLA51" s="37"/>
      <c r="NLB51" s="37"/>
      <c r="NLC51" s="37"/>
      <c r="NLD51" s="37"/>
      <c r="NLE51" s="37"/>
      <c r="NLF51" s="37"/>
      <c r="NLG51" s="37"/>
      <c r="NLH51" s="37"/>
      <c r="NLI51" s="37"/>
      <c r="NLJ51" s="37"/>
      <c r="NLK51" s="37"/>
      <c r="NLL51" s="37"/>
      <c r="NLM51" s="37"/>
      <c r="NLN51" s="37"/>
      <c r="NLO51" s="37"/>
      <c r="NLP51" s="37"/>
      <c r="NLQ51" s="37"/>
      <c r="NLR51" s="37"/>
      <c r="NLS51" s="37"/>
      <c r="NLT51" s="37"/>
      <c r="NLU51" s="37"/>
      <c r="NLV51" s="37"/>
      <c r="NLW51" s="37"/>
      <c r="NLX51" s="37"/>
      <c r="NLY51" s="37"/>
      <c r="NLZ51" s="37"/>
      <c r="NMA51" s="37"/>
      <c r="NMB51" s="37"/>
      <c r="NMC51" s="37"/>
      <c r="NMD51" s="37"/>
      <c r="NME51" s="37"/>
      <c r="NMF51" s="37"/>
      <c r="NMG51" s="37"/>
      <c r="NMH51" s="37"/>
      <c r="NMI51" s="37"/>
      <c r="NMJ51" s="37"/>
      <c r="NMK51" s="37"/>
      <c r="NML51" s="37"/>
      <c r="NMM51" s="37"/>
      <c r="NMN51" s="37"/>
      <c r="NMO51" s="37"/>
      <c r="NMP51" s="37"/>
      <c r="NMQ51" s="37"/>
      <c r="NMR51" s="37"/>
      <c r="NMS51" s="37"/>
      <c r="NMT51" s="37"/>
      <c r="NMU51" s="37"/>
      <c r="NMV51" s="37"/>
      <c r="NMW51" s="37"/>
      <c r="NMX51" s="37"/>
      <c r="NMY51" s="37"/>
      <c r="NMZ51" s="37"/>
      <c r="NNA51" s="37"/>
      <c r="NNB51" s="37"/>
      <c r="NNC51" s="37"/>
      <c r="NND51" s="37"/>
      <c r="NNE51" s="37"/>
      <c r="NNF51" s="37"/>
      <c r="NNG51" s="37"/>
      <c r="NNH51" s="37"/>
      <c r="NNI51" s="37"/>
      <c r="NNJ51" s="37"/>
      <c r="NNK51" s="37"/>
      <c r="NNL51" s="37"/>
      <c r="NNM51" s="37"/>
      <c r="NNN51" s="37"/>
      <c r="NNO51" s="37"/>
      <c r="NNP51" s="37"/>
      <c r="NNQ51" s="37"/>
      <c r="NNR51" s="37"/>
      <c r="NNS51" s="37"/>
      <c r="NNT51" s="37"/>
      <c r="NNU51" s="37"/>
      <c r="NNV51" s="37"/>
      <c r="NNW51" s="37"/>
      <c r="NNX51" s="37"/>
      <c r="NNY51" s="37"/>
      <c r="NNZ51" s="37"/>
      <c r="NOA51" s="37"/>
      <c r="NOB51" s="37"/>
      <c r="NOC51" s="37"/>
      <c r="NOD51" s="37"/>
      <c r="NOE51" s="37"/>
      <c r="NOF51" s="37"/>
      <c r="NOG51" s="37"/>
      <c r="NOH51" s="37"/>
      <c r="NOI51" s="37"/>
      <c r="NOJ51" s="37"/>
      <c r="NOK51" s="37"/>
      <c r="NOL51" s="37"/>
      <c r="NOM51" s="37"/>
      <c r="NON51" s="37"/>
      <c r="NOO51" s="37"/>
      <c r="NOP51" s="37"/>
      <c r="NOQ51" s="37"/>
      <c r="NOR51" s="37"/>
      <c r="NOS51" s="37"/>
      <c r="NOT51" s="37"/>
      <c r="NOU51" s="37"/>
      <c r="NOV51" s="37"/>
      <c r="NOW51" s="37"/>
      <c r="NOX51" s="37"/>
      <c r="NOY51" s="37"/>
      <c r="NOZ51" s="37"/>
      <c r="NPA51" s="37"/>
      <c r="NPB51" s="37"/>
      <c r="NPC51" s="37"/>
      <c r="NPD51" s="37"/>
      <c r="NPE51" s="37"/>
      <c r="NPF51" s="37"/>
      <c r="NPG51" s="37"/>
      <c r="NPH51" s="37"/>
      <c r="NPI51" s="37"/>
      <c r="NPJ51" s="37"/>
      <c r="NPK51" s="37"/>
      <c r="NPL51" s="37"/>
      <c r="NPM51" s="37"/>
      <c r="NPN51" s="37"/>
      <c r="NPO51" s="37"/>
      <c r="NPP51" s="37"/>
      <c r="NPQ51" s="37"/>
      <c r="NPR51" s="37"/>
      <c r="NPS51" s="37"/>
      <c r="NPT51" s="37"/>
      <c r="NPU51" s="37"/>
      <c r="NPV51" s="37"/>
      <c r="NPW51" s="37"/>
      <c r="NPX51" s="37"/>
      <c r="NPY51" s="37"/>
      <c r="NPZ51" s="37"/>
      <c r="NQA51" s="37"/>
      <c r="NQB51" s="37"/>
      <c r="NQC51" s="37"/>
      <c r="NQD51" s="37"/>
      <c r="NQE51" s="37"/>
      <c r="NQF51" s="37"/>
      <c r="NQG51" s="37"/>
      <c r="NQH51" s="37"/>
      <c r="NQI51" s="37"/>
      <c r="NQJ51" s="37"/>
      <c r="NQK51" s="37"/>
      <c r="NQL51" s="37"/>
      <c r="NQM51" s="37"/>
      <c r="NQN51" s="37"/>
      <c r="NQO51" s="37"/>
      <c r="NQP51" s="37"/>
      <c r="NQQ51" s="37"/>
      <c r="NQR51" s="37"/>
      <c r="NQS51" s="37"/>
      <c r="NQT51" s="37"/>
      <c r="NQU51" s="37"/>
      <c r="NQV51" s="37"/>
      <c r="NQW51" s="37"/>
      <c r="NQX51" s="37"/>
      <c r="NQY51" s="37"/>
      <c r="NQZ51" s="37"/>
      <c r="NRA51" s="37"/>
      <c r="NRB51" s="37"/>
      <c r="NRC51" s="37"/>
      <c r="NRD51" s="37"/>
      <c r="NRE51" s="37"/>
      <c r="NRF51" s="37"/>
      <c r="NRG51" s="37"/>
      <c r="NRH51" s="37"/>
      <c r="NRI51" s="37"/>
      <c r="NRJ51" s="37"/>
      <c r="NRK51" s="37"/>
      <c r="NRL51" s="37"/>
      <c r="NRM51" s="37"/>
      <c r="NRN51" s="37"/>
      <c r="NRO51" s="37"/>
      <c r="NRP51" s="37"/>
      <c r="NRQ51" s="37"/>
      <c r="NRR51" s="37"/>
      <c r="NRS51" s="37"/>
      <c r="NRT51" s="37"/>
      <c r="NRU51" s="37"/>
      <c r="NRV51" s="37"/>
      <c r="NRW51" s="37"/>
      <c r="NRX51" s="37"/>
      <c r="NRY51" s="37"/>
      <c r="NRZ51" s="37"/>
      <c r="NSA51" s="37"/>
      <c r="NSB51" s="37"/>
      <c r="NSC51" s="37"/>
      <c r="NSD51" s="37"/>
      <c r="NSE51" s="37"/>
      <c r="NSF51" s="37"/>
      <c r="NSG51" s="37"/>
      <c r="NSH51" s="37"/>
      <c r="NSI51" s="37"/>
      <c r="NSJ51" s="37"/>
      <c r="NSK51" s="37"/>
      <c r="NSL51" s="37"/>
      <c r="NSM51" s="37"/>
      <c r="NSN51" s="37"/>
      <c r="NSO51" s="37"/>
      <c r="NSP51" s="37"/>
      <c r="NSQ51" s="37"/>
      <c r="NSR51" s="37"/>
      <c r="NSS51" s="37"/>
      <c r="NST51" s="37"/>
      <c r="NSU51" s="37"/>
      <c r="NSV51" s="37"/>
      <c r="NSW51" s="37"/>
      <c r="NSX51" s="37"/>
      <c r="NSY51" s="37"/>
      <c r="NSZ51" s="37"/>
      <c r="NTA51" s="37"/>
      <c r="NTB51" s="37"/>
      <c r="NTC51" s="37"/>
      <c r="NTD51" s="37"/>
      <c r="NTE51" s="37"/>
      <c r="NTF51" s="37"/>
      <c r="NTG51" s="37"/>
      <c r="NTH51" s="37"/>
      <c r="NTI51" s="37"/>
      <c r="NTJ51" s="37"/>
      <c r="NTK51" s="37"/>
      <c r="NTL51" s="37"/>
      <c r="NTM51" s="37"/>
      <c r="NTN51" s="37"/>
      <c r="NTO51" s="37"/>
      <c r="NTP51" s="37"/>
      <c r="NTQ51" s="37"/>
      <c r="NTR51" s="37"/>
      <c r="NTS51" s="37"/>
      <c r="NTT51" s="37"/>
      <c r="NTU51" s="37"/>
      <c r="NTV51" s="37"/>
      <c r="NTW51" s="37"/>
      <c r="NTX51" s="37"/>
      <c r="NTY51" s="37"/>
      <c r="NTZ51" s="37"/>
      <c r="NUA51" s="37"/>
      <c r="NUB51" s="37"/>
      <c r="NUC51" s="37"/>
      <c r="NUD51" s="37"/>
      <c r="NUE51" s="37"/>
      <c r="NUF51" s="37"/>
      <c r="NUG51" s="37"/>
      <c r="NUH51" s="37"/>
      <c r="NUI51" s="37"/>
      <c r="NUJ51" s="37"/>
      <c r="NUK51" s="37"/>
      <c r="NUL51" s="37"/>
      <c r="NUM51" s="37"/>
      <c r="NUN51" s="37"/>
      <c r="NUO51" s="37"/>
      <c r="NUP51" s="37"/>
      <c r="NUQ51" s="37"/>
      <c r="NUR51" s="37"/>
      <c r="NUS51" s="37"/>
      <c r="NUT51" s="37"/>
      <c r="NUU51" s="37"/>
      <c r="NUV51" s="37"/>
      <c r="NUW51" s="37"/>
      <c r="NUX51" s="37"/>
      <c r="NUY51" s="37"/>
      <c r="NUZ51" s="37"/>
      <c r="NVA51" s="37"/>
      <c r="NVB51" s="37"/>
      <c r="NVC51" s="37"/>
      <c r="NVD51" s="37"/>
      <c r="NVE51" s="37"/>
      <c r="NVF51" s="37"/>
      <c r="NVG51" s="37"/>
      <c r="NVH51" s="37"/>
      <c r="NVI51" s="37"/>
      <c r="NVJ51" s="37"/>
      <c r="NVK51" s="37"/>
      <c r="NVL51" s="37"/>
      <c r="NVM51" s="37"/>
      <c r="NVN51" s="37"/>
      <c r="NVO51" s="37"/>
      <c r="NVP51" s="37"/>
      <c r="NVQ51" s="37"/>
      <c r="NVR51" s="37"/>
      <c r="NVS51" s="37"/>
      <c r="NVT51" s="37"/>
      <c r="NVU51" s="37"/>
      <c r="NVV51" s="37"/>
      <c r="NVW51" s="37"/>
      <c r="NVX51" s="37"/>
      <c r="NVY51" s="37"/>
      <c r="NVZ51" s="37"/>
      <c r="NWA51" s="37"/>
      <c r="NWB51" s="37"/>
      <c r="NWC51" s="37"/>
      <c r="NWD51" s="37"/>
      <c r="NWE51" s="37"/>
      <c r="NWF51" s="37"/>
      <c r="NWG51" s="37"/>
      <c r="NWH51" s="37"/>
      <c r="NWI51" s="37"/>
      <c r="NWJ51" s="37"/>
      <c r="NWK51" s="37"/>
      <c r="NWL51" s="37"/>
      <c r="NWM51" s="37"/>
      <c r="NWN51" s="37"/>
      <c r="NWO51" s="37"/>
      <c r="NWP51" s="37"/>
      <c r="NWQ51" s="37"/>
      <c r="NWR51" s="37"/>
      <c r="NWS51" s="37"/>
      <c r="NWT51" s="37"/>
      <c r="NWU51" s="37"/>
      <c r="NWV51" s="37"/>
      <c r="NWW51" s="37"/>
      <c r="NWX51" s="37"/>
      <c r="NWY51" s="37"/>
      <c r="NWZ51" s="37"/>
      <c r="NXA51" s="37"/>
      <c r="NXB51" s="37"/>
      <c r="NXC51" s="37"/>
      <c r="NXD51" s="37"/>
      <c r="NXE51" s="37"/>
      <c r="NXF51" s="37"/>
      <c r="NXG51" s="37"/>
      <c r="NXH51" s="37"/>
      <c r="NXI51" s="37"/>
      <c r="NXJ51" s="37"/>
      <c r="NXK51" s="37"/>
      <c r="NXL51" s="37"/>
      <c r="NXM51" s="37"/>
      <c r="NXN51" s="37"/>
      <c r="NXO51" s="37"/>
      <c r="NXP51" s="37"/>
      <c r="NXQ51" s="37"/>
      <c r="NXR51" s="37"/>
      <c r="NXS51" s="37"/>
      <c r="NXT51" s="37"/>
      <c r="NXU51" s="37"/>
      <c r="NXV51" s="37"/>
      <c r="NXW51" s="37"/>
      <c r="NXX51" s="37"/>
      <c r="NXY51" s="37"/>
      <c r="NXZ51" s="37"/>
      <c r="NYA51" s="37"/>
      <c r="NYB51" s="37"/>
      <c r="NYC51" s="37"/>
      <c r="NYD51" s="37"/>
      <c r="NYE51" s="37"/>
      <c r="NYF51" s="37"/>
      <c r="NYG51" s="37"/>
      <c r="NYH51" s="37"/>
      <c r="NYI51" s="37"/>
      <c r="NYJ51" s="37"/>
      <c r="NYK51" s="37"/>
      <c r="NYL51" s="37"/>
      <c r="NYM51" s="37"/>
      <c r="NYN51" s="37"/>
      <c r="NYO51" s="37"/>
      <c r="NYP51" s="37"/>
      <c r="NYQ51" s="37"/>
      <c r="NYR51" s="37"/>
      <c r="NYS51" s="37"/>
      <c r="NYT51" s="37"/>
      <c r="NYU51" s="37"/>
      <c r="NYV51" s="37"/>
      <c r="NYW51" s="37"/>
      <c r="NYX51" s="37"/>
      <c r="NYY51" s="37"/>
      <c r="NYZ51" s="37"/>
      <c r="NZA51" s="37"/>
      <c r="NZB51" s="37"/>
      <c r="NZC51" s="37"/>
      <c r="NZD51" s="37"/>
      <c r="NZE51" s="37"/>
      <c r="NZF51" s="37"/>
      <c r="NZG51" s="37"/>
      <c r="NZH51" s="37"/>
      <c r="NZI51" s="37"/>
      <c r="NZJ51" s="37"/>
      <c r="NZK51" s="37"/>
      <c r="NZL51" s="37"/>
      <c r="NZM51" s="37"/>
      <c r="NZN51" s="37"/>
      <c r="NZO51" s="37"/>
      <c r="NZP51" s="37"/>
      <c r="NZQ51" s="37"/>
      <c r="NZR51" s="37"/>
      <c r="NZS51" s="37"/>
      <c r="NZT51" s="37"/>
      <c r="NZU51" s="37"/>
      <c r="NZV51" s="37"/>
      <c r="NZW51" s="37"/>
      <c r="NZX51" s="37"/>
      <c r="NZY51" s="37"/>
      <c r="NZZ51" s="37"/>
      <c r="OAA51" s="37"/>
      <c r="OAB51" s="37"/>
      <c r="OAC51" s="37"/>
      <c r="OAD51" s="37"/>
      <c r="OAE51" s="37"/>
      <c r="OAF51" s="37"/>
      <c r="OAG51" s="37"/>
      <c r="OAH51" s="37"/>
      <c r="OAI51" s="37"/>
      <c r="OAJ51" s="37"/>
      <c r="OAK51" s="37"/>
      <c r="OAL51" s="37"/>
      <c r="OAM51" s="37"/>
      <c r="OAN51" s="37"/>
      <c r="OAO51" s="37"/>
      <c r="OAP51" s="37"/>
      <c r="OAQ51" s="37"/>
      <c r="OAR51" s="37"/>
      <c r="OAS51" s="37"/>
      <c r="OAT51" s="37"/>
      <c r="OAU51" s="37"/>
      <c r="OAV51" s="37"/>
      <c r="OAW51" s="37"/>
      <c r="OAX51" s="37"/>
      <c r="OAY51" s="37"/>
      <c r="OAZ51" s="37"/>
      <c r="OBA51" s="37"/>
      <c r="OBB51" s="37"/>
      <c r="OBC51" s="37"/>
      <c r="OBD51" s="37"/>
      <c r="OBE51" s="37"/>
      <c r="OBF51" s="37"/>
      <c r="OBG51" s="37"/>
      <c r="OBH51" s="37"/>
      <c r="OBI51" s="37"/>
      <c r="OBJ51" s="37"/>
      <c r="OBK51" s="37"/>
      <c r="OBL51" s="37"/>
      <c r="OBM51" s="37"/>
      <c r="OBN51" s="37"/>
      <c r="OBO51" s="37"/>
      <c r="OBP51" s="37"/>
      <c r="OBQ51" s="37"/>
      <c r="OBR51" s="37"/>
      <c r="OBS51" s="37"/>
      <c r="OBT51" s="37"/>
      <c r="OBU51" s="37"/>
      <c r="OBV51" s="37"/>
      <c r="OBW51" s="37"/>
      <c r="OBX51" s="37"/>
      <c r="OBY51" s="37"/>
      <c r="OBZ51" s="37"/>
      <c r="OCA51" s="37"/>
      <c r="OCB51" s="37"/>
      <c r="OCC51" s="37"/>
      <c r="OCD51" s="37"/>
      <c r="OCE51" s="37"/>
      <c r="OCF51" s="37"/>
      <c r="OCG51" s="37"/>
      <c r="OCH51" s="37"/>
      <c r="OCI51" s="37"/>
      <c r="OCJ51" s="37"/>
      <c r="OCK51" s="37"/>
      <c r="OCL51" s="37"/>
      <c r="OCM51" s="37"/>
      <c r="OCN51" s="37"/>
      <c r="OCO51" s="37"/>
      <c r="OCP51" s="37"/>
      <c r="OCQ51" s="37"/>
      <c r="OCR51" s="37"/>
      <c r="OCS51" s="37"/>
      <c r="OCT51" s="37"/>
      <c r="OCU51" s="37"/>
      <c r="OCV51" s="37"/>
      <c r="OCW51" s="37"/>
      <c r="OCX51" s="37"/>
      <c r="OCY51" s="37"/>
      <c r="OCZ51" s="37"/>
      <c r="ODA51" s="37"/>
      <c r="ODB51" s="37"/>
      <c r="ODC51" s="37"/>
      <c r="ODD51" s="37"/>
      <c r="ODE51" s="37"/>
      <c r="ODF51" s="37"/>
      <c r="ODG51" s="37"/>
      <c r="ODH51" s="37"/>
      <c r="ODI51" s="37"/>
      <c r="ODJ51" s="37"/>
      <c r="ODK51" s="37"/>
      <c r="ODL51" s="37"/>
      <c r="ODM51" s="37"/>
      <c r="ODN51" s="37"/>
      <c r="ODO51" s="37"/>
      <c r="ODP51" s="37"/>
      <c r="ODQ51" s="37"/>
      <c r="ODR51" s="37"/>
      <c r="ODS51" s="37"/>
      <c r="ODT51" s="37"/>
      <c r="ODU51" s="37"/>
      <c r="ODV51" s="37"/>
      <c r="ODW51" s="37"/>
      <c r="ODX51" s="37"/>
      <c r="ODY51" s="37"/>
      <c r="ODZ51" s="37"/>
      <c r="OEA51" s="37"/>
      <c r="OEB51" s="37"/>
      <c r="OEC51" s="37"/>
      <c r="OED51" s="37"/>
      <c r="OEE51" s="37"/>
      <c r="OEF51" s="37"/>
      <c r="OEG51" s="37"/>
      <c r="OEH51" s="37"/>
      <c r="OEI51" s="37"/>
      <c r="OEJ51" s="37"/>
      <c r="OEK51" s="37"/>
      <c r="OEL51" s="37"/>
      <c r="OEM51" s="37"/>
      <c r="OEN51" s="37"/>
      <c r="OEO51" s="37"/>
      <c r="OEP51" s="37"/>
      <c r="OEQ51" s="37"/>
      <c r="OER51" s="37"/>
      <c r="OES51" s="37"/>
      <c r="OET51" s="37"/>
      <c r="OEU51" s="37"/>
      <c r="OEV51" s="37"/>
      <c r="OEW51" s="37"/>
      <c r="OEX51" s="37"/>
      <c r="OEY51" s="37"/>
      <c r="OEZ51" s="37"/>
      <c r="OFA51" s="37"/>
      <c r="OFB51" s="37"/>
      <c r="OFC51" s="37"/>
      <c r="OFD51" s="37"/>
      <c r="OFE51" s="37"/>
      <c r="OFF51" s="37"/>
      <c r="OFG51" s="37"/>
      <c r="OFH51" s="37"/>
      <c r="OFI51" s="37"/>
      <c r="OFJ51" s="37"/>
      <c r="OFK51" s="37"/>
      <c r="OFL51" s="37"/>
      <c r="OFM51" s="37"/>
      <c r="OFN51" s="37"/>
      <c r="OFO51" s="37"/>
      <c r="OFP51" s="37"/>
      <c r="OFQ51" s="37"/>
      <c r="OFR51" s="37"/>
      <c r="OFS51" s="37"/>
      <c r="OFT51" s="37"/>
      <c r="OFU51" s="37"/>
      <c r="OFV51" s="37"/>
      <c r="OFW51" s="37"/>
      <c r="OFX51" s="37"/>
      <c r="OFY51" s="37"/>
      <c r="OFZ51" s="37"/>
      <c r="OGA51" s="37"/>
      <c r="OGB51" s="37"/>
      <c r="OGC51" s="37"/>
      <c r="OGD51" s="37"/>
      <c r="OGE51" s="37"/>
      <c r="OGF51" s="37"/>
      <c r="OGG51" s="37"/>
      <c r="OGH51" s="37"/>
      <c r="OGI51" s="37"/>
      <c r="OGJ51" s="37"/>
      <c r="OGK51" s="37"/>
      <c r="OGL51" s="37"/>
      <c r="OGM51" s="37"/>
      <c r="OGN51" s="37"/>
      <c r="OGO51" s="37"/>
      <c r="OGP51" s="37"/>
      <c r="OGQ51" s="37"/>
      <c r="OGR51" s="37"/>
      <c r="OGS51" s="37"/>
      <c r="OGT51" s="37"/>
      <c r="OGU51" s="37"/>
      <c r="OGV51" s="37"/>
      <c r="OGW51" s="37"/>
      <c r="OGX51" s="37"/>
      <c r="OGY51" s="37"/>
      <c r="OGZ51" s="37"/>
      <c r="OHA51" s="37"/>
      <c r="OHB51" s="37"/>
      <c r="OHC51" s="37"/>
      <c r="OHD51" s="37"/>
      <c r="OHE51" s="37"/>
      <c r="OHF51" s="37"/>
      <c r="OHG51" s="37"/>
      <c r="OHH51" s="37"/>
      <c r="OHI51" s="37"/>
      <c r="OHJ51" s="37"/>
      <c r="OHK51" s="37"/>
      <c r="OHL51" s="37"/>
      <c r="OHM51" s="37"/>
      <c r="OHN51" s="37"/>
      <c r="OHO51" s="37"/>
      <c r="OHP51" s="37"/>
      <c r="OHQ51" s="37"/>
      <c r="OHR51" s="37"/>
      <c r="OHS51" s="37"/>
      <c r="OHT51" s="37"/>
      <c r="OHU51" s="37"/>
      <c r="OHV51" s="37"/>
      <c r="OHW51" s="37"/>
      <c r="OHX51" s="37"/>
      <c r="OHY51" s="37"/>
      <c r="OHZ51" s="37"/>
      <c r="OIA51" s="37"/>
      <c r="OIB51" s="37"/>
      <c r="OIC51" s="37"/>
      <c r="OID51" s="37"/>
      <c r="OIE51" s="37"/>
      <c r="OIF51" s="37"/>
      <c r="OIG51" s="37"/>
      <c r="OIH51" s="37"/>
      <c r="OII51" s="37"/>
      <c r="OIJ51" s="37"/>
      <c r="OIK51" s="37"/>
      <c r="OIL51" s="37"/>
      <c r="OIM51" s="37"/>
      <c r="OIN51" s="37"/>
      <c r="OIO51" s="37"/>
      <c r="OIP51" s="37"/>
      <c r="OIQ51" s="37"/>
      <c r="OIR51" s="37"/>
      <c r="OIS51" s="37"/>
      <c r="OIT51" s="37"/>
      <c r="OIU51" s="37"/>
      <c r="OIV51" s="37"/>
      <c r="OIW51" s="37"/>
      <c r="OIX51" s="37"/>
      <c r="OIY51" s="37"/>
      <c r="OIZ51" s="37"/>
      <c r="OJA51" s="37"/>
      <c r="OJB51" s="37"/>
      <c r="OJC51" s="37"/>
      <c r="OJD51" s="37"/>
      <c r="OJE51" s="37"/>
      <c r="OJF51" s="37"/>
      <c r="OJG51" s="37"/>
      <c r="OJH51" s="37"/>
      <c r="OJI51" s="37"/>
      <c r="OJJ51" s="37"/>
      <c r="OJK51" s="37"/>
      <c r="OJL51" s="37"/>
      <c r="OJM51" s="37"/>
      <c r="OJN51" s="37"/>
      <c r="OJO51" s="37"/>
      <c r="OJP51" s="37"/>
      <c r="OJQ51" s="37"/>
      <c r="OJR51" s="37"/>
      <c r="OJS51" s="37"/>
      <c r="OJT51" s="37"/>
      <c r="OJU51" s="37"/>
      <c r="OJV51" s="37"/>
      <c r="OJW51" s="37"/>
      <c r="OJX51" s="37"/>
      <c r="OJY51" s="37"/>
      <c r="OJZ51" s="37"/>
      <c r="OKA51" s="37"/>
      <c r="OKB51" s="37"/>
      <c r="OKC51" s="37"/>
      <c r="OKD51" s="37"/>
      <c r="OKE51" s="37"/>
      <c r="OKF51" s="37"/>
      <c r="OKG51" s="37"/>
      <c r="OKH51" s="37"/>
      <c r="OKI51" s="37"/>
      <c r="OKJ51" s="37"/>
      <c r="OKK51" s="37"/>
      <c r="OKL51" s="37"/>
      <c r="OKM51" s="37"/>
      <c r="OKN51" s="37"/>
      <c r="OKO51" s="37"/>
      <c r="OKP51" s="37"/>
      <c r="OKQ51" s="37"/>
      <c r="OKR51" s="37"/>
      <c r="OKS51" s="37"/>
      <c r="OKT51" s="37"/>
      <c r="OKU51" s="37"/>
      <c r="OKV51" s="37"/>
      <c r="OKW51" s="37"/>
      <c r="OKX51" s="37"/>
      <c r="OKY51" s="37"/>
      <c r="OKZ51" s="37"/>
      <c r="OLA51" s="37"/>
      <c r="OLB51" s="37"/>
      <c r="OLC51" s="37"/>
      <c r="OLD51" s="37"/>
      <c r="OLE51" s="37"/>
      <c r="OLF51" s="37"/>
      <c r="OLG51" s="37"/>
      <c r="OLH51" s="37"/>
      <c r="OLI51" s="37"/>
      <c r="OLJ51" s="37"/>
      <c r="OLK51" s="37"/>
      <c r="OLL51" s="37"/>
      <c r="OLM51" s="37"/>
      <c r="OLN51" s="37"/>
      <c r="OLO51" s="37"/>
      <c r="OLP51" s="37"/>
      <c r="OLQ51" s="37"/>
      <c r="OLR51" s="37"/>
      <c r="OLS51" s="37"/>
      <c r="OLT51" s="37"/>
      <c r="OLU51" s="37"/>
      <c r="OLV51" s="37"/>
      <c r="OLW51" s="37"/>
      <c r="OLX51" s="37"/>
      <c r="OLY51" s="37"/>
      <c r="OLZ51" s="37"/>
      <c r="OMA51" s="37"/>
      <c r="OMB51" s="37"/>
      <c r="OMC51" s="37"/>
      <c r="OMD51" s="37"/>
      <c r="OME51" s="37"/>
      <c r="OMF51" s="37"/>
      <c r="OMG51" s="37"/>
      <c r="OMH51" s="37"/>
      <c r="OMI51" s="37"/>
      <c r="OMJ51" s="37"/>
      <c r="OMK51" s="37"/>
      <c r="OML51" s="37"/>
      <c r="OMM51" s="37"/>
      <c r="OMN51" s="37"/>
      <c r="OMO51" s="37"/>
      <c r="OMP51" s="37"/>
      <c r="OMQ51" s="37"/>
      <c r="OMR51" s="37"/>
      <c r="OMS51" s="37"/>
      <c r="OMT51" s="37"/>
      <c r="OMU51" s="37"/>
      <c r="OMV51" s="37"/>
      <c r="OMW51" s="37"/>
      <c r="OMX51" s="37"/>
      <c r="OMY51" s="37"/>
      <c r="OMZ51" s="37"/>
      <c r="ONA51" s="37"/>
      <c r="ONB51" s="37"/>
      <c r="ONC51" s="37"/>
      <c r="OND51" s="37"/>
      <c r="ONE51" s="37"/>
      <c r="ONF51" s="37"/>
      <c r="ONG51" s="37"/>
      <c r="ONH51" s="37"/>
      <c r="ONI51" s="37"/>
      <c r="ONJ51" s="37"/>
      <c r="ONK51" s="37"/>
      <c r="ONL51" s="37"/>
      <c r="ONM51" s="37"/>
      <c r="ONN51" s="37"/>
      <c r="ONO51" s="37"/>
      <c r="ONP51" s="37"/>
      <c r="ONQ51" s="37"/>
      <c r="ONR51" s="37"/>
      <c r="ONS51" s="37"/>
      <c r="ONT51" s="37"/>
      <c r="ONU51" s="37"/>
      <c r="ONV51" s="37"/>
      <c r="ONW51" s="37"/>
      <c r="ONX51" s="37"/>
      <c r="ONY51" s="37"/>
      <c r="ONZ51" s="37"/>
      <c r="OOA51" s="37"/>
      <c r="OOB51" s="37"/>
      <c r="OOC51" s="37"/>
      <c r="OOD51" s="37"/>
      <c r="OOE51" s="37"/>
      <c r="OOF51" s="37"/>
      <c r="OOG51" s="37"/>
      <c r="OOH51" s="37"/>
      <c r="OOI51" s="37"/>
      <c r="OOJ51" s="37"/>
      <c r="OOK51" s="37"/>
      <c r="OOL51" s="37"/>
      <c r="OOM51" s="37"/>
      <c r="OON51" s="37"/>
      <c r="OOO51" s="37"/>
      <c r="OOP51" s="37"/>
      <c r="OOQ51" s="37"/>
      <c r="OOR51" s="37"/>
      <c r="OOS51" s="37"/>
      <c r="OOT51" s="37"/>
      <c r="OOU51" s="37"/>
      <c r="OOV51" s="37"/>
      <c r="OOW51" s="37"/>
      <c r="OOX51" s="37"/>
      <c r="OOY51" s="37"/>
      <c r="OOZ51" s="37"/>
      <c r="OPA51" s="37"/>
      <c r="OPB51" s="37"/>
      <c r="OPC51" s="37"/>
      <c r="OPD51" s="37"/>
      <c r="OPE51" s="37"/>
      <c r="OPF51" s="37"/>
      <c r="OPG51" s="37"/>
      <c r="OPH51" s="37"/>
      <c r="OPI51" s="37"/>
      <c r="OPJ51" s="37"/>
      <c r="OPK51" s="37"/>
      <c r="OPL51" s="37"/>
      <c r="OPM51" s="37"/>
      <c r="OPN51" s="37"/>
      <c r="OPO51" s="37"/>
      <c r="OPP51" s="37"/>
      <c r="OPQ51" s="37"/>
      <c r="OPR51" s="37"/>
      <c r="OPS51" s="37"/>
      <c r="OPT51" s="37"/>
      <c r="OPU51" s="37"/>
      <c r="OPV51" s="37"/>
      <c r="OPW51" s="37"/>
      <c r="OPX51" s="37"/>
      <c r="OPY51" s="37"/>
      <c r="OPZ51" s="37"/>
      <c r="OQA51" s="37"/>
      <c r="OQB51" s="37"/>
      <c r="OQC51" s="37"/>
      <c r="OQD51" s="37"/>
      <c r="OQE51" s="37"/>
      <c r="OQF51" s="37"/>
      <c r="OQG51" s="37"/>
      <c r="OQH51" s="37"/>
      <c r="OQI51" s="37"/>
      <c r="OQJ51" s="37"/>
      <c r="OQK51" s="37"/>
      <c r="OQL51" s="37"/>
      <c r="OQM51" s="37"/>
      <c r="OQN51" s="37"/>
      <c r="OQO51" s="37"/>
      <c r="OQP51" s="37"/>
      <c r="OQQ51" s="37"/>
      <c r="OQR51" s="37"/>
      <c r="OQS51" s="37"/>
      <c r="OQT51" s="37"/>
      <c r="OQU51" s="37"/>
      <c r="OQV51" s="37"/>
      <c r="OQW51" s="37"/>
      <c r="OQX51" s="37"/>
      <c r="OQY51" s="37"/>
      <c r="OQZ51" s="37"/>
      <c r="ORA51" s="37"/>
      <c r="ORB51" s="37"/>
      <c r="ORC51" s="37"/>
      <c r="ORD51" s="37"/>
      <c r="ORE51" s="37"/>
      <c r="ORF51" s="37"/>
      <c r="ORG51" s="37"/>
      <c r="ORH51" s="37"/>
      <c r="ORI51" s="37"/>
      <c r="ORJ51" s="37"/>
      <c r="ORK51" s="37"/>
      <c r="ORL51" s="37"/>
      <c r="ORM51" s="37"/>
      <c r="ORN51" s="37"/>
      <c r="ORO51" s="37"/>
      <c r="ORP51" s="37"/>
      <c r="ORQ51" s="37"/>
      <c r="ORR51" s="37"/>
      <c r="ORS51" s="37"/>
      <c r="ORT51" s="37"/>
      <c r="ORU51" s="37"/>
      <c r="ORV51" s="37"/>
      <c r="ORW51" s="37"/>
      <c r="ORX51" s="37"/>
      <c r="ORY51" s="37"/>
      <c r="ORZ51" s="37"/>
      <c r="OSA51" s="37"/>
      <c r="OSB51" s="37"/>
      <c r="OSC51" s="37"/>
      <c r="OSD51" s="37"/>
      <c r="OSE51" s="37"/>
      <c r="OSF51" s="37"/>
      <c r="OSG51" s="37"/>
      <c r="OSH51" s="37"/>
      <c r="OSI51" s="37"/>
      <c r="OSJ51" s="37"/>
      <c r="OSK51" s="37"/>
      <c r="OSL51" s="37"/>
      <c r="OSM51" s="37"/>
      <c r="OSN51" s="37"/>
      <c r="OSO51" s="37"/>
      <c r="OSP51" s="37"/>
      <c r="OSQ51" s="37"/>
      <c r="OSR51" s="37"/>
      <c r="OSS51" s="37"/>
      <c r="OST51" s="37"/>
      <c r="OSU51" s="37"/>
      <c r="OSV51" s="37"/>
      <c r="OSW51" s="37"/>
      <c r="OSX51" s="37"/>
      <c r="OSY51" s="37"/>
      <c r="OSZ51" s="37"/>
      <c r="OTA51" s="37"/>
      <c r="OTB51" s="37"/>
      <c r="OTC51" s="37"/>
      <c r="OTD51" s="37"/>
      <c r="OTE51" s="37"/>
      <c r="OTF51" s="37"/>
      <c r="OTG51" s="37"/>
      <c r="OTH51" s="37"/>
      <c r="OTI51" s="37"/>
      <c r="OTJ51" s="37"/>
      <c r="OTK51" s="37"/>
      <c r="OTL51" s="37"/>
      <c r="OTM51" s="37"/>
      <c r="OTN51" s="37"/>
      <c r="OTO51" s="37"/>
      <c r="OTP51" s="37"/>
      <c r="OTQ51" s="37"/>
      <c r="OTR51" s="37"/>
      <c r="OTS51" s="37"/>
      <c r="OTT51" s="37"/>
      <c r="OTU51" s="37"/>
      <c r="OTV51" s="37"/>
      <c r="OTW51" s="37"/>
      <c r="OTX51" s="37"/>
      <c r="OTY51" s="37"/>
      <c r="OTZ51" s="37"/>
      <c r="OUA51" s="37"/>
      <c r="OUB51" s="37"/>
      <c r="OUC51" s="37"/>
      <c r="OUD51" s="37"/>
      <c r="OUE51" s="37"/>
      <c r="OUF51" s="37"/>
      <c r="OUG51" s="37"/>
      <c r="OUH51" s="37"/>
      <c r="OUI51" s="37"/>
      <c r="OUJ51" s="37"/>
      <c r="OUK51" s="37"/>
      <c r="OUL51" s="37"/>
      <c r="OUM51" s="37"/>
      <c r="OUN51" s="37"/>
      <c r="OUO51" s="37"/>
      <c r="OUP51" s="37"/>
      <c r="OUQ51" s="37"/>
      <c r="OUR51" s="37"/>
      <c r="OUS51" s="37"/>
      <c r="OUT51" s="37"/>
      <c r="OUU51" s="37"/>
      <c r="OUV51" s="37"/>
      <c r="OUW51" s="37"/>
      <c r="OUX51" s="37"/>
      <c r="OUY51" s="37"/>
      <c r="OUZ51" s="37"/>
      <c r="OVA51" s="37"/>
      <c r="OVB51" s="37"/>
      <c r="OVC51" s="37"/>
      <c r="OVD51" s="37"/>
      <c r="OVE51" s="37"/>
      <c r="OVF51" s="37"/>
      <c r="OVG51" s="37"/>
      <c r="OVH51" s="37"/>
      <c r="OVI51" s="37"/>
      <c r="OVJ51" s="37"/>
      <c r="OVK51" s="37"/>
      <c r="OVL51" s="37"/>
      <c r="OVM51" s="37"/>
      <c r="OVN51" s="37"/>
      <c r="OVO51" s="37"/>
      <c r="OVP51" s="37"/>
      <c r="OVQ51" s="37"/>
      <c r="OVR51" s="37"/>
      <c r="OVS51" s="37"/>
      <c r="OVT51" s="37"/>
      <c r="OVU51" s="37"/>
      <c r="OVV51" s="37"/>
      <c r="OVW51" s="37"/>
      <c r="OVX51" s="37"/>
      <c r="OVY51" s="37"/>
      <c r="OVZ51" s="37"/>
      <c r="OWA51" s="37"/>
      <c r="OWB51" s="37"/>
      <c r="OWC51" s="37"/>
      <c r="OWD51" s="37"/>
      <c r="OWE51" s="37"/>
      <c r="OWF51" s="37"/>
      <c r="OWG51" s="37"/>
      <c r="OWH51" s="37"/>
      <c r="OWI51" s="37"/>
      <c r="OWJ51" s="37"/>
      <c r="OWK51" s="37"/>
      <c r="OWL51" s="37"/>
      <c r="OWM51" s="37"/>
      <c r="OWN51" s="37"/>
      <c r="OWO51" s="37"/>
      <c r="OWP51" s="37"/>
      <c r="OWQ51" s="37"/>
      <c r="OWR51" s="37"/>
      <c r="OWS51" s="37"/>
      <c r="OWT51" s="37"/>
      <c r="OWU51" s="37"/>
      <c r="OWV51" s="37"/>
      <c r="OWW51" s="37"/>
      <c r="OWX51" s="37"/>
      <c r="OWY51" s="37"/>
      <c r="OWZ51" s="37"/>
      <c r="OXA51" s="37"/>
      <c r="OXB51" s="37"/>
      <c r="OXC51" s="37"/>
      <c r="OXD51" s="37"/>
      <c r="OXE51" s="37"/>
      <c r="OXF51" s="37"/>
      <c r="OXG51" s="37"/>
      <c r="OXH51" s="37"/>
      <c r="OXI51" s="37"/>
      <c r="OXJ51" s="37"/>
      <c r="OXK51" s="37"/>
      <c r="OXL51" s="37"/>
      <c r="OXM51" s="37"/>
      <c r="OXN51" s="37"/>
      <c r="OXO51" s="37"/>
      <c r="OXP51" s="37"/>
      <c r="OXQ51" s="37"/>
      <c r="OXR51" s="37"/>
      <c r="OXS51" s="37"/>
      <c r="OXT51" s="37"/>
      <c r="OXU51" s="37"/>
      <c r="OXV51" s="37"/>
      <c r="OXW51" s="37"/>
      <c r="OXX51" s="37"/>
      <c r="OXY51" s="37"/>
      <c r="OXZ51" s="37"/>
      <c r="OYA51" s="37"/>
      <c r="OYB51" s="37"/>
      <c r="OYC51" s="37"/>
      <c r="OYD51" s="37"/>
      <c r="OYE51" s="37"/>
      <c r="OYF51" s="37"/>
      <c r="OYG51" s="37"/>
      <c r="OYH51" s="37"/>
      <c r="OYI51" s="37"/>
      <c r="OYJ51" s="37"/>
      <c r="OYK51" s="37"/>
      <c r="OYL51" s="37"/>
      <c r="OYM51" s="37"/>
      <c r="OYN51" s="37"/>
      <c r="OYO51" s="37"/>
      <c r="OYP51" s="37"/>
      <c r="OYQ51" s="37"/>
      <c r="OYR51" s="37"/>
      <c r="OYS51" s="37"/>
      <c r="OYT51" s="37"/>
      <c r="OYU51" s="37"/>
      <c r="OYV51" s="37"/>
      <c r="OYW51" s="37"/>
      <c r="OYX51" s="37"/>
      <c r="OYY51" s="37"/>
      <c r="OYZ51" s="37"/>
      <c r="OZA51" s="37"/>
      <c r="OZB51" s="37"/>
      <c r="OZC51" s="37"/>
      <c r="OZD51" s="37"/>
      <c r="OZE51" s="37"/>
      <c r="OZF51" s="37"/>
      <c r="OZG51" s="37"/>
      <c r="OZH51" s="37"/>
      <c r="OZI51" s="37"/>
      <c r="OZJ51" s="37"/>
      <c r="OZK51" s="37"/>
      <c r="OZL51" s="37"/>
      <c r="OZM51" s="37"/>
      <c r="OZN51" s="37"/>
      <c r="OZO51" s="37"/>
      <c r="OZP51" s="37"/>
      <c r="OZQ51" s="37"/>
      <c r="OZR51" s="37"/>
      <c r="OZS51" s="37"/>
      <c r="OZT51" s="37"/>
      <c r="OZU51" s="37"/>
      <c r="OZV51" s="37"/>
      <c r="OZW51" s="37"/>
      <c r="OZX51" s="37"/>
      <c r="OZY51" s="37"/>
      <c r="OZZ51" s="37"/>
      <c r="PAA51" s="37"/>
      <c r="PAB51" s="37"/>
      <c r="PAC51" s="37"/>
      <c r="PAD51" s="37"/>
      <c r="PAE51" s="37"/>
      <c r="PAF51" s="37"/>
      <c r="PAG51" s="37"/>
      <c r="PAH51" s="37"/>
      <c r="PAI51" s="37"/>
      <c r="PAJ51" s="37"/>
      <c r="PAK51" s="37"/>
      <c r="PAL51" s="37"/>
      <c r="PAM51" s="37"/>
      <c r="PAN51" s="37"/>
      <c r="PAO51" s="37"/>
      <c r="PAP51" s="37"/>
      <c r="PAQ51" s="37"/>
      <c r="PAR51" s="37"/>
      <c r="PAS51" s="37"/>
      <c r="PAT51" s="37"/>
      <c r="PAU51" s="37"/>
      <c r="PAV51" s="37"/>
      <c r="PAW51" s="37"/>
      <c r="PAX51" s="37"/>
      <c r="PAY51" s="37"/>
      <c r="PAZ51" s="37"/>
      <c r="PBA51" s="37"/>
      <c r="PBB51" s="37"/>
      <c r="PBC51" s="37"/>
      <c r="PBD51" s="37"/>
      <c r="PBE51" s="37"/>
      <c r="PBF51" s="37"/>
      <c r="PBG51" s="37"/>
      <c r="PBH51" s="37"/>
      <c r="PBI51" s="37"/>
      <c r="PBJ51" s="37"/>
      <c r="PBK51" s="37"/>
      <c r="PBL51" s="37"/>
      <c r="PBM51" s="37"/>
      <c r="PBN51" s="37"/>
      <c r="PBO51" s="37"/>
      <c r="PBP51" s="37"/>
      <c r="PBQ51" s="37"/>
      <c r="PBR51" s="37"/>
      <c r="PBS51" s="37"/>
      <c r="PBT51" s="37"/>
      <c r="PBU51" s="37"/>
      <c r="PBV51" s="37"/>
      <c r="PBW51" s="37"/>
      <c r="PBX51" s="37"/>
      <c r="PBY51" s="37"/>
      <c r="PBZ51" s="37"/>
      <c r="PCA51" s="37"/>
      <c r="PCB51" s="37"/>
      <c r="PCC51" s="37"/>
      <c r="PCD51" s="37"/>
      <c r="PCE51" s="37"/>
      <c r="PCF51" s="37"/>
      <c r="PCG51" s="37"/>
      <c r="PCH51" s="37"/>
      <c r="PCI51" s="37"/>
      <c r="PCJ51" s="37"/>
      <c r="PCK51" s="37"/>
      <c r="PCL51" s="37"/>
      <c r="PCM51" s="37"/>
      <c r="PCN51" s="37"/>
      <c r="PCO51" s="37"/>
      <c r="PCP51" s="37"/>
      <c r="PCQ51" s="37"/>
      <c r="PCR51" s="37"/>
      <c r="PCS51" s="37"/>
      <c r="PCT51" s="37"/>
      <c r="PCU51" s="37"/>
      <c r="PCV51" s="37"/>
      <c r="PCW51" s="37"/>
      <c r="PCX51" s="37"/>
      <c r="PCY51" s="37"/>
      <c r="PCZ51" s="37"/>
      <c r="PDA51" s="37"/>
      <c r="PDB51" s="37"/>
      <c r="PDC51" s="37"/>
      <c r="PDD51" s="37"/>
      <c r="PDE51" s="37"/>
      <c r="PDF51" s="37"/>
      <c r="PDG51" s="37"/>
      <c r="PDH51" s="37"/>
      <c r="PDI51" s="37"/>
      <c r="PDJ51" s="37"/>
      <c r="PDK51" s="37"/>
      <c r="PDL51" s="37"/>
      <c r="PDM51" s="37"/>
      <c r="PDN51" s="37"/>
      <c r="PDO51" s="37"/>
      <c r="PDP51" s="37"/>
      <c r="PDQ51" s="37"/>
      <c r="PDR51" s="37"/>
      <c r="PDS51" s="37"/>
      <c r="PDT51" s="37"/>
      <c r="PDU51" s="37"/>
      <c r="PDV51" s="37"/>
      <c r="PDW51" s="37"/>
      <c r="PDX51" s="37"/>
      <c r="PDY51" s="37"/>
      <c r="PDZ51" s="37"/>
      <c r="PEA51" s="37"/>
      <c r="PEB51" s="37"/>
      <c r="PEC51" s="37"/>
      <c r="PED51" s="37"/>
      <c r="PEE51" s="37"/>
      <c r="PEF51" s="37"/>
      <c r="PEG51" s="37"/>
      <c r="PEH51" s="37"/>
      <c r="PEI51" s="37"/>
      <c r="PEJ51" s="37"/>
      <c r="PEK51" s="37"/>
      <c r="PEL51" s="37"/>
      <c r="PEM51" s="37"/>
      <c r="PEN51" s="37"/>
      <c r="PEO51" s="37"/>
      <c r="PEP51" s="37"/>
      <c r="PEQ51" s="37"/>
      <c r="PER51" s="37"/>
      <c r="PES51" s="37"/>
      <c r="PET51" s="37"/>
      <c r="PEU51" s="37"/>
      <c r="PEV51" s="37"/>
      <c r="PEW51" s="37"/>
      <c r="PEX51" s="37"/>
      <c r="PEY51" s="37"/>
      <c r="PEZ51" s="37"/>
      <c r="PFA51" s="37"/>
      <c r="PFB51" s="37"/>
      <c r="PFC51" s="37"/>
      <c r="PFD51" s="37"/>
      <c r="PFE51" s="37"/>
      <c r="PFF51" s="37"/>
      <c r="PFG51" s="37"/>
      <c r="PFH51" s="37"/>
      <c r="PFI51" s="37"/>
      <c r="PFJ51" s="37"/>
      <c r="PFK51" s="37"/>
      <c r="PFL51" s="37"/>
      <c r="PFM51" s="37"/>
      <c r="PFN51" s="37"/>
      <c r="PFO51" s="37"/>
      <c r="PFP51" s="37"/>
      <c r="PFQ51" s="37"/>
      <c r="PFR51" s="37"/>
      <c r="PFS51" s="37"/>
      <c r="PFT51" s="37"/>
      <c r="PFU51" s="37"/>
      <c r="PFV51" s="37"/>
      <c r="PFW51" s="37"/>
      <c r="PFX51" s="37"/>
      <c r="PFY51" s="37"/>
      <c r="PFZ51" s="37"/>
      <c r="PGA51" s="37"/>
      <c r="PGB51" s="37"/>
      <c r="PGC51" s="37"/>
      <c r="PGD51" s="37"/>
      <c r="PGE51" s="37"/>
      <c r="PGF51" s="37"/>
      <c r="PGG51" s="37"/>
      <c r="PGH51" s="37"/>
      <c r="PGI51" s="37"/>
      <c r="PGJ51" s="37"/>
      <c r="PGK51" s="37"/>
      <c r="PGL51" s="37"/>
      <c r="PGM51" s="37"/>
      <c r="PGN51" s="37"/>
      <c r="PGO51" s="37"/>
      <c r="PGP51" s="37"/>
      <c r="PGQ51" s="37"/>
      <c r="PGR51" s="37"/>
      <c r="PGS51" s="37"/>
      <c r="PGT51" s="37"/>
      <c r="PGU51" s="37"/>
      <c r="PGV51" s="37"/>
      <c r="PGW51" s="37"/>
      <c r="PGX51" s="37"/>
      <c r="PGY51" s="37"/>
      <c r="PGZ51" s="37"/>
      <c r="PHA51" s="37"/>
      <c r="PHB51" s="37"/>
      <c r="PHC51" s="37"/>
      <c r="PHD51" s="37"/>
      <c r="PHE51" s="37"/>
      <c r="PHF51" s="37"/>
      <c r="PHG51" s="37"/>
      <c r="PHH51" s="37"/>
      <c r="PHI51" s="37"/>
      <c r="PHJ51" s="37"/>
      <c r="PHK51" s="37"/>
      <c r="PHL51" s="37"/>
      <c r="PHM51" s="37"/>
      <c r="PHN51" s="37"/>
      <c r="PHO51" s="37"/>
      <c r="PHP51" s="37"/>
      <c r="PHQ51" s="37"/>
      <c r="PHR51" s="37"/>
      <c r="PHS51" s="37"/>
      <c r="PHT51" s="37"/>
      <c r="PHU51" s="37"/>
      <c r="PHV51" s="37"/>
      <c r="PHW51" s="37"/>
      <c r="PHX51" s="37"/>
      <c r="PHY51" s="37"/>
      <c r="PHZ51" s="37"/>
      <c r="PIA51" s="37"/>
      <c r="PIB51" s="37"/>
      <c r="PIC51" s="37"/>
      <c r="PID51" s="37"/>
      <c r="PIE51" s="37"/>
      <c r="PIF51" s="37"/>
      <c r="PIG51" s="37"/>
      <c r="PIH51" s="37"/>
      <c r="PII51" s="37"/>
      <c r="PIJ51" s="37"/>
      <c r="PIK51" s="37"/>
      <c r="PIL51" s="37"/>
      <c r="PIM51" s="37"/>
      <c r="PIN51" s="37"/>
      <c r="PIO51" s="37"/>
      <c r="PIP51" s="37"/>
      <c r="PIQ51" s="37"/>
      <c r="PIR51" s="37"/>
      <c r="PIS51" s="37"/>
      <c r="PIT51" s="37"/>
      <c r="PIU51" s="37"/>
      <c r="PIV51" s="37"/>
      <c r="PIW51" s="37"/>
      <c r="PIX51" s="37"/>
      <c r="PIY51" s="37"/>
      <c r="PIZ51" s="37"/>
      <c r="PJA51" s="37"/>
      <c r="PJB51" s="37"/>
      <c r="PJC51" s="37"/>
      <c r="PJD51" s="37"/>
      <c r="PJE51" s="37"/>
      <c r="PJF51" s="37"/>
      <c r="PJG51" s="37"/>
      <c r="PJH51" s="37"/>
      <c r="PJI51" s="37"/>
      <c r="PJJ51" s="37"/>
      <c r="PJK51" s="37"/>
      <c r="PJL51" s="37"/>
      <c r="PJM51" s="37"/>
      <c r="PJN51" s="37"/>
      <c r="PJO51" s="37"/>
      <c r="PJP51" s="37"/>
      <c r="PJQ51" s="37"/>
      <c r="PJR51" s="37"/>
      <c r="PJS51" s="37"/>
      <c r="PJT51" s="37"/>
      <c r="PJU51" s="37"/>
      <c r="PJV51" s="37"/>
      <c r="PJW51" s="37"/>
      <c r="PJX51" s="37"/>
      <c r="PJY51" s="37"/>
      <c r="PJZ51" s="37"/>
      <c r="PKA51" s="37"/>
      <c r="PKB51" s="37"/>
      <c r="PKC51" s="37"/>
      <c r="PKD51" s="37"/>
      <c r="PKE51" s="37"/>
      <c r="PKF51" s="37"/>
      <c r="PKG51" s="37"/>
      <c r="PKH51" s="37"/>
      <c r="PKI51" s="37"/>
      <c r="PKJ51" s="37"/>
      <c r="PKK51" s="37"/>
      <c r="PKL51" s="37"/>
      <c r="PKM51" s="37"/>
      <c r="PKN51" s="37"/>
      <c r="PKO51" s="37"/>
      <c r="PKP51" s="37"/>
      <c r="PKQ51" s="37"/>
      <c r="PKR51" s="37"/>
      <c r="PKS51" s="37"/>
      <c r="PKT51" s="37"/>
      <c r="PKU51" s="37"/>
      <c r="PKV51" s="37"/>
      <c r="PKW51" s="37"/>
      <c r="PKX51" s="37"/>
      <c r="PKY51" s="37"/>
      <c r="PKZ51" s="37"/>
      <c r="PLA51" s="37"/>
      <c r="PLB51" s="37"/>
      <c r="PLC51" s="37"/>
      <c r="PLD51" s="37"/>
      <c r="PLE51" s="37"/>
      <c r="PLF51" s="37"/>
      <c r="PLG51" s="37"/>
      <c r="PLH51" s="37"/>
      <c r="PLI51" s="37"/>
      <c r="PLJ51" s="37"/>
      <c r="PLK51" s="37"/>
      <c r="PLL51" s="37"/>
      <c r="PLM51" s="37"/>
      <c r="PLN51" s="37"/>
      <c r="PLO51" s="37"/>
      <c r="PLP51" s="37"/>
      <c r="PLQ51" s="37"/>
      <c r="PLR51" s="37"/>
      <c r="PLS51" s="37"/>
      <c r="PLT51" s="37"/>
      <c r="PLU51" s="37"/>
      <c r="PLV51" s="37"/>
      <c r="PLW51" s="37"/>
      <c r="PLX51" s="37"/>
      <c r="PLY51" s="37"/>
      <c r="PLZ51" s="37"/>
      <c r="PMA51" s="37"/>
      <c r="PMB51" s="37"/>
      <c r="PMC51" s="37"/>
      <c r="PMD51" s="37"/>
      <c r="PME51" s="37"/>
      <c r="PMF51" s="37"/>
      <c r="PMG51" s="37"/>
      <c r="PMH51" s="37"/>
      <c r="PMI51" s="37"/>
      <c r="PMJ51" s="37"/>
      <c r="PMK51" s="37"/>
      <c r="PML51" s="37"/>
      <c r="PMM51" s="37"/>
      <c r="PMN51" s="37"/>
      <c r="PMO51" s="37"/>
      <c r="PMP51" s="37"/>
      <c r="PMQ51" s="37"/>
      <c r="PMR51" s="37"/>
      <c r="PMS51" s="37"/>
      <c r="PMT51" s="37"/>
      <c r="PMU51" s="37"/>
      <c r="PMV51" s="37"/>
      <c r="PMW51" s="37"/>
      <c r="PMX51" s="37"/>
      <c r="PMY51" s="37"/>
      <c r="PMZ51" s="37"/>
      <c r="PNA51" s="37"/>
      <c r="PNB51" s="37"/>
      <c r="PNC51" s="37"/>
      <c r="PND51" s="37"/>
      <c r="PNE51" s="37"/>
      <c r="PNF51" s="37"/>
      <c r="PNG51" s="37"/>
      <c r="PNH51" s="37"/>
      <c r="PNI51" s="37"/>
      <c r="PNJ51" s="37"/>
      <c r="PNK51" s="37"/>
      <c r="PNL51" s="37"/>
      <c r="PNM51" s="37"/>
      <c r="PNN51" s="37"/>
      <c r="PNO51" s="37"/>
      <c r="PNP51" s="37"/>
      <c r="PNQ51" s="37"/>
      <c r="PNR51" s="37"/>
      <c r="PNS51" s="37"/>
      <c r="PNT51" s="37"/>
      <c r="PNU51" s="37"/>
      <c r="PNV51" s="37"/>
      <c r="PNW51" s="37"/>
      <c r="PNX51" s="37"/>
      <c r="PNY51" s="37"/>
      <c r="PNZ51" s="37"/>
      <c r="POA51" s="37"/>
      <c r="POB51" s="37"/>
      <c r="POC51" s="37"/>
      <c r="POD51" s="37"/>
      <c r="POE51" s="37"/>
      <c r="POF51" s="37"/>
      <c r="POG51" s="37"/>
      <c r="POH51" s="37"/>
      <c r="POI51" s="37"/>
      <c r="POJ51" s="37"/>
      <c r="POK51" s="37"/>
      <c r="POL51" s="37"/>
      <c r="POM51" s="37"/>
      <c r="PON51" s="37"/>
      <c r="POO51" s="37"/>
      <c r="POP51" s="37"/>
      <c r="POQ51" s="37"/>
      <c r="POR51" s="37"/>
      <c r="POS51" s="37"/>
      <c r="POT51" s="37"/>
      <c r="POU51" s="37"/>
      <c r="POV51" s="37"/>
      <c r="POW51" s="37"/>
      <c r="POX51" s="37"/>
      <c r="POY51" s="37"/>
      <c r="POZ51" s="37"/>
      <c r="PPA51" s="37"/>
      <c r="PPB51" s="37"/>
      <c r="PPC51" s="37"/>
      <c r="PPD51" s="37"/>
      <c r="PPE51" s="37"/>
      <c r="PPF51" s="37"/>
      <c r="PPG51" s="37"/>
      <c r="PPH51" s="37"/>
      <c r="PPI51" s="37"/>
      <c r="PPJ51" s="37"/>
      <c r="PPK51" s="37"/>
      <c r="PPL51" s="37"/>
      <c r="PPM51" s="37"/>
      <c r="PPN51" s="37"/>
      <c r="PPO51" s="37"/>
      <c r="PPP51" s="37"/>
      <c r="PPQ51" s="37"/>
      <c r="PPR51" s="37"/>
      <c r="PPS51" s="37"/>
      <c r="PPT51" s="37"/>
      <c r="PPU51" s="37"/>
      <c r="PPV51" s="37"/>
      <c r="PPW51" s="37"/>
      <c r="PPX51" s="37"/>
      <c r="PPY51" s="37"/>
      <c r="PPZ51" s="37"/>
      <c r="PQA51" s="37"/>
      <c r="PQB51" s="37"/>
      <c r="PQC51" s="37"/>
      <c r="PQD51" s="37"/>
      <c r="PQE51" s="37"/>
      <c r="PQF51" s="37"/>
      <c r="PQG51" s="37"/>
      <c r="PQH51" s="37"/>
      <c r="PQI51" s="37"/>
      <c r="PQJ51" s="37"/>
      <c r="PQK51" s="37"/>
      <c r="PQL51" s="37"/>
      <c r="PQM51" s="37"/>
      <c r="PQN51" s="37"/>
      <c r="PQO51" s="37"/>
      <c r="PQP51" s="37"/>
      <c r="PQQ51" s="37"/>
      <c r="PQR51" s="37"/>
      <c r="PQS51" s="37"/>
      <c r="PQT51" s="37"/>
      <c r="PQU51" s="37"/>
      <c r="PQV51" s="37"/>
      <c r="PQW51" s="37"/>
      <c r="PQX51" s="37"/>
      <c r="PQY51" s="37"/>
      <c r="PQZ51" s="37"/>
      <c r="PRA51" s="37"/>
      <c r="PRB51" s="37"/>
      <c r="PRC51" s="37"/>
      <c r="PRD51" s="37"/>
      <c r="PRE51" s="37"/>
      <c r="PRF51" s="37"/>
      <c r="PRG51" s="37"/>
      <c r="PRH51" s="37"/>
      <c r="PRI51" s="37"/>
      <c r="PRJ51" s="37"/>
      <c r="PRK51" s="37"/>
      <c r="PRL51" s="37"/>
      <c r="PRM51" s="37"/>
      <c r="PRN51" s="37"/>
      <c r="PRO51" s="37"/>
      <c r="PRP51" s="37"/>
      <c r="PRQ51" s="37"/>
      <c r="PRR51" s="37"/>
      <c r="PRS51" s="37"/>
      <c r="PRT51" s="37"/>
      <c r="PRU51" s="37"/>
      <c r="PRV51" s="37"/>
      <c r="PRW51" s="37"/>
      <c r="PRX51" s="37"/>
      <c r="PRY51" s="37"/>
      <c r="PRZ51" s="37"/>
      <c r="PSA51" s="37"/>
      <c r="PSB51" s="37"/>
      <c r="PSC51" s="37"/>
      <c r="PSD51" s="37"/>
      <c r="PSE51" s="37"/>
      <c r="PSF51" s="37"/>
      <c r="PSG51" s="37"/>
      <c r="PSH51" s="37"/>
      <c r="PSI51" s="37"/>
      <c r="PSJ51" s="37"/>
      <c r="PSK51" s="37"/>
      <c r="PSL51" s="37"/>
      <c r="PSM51" s="37"/>
      <c r="PSN51" s="37"/>
      <c r="PSO51" s="37"/>
      <c r="PSP51" s="37"/>
      <c r="PSQ51" s="37"/>
      <c r="PSR51" s="37"/>
      <c r="PSS51" s="37"/>
      <c r="PST51" s="37"/>
      <c r="PSU51" s="37"/>
      <c r="PSV51" s="37"/>
      <c r="PSW51" s="37"/>
      <c r="PSX51" s="37"/>
      <c r="PSY51" s="37"/>
      <c r="PSZ51" s="37"/>
      <c r="PTA51" s="37"/>
      <c r="PTB51" s="37"/>
      <c r="PTC51" s="37"/>
      <c r="PTD51" s="37"/>
      <c r="PTE51" s="37"/>
      <c r="PTF51" s="37"/>
      <c r="PTG51" s="37"/>
      <c r="PTH51" s="37"/>
      <c r="PTI51" s="37"/>
      <c r="PTJ51" s="37"/>
      <c r="PTK51" s="37"/>
      <c r="PTL51" s="37"/>
      <c r="PTM51" s="37"/>
      <c r="PTN51" s="37"/>
      <c r="PTO51" s="37"/>
      <c r="PTP51" s="37"/>
      <c r="PTQ51" s="37"/>
      <c r="PTR51" s="37"/>
      <c r="PTS51" s="37"/>
      <c r="PTT51" s="37"/>
      <c r="PTU51" s="37"/>
      <c r="PTV51" s="37"/>
      <c r="PTW51" s="37"/>
      <c r="PTX51" s="37"/>
      <c r="PTY51" s="37"/>
      <c r="PTZ51" s="37"/>
      <c r="PUA51" s="37"/>
      <c r="PUB51" s="37"/>
      <c r="PUC51" s="37"/>
      <c r="PUD51" s="37"/>
      <c r="PUE51" s="37"/>
      <c r="PUF51" s="37"/>
      <c r="PUG51" s="37"/>
      <c r="PUH51" s="37"/>
      <c r="PUI51" s="37"/>
      <c r="PUJ51" s="37"/>
      <c r="PUK51" s="37"/>
      <c r="PUL51" s="37"/>
      <c r="PUM51" s="37"/>
      <c r="PUN51" s="37"/>
      <c r="PUO51" s="37"/>
      <c r="PUP51" s="37"/>
      <c r="PUQ51" s="37"/>
      <c r="PUR51" s="37"/>
      <c r="PUS51" s="37"/>
      <c r="PUT51" s="37"/>
      <c r="PUU51" s="37"/>
      <c r="PUV51" s="37"/>
      <c r="PUW51" s="37"/>
      <c r="PUX51" s="37"/>
      <c r="PUY51" s="37"/>
      <c r="PUZ51" s="37"/>
      <c r="PVA51" s="37"/>
      <c r="PVB51" s="37"/>
      <c r="PVC51" s="37"/>
      <c r="PVD51" s="37"/>
      <c r="PVE51" s="37"/>
      <c r="PVF51" s="37"/>
      <c r="PVG51" s="37"/>
      <c r="PVH51" s="37"/>
      <c r="PVI51" s="37"/>
      <c r="PVJ51" s="37"/>
      <c r="PVK51" s="37"/>
      <c r="PVL51" s="37"/>
      <c r="PVM51" s="37"/>
      <c r="PVN51" s="37"/>
      <c r="PVO51" s="37"/>
      <c r="PVP51" s="37"/>
      <c r="PVQ51" s="37"/>
      <c r="PVR51" s="37"/>
      <c r="PVS51" s="37"/>
      <c r="PVT51" s="37"/>
      <c r="PVU51" s="37"/>
      <c r="PVV51" s="37"/>
      <c r="PVW51" s="37"/>
      <c r="PVX51" s="37"/>
      <c r="PVY51" s="37"/>
      <c r="PVZ51" s="37"/>
      <c r="PWA51" s="37"/>
      <c r="PWB51" s="37"/>
      <c r="PWC51" s="37"/>
      <c r="PWD51" s="37"/>
      <c r="PWE51" s="37"/>
      <c r="PWF51" s="37"/>
      <c r="PWG51" s="37"/>
      <c r="PWH51" s="37"/>
      <c r="PWI51" s="37"/>
      <c r="PWJ51" s="37"/>
      <c r="PWK51" s="37"/>
      <c r="PWL51" s="37"/>
      <c r="PWM51" s="37"/>
      <c r="PWN51" s="37"/>
      <c r="PWO51" s="37"/>
      <c r="PWP51" s="37"/>
      <c r="PWQ51" s="37"/>
      <c r="PWR51" s="37"/>
      <c r="PWS51" s="37"/>
      <c r="PWT51" s="37"/>
      <c r="PWU51" s="37"/>
      <c r="PWV51" s="37"/>
      <c r="PWW51" s="37"/>
      <c r="PWX51" s="37"/>
      <c r="PWY51" s="37"/>
      <c r="PWZ51" s="37"/>
      <c r="PXA51" s="37"/>
      <c r="PXB51" s="37"/>
      <c r="PXC51" s="37"/>
      <c r="PXD51" s="37"/>
      <c r="PXE51" s="37"/>
      <c r="PXF51" s="37"/>
      <c r="PXG51" s="37"/>
      <c r="PXH51" s="37"/>
      <c r="PXI51" s="37"/>
      <c r="PXJ51" s="37"/>
      <c r="PXK51" s="37"/>
      <c r="PXL51" s="37"/>
      <c r="PXM51" s="37"/>
      <c r="PXN51" s="37"/>
      <c r="PXO51" s="37"/>
      <c r="PXP51" s="37"/>
      <c r="PXQ51" s="37"/>
      <c r="PXR51" s="37"/>
      <c r="PXS51" s="37"/>
      <c r="PXT51" s="37"/>
      <c r="PXU51" s="37"/>
      <c r="PXV51" s="37"/>
      <c r="PXW51" s="37"/>
      <c r="PXX51" s="37"/>
      <c r="PXY51" s="37"/>
      <c r="PXZ51" s="37"/>
      <c r="PYA51" s="37"/>
      <c r="PYB51" s="37"/>
      <c r="PYC51" s="37"/>
      <c r="PYD51" s="37"/>
      <c r="PYE51" s="37"/>
      <c r="PYF51" s="37"/>
      <c r="PYG51" s="37"/>
      <c r="PYH51" s="37"/>
      <c r="PYI51" s="37"/>
      <c r="PYJ51" s="37"/>
      <c r="PYK51" s="37"/>
      <c r="PYL51" s="37"/>
      <c r="PYM51" s="37"/>
      <c r="PYN51" s="37"/>
      <c r="PYO51" s="37"/>
      <c r="PYP51" s="37"/>
      <c r="PYQ51" s="37"/>
      <c r="PYR51" s="37"/>
      <c r="PYS51" s="37"/>
      <c r="PYT51" s="37"/>
      <c r="PYU51" s="37"/>
      <c r="PYV51" s="37"/>
      <c r="PYW51" s="37"/>
      <c r="PYX51" s="37"/>
      <c r="PYY51" s="37"/>
      <c r="PYZ51" s="37"/>
      <c r="PZA51" s="37"/>
      <c r="PZB51" s="37"/>
      <c r="PZC51" s="37"/>
      <c r="PZD51" s="37"/>
      <c r="PZE51" s="37"/>
      <c r="PZF51" s="37"/>
      <c r="PZG51" s="37"/>
      <c r="PZH51" s="37"/>
      <c r="PZI51" s="37"/>
      <c r="PZJ51" s="37"/>
      <c r="PZK51" s="37"/>
      <c r="PZL51" s="37"/>
      <c r="PZM51" s="37"/>
      <c r="PZN51" s="37"/>
      <c r="PZO51" s="37"/>
      <c r="PZP51" s="37"/>
      <c r="PZQ51" s="37"/>
      <c r="PZR51" s="37"/>
      <c r="PZS51" s="37"/>
      <c r="PZT51" s="37"/>
      <c r="PZU51" s="37"/>
      <c r="PZV51" s="37"/>
      <c r="PZW51" s="37"/>
      <c r="PZX51" s="37"/>
      <c r="PZY51" s="37"/>
      <c r="PZZ51" s="37"/>
      <c r="QAA51" s="37"/>
      <c r="QAB51" s="37"/>
      <c r="QAC51" s="37"/>
      <c r="QAD51" s="37"/>
      <c r="QAE51" s="37"/>
      <c r="QAF51" s="37"/>
      <c r="QAG51" s="37"/>
      <c r="QAH51" s="37"/>
      <c r="QAI51" s="37"/>
      <c r="QAJ51" s="37"/>
      <c r="QAK51" s="37"/>
      <c r="QAL51" s="37"/>
      <c r="QAM51" s="37"/>
      <c r="QAN51" s="37"/>
      <c r="QAO51" s="37"/>
      <c r="QAP51" s="37"/>
      <c r="QAQ51" s="37"/>
      <c r="QAR51" s="37"/>
      <c r="QAS51" s="37"/>
      <c r="QAT51" s="37"/>
      <c r="QAU51" s="37"/>
      <c r="QAV51" s="37"/>
      <c r="QAW51" s="37"/>
      <c r="QAX51" s="37"/>
      <c r="QAY51" s="37"/>
      <c r="QAZ51" s="37"/>
      <c r="QBA51" s="37"/>
      <c r="QBB51" s="37"/>
      <c r="QBC51" s="37"/>
      <c r="QBD51" s="37"/>
      <c r="QBE51" s="37"/>
      <c r="QBF51" s="37"/>
      <c r="QBG51" s="37"/>
      <c r="QBH51" s="37"/>
      <c r="QBI51" s="37"/>
      <c r="QBJ51" s="37"/>
      <c r="QBK51" s="37"/>
      <c r="QBL51" s="37"/>
      <c r="QBM51" s="37"/>
      <c r="QBN51" s="37"/>
      <c r="QBO51" s="37"/>
      <c r="QBP51" s="37"/>
      <c r="QBQ51" s="37"/>
      <c r="QBR51" s="37"/>
      <c r="QBS51" s="37"/>
      <c r="QBT51" s="37"/>
      <c r="QBU51" s="37"/>
      <c r="QBV51" s="37"/>
      <c r="QBW51" s="37"/>
      <c r="QBX51" s="37"/>
      <c r="QBY51" s="37"/>
      <c r="QBZ51" s="37"/>
      <c r="QCA51" s="37"/>
      <c r="QCB51" s="37"/>
      <c r="QCC51" s="37"/>
      <c r="QCD51" s="37"/>
      <c r="QCE51" s="37"/>
      <c r="QCF51" s="37"/>
      <c r="QCG51" s="37"/>
      <c r="QCH51" s="37"/>
      <c r="QCI51" s="37"/>
      <c r="QCJ51" s="37"/>
      <c r="QCK51" s="37"/>
      <c r="QCL51" s="37"/>
      <c r="QCM51" s="37"/>
      <c r="QCN51" s="37"/>
      <c r="QCO51" s="37"/>
      <c r="QCP51" s="37"/>
      <c r="QCQ51" s="37"/>
      <c r="QCR51" s="37"/>
      <c r="QCS51" s="37"/>
      <c r="QCT51" s="37"/>
      <c r="QCU51" s="37"/>
      <c r="QCV51" s="37"/>
      <c r="QCW51" s="37"/>
      <c r="QCX51" s="37"/>
      <c r="QCY51" s="37"/>
      <c r="QCZ51" s="37"/>
      <c r="QDA51" s="37"/>
      <c r="QDB51" s="37"/>
      <c r="QDC51" s="37"/>
      <c r="QDD51" s="37"/>
      <c r="QDE51" s="37"/>
      <c r="QDF51" s="37"/>
      <c r="QDG51" s="37"/>
      <c r="QDH51" s="37"/>
      <c r="QDI51" s="37"/>
      <c r="QDJ51" s="37"/>
      <c r="QDK51" s="37"/>
      <c r="QDL51" s="37"/>
      <c r="QDM51" s="37"/>
      <c r="QDN51" s="37"/>
      <c r="QDO51" s="37"/>
      <c r="QDP51" s="37"/>
      <c r="QDQ51" s="37"/>
      <c r="QDR51" s="37"/>
      <c r="QDS51" s="37"/>
      <c r="QDT51" s="37"/>
      <c r="QDU51" s="37"/>
      <c r="QDV51" s="37"/>
      <c r="QDW51" s="37"/>
      <c r="QDX51" s="37"/>
      <c r="QDY51" s="37"/>
      <c r="QDZ51" s="37"/>
      <c r="QEA51" s="37"/>
      <c r="QEB51" s="37"/>
      <c r="QEC51" s="37"/>
      <c r="QED51" s="37"/>
      <c r="QEE51" s="37"/>
      <c r="QEF51" s="37"/>
      <c r="QEG51" s="37"/>
      <c r="QEH51" s="37"/>
      <c r="QEI51" s="37"/>
      <c r="QEJ51" s="37"/>
      <c r="QEK51" s="37"/>
      <c r="QEL51" s="37"/>
      <c r="QEM51" s="37"/>
      <c r="QEN51" s="37"/>
      <c r="QEO51" s="37"/>
      <c r="QEP51" s="37"/>
      <c r="QEQ51" s="37"/>
      <c r="QER51" s="37"/>
      <c r="QES51" s="37"/>
      <c r="QET51" s="37"/>
      <c r="QEU51" s="37"/>
      <c r="QEV51" s="37"/>
      <c r="QEW51" s="37"/>
      <c r="QEX51" s="37"/>
      <c r="QEY51" s="37"/>
      <c r="QEZ51" s="37"/>
      <c r="QFA51" s="37"/>
      <c r="QFB51" s="37"/>
      <c r="QFC51" s="37"/>
      <c r="QFD51" s="37"/>
      <c r="QFE51" s="37"/>
      <c r="QFF51" s="37"/>
      <c r="QFG51" s="37"/>
      <c r="QFH51" s="37"/>
      <c r="QFI51" s="37"/>
      <c r="QFJ51" s="37"/>
      <c r="QFK51" s="37"/>
      <c r="QFL51" s="37"/>
      <c r="QFM51" s="37"/>
      <c r="QFN51" s="37"/>
      <c r="QFO51" s="37"/>
      <c r="QFP51" s="37"/>
      <c r="QFQ51" s="37"/>
      <c r="QFR51" s="37"/>
      <c r="QFS51" s="37"/>
      <c r="QFT51" s="37"/>
      <c r="QFU51" s="37"/>
      <c r="QFV51" s="37"/>
      <c r="QFW51" s="37"/>
      <c r="QFX51" s="37"/>
      <c r="QFY51" s="37"/>
      <c r="QFZ51" s="37"/>
      <c r="QGA51" s="37"/>
      <c r="QGB51" s="37"/>
      <c r="QGC51" s="37"/>
      <c r="QGD51" s="37"/>
      <c r="QGE51" s="37"/>
      <c r="QGF51" s="37"/>
      <c r="QGG51" s="37"/>
      <c r="QGH51" s="37"/>
      <c r="QGI51" s="37"/>
      <c r="QGJ51" s="37"/>
      <c r="QGK51" s="37"/>
      <c r="QGL51" s="37"/>
      <c r="QGM51" s="37"/>
      <c r="QGN51" s="37"/>
      <c r="QGO51" s="37"/>
      <c r="QGP51" s="37"/>
      <c r="QGQ51" s="37"/>
      <c r="QGR51" s="37"/>
      <c r="QGS51" s="37"/>
      <c r="QGT51" s="37"/>
      <c r="QGU51" s="37"/>
      <c r="QGV51" s="37"/>
      <c r="QGW51" s="37"/>
      <c r="QGX51" s="37"/>
      <c r="QGY51" s="37"/>
      <c r="QGZ51" s="37"/>
      <c r="QHA51" s="37"/>
      <c r="QHB51" s="37"/>
      <c r="QHC51" s="37"/>
      <c r="QHD51" s="37"/>
      <c r="QHE51" s="37"/>
      <c r="QHF51" s="37"/>
      <c r="QHG51" s="37"/>
      <c r="QHH51" s="37"/>
      <c r="QHI51" s="37"/>
      <c r="QHJ51" s="37"/>
      <c r="QHK51" s="37"/>
      <c r="QHL51" s="37"/>
      <c r="QHM51" s="37"/>
      <c r="QHN51" s="37"/>
      <c r="QHO51" s="37"/>
      <c r="QHP51" s="37"/>
      <c r="QHQ51" s="37"/>
      <c r="QHR51" s="37"/>
      <c r="QHS51" s="37"/>
      <c r="QHT51" s="37"/>
      <c r="QHU51" s="37"/>
      <c r="QHV51" s="37"/>
      <c r="QHW51" s="37"/>
      <c r="QHX51" s="37"/>
      <c r="QHY51" s="37"/>
      <c r="QHZ51" s="37"/>
      <c r="QIA51" s="37"/>
      <c r="QIB51" s="37"/>
      <c r="QIC51" s="37"/>
      <c r="QID51" s="37"/>
      <c r="QIE51" s="37"/>
      <c r="QIF51" s="37"/>
      <c r="QIG51" s="37"/>
      <c r="QIH51" s="37"/>
      <c r="QII51" s="37"/>
      <c r="QIJ51" s="37"/>
      <c r="QIK51" s="37"/>
      <c r="QIL51" s="37"/>
      <c r="QIM51" s="37"/>
      <c r="QIN51" s="37"/>
      <c r="QIO51" s="37"/>
      <c r="QIP51" s="37"/>
      <c r="QIQ51" s="37"/>
      <c r="QIR51" s="37"/>
      <c r="QIS51" s="37"/>
      <c r="QIT51" s="37"/>
      <c r="QIU51" s="37"/>
      <c r="QIV51" s="37"/>
      <c r="QIW51" s="37"/>
      <c r="QIX51" s="37"/>
      <c r="QIY51" s="37"/>
      <c r="QIZ51" s="37"/>
      <c r="QJA51" s="37"/>
      <c r="QJB51" s="37"/>
      <c r="QJC51" s="37"/>
      <c r="QJD51" s="37"/>
      <c r="QJE51" s="37"/>
      <c r="QJF51" s="37"/>
      <c r="QJG51" s="37"/>
      <c r="QJH51" s="37"/>
      <c r="QJI51" s="37"/>
      <c r="QJJ51" s="37"/>
      <c r="QJK51" s="37"/>
      <c r="QJL51" s="37"/>
      <c r="QJM51" s="37"/>
      <c r="QJN51" s="37"/>
      <c r="QJO51" s="37"/>
      <c r="QJP51" s="37"/>
      <c r="QJQ51" s="37"/>
      <c r="QJR51" s="37"/>
      <c r="QJS51" s="37"/>
      <c r="QJT51" s="37"/>
      <c r="QJU51" s="37"/>
      <c r="QJV51" s="37"/>
      <c r="QJW51" s="37"/>
      <c r="QJX51" s="37"/>
      <c r="QJY51" s="37"/>
      <c r="QJZ51" s="37"/>
      <c r="QKA51" s="37"/>
      <c r="QKB51" s="37"/>
      <c r="QKC51" s="37"/>
      <c r="QKD51" s="37"/>
      <c r="QKE51" s="37"/>
      <c r="QKF51" s="37"/>
      <c r="QKG51" s="37"/>
      <c r="QKH51" s="37"/>
      <c r="QKI51" s="37"/>
      <c r="QKJ51" s="37"/>
      <c r="QKK51" s="37"/>
      <c r="QKL51" s="37"/>
      <c r="QKM51" s="37"/>
      <c r="QKN51" s="37"/>
      <c r="QKO51" s="37"/>
      <c r="QKP51" s="37"/>
      <c r="QKQ51" s="37"/>
      <c r="QKR51" s="37"/>
      <c r="QKS51" s="37"/>
      <c r="QKT51" s="37"/>
      <c r="QKU51" s="37"/>
      <c r="QKV51" s="37"/>
      <c r="QKW51" s="37"/>
      <c r="QKX51" s="37"/>
      <c r="QKY51" s="37"/>
      <c r="QKZ51" s="37"/>
      <c r="QLA51" s="37"/>
      <c r="QLB51" s="37"/>
      <c r="QLC51" s="37"/>
      <c r="QLD51" s="37"/>
      <c r="QLE51" s="37"/>
      <c r="QLF51" s="37"/>
      <c r="QLG51" s="37"/>
      <c r="QLH51" s="37"/>
      <c r="QLI51" s="37"/>
      <c r="QLJ51" s="37"/>
      <c r="QLK51" s="37"/>
      <c r="QLL51" s="37"/>
      <c r="QLM51" s="37"/>
      <c r="QLN51" s="37"/>
      <c r="QLO51" s="37"/>
      <c r="QLP51" s="37"/>
      <c r="QLQ51" s="37"/>
      <c r="QLR51" s="37"/>
      <c r="QLS51" s="37"/>
      <c r="QLT51" s="37"/>
      <c r="QLU51" s="37"/>
      <c r="QLV51" s="37"/>
      <c r="QLW51" s="37"/>
      <c r="QLX51" s="37"/>
      <c r="QLY51" s="37"/>
      <c r="QLZ51" s="37"/>
      <c r="QMA51" s="37"/>
      <c r="QMB51" s="37"/>
      <c r="QMC51" s="37"/>
      <c r="QMD51" s="37"/>
      <c r="QME51" s="37"/>
      <c r="QMF51" s="37"/>
      <c r="QMG51" s="37"/>
      <c r="QMH51" s="37"/>
      <c r="QMI51" s="37"/>
      <c r="QMJ51" s="37"/>
      <c r="QMK51" s="37"/>
      <c r="QML51" s="37"/>
      <c r="QMM51" s="37"/>
      <c r="QMN51" s="37"/>
      <c r="QMO51" s="37"/>
      <c r="QMP51" s="37"/>
      <c r="QMQ51" s="37"/>
      <c r="QMR51" s="37"/>
      <c r="QMS51" s="37"/>
      <c r="QMT51" s="37"/>
      <c r="QMU51" s="37"/>
      <c r="QMV51" s="37"/>
      <c r="QMW51" s="37"/>
      <c r="QMX51" s="37"/>
      <c r="QMY51" s="37"/>
      <c r="QMZ51" s="37"/>
      <c r="QNA51" s="37"/>
      <c r="QNB51" s="37"/>
      <c r="QNC51" s="37"/>
      <c r="QND51" s="37"/>
      <c r="QNE51" s="37"/>
      <c r="QNF51" s="37"/>
      <c r="QNG51" s="37"/>
      <c r="QNH51" s="37"/>
      <c r="QNI51" s="37"/>
      <c r="QNJ51" s="37"/>
      <c r="QNK51" s="37"/>
      <c r="QNL51" s="37"/>
      <c r="QNM51" s="37"/>
      <c r="QNN51" s="37"/>
      <c r="QNO51" s="37"/>
      <c r="QNP51" s="37"/>
      <c r="QNQ51" s="37"/>
      <c r="QNR51" s="37"/>
      <c r="QNS51" s="37"/>
      <c r="QNT51" s="37"/>
      <c r="QNU51" s="37"/>
      <c r="QNV51" s="37"/>
      <c r="QNW51" s="37"/>
      <c r="QNX51" s="37"/>
      <c r="QNY51" s="37"/>
      <c r="QNZ51" s="37"/>
      <c r="QOA51" s="37"/>
      <c r="QOB51" s="37"/>
      <c r="QOC51" s="37"/>
      <c r="QOD51" s="37"/>
      <c r="QOE51" s="37"/>
      <c r="QOF51" s="37"/>
      <c r="QOG51" s="37"/>
      <c r="QOH51" s="37"/>
      <c r="QOI51" s="37"/>
      <c r="QOJ51" s="37"/>
      <c r="QOK51" s="37"/>
      <c r="QOL51" s="37"/>
      <c r="QOM51" s="37"/>
      <c r="QON51" s="37"/>
      <c r="QOO51" s="37"/>
      <c r="QOP51" s="37"/>
      <c r="QOQ51" s="37"/>
      <c r="QOR51" s="37"/>
      <c r="QOS51" s="37"/>
      <c r="QOT51" s="37"/>
      <c r="QOU51" s="37"/>
      <c r="QOV51" s="37"/>
      <c r="QOW51" s="37"/>
      <c r="QOX51" s="37"/>
      <c r="QOY51" s="37"/>
      <c r="QOZ51" s="37"/>
      <c r="QPA51" s="37"/>
      <c r="QPB51" s="37"/>
      <c r="QPC51" s="37"/>
      <c r="QPD51" s="37"/>
      <c r="QPE51" s="37"/>
      <c r="QPF51" s="37"/>
      <c r="QPG51" s="37"/>
      <c r="QPH51" s="37"/>
      <c r="QPI51" s="37"/>
      <c r="QPJ51" s="37"/>
      <c r="QPK51" s="37"/>
      <c r="QPL51" s="37"/>
      <c r="QPM51" s="37"/>
      <c r="QPN51" s="37"/>
      <c r="QPO51" s="37"/>
      <c r="QPP51" s="37"/>
      <c r="QPQ51" s="37"/>
      <c r="QPR51" s="37"/>
      <c r="QPS51" s="37"/>
      <c r="QPT51" s="37"/>
      <c r="QPU51" s="37"/>
      <c r="QPV51" s="37"/>
      <c r="QPW51" s="37"/>
      <c r="QPX51" s="37"/>
      <c r="QPY51" s="37"/>
      <c r="QPZ51" s="37"/>
      <c r="QQA51" s="37"/>
      <c r="QQB51" s="37"/>
      <c r="QQC51" s="37"/>
      <c r="QQD51" s="37"/>
      <c r="QQE51" s="37"/>
      <c r="QQF51" s="37"/>
      <c r="QQG51" s="37"/>
      <c r="QQH51" s="37"/>
      <c r="QQI51" s="37"/>
      <c r="QQJ51" s="37"/>
      <c r="QQK51" s="37"/>
      <c r="QQL51" s="37"/>
      <c r="QQM51" s="37"/>
      <c r="QQN51" s="37"/>
      <c r="QQO51" s="37"/>
      <c r="QQP51" s="37"/>
      <c r="QQQ51" s="37"/>
      <c r="QQR51" s="37"/>
      <c r="QQS51" s="37"/>
      <c r="QQT51" s="37"/>
      <c r="QQU51" s="37"/>
      <c r="QQV51" s="37"/>
      <c r="QQW51" s="37"/>
      <c r="QQX51" s="37"/>
      <c r="QQY51" s="37"/>
      <c r="QQZ51" s="37"/>
      <c r="QRA51" s="37"/>
      <c r="QRB51" s="37"/>
      <c r="QRC51" s="37"/>
      <c r="QRD51" s="37"/>
      <c r="QRE51" s="37"/>
      <c r="QRF51" s="37"/>
      <c r="QRG51" s="37"/>
      <c r="QRH51" s="37"/>
      <c r="QRI51" s="37"/>
      <c r="QRJ51" s="37"/>
      <c r="QRK51" s="37"/>
      <c r="QRL51" s="37"/>
      <c r="QRM51" s="37"/>
      <c r="QRN51" s="37"/>
      <c r="QRO51" s="37"/>
      <c r="QRP51" s="37"/>
      <c r="QRQ51" s="37"/>
      <c r="QRR51" s="37"/>
      <c r="QRS51" s="37"/>
      <c r="QRT51" s="37"/>
      <c r="QRU51" s="37"/>
      <c r="QRV51" s="37"/>
      <c r="QRW51" s="37"/>
      <c r="QRX51" s="37"/>
      <c r="QRY51" s="37"/>
      <c r="QRZ51" s="37"/>
      <c r="QSA51" s="37"/>
      <c r="QSB51" s="37"/>
      <c r="QSC51" s="37"/>
      <c r="QSD51" s="37"/>
      <c r="QSE51" s="37"/>
      <c r="QSF51" s="37"/>
      <c r="QSG51" s="37"/>
      <c r="QSH51" s="37"/>
      <c r="QSI51" s="37"/>
      <c r="QSJ51" s="37"/>
      <c r="QSK51" s="37"/>
      <c r="QSL51" s="37"/>
      <c r="QSM51" s="37"/>
      <c r="QSN51" s="37"/>
      <c r="QSO51" s="37"/>
      <c r="QSP51" s="37"/>
      <c r="QSQ51" s="37"/>
      <c r="QSR51" s="37"/>
      <c r="QSS51" s="37"/>
      <c r="QST51" s="37"/>
      <c r="QSU51" s="37"/>
      <c r="QSV51" s="37"/>
      <c r="QSW51" s="37"/>
      <c r="QSX51" s="37"/>
      <c r="QSY51" s="37"/>
      <c r="QSZ51" s="37"/>
      <c r="QTA51" s="37"/>
      <c r="QTB51" s="37"/>
      <c r="QTC51" s="37"/>
      <c r="QTD51" s="37"/>
      <c r="QTE51" s="37"/>
      <c r="QTF51" s="37"/>
      <c r="QTG51" s="37"/>
      <c r="QTH51" s="37"/>
      <c r="QTI51" s="37"/>
      <c r="QTJ51" s="37"/>
      <c r="QTK51" s="37"/>
      <c r="QTL51" s="37"/>
      <c r="QTM51" s="37"/>
      <c r="QTN51" s="37"/>
      <c r="QTO51" s="37"/>
      <c r="QTP51" s="37"/>
      <c r="QTQ51" s="37"/>
      <c r="QTR51" s="37"/>
      <c r="QTS51" s="37"/>
      <c r="QTT51" s="37"/>
      <c r="QTU51" s="37"/>
      <c r="QTV51" s="37"/>
      <c r="QTW51" s="37"/>
      <c r="QTX51" s="37"/>
      <c r="QTY51" s="37"/>
      <c r="QTZ51" s="37"/>
      <c r="QUA51" s="37"/>
      <c r="QUB51" s="37"/>
      <c r="QUC51" s="37"/>
      <c r="QUD51" s="37"/>
      <c r="QUE51" s="37"/>
      <c r="QUF51" s="37"/>
      <c r="QUG51" s="37"/>
      <c r="QUH51" s="37"/>
      <c r="QUI51" s="37"/>
      <c r="QUJ51" s="37"/>
      <c r="QUK51" s="37"/>
      <c r="QUL51" s="37"/>
      <c r="QUM51" s="37"/>
      <c r="QUN51" s="37"/>
      <c r="QUO51" s="37"/>
      <c r="QUP51" s="37"/>
      <c r="QUQ51" s="37"/>
      <c r="QUR51" s="37"/>
      <c r="QUS51" s="37"/>
      <c r="QUT51" s="37"/>
      <c r="QUU51" s="37"/>
      <c r="QUV51" s="37"/>
      <c r="QUW51" s="37"/>
      <c r="QUX51" s="37"/>
      <c r="QUY51" s="37"/>
      <c r="QUZ51" s="37"/>
      <c r="QVA51" s="37"/>
      <c r="QVB51" s="37"/>
      <c r="QVC51" s="37"/>
      <c r="QVD51" s="37"/>
      <c r="QVE51" s="37"/>
      <c r="QVF51" s="37"/>
      <c r="QVG51" s="37"/>
      <c r="QVH51" s="37"/>
      <c r="QVI51" s="37"/>
      <c r="QVJ51" s="37"/>
      <c r="QVK51" s="37"/>
      <c r="QVL51" s="37"/>
      <c r="QVM51" s="37"/>
      <c r="QVN51" s="37"/>
      <c r="QVO51" s="37"/>
      <c r="QVP51" s="37"/>
      <c r="QVQ51" s="37"/>
      <c r="QVR51" s="37"/>
      <c r="QVS51" s="37"/>
      <c r="QVT51" s="37"/>
      <c r="QVU51" s="37"/>
      <c r="QVV51" s="37"/>
      <c r="QVW51" s="37"/>
      <c r="QVX51" s="37"/>
      <c r="QVY51" s="37"/>
      <c r="QVZ51" s="37"/>
      <c r="QWA51" s="37"/>
      <c r="QWB51" s="37"/>
      <c r="QWC51" s="37"/>
      <c r="QWD51" s="37"/>
      <c r="QWE51" s="37"/>
      <c r="QWF51" s="37"/>
      <c r="QWG51" s="37"/>
      <c r="QWH51" s="37"/>
      <c r="QWI51" s="37"/>
      <c r="QWJ51" s="37"/>
      <c r="QWK51" s="37"/>
      <c r="QWL51" s="37"/>
      <c r="QWM51" s="37"/>
      <c r="QWN51" s="37"/>
      <c r="QWO51" s="37"/>
      <c r="QWP51" s="37"/>
      <c r="QWQ51" s="37"/>
      <c r="QWR51" s="37"/>
      <c r="QWS51" s="37"/>
      <c r="QWT51" s="37"/>
      <c r="QWU51" s="37"/>
      <c r="QWV51" s="37"/>
      <c r="QWW51" s="37"/>
      <c r="QWX51" s="37"/>
      <c r="QWY51" s="37"/>
      <c r="QWZ51" s="37"/>
      <c r="QXA51" s="37"/>
      <c r="QXB51" s="37"/>
      <c r="QXC51" s="37"/>
      <c r="QXD51" s="37"/>
      <c r="QXE51" s="37"/>
      <c r="QXF51" s="37"/>
      <c r="QXG51" s="37"/>
      <c r="QXH51" s="37"/>
      <c r="QXI51" s="37"/>
      <c r="QXJ51" s="37"/>
      <c r="QXK51" s="37"/>
      <c r="QXL51" s="37"/>
      <c r="QXM51" s="37"/>
      <c r="QXN51" s="37"/>
      <c r="QXO51" s="37"/>
      <c r="QXP51" s="37"/>
      <c r="QXQ51" s="37"/>
      <c r="QXR51" s="37"/>
      <c r="QXS51" s="37"/>
      <c r="QXT51" s="37"/>
      <c r="QXU51" s="37"/>
      <c r="QXV51" s="37"/>
      <c r="QXW51" s="37"/>
      <c r="QXX51" s="37"/>
      <c r="QXY51" s="37"/>
      <c r="QXZ51" s="37"/>
      <c r="QYA51" s="37"/>
      <c r="QYB51" s="37"/>
      <c r="QYC51" s="37"/>
      <c r="QYD51" s="37"/>
      <c r="QYE51" s="37"/>
      <c r="QYF51" s="37"/>
      <c r="QYG51" s="37"/>
      <c r="QYH51" s="37"/>
      <c r="QYI51" s="37"/>
      <c r="QYJ51" s="37"/>
      <c r="QYK51" s="37"/>
      <c r="QYL51" s="37"/>
      <c r="QYM51" s="37"/>
      <c r="QYN51" s="37"/>
      <c r="QYO51" s="37"/>
      <c r="QYP51" s="37"/>
      <c r="QYQ51" s="37"/>
      <c r="QYR51" s="37"/>
      <c r="QYS51" s="37"/>
      <c r="QYT51" s="37"/>
      <c r="QYU51" s="37"/>
      <c r="QYV51" s="37"/>
      <c r="QYW51" s="37"/>
      <c r="QYX51" s="37"/>
      <c r="QYY51" s="37"/>
      <c r="QYZ51" s="37"/>
      <c r="QZA51" s="37"/>
      <c r="QZB51" s="37"/>
      <c r="QZC51" s="37"/>
      <c r="QZD51" s="37"/>
      <c r="QZE51" s="37"/>
      <c r="QZF51" s="37"/>
      <c r="QZG51" s="37"/>
      <c r="QZH51" s="37"/>
      <c r="QZI51" s="37"/>
      <c r="QZJ51" s="37"/>
      <c r="QZK51" s="37"/>
      <c r="QZL51" s="37"/>
      <c r="QZM51" s="37"/>
      <c r="QZN51" s="37"/>
      <c r="QZO51" s="37"/>
      <c r="QZP51" s="37"/>
      <c r="QZQ51" s="37"/>
      <c r="QZR51" s="37"/>
      <c r="QZS51" s="37"/>
      <c r="QZT51" s="37"/>
      <c r="QZU51" s="37"/>
      <c r="QZV51" s="37"/>
      <c r="QZW51" s="37"/>
      <c r="QZX51" s="37"/>
      <c r="QZY51" s="37"/>
      <c r="QZZ51" s="37"/>
      <c r="RAA51" s="37"/>
      <c r="RAB51" s="37"/>
      <c r="RAC51" s="37"/>
      <c r="RAD51" s="37"/>
      <c r="RAE51" s="37"/>
      <c r="RAF51" s="37"/>
      <c r="RAG51" s="37"/>
      <c r="RAH51" s="37"/>
      <c r="RAI51" s="37"/>
      <c r="RAJ51" s="37"/>
      <c r="RAK51" s="37"/>
      <c r="RAL51" s="37"/>
      <c r="RAM51" s="37"/>
      <c r="RAN51" s="37"/>
      <c r="RAO51" s="37"/>
      <c r="RAP51" s="37"/>
      <c r="RAQ51" s="37"/>
      <c r="RAR51" s="37"/>
      <c r="RAS51" s="37"/>
      <c r="RAT51" s="37"/>
      <c r="RAU51" s="37"/>
      <c r="RAV51" s="37"/>
      <c r="RAW51" s="37"/>
      <c r="RAX51" s="37"/>
      <c r="RAY51" s="37"/>
      <c r="RAZ51" s="37"/>
      <c r="RBA51" s="37"/>
      <c r="RBB51" s="37"/>
      <c r="RBC51" s="37"/>
      <c r="RBD51" s="37"/>
      <c r="RBE51" s="37"/>
      <c r="RBF51" s="37"/>
      <c r="RBG51" s="37"/>
      <c r="RBH51" s="37"/>
      <c r="RBI51" s="37"/>
      <c r="RBJ51" s="37"/>
      <c r="RBK51" s="37"/>
      <c r="RBL51" s="37"/>
      <c r="RBM51" s="37"/>
      <c r="RBN51" s="37"/>
      <c r="RBO51" s="37"/>
      <c r="RBP51" s="37"/>
      <c r="RBQ51" s="37"/>
      <c r="RBR51" s="37"/>
      <c r="RBS51" s="37"/>
      <c r="RBT51" s="37"/>
      <c r="RBU51" s="37"/>
      <c r="RBV51" s="37"/>
      <c r="RBW51" s="37"/>
      <c r="RBX51" s="37"/>
      <c r="RBY51" s="37"/>
      <c r="RBZ51" s="37"/>
      <c r="RCA51" s="37"/>
      <c r="RCB51" s="37"/>
      <c r="RCC51" s="37"/>
      <c r="RCD51" s="37"/>
      <c r="RCE51" s="37"/>
      <c r="RCF51" s="37"/>
      <c r="RCG51" s="37"/>
      <c r="RCH51" s="37"/>
      <c r="RCI51" s="37"/>
      <c r="RCJ51" s="37"/>
      <c r="RCK51" s="37"/>
      <c r="RCL51" s="37"/>
      <c r="RCM51" s="37"/>
      <c r="RCN51" s="37"/>
      <c r="RCO51" s="37"/>
      <c r="RCP51" s="37"/>
      <c r="RCQ51" s="37"/>
      <c r="RCR51" s="37"/>
      <c r="RCS51" s="37"/>
      <c r="RCT51" s="37"/>
      <c r="RCU51" s="37"/>
      <c r="RCV51" s="37"/>
      <c r="RCW51" s="37"/>
      <c r="RCX51" s="37"/>
      <c r="RCY51" s="37"/>
      <c r="RCZ51" s="37"/>
      <c r="RDA51" s="37"/>
      <c r="RDB51" s="37"/>
      <c r="RDC51" s="37"/>
      <c r="RDD51" s="37"/>
      <c r="RDE51" s="37"/>
      <c r="RDF51" s="37"/>
      <c r="RDG51" s="37"/>
      <c r="RDH51" s="37"/>
      <c r="RDI51" s="37"/>
      <c r="RDJ51" s="37"/>
      <c r="RDK51" s="37"/>
      <c r="RDL51" s="37"/>
      <c r="RDM51" s="37"/>
      <c r="RDN51" s="37"/>
      <c r="RDO51" s="37"/>
      <c r="RDP51" s="37"/>
      <c r="RDQ51" s="37"/>
      <c r="RDR51" s="37"/>
      <c r="RDS51" s="37"/>
      <c r="RDT51" s="37"/>
      <c r="RDU51" s="37"/>
      <c r="RDV51" s="37"/>
      <c r="RDW51" s="37"/>
      <c r="RDX51" s="37"/>
      <c r="RDY51" s="37"/>
      <c r="RDZ51" s="37"/>
      <c r="REA51" s="37"/>
      <c r="REB51" s="37"/>
      <c r="REC51" s="37"/>
      <c r="RED51" s="37"/>
      <c r="REE51" s="37"/>
      <c r="REF51" s="37"/>
      <c r="REG51" s="37"/>
      <c r="REH51" s="37"/>
      <c r="REI51" s="37"/>
      <c r="REJ51" s="37"/>
      <c r="REK51" s="37"/>
      <c r="REL51" s="37"/>
      <c r="REM51" s="37"/>
      <c r="REN51" s="37"/>
      <c r="REO51" s="37"/>
      <c r="REP51" s="37"/>
      <c r="REQ51" s="37"/>
      <c r="RER51" s="37"/>
      <c r="RES51" s="37"/>
      <c r="RET51" s="37"/>
      <c r="REU51" s="37"/>
      <c r="REV51" s="37"/>
      <c r="REW51" s="37"/>
      <c r="REX51" s="37"/>
      <c r="REY51" s="37"/>
      <c r="REZ51" s="37"/>
      <c r="RFA51" s="37"/>
      <c r="RFB51" s="37"/>
      <c r="RFC51" s="37"/>
      <c r="RFD51" s="37"/>
      <c r="RFE51" s="37"/>
      <c r="RFF51" s="37"/>
      <c r="RFG51" s="37"/>
      <c r="RFH51" s="37"/>
      <c r="RFI51" s="37"/>
      <c r="RFJ51" s="37"/>
      <c r="RFK51" s="37"/>
      <c r="RFL51" s="37"/>
      <c r="RFM51" s="37"/>
      <c r="RFN51" s="37"/>
      <c r="RFO51" s="37"/>
      <c r="RFP51" s="37"/>
      <c r="RFQ51" s="37"/>
      <c r="RFR51" s="37"/>
      <c r="RFS51" s="37"/>
      <c r="RFT51" s="37"/>
      <c r="RFU51" s="37"/>
      <c r="RFV51" s="37"/>
      <c r="RFW51" s="37"/>
      <c r="RFX51" s="37"/>
      <c r="RFY51" s="37"/>
      <c r="RFZ51" s="37"/>
      <c r="RGA51" s="37"/>
      <c r="RGB51" s="37"/>
      <c r="RGC51" s="37"/>
      <c r="RGD51" s="37"/>
      <c r="RGE51" s="37"/>
      <c r="RGF51" s="37"/>
      <c r="RGG51" s="37"/>
      <c r="RGH51" s="37"/>
      <c r="RGI51" s="37"/>
      <c r="RGJ51" s="37"/>
      <c r="RGK51" s="37"/>
      <c r="RGL51" s="37"/>
      <c r="RGM51" s="37"/>
      <c r="RGN51" s="37"/>
      <c r="RGO51" s="37"/>
      <c r="RGP51" s="37"/>
      <c r="RGQ51" s="37"/>
      <c r="RGR51" s="37"/>
      <c r="RGS51" s="37"/>
      <c r="RGT51" s="37"/>
      <c r="RGU51" s="37"/>
      <c r="RGV51" s="37"/>
      <c r="RGW51" s="37"/>
      <c r="RGX51" s="37"/>
      <c r="RGY51" s="37"/>
      <c r="RGZ51" s="37"/>
      <c r="RHA51" s="37"/>
      <c r="RHB51" s="37"/>
      <c r="RHC51" s="37"/>
      <c r="RHD51" s="37"/>
      <c r="RHE51" s="37"/>
      <c r="RHF51" s="37"/>
      <c r="RHG51" s="37"/>
      <c r="RHH51" s="37"/>
      <c r="RHI51" s="37"/>
      <c r="RHJ51" s="37"/>
      <c r="RHK51" s="37"/>
      <c r="RHL51" s="37"/>
      <c r="RHM51" s="37"/>
      <c r="RHN51" s="37"/>
      <c r="RHO51" s="37"/>
      <c r="RHP51" s="37"/>
      <c r="RHQ51" s="37"/>
      <c r="RHR51" s="37"/>
      <c r="RHS51" s="37"/>
      <c r="RHT51" s="37"/>
      <c r="RHU51" s="37"/>
      <c r="RHV51" s="37"/>
      <c r="RHW51" s="37"/>
      <c r="RHX51" s="37"/>
      <c r="RHY51" s="37"/>
      <c r="RHZ51" s="37"/>
      <c r="RIA51" s="37"/>
      <c r="RIB51" s="37"/>
      <c r="RIC51" s="37"/>
      <c r="RID51" s="37"/>
      <c r="RIE51" s="37"/>
      <c r="RIF51" s="37"/>
      <c r="RIG51" s="37"/>
      <c r="RIH51" s="37"/>
      <c r="RII51" s="37"/>
      <c r="RIJ51" s="37"/>
      <c r="RIK51" s="37"/>
      <c r="RIL51" s="37"/>
      <c r="RIM51" s="37"/>
      <c r="RIN51" s="37"/>
      <c r="RIO51" s="37"/>
      <c r="RIP51" s="37"/>
      <c r="RIQ51" s="37"/>
      <c r="RIR51" s="37"/>
      <c r="RIS51" s="37"/>
      <c r="RIT51" s="37"/>
      <c r="RIU51" s="37"/>
      <c r="RIV51" s="37"/>
      <c r="RIW51" s="37"/>
      <c r="RIX51" s="37"/>
      <c r="RIY51" s="37"/>
      <c r="RIZ51" s="37"/>
      <c r="RJA51" s="37"/>
      <c r="RJB51" s="37"/>
      <c r="RJC51" s="37"/>
      <c r="RJD51" s="37"/>
      <c r="RJE51" s="37"/>
      <c r="RJF51" s="37"/>
      <c r="RJG51" s="37"/>
      <c r="RJH51" s="37"/>
      <c r="RJI51" s="37"/>
      <c r="RJJ51" s="37"/>
      <c r="RJK51" s="37"/>
      <c r="RJL51" s="37"/>
      <c r="RJM51" s="37"/>
      <c r="RJN51" s="37"/>
      <c r="RJO51" s="37"/>
      <c r="RJP51" s="37"/>
      <c r="RJQ51" s="37"/>
      <c r="RJR51" s="37"/>
      <c r="RJS51" s="37"/>
      <c r="RJT51" s="37"/>
      <c r="RJU51" s="37"/>
      <c r="RJV51" s="37"/>
      <c r="RJW51" s="37"/>
      <c r="RJX51" s="37"/>
      <c r="RJY51" s="37"/>
      <c r="RJZ51" s="37"/>
      <c r="RKA51" s="37"/>
      <c r="RKB51" s="37"/>
      <c r="RKC51" s="37"/>
      <c r="RKD51" s="37"/>
      <c r="RKE51" s="37"/>
      <c r="RKF51" s="37"/>
      <c r="RKG51" s="37"/>
      <c r="RKH51" s="37"/>
      <c r="RKI51" s="37"/>
      <c r="RKJ51" s="37"/>
      <c r="RKK51" s="37"/>
      <c r="RKL51" s="37"/>
      <c r="RKM51" s="37"/>
      <c r="RKN51" s="37"/>
      <c r="RKO51" s="37"/>
      <c r="RKP51" s="37"/>
      <c r="RKQ51" s="37"/>
      <c r="RKR51" s="37"/>
      <c r="RKS51" s="37"/>
      <c r="RKT51" s="37"/>
      <c r="RKU51" s="37"/>
      <c r="RKV51" s="37"/>
      <c r="RKW51" s="37"/>
      <c r="RKX51" s="37"/>
      <c r="RKY51" s="37"/>
      <c r="RKZ51" s="37"/>
      <c r="RLA51" s="37"/>
      <c r="RLB51" s="37"/>
      <c r="RLC51" s="37"/>
      <c r="RLD51" s="37"/>
      <c r="RLE51" s="37"/>
      <c r="RLF51" s="37"/>
      <c r="RLG51" s="37"/>
      <c r="RLH51" s="37"/>
      <c r="RLI51" s="37"/>
      <c r="RLJ51" s="37"/>
      <c r="RLK51" s="37"/>
      <c r="RLL51" s="37"/>
      <c r="RLM51" s="37"/>
      <c r="RLN51" s="37"/>
      <c r="RLO51" s="37"/>
      <c r="RLP51" s="37"/>
      <c r="RLQ51" s="37"/>
      <c r="RLR51" s="37"/>
      <c r="RLS51" s="37"/>
      <c r="RLT51" s="37"/>
      <c r="RLU51" s="37"/>
      <c r="RLV51" s="37"/>
      <c r="RLW51" s="37"/>
      <c r="RLX51" s="37"/>
      <c r="RLY51" s="37"/>
      <c r="RLZ51" s="37"/>
      <c r="RMA51" s="37"/>
      <c r="RMB51" s="37"/>
      <c r="RMC51" s="37"/>
      <c r="RMD51" s="37"/>
      <c r="RME51" s="37"/>
      <c r="RMF51" s="37"/>
      <c r="RMG51" s="37"/>
      <c r="RMH51" s="37"/>
      <c r="RMI51" s="37"/>
      <c r="RMJ51" s="37"/>
      <c r="RMK51" s="37"/>
      <c r="RML51" s="37"/>
      <c r="RMM51" s="37"/>
      <c r="RMN51" s="37"/>
      <c r="RMO51" s="37"/>
      <c r="RMP51" s="37"/>
      <c r="RMQ51" s="37"/>
      <c r="RMR51" s="37"/>
      <c r="RMS51" s="37"/>
      <c r="RMT51" s="37"/>
      <c r="RMU51" s="37"/>
      <c r="RMV51" s="37"/>
      <c r="RMW51" s="37"/>
      <c r="RMX51" s="37"/>
      <c r="RMY51" s="37"/>
      <c r="RMZ51" s="37"/>
      <c r="RNA51" s="37"/>
      <c r="RNB51" s="37"/>
      <c r="RNC51" s="37"/>
      <c r="RND51" s="37"/>
      <c r="RNE51" s="37"/>
      <c r="RNF51" s="37"/>
      <c r="RNG51" s="37"/>
      <c r="RNH51" s="37"/>
      <c r="RNI51" s="37"/>
      <c r="RNJ51" s="37"/>
      <c r="RNK51" s="37"/>
      <c r="RNL51" s="37"/>
      <c r="RNM51" s="37"/>
      <c r="RNN51" s="37"/>
      <c r="RNO51" s="37"/>
      <c r="RNP51" s="37"/>
      <c r="RNQ51" s="37"/>
      <c r="RNR51" s="37"/>
      <c r="RNS51" s="37"/>
      <c r="RNT51" s="37"/>
      <c r="RNU51" s="37"/>
      <c r="RNV51" s="37"/>
      <c r="RNW51" s="37"/>
      <c r="RNX51" s="37"/>
      <c r="RNY51" s="37"/>
      <c r="RNZ51" s="37"/>
      <c r="ROA51" s="37"/>
      <c r="ROB51" s="37"/>
      <c r="ROC51" s="37"/>
      <c r="ROD51" s="37"/>
      <c r="ROE51" s="37"/>
      <c r="ROF51" s="37"/>
      <c r="ROG51" s="37"/>
      <c r="ROH51" s="37"/>
      <c r="ROI51" s="37"/>
      <c r="ROJ51" s="37"/>
      <c r="ROK51" s="37"/>
      <c r="ROL51" s="37"/>
      <c r="ROM51" s="37"/>
      <c r="RON51" s="37"/>
      <c r="ROO51" s="37"/>
      <c r="ROP51" s="37"/>
      <c r="ROQ51" s="37"/>
      <c r="ROR51" s="37"/>
      <c r="ROS51" s="37"/>
      <c r="ROT51" s="37"/>
      <c r="ROU51" s="37"/>
      <c r="ROV51" s="37"/>
      <c r="ROW51" s="37"/>
      <c r="ROX51" s="37"/>
      <c r="ROY51" s="37"/>
      <c r="ROZ51" s="37"/>
      <c r="RPA51" s="37"/>
      <c r="RPB51" s="37"/>
      <c r="RPC51" s="37"/>
      <c r="RPD51" s="37"/>
      <c r="RPE51" s="37"/>
      <c r="RPF51" s="37"/>
      <c r="RPG51" s="37"/>
      <c r="RPH51" s="37"/>
      <c r="RPI51" s="37"/>
      <c r="RPJ51" s="37"/>
      <c r="RPK51" s="37"/>
      <c r="RPL51" s="37"/>
      <c r="RPM51" s="37"/>
      <c r="RPN51" s="37"/>
      <c r="RPO51" s="37"/>
      <c r="RPP51" s="37"/>
      <c r="RPQ51" s="37"/>
      <c r="RPR51" s="37"/>
      <c r="RPS51" s="37"/>
      <c r="RPT51" s="37"/>
      <c r="RPU51" s="37"/>
      <c r="RPV51" s="37"/>
      <c r="RPW51" s="37"/>
      <c r="RPX51" s="37"/>
      <c r="RPY51" s="37"/>
      <c r="RPZ51" s="37"/>
      <c r="RQA51" s="37"/>
      <c r="RQB51" s="37"/>
      <c r="RQC51" s="37"/>
      <c r="RQD51" s="37"/>
      <c r="RQE51" s="37"/>
      <c r="RQF51" s="37"/>
      <c r="RQG51" s="37"/>
      <c r="RQH51" s="37"/>
      <c r="RQI51" s="37"/>
      <c r="RQJ51" s="37"/>
      <c r="RQK51" s="37"/>
      <c r="RQL51" s="37"/>
      <c r="RQM51" s="37"/>
      <c r="RQN51" s="37"/>
      <c r="RQO51" s="37"/>
      <c r="RQP51" s="37"/>
      <c r="RQQ51" s="37"/>
      <c r="RQR51" s="37"/>
      <c r="RQS51" s="37"/>
      <c r="RQT51" s="37"/>
      <c r="RQU51" s="37"/>
      <c r="RQV51" s="37"/>
      <c r="RQW51" s="37"/>
      <c r="RQX51" s="37"/>
      <c r="RQY51" s="37"/>
      <c r="RQZ51" s="37"/>
      <c r="RRA51" s="37"/>
      <c r="RRB51" s="37"/>
      <c r="RRC51" s="37"/>
      <c r="RRD51" s="37"/>
      <c r="RRE51" s="37"/>
      <c r="RRF51" s="37"/>
      <c r="RRG51" s="37"/>
      <c r="RRH51" s="37"/>
      <c r="RRI51" s="37"/>
      <c r="RRJ51" s="37"/>
      <c r="RRK51" s="37"/>
      <c r="RRL51" s="37"/>
      <c r="RRM51" s="37"/>
      <c r="RRN51" s="37"/>
      <c r="RRO51" s="37"/>
      <c r="RRP51" s="37"/>
      <c r="RRQ51" s="37"/>
      <c r="RRR51" s="37"/>
      <c r="RRS51" s="37"/>
      <c r="RRT51" s="37"/>
      <c r="RRU51" s="37"/>
      <c r="RRV51" s="37"/>
      <c r="RRW51" s="37"/>
      <c r="RRX51" s="37"/>
      <c r="RRY51" s="37"/>
      <c r="RRZ51" s="37"/>
      <c r="RSA51" s="37"/>
      <c r="RSB51" s="37"/>
      <c r="RSC51" s="37"/>
      <c r="RSD51" s="37"/>
      <c r="RSE51" s="37"/>
      <c r="RSF51" s="37"/>
      <c r="RSG51" s="37"/>
      <c r="RSH51" s="37"/>
      <c r="RSI51" s="37"/>
      <c r="RSJ51" s="37"/>
      <c r="RSK51" s="37"/>
      <c r="RSL51" s="37"/>
      <c r="RSM51" s="37"/>
      <c r="RSN51" s="37"/>
      <c r="RSO51" s="37"/>
      <c r="RSP51" s="37"/>
      <c r="RSQ51" s="37"/>
      <c r="RSR51" s="37"/>
      <c r="RSS51" s="37"/>
      <c r="RST51" s="37"/>
      <c r="RSU51" s="37"/>
      <c r="RSV51" s="37"/>
      <c r="RSW51" s="37"/>
      <c r="RSX51" s="37"/>
      <c r="RSY51" s="37"/>
      <c r="RSZ51" s="37"/>
      <c r="RTA51" s="37"/>
      <c r="RTB51" s="37"/>
      <c r="RTC51" s="37"/>
      <c r="RTD51" s="37"/>
      <c r="RTE51" s="37"/>
      <c r="RTF51" s="37"/>
      <c r="RTG51" s="37"/>
      <c r="RTH51" s="37"/>
      <c r="RTI51" s="37"/>
      <c r="RTJ51" s="37"/>
      <c r="RTK51" s="37"/>
      <c r="RTL51" s="37"/>
      <c r="RTM51" s="37"/>
      <c r="RTN51" s="37"/>
      <c r="RTO51" s="37"/>
      <c r="RTP51" s="37"/>
      <c r="RTQ51" s="37"/>
      <c r="RTR51" s="37"/>
      <c r="RTS51" s="37"/>
      <c r="RTT51" s="37"/>
      <c r="RTU51" s="37"/>
      <c r="RTV51" s="37"/>
      <c r="RTW51" s="37"/>
      <c r="RTX51" s="37"/>
      <c r="RTY51" s="37"/>
      <c r="RTZ51" s="37"/>
      <c r="RUA51" s="37"/>
      <c r="RUB51" s="37"/>
      <c r="RUC51" s="37"/>
      <c r="RUD51" s="37"/>
      <c r="RUE51" s="37"/>
      <c r="RUF51" s="37"/>
      <c r="RUG51" s="37"/>
      <c r="RUH51" s="37"/>
      <c r="RUI51" s="37"/>
      <c r="RUJ51" s="37"/>
      <c r="RUK51" s="37"/>
      <c r="RUL51" s="37"/>
      <c r="RUM51" s="37"/>
      <c r="RUN51" s="37"/>
      <c r="RUO51" s="37"/>
      <c r="RUP51" s="37"/>
      <c r="RUQ51" s="37"/>
      <c r="RUR51" s="37"/>
      <c r="RUS51" s="37"/>
      <c r="RUT51" s="37"/>
      <c r="RUU51" s="37"/>
      <c r="RUV51" s="37"/>
      <c r="RUW51" s="37"/>
      <c r="RUX51" s="37"/>
      <c r="RUY51" s="37"/>
      <c r="RUZ51" s="37"/>
      <c r="RVA51" s="37"/>
      <c r="RVB51" s="37"/>
      <c r="RVC51" s="37"/>
      <c r="RVD51" s="37"/>
      <c r="RVE51" s="37"/>
      <c r="RVF51" s="37"/>
      <c r="RVG51" s="37"/>
      <c r="RVH51" s="37"/>
      <c r="RVI51" s="37"/>
      <c r="RVJ51" s="37"/>
      <c r="RVK51" s="37"/>
      <c r="RVL51" s="37"/>
      <c r="RVM51" s="37"/>
      <c r="RVN51" s="37"/>
      <c r="RVO51" s="37"/>
      <c r="RVP51" s="37"/>
      <c r="RVQ51" s="37"/>
      <c r="RVR51" s="37"/>
      <c r="RVS51" s="37"/>
      <c r="RVT51" s="37"/>
      <c r="RVU51" s="37"/>
      <c r="RVV51" s="37"/>
      <c r="RVW51" s="37"/>
      <c r="RVX51" s="37"/>
      <c r="RVY51" s="37"/>
      <c r="RVZ51" s="37"/>
      <c r="RWA51" s="37"/>
      <c r="RWB51" s="37"/>
      <c r="RWC51" s="37"/>
      <c r="RWD51" s="37"/>
      <c r="RWE51" s="37"/>
      <c r="RWF51" s="37"/>
      <c r="RWG51" s="37"/>
      <c r="RWH51" s="37"/>
      <c r="RWI51" s="37"/>
      <c r="RWJ51" s="37"/>
      <c r="RWK51" s="37"/>
      <c r="RWL51" s="37"/>
      <c r="RWM51" s="37"/>
      <c r="RWN51" s="37"/>
      <c r="RWO51" s="37"/>
      <c r="RWP51" s="37"/>
      <c r="RWQ51" s="37"/>
      <c r="RWR51" s="37"/>
      <c r="RWS51" s="37"/>
      <c r="RWT51" s="37"/>
      <c r="RWU51" s="37"/>
      <c r="RWV51" s="37"/>
      <c r="RWW51" s="37"/>
      <c r="RWX51" s="37"/>
      <c r="RWY51" s="37"/>
      <c r="RWZ51" s="37"/>
      <c r="RXA51" s="37"/>
      <c r="RXB51" s="37"/>
      <c r="RXC51" s="37"/>
      <c r="RXD51" s="37"/>
      <c r="RXE51" s="37"/>
      <c r="RXF51" s="37"/>
      <c r="RXG51" s="37"/>
      <c r="RXH51" s="37"/>
      <c r="RXI51" s="37"/>
      <c r="RXJ51" s="37"/>
      <c r="RXK51" s="37"/>
      <c r="RXL51" s="37"/>
      <c r="RXM51" s="37"/>
      <c r="RXN51" s="37"/>
      <c r="RXO51" s="37"/>
      <c r="RXP51" s="37"/>
      <c r="RXQ51" s="37"/>
      <c r="RXR51" s="37"/>
      <c r="RXS51" s="37"/>
      <c r="RXT51" s="37"/>
      <c r="RXU51" s="37"/>
      <c r="RXV51" s="37"/>
      <c r="RXW51" s="37"/>
      <c r="RXX51" s="37"/>
      <c r="RXY51" s="37"/>
      <c r="RXZ51" s="37"/>
      <c r="RYA51" s="37"/>
      <c r="RYB51" s="37"/>
      <c r="RYC51" s="37"/>
      <c r="RYD51" s="37"/>
      <c r="RYE51" s="37"/>
      <c r="RYF51" s="37"/>
      <c r="RYG51" s="37"/>
      <c r="RYH51" s="37"/>
      <c r="RYI51" s="37"/>
      <c r="RYJ51" s="37"/>
      <c r="RYK51" s="37"/>
      <c r="RYL51" s="37"/>
      <c r="RYM51" s="37"/>
      <c r="RYN51" s="37"/>
      <c r="RYO51" s="37"/>
      <c r="RYP51" s="37"/>
      <c r="RYQ51" s="37"/>
      <c r="RYR51" s="37"/>
      <c r="RYS51" s="37"/>
      <c r="RYT51" s="37"/>
      <c r="RYU51" s="37"/>
      <c r="RYV51" s="37"/>
      <c r="RYW51" s="37"/>
      <c r="RYX51" s="37"/>
      <c r="RYY51" s="37"/>
      <c r="RYZ51" s="37"/>
      <c r="RZA51" s="37"/>
      <c r="RZB51" s="37"/>
      <c r="RZC51" s="37"/>
      <c r="RZD51" s="37"/>
      <c r="RZE51" s="37"/>
      <c r="RZF51" s="37"/>
      <c r="RZG51" s="37"/>
      <c r="RZH51" s="37"/>
      <c r="RZI51" s="37"/>
      <c r="RZJ51" s="37"/>
      <c r="RZK51" s="37"/>
      <c r="RZL51" s="37"/>
      <c r="RZM51" s="37"/>
      <c r="RZN51" s="37"/>
      <c r="RZO51" s="37"/>
      <c r="RZP51" s="37"/>
      <c r="RZQ51" s="37"/>
      <c r="RZR51" s="37"/>
      <c r="RZS51" s="37"/>
      <c r="RZT51" s="37"/>
      <c r="RZU51" s="37"/>
      <c r="RZV51" s="37"/>
      <c r="RZW51" s="37"/>
      <c r="RZX51" s="37"/>
      <c r="RZY51" s="37"/>
      <c r="RZZ51" s="37"/>
      <c r="SAA51" s="37"/>
      <c r="SAB51" s="37"/>
      <c r="SAC51" s="37"/>
      <c r="SAD51" s="37"/>
      <c r="SAE51" s="37"/>
      <c r="SAF51" s="37"/>
      <c r="SAG51" s="37"/>
      <c r="SAH51" s="37"/>
      <c r="SAI51" s="37"/>
      <c r="SAJ51" s="37"/>
      <c r="SAK51" s="37"/>
      <c r="SAL51" s="37"/>
      <c r="SAM51" s="37"/>
      <c r="SAN51" s="37"/>
      <c r="SAO51" s="37"/>
      <c r="SAP51" s="37"/>
      <c r="SAQ51" s="37"/>
      <c r="SAR51" s="37"/>
      <c r="SAS51" s="37"/>
      <c r="SAT51" s="37"/>
      <c r="SAU51" s="37"/>
      <c r="SAV51" s="37"/>
      <c r="SAW51" s="37"/>
      <c r="SAX51" s="37"/>
      <c r="SAY51" s="37"/>
      <c r="SAZ51" s="37"/>
      <c r="SBA51" s="37"/>
      <c r="SBB51" s="37"/>
      <c r="SBC51" s="37"/>
      <c r="SBD51" s="37"/>
      <c r="SBE51" s="37"/>
      <c r="SBF51" s="37"/>
      <c r="SBG51" s="37"/>
      <c r="SBH51" s="37"/>
      <c r="SBI51" s="37"/>
      <c r="SBJ51" s="37"/>
      <c r="SBK51" s="37"/>
      <c r="SBL51" s="37"/>
      <c r="SBM51" s="37"/>
      <c r="SBN51" s="37"/>
      <c r="SBO51" s="37"/>
      <c r="SBP51" s="37"/>
      <c r="SBQ51" s="37"/>
      <c r="SBR51" s="37"/>
      <c r="SBS51" s="37"/>
      <c r="SBT51" s="37"/>
      <c r="SBU51" s="37"/>
      <c r="SBV51" s="37"/>
      <c r="SBW51" s="37"/>
      <c r="SBX51" s="37"/>
      <c r="SBY51" s="37"/>
      <c r="SBZ51" s="37"/>
      <c r="SCA51" s="37"/>
      <c r="SCB51" s="37"/>
      <c r="SCC51" s="37"/>
      <c r="SCD51" s="37"/>
      <c r="SCE51" s="37"/>
      <c r="SCF51" s="37"/>
      <c r="SCG51" s="37"/>
      <c r="SCH51" s="37"/>
      <c r="SCI51" s="37"/>
      <c r="SCJ51" s="37"/>
      <c r="SCK51" s="37"/>
      <c r="SCL51" s="37"/>
      <c r="SCM51" s="37"/>
      <c r="SCN51" s="37"/>
      <c r="SCO51" s="37"/>
      <c r="SCP51" s="37"/>
      <c r="SCQ51" s="37"/>
      <c r="SCR51" s="37"/>
      <c r="SCS51" s="37"/>
      <c r="SCT51" s="37"/>
      <c r="SCU51" s="37"/>
      <c r="SCV51" s="37"/>
      <c r="SCW51" s="37"/>
      <c r="SCX51" s="37"/>
      <c r="SCY51" s="37"/>
      <c r="SCZ51" s="37"/>
      <c r="SDA51" s="37"/>
      <c r="SDB51" s="37"/>
      <c r="SDC51" s="37"/>
      <c r="SDD51" s="37"/>
      <c r="SDE51" s="37"/>
      <c r="SDF51" s="37"/>
      <c r="SDG51" s="37"/>
      <c r="SDH51" s="37"/>
      <c r="SDI51" s="37"/>
      <c r="SDJ51" s="37"/>
      <c r="SDK51" s="37"/>
      <c r="SDL51" s="37"/>
      <c r="SDM51" s="37"/>
      <c r="SDN51" s="37"/>
      <c r="SDO51" s="37"/>
      <c r="SDP51" s="37"/>
      <c r="SDQ51" s="37"/>
      <c r="SDR51" s="37"/>
      <c r="SDS51" s="37"/>
      <c r="SDT51" s="37"/>
      <c r="SDU51" s="37"/>
      <c r="SDV51" s="37"/>
      <c r="SDW51" s="37"/>
      <c r="SDX51" s="37"/>
      <c r="SDY51" s="37"/>
      <c r="SDZ51" s="37"/>
      <c r="SEA51" s="37"/>
      <c r="SEB51" s="37"/>
      <c r="SEC51" s="37"/>
      <c r="SED51" s="37"/>
      <c r="SEE51" s="37"/>
      <c r="SEF51" s="37"/>
      <c r="SEG51" s="37"/>
      <c r="SEH51" s="37"/>
      <c r="SEI51" s="37"/>
      <c r="SEJ51" s="37"/>
      <c r="SEK51" s="37"/>
      <c r="SEL51" s="37"/>
      <c r="SEM51" s="37"/>
      <c r="SEN51" s="37"/>
      <c r="SEO51" s="37"/>
      <c r="SEP51" s="37"/>
      <c r="SEQ51" s="37"/>
      <c r="SER51" s="37"/>
      <c r="SES51" s="37"/>
      <c r="SET51" s="37"/>
      <c r="SEU51" s="37"/>
      <c r="SEV51" s="37"/>
      <c r="SEW51" s="37"/>
      <c r="SEX51" s="37"/>
      <c r="SEY51" s="37"/>
      <c r="SEZ51" s="37"/>
      <c r="SFA51" s="37"/>
      <c r="SFB51" s="37"/>
      <c r="SFC51" s="37"/>
      <c r="SFD51" s="37"/>
      <c r="SFE51" s="37"/>
      <c r="SFF51" s="37"/>
      <c r="SFG51" s="37"/>
      <c r="SFH51" s="37"/>
      <c r="SFI51" s="37"/>
      <c r="SFJ51" s="37"/>
      <c r="SFK51" s="37"/>
      <c r="SFL51" s="37"/>
      <c r="SFM51" s="37"/>
      <c r="SFN51" s="37"/>
      <c r="SFO51" s="37"/>
      <c r="SFP51" s="37"/>
      <c r="SFQ51" s="37"/>
      <c r="SFR51" s="37"/>
      <c r="SFS51" s="37"/>
      <c r="SFT51" s="37"/>
      <c r="SFU51" s="37"/>
      <c r="SFV51" s="37"/>
      <c r="SFW51" s="37"/>
      <c r="SFX51" s="37"/>
      <c r="SFY51" s="37"/>
      <c r="SFZ51" s="37"/>
      <c r="SGA51" s="37"/>
      <c r="SGB51" s="37"/>
      <c r="SGC51" s="37"/>
      <c r="SGD51" s="37"/>
      <c r="SGE51" s="37"/>
      <c r="SGF51" s="37"/>
      <c r="SGG51" s="37"/>
      <c r="SGH51" s="37"/>
      <c r="SGI51" s="37"/>
      <c r="SGJ51" s="37"/>
      <c r="SGK51" s="37"/>
      <c r="SGL51" s="37"/>
      <c r="SGM51" s="37"/>
      <c r="SGN51" s="37"/>
      <c r="SGO51" s="37"/>
      <c r="SGP51" s="37"/>
      <c r="SGQ51" s="37"/>
      <c r="SGR51" s="37"/>
      <c r="SGS51" s="37"/>
      <c r="SGT51" s="37"/>
      <c r="SGU51" s="37"/>
      <c r="SGV51" s="37"/>
      <c r="SGW51" s="37"/>
      <c r="SGX51" s="37"/>
      <c r="SGY51" s="37"/>
      <c r="SGZ51" s="37"/>
      <c r="SHA51" s="37"/>
      <c r="SHB51" s="37"/>
      <c r="SHC51" s="37"/>
      <c r="SHD51" s="37"/>
      <c r="SHE51" s="37"/>
      <c r="SHF51" s="37"/>
      <c r="SHG51" s="37"/>
      <c r="SHH51" s="37"/>
      <c r="SHI51" s="37"/>
      <c r="SHJ51" s="37"/>
      <c r="SHK51" s="37"/>
      <c r="SHL51" s="37"/>
      <c r="SHM51" s="37"/>
      <c r="SHN51" s="37"/>
      <c r="SHO51" s="37"/>
      <c r="SHP51" s="37"/>
      <c r="SHQ51" s="37"/>
      <c r="SHR51" s="37"/>
      <c r="SHS51" s="37"/>
      <c r="SHT51" s="37"/>
      <c r="SHU51" s="37"/>
      <c r="SHV51" s="37"/>
      <c r="SHW51" s="37"/>
      <c r="SHX51" s="37"/>
      <c r="SHY51" s="37"/>
      <c r="SHZ51" s="37"/>
      <c r="SIA51" s="37"/>
      <c r="SIB51" s="37"/>
      <c r="SIC51" s="37"/>
      <c r="SID51" s="37"/>
      <c r="SIE51" s="37"/>
      <c r="SIF51" s="37"/>
      <c r="SIG51" s="37"/>
      <c r="SIH51" s="37"/>
      <c r="SII51" s="37"/>
      <c r="SIJ51" s="37"/>
      <c r="SIK51" s="37"/>
      <c r="SIL51" s="37"/>
      <c r="SIM51" s="37"/>
      <c r="SIN51" s="37"/>
      <c r="SIO51" s="37"/>
      <c r="SIP51" s="37"/>
      <c r="SIQ51" s="37"/>
      <c r="SIR51" s="37"/>
      <c r="SIS51" s="37"/>
      <c r="SIT51" s="37"/>
      <c r="SIU51" s="37"/>
      <c r="SIV51" s="37"/>
      <c r="SIW51" s="37"/>
      <c r="SIX51" s="37"/>
      <c r="SIY51" s="37"/>
      <c r="SIZ51" s="37"/>
      <c r="SJA51" s="37"/>
      <c r="SJB51" s="37"/>
      <c r="SJC51" s="37"/>
      <c r="SJD51" s="37"/>
      <c r="SJE51" s="37"/>
      <c r="SJF51" s="37"/>
      <c r="SJG51" s="37"/>
      <c r="SJH51" s="37"/>
      <c r="SJI51" s="37"/>
      <c r="SJJ51" s="37"/>
      <c r="SJK51" s="37"/>
      <c r="SJL51" s="37"/>
      <c r="SJM51" s="37"/>
      <c r="SJN51" s="37"/>
      <c r="SJO51" s="37"/>
      <c r="SJP51" s="37"/>
      <c r="SJQ51" s="37"/>
      <c r="SJR51" s="37"/>
      <c r="SJS51" s="37"/>
      <c r="SJT51" s="37"/>
      <c r="SJU51" s="37"/>
      <c r="SJV51" s="37"/>
      <c r="SJW51" s="37"/>
      <c r="SJX51" s="37"/>
      <c r="SJY51" s="37"/>
      <c r="SJZ51" s="37"/>
      <c r="SKA51" s="37"/>
      <c r="SKB51" s="37"/>
      <c r="SKC51" s="37"/>
      <c r="SKD51" s="37"/>
      <c r="SKE51" s="37"/>
      <c r="SKF51" s="37"/>
      <c r="SKG51" s="37"/>
      <c r="SKH51" s="37"/>
      <c r="SKI51" s="37"/>
      <c r="SKJ51" s="37"/>
      <c r="SKK51" s="37"/>
      <c r="SKL51" s="37"/>
      <c r="SKM51" s="37"/>
      <c r="SKN51" s="37"/>
      <c r="SKO51" s="37"/>
      <c r="SKP51" s="37"/>
      <c r="SKQ51" s="37"/>
      <c r="SKR51" s="37"/>
      <c r="SKS51" s="37"/>
      <c r="SKT51" s="37"/>
      <c r="SKU51" s="37"/>
      <c r="SKV51" s="37"/>
      <c r="SKW51" s="37"/>
      <c r="SKX51" s="37"/>
      <c r="SKY51" s="37"/>
      <c r="SKZ51" s="37"/>
      <c r="SLA51" s="37"/>
      <c r="SLB51" s="37"/>
      <c r="SLC51" s="37"/>
      <c r="SLD51" s="37"/>
      <c r="SLE51" s="37"/>
      <c r="SLF51" s="37"/>
      <c r="SLG51" s="37"/>
      <c r="SLH51" s="37"/>
      <c r="SLI51" s="37"/>
      <c r="SLJ51" s="37"/>
      <c r="SLK51" s="37"/>
      <c r="SLL51" s="37"/>
      <c r="SLM51" s="37"/>
      <c r="SLN51" s="37"/>
      <c r="SLO51" s="37"/>
      <c r="SLP51" s="37"/>
      <c r="SLQ51" s="37"/>
      <c r="SLR51" s="37"/>
      <c r="SLS51" s="37"/>
      <c r="SLT51" s="37"/>
      <c r="SLU51" s="37"/>
      <c r="SLV51" s="37"/>
      <c r="SLW51" s="37"/>
      <c r="SLX51" s="37"/>
      <c r="SLY51" s="37"/>
      <c r="SLZ51" s="37"/>
      <c r="SMA51" s="37"/>
      <c r="SMB51" s="37"/>
      <c r="SMC51" s="37"/>
      <c r="SMD51" s="37"/>
      <c r="SME51" s="37"/>
      <c r="SMF51" s="37"/>
      <c r="SMG51" s="37"/>
      <c r="SMH51" s="37"/>
      <c r="SMI51" s="37"/>
      <c r="SMJ51" s="37"/>
      <c r="SMK51" s="37"/>
      <c r="SML51" s="37"/>
      <c r="SMM51" s="37"/>
      <c r="SMN51" s="37"/>
      <c r="SMO51" s="37"/>
      <c r="SMP51" s="37"/>
      <c r="SMQ51" s="37"/>
      <c r="SMR51" s="37"/>
      <c r="SMS51" s="37"/>
      <c r="SMT51" s="37"/>
      <c r="SMU51" s="37"/>
      <c r="SMV51" s="37"/>
      <c r="SMW51" s="37"/>
      <c r="SMX51" s="37"/>
      <c r="SMY51" s="37"/>
      <c r="SMZ51" s="37"/>
      <c r="SNA51" s="37"/>
      <c r="SNB51" s="37"/>
      <c r="SNC51" s="37"/>
      <c r="SND51" s="37"/>
      <c r="SNE51" s="37"/>
      <c r="SNF51" s="37"/>
      <c r="SNG51" s="37"/>
      <c r="SNH51" s="37"/>
      <c r="SNI51" s="37"/>
      <c r="SNJ51" s="37"/>
      <c r="SNK51" s="37"/>
      <c r="SNL51" s="37"/>
      <c r="SNM51" s="37"/>
      <c r="SNN51" s="37"/>
      <c r="SNO51" s="37"/>
      <c r="SNP51" s="37"/>
      <c r="SNQ51" s="37"/>
      <c r="SNR51" s="37"/>
      <c r="SNS51" s="37"/>
      <c r="SNT51" s="37"/>
      <c r="SNU51" s="37"/>
      <c r="SNV51" s="37"/>
      <c r="SNW51" s="37"/>
      <c r="SNX51" s="37"/>
      <c r="SNY51" s="37"/>
      <c r="SNZ51" s="37"/>
      <c r="SOA51" s="37"/>
      <c r="SOB51" s="37"/>
      <c r="SOC51" s="37"/>
      <c r="SOD51" s="37"/>
      <c r="SOE51" s="37"/>
      <c r="SOF51" s="37"/>
      <c r="SOG51" s="37"/>
      <c r="SOH51" s="37"/>
      <c r="SOI51" s="37"/>
      <c r="SOJ51" s="37"/>
      <c r="SOK51" s="37"/>
      <c r="SOL51" s="37"/>
      <c r="SOM51" s="37"/>
      <c r="SON51" s="37"/>
      <c r="SOO51" s="37"/>
      <c r="SOP51" s="37"/>
      <c r="SOQ51" s="37"/>
      <c r="SOR51" s="37"/>
      <c r="SOS51" s="37"/>
      <c r="SOT51" s="37"/>
      <c r="SOU51" s="37"/>
      <c r="SOV51" s="37"/>
      <c r="SOW51" s="37"/>
      <c r="SOX51" s="37"/>
      <c r="SOY51" s="37"/>
      <c r="SOZ51" s="37"/>
      <c r="SPA51" s="37"/>
      <c r="SPB51" s="37"/>
      <c r="SPC51" s="37"/>
      <c r="SPD51" s="37"/>
      <c r="SPE51" s="37"/>
      <c r="SPF51" s="37"/>
      <c r="SPG51" s="37"/>
      <c r="SPH51" s="37"/>
      <c r="SPI51" s="37"/>
      <c r="SPJ51" s="37"/>
      <c r="SPK51" s="37"/>
      <c r="SPL51" s="37"/>
      <c r="SPM51" s="37"/>
      <c r="SPN51" s="37"/>
      <c r="SPO51" s="37"/>
      <c r="SPP51" s="37"/>
      <c r="SPQ51" s="37"/>
      <c r="SPR51" s="37"/>
      <c r="SPS51" s="37"/>
      <c r="SPT51" s="37"/>
      <c r="SPU51" s="37"/>
      <c r="SPV51" s="37"/>
      <c r="SPW51" s="37"/>
      <c r="SPX51" s="37"/>
      <c r="SPY51" s="37"/>
      <c r="SPZ51" s="37"/>
      <c r="SQA51" s="37"/>
      <c r="SQB51" s="37"/>
      <c r="SQC51" s="37"/>
      <c r="SQD51" s="37"/>
      <c r="SQE51" s="37"/>
      <c r="SQF51" s="37"/>
      <c r="SQG51" s="37"/>
      <c r="SQH51" s="37"/>
      <c r="SQI51" s="37"/>
      <c r="SQJ51" s="37"/>
      <c r="SQK51" s="37"/>
      <c r="SQL51" s="37"/>
      <c r="SQM51" s="37"/>
      <c r="SQN51" s="37"/>
      <c r="SQO51" s="37"/>
      <c r="SQP51" s="37"/>
      <c r="SQQ51" s="37"/>
      <c r="SQR51" s="37"/>
      <c r="SQS51" s="37"/>
      <c r="SQT51" s="37"/>
      <c r="SQU51" s="37"/>
      <c r="SQV51" s="37"/>
      <c r="SQW51" s="37"/>
      <c r="SQX51" s="37"/>
      <c r="SQY51" s="37"/>
      <c r="SQZ51" s="37"/>
      <c r="SRA51" s="37"/>
      <c r="SRB51" s="37"/>
      <c r="SRC51" s="37"/>
      <c r="SRD51" s="37"/>
      <c r="SRE51" s="37"/>
      <c r="SRF51" s="37"/>
      <c r="SRG51" s="37"/>
      <c r="SRH51" s="37"/>
      <c r="SRI51" s="37"/>
      <c r="SRJ51" s="37"/>
      <c r="SRK51" s="37"/>
      <c r="SRL51" s="37"/>
      <c r="SRM51" s="37"/>
      <c r="SRN51" s="37"/>
      <c r="SRO51" s="37"/>
      <c r="SRP51" s="37"/>
      <c r="SRQ51" s="37"/>
      <c r="SRR51" s="37"/>
      <c r="SRS51" s="37"/>
      <c r="SRT51" s="37"/>
      <c r="SRU51" s="37"/>
      <c r="SRV51" s="37"/>
      <c r="SRW51" s="37"/>
      <c r="SRX51" s="37"/>
      <c r="SRY51" s="37"/>
      <c r="SRZ51" s="37"/>
      <c r="SSA51" s="37"/>
      <c r="SSB51" s="37"/>
      <c r="SSC51" s="37"/>
      <c r="SSD51" s="37"/>
      <c r="SSE51" s="37"/>
      <c r="SSF51" s="37"/>
      <c r="SSG51" s="37"/>
      <c r="SSH51" s="37"/>
      <c r="SSI51" s="37"/>
      <c r="SSJ51" s="37"/>
      <c r="SSK51" s="37"/>
      <c r="SSL51" s="37"/>
      <c r="SSM51" s="37"/>
      <c r="SSN51" s="37"/>
      <c r="SSO51" s="37"/>
      <c r="SSP51" s="37"/>
      <c r="SSQ51" s="37"/>
      <c r="SSR51" s="37"/>
      <c r="SSS51" s="37"/>
      <c r="SST51" s="37"/>
      <c r="SSU51" s="37"/>
      <c r="SSV51" s="37"/>
      <c r="SSW51" s="37"/>
      <c r="SSX51" s="37"/>
      <c r="SSY51" s="37"/>
      <c r="SSZ51" s="37"/>
      <c r="STA51" s="37"/>
      <c r="STB51" s="37"/>
      <c r="STC51" s="37"/>
      <c r="STD51" s="37"/>
      <c r="STE51" s="37"/>
      <c r="STF51" s="37"/>
      <c r="STG51" s="37"/>
      <c r="STH51" s="37"/>
      <c r="STI51" s="37"/>
      <c r="STJ51" s="37"/>
      <c r="STK51" s="37"/>
      <c r="STL51" s="37"/>
      <c r="STM51" s="37"/>
      <c r="STN51" s="37"/>
      <c r="STO51" s="37"/>
      <c r="STP51" s="37"/>
      <c r="STQ51" s="37"/>
      <c r="STR51" s="37"/>
      <c r="STS51" s="37"/>
      <c r="STT51" s="37"/>
      <c r="STU51" s="37"/>
      <c r="STV51" s="37"/>
      <c r="STW51" s="37"/>
      <c r="STX51" s="37"/>
      <c r="STY51" s="37"/>
      <c r="STZ51" s="37"/>
      <c r="SUA51" s="37"/>
      <c r="SUB51" s="37"/>
      <c r="SUC51" s="37"/>
      <c r="SUD51" s="37"/>
      <c r="SUE51" s="37"/>
      <c r="SUF51" s="37"/>
      <c r="SUG51" s="37"/>
      <c r="SUH51" s="37"/>
      <c r="SUI51" s="37"/>
      <c r="SUJ51" s="37"/>
      <c r="SUK51" s="37"/>
      <c r="SUL51" s="37"/>
      <c r="SUM51" s="37"/>
      <c r="SUN51" s="37"/>
      <c r="SUO51" s="37"/>
      <c r="SUP51" s="37"/>
      <c r="SUQ51" s="37"/>
      <c r="SUR51" s="37"/>
      <c r="SUS51" s="37"/>
      <c r="SUT51" s="37"/>
      <c r="SUU51" s="37"/>
      <c r="SUV51" s="37"/>
      <c r="SUW51" s="37"/>
      <c r="SUX51" s="37"/>
      <c r="SUY51" s="37"/>
      <c r="SUZ51" s="37"/>
      <c r="SVA51" s="37"/>
      <c r="SVB51" s="37"/>
      <c r="SVC51" s="37"/>
      <c r="SVD51" s="37"/>
      <c r="SVE51" s="37"/>
      <c r="SVF51" s="37"/>
      <c r="SVG51" s="37"/>
      <c r="SVH51" s="37"/>
      <c r="SVI51" s="37"/>
      <c r="SVJ51" s="37"/>
      <c r="SVK51" s="37"/>
      <c r="SVL51" s="37"/>
      <c r="SVM51" s="37"/>
      <c r="SVN51" s="37"/>
      <c r="SVO51" s="37"/>
      <c r="SVP51" s="37"/>
      <c r="SVQ51" s="37"/>
      <c r="SVR51" s="37"/>
      <c r="SVS51" s="37"/>
      <c r="SVT51" s="37"/>
      <c r="SVU51" s="37"/>
      <c r="SVV51" s="37"/>
      <c r="SVW51" s="37"/>
      <c r="SVX51" s="37"/>
      <c r="SVY51" s="37"/>
      <c r="SVZ51" s="37"/>
      <c r="SWA51" s="37"/>
      <c r="SWB51" s="37"/>
      <c r="SWC51" s="37"/>
      <c r="SWD51" s="37"/>
      <c r="SWE51" s="37"/>
      <c r="SWF51" s="37"/>
      <c r="SWG51" s="37"/>
      <c r="SWH51" s="37"/>
      <c r="SWI51" s="37"/>
      <c r="SWJ51" s="37"/>
      <c r="SWK51" s="37"/>
      <c r="SWL51" s="37"/>
      <c r="SWM51" s="37"/>
      <c r="SWN51" s="37"/>
      <c r="SWO51" s="37"/>
      <c r="SWP51" s="37"/>
      <c r="SWQ51" s="37"/>
      <c r="SWR51" s="37"/>
      <c r="SWS51" s="37"/>
      <c r="SWT51" s="37"/>
      <c r="SWU51" s="37"/>
      <c r="SWV51" s="37"/>
      <c r="SWW51" s="37"/>
      <c r="SWX51" s="37"/>
      <c r="SWY51" s="37"/>
      <c r="SWZ51" s="37"/>
      <c r="SXA51" s="37"/>
      <c r="SXB51" s="37"/>
      <c r="SXC51" s="37"/>
      <c r="SXD51" s="37"/>
      <c r="SXE51" s="37"/>
      <c r="SXF51" s="37"/>
      <c r="SXG51" s="37"/>
      <c r="SXH51" s="37"/>
      <c r="SXI51" s="37"/>
      <c r="SXJ51" s="37"/>
      <c r="SXK51" s="37"/>
      <c r="SXL51" s="37"/>
      <c r="SXM51" s="37"/>
      <c r="SXN51" s="37"/>
      <c r="SXO51" s="37"/>
      <c r="SXP51" s="37"/>
      <c r="SXQ51" s="37"/>
      <c r="SXR51" s="37"/>
      <c r="SXS51" s="37"/>
      <c r="SXT51" s="37"/>
      <c r="SXU51" s="37"/>
      <c r="SXV51" s="37"/>
      <c r="SXW51" s="37"/>
      <c r="SXX51" s="37"/>
      <c r="SXY51" s="37"/>
      <c r="SXZ51" s="37"/>
      <c r="SYA51" s="37"/>
      <c r="SYB51" s="37"/>
      <c r="SYC51" s="37"/>
      <c r="SYD51" s="37"/>
      <c r="SYE51" s="37"/>
      <c r="SYF51" s="37"/>
      <c r="SYG51" s="37"/>
      <c r="SYH51" s="37"/>
      <c r="SYI51" s="37"/>
      <c r="SYJ51" s="37"/>
      <c r="SYK51" s="37"/>
      <c r="SYL51" s="37"/>
      <c r="SYM51" s="37"/>
      <c r="SYN51" s="37"/>
      <c r="SYO51" s="37"/>
      <c r="SYP51" s="37"/>
      <c r="SYQ51" s="37"/>
      <c r="SYR51" s="37"/>
      <c r="SYS51" s="37"/>
      <c r="SYT51" s="37"/>
      <c r="SYU51" s="37"/>
      <c r="SYV51" s="37"/>
      <c r="SYW51" s="37"/>
      <c r="SYX51" s="37"/>
      <c r="SYY51" s="37"/>
      <c r="SYZ51" s="37"/>
      <c r="SZA51" s="37"/>
      <c r="SZB51" s="37"/>
      <c r="SZC51" s="37"/>
      <c r="SZD51" s="37"/>
      <c r="SZE51" s="37"/>
      <c r="SZF51" s="37"/>
      <c r="SZG51" s="37"/>
      <c r="SZH51" s="37"/>
      <c r="SZI51" s="37"/>
      <c r="SZJ51" s="37"/>
      <c r="SZK51" s="37"/>
      <c r="SZL51" s="37"/>
      <c r="SZM51" s="37"/>
      <c r="SZN51" s="37"/>
      <c r="SZO51" s="37"/>
      <c r="SZP51" s="37"/>
      <c r="SZQ51" s="37"/>
      <c r="SZR51" s="37"/>
      <c r="SZS51" s="37"/>
      <c r="SZT51" s="37"/>
      <c r="SZU51" s="37"/>
      <c r="SZV51" s="37"/>
      <c r="SZW51" s="37"/>
      <c r="SZX51" s="37"/>
      <c r="SZY51" s="37"/>
      <c r="SZZ51" s="37"/>
      <c r="TAA51" s="37"/>
      <c r="TAB51" s="37"/>
      <c r="TAC51" s="37"/>
      <c r="TAD51" s="37"/>
      <c r="TAE51" s="37"/>
      <c r="TAF51" s="37"/>
      <c r="TAG51" s="37"/>
      <c r="TAH51" s="37"/>
      <c r="TAI51" s="37"/>
      <c r="TAJ51" s="37"/>
      <c r="TAK51" s="37"/>
      <c r="TAL51" s="37"/>
      <c r="TAM51" s="37"/>
      <c r="TAN51" s="37"/>
      <c r="TAO51" s="37"/>
      <c r="TAP51" s="37"/>
      <c r="TAQ51" s="37"/>
      <c r="TAR51" s="37"/>
      <c r="TAS51" s="37"/>
      <c r="TAT51" s="37"/>
      <c r="TAU51" s="37"/>
      <c r="TAV51" s="37"/>
      <c r="TAW51" s="37"/>
      <c r="TAX51" s="37"/>
      <c r="TAY51" s="37"/>
      <c r="TAZ51" s="37"/>
      <c r="TBA51" s="37"/>
      <c r="TBB51" s="37"/>
      <c r="TBC51" s="37"/>
      <c r="TBD51" s="37"/>
      <c r="TBE51" s="37"/>
      <c r="TBF51" s="37"/>
      <c r="TBG51" s="37"/>
      <c r="TBH51" s="37"/>
      <c r="TBI51" s="37"/>
      <c r="TBJ51" s="37"/>
      <c r="TBK51" s="37"/>
      <c r="TBL51" s="37"/>
      <c r="TBM51" s="37"/>
      <c r="TBN51" s="37"/>
      <c r="TBO51" s="37"/>
      <c r="TBP51" s="37"/>
      <c r="TBQ51" s="37"/>
      <c r="TBR51" s="37"/>
      <c r="TBS51" s="37"/>
      <c r="TBT51" s="37"/>
      <c r="TBU51" s="37"/>
      <c r="TBV51" s="37"/>
      <c r="TBW51" s="37"/>
      <c r="TBX51" s="37"/>
      <c r="TBY51" s="37"/>
      <c r="TBZ51" s="37"/>
      <c r="TCA51" s="37"/>
      <c r="TCB51" s="37"/>
      <c r="TCC51" s="37"/>
      <c r="TCD51" s="37"/>
      <c r="TCE51" s="37"/>
      <c r="TCF51" s="37"/>
      <c r="TCG51" s="37"/>
      <c r="TCH51" s="37"/>
      <c r="TCI51" s="37"/>
      <c r="TCJ51" s="37"/>
      <c r="TCK51" s="37"/>
      <c r="TCL51" s="37"/>
      <c r="TCM51" s="37"/>
      <c r="TCN51" s="37"/>
      <c r="TCO51" s="37"/>
      <c r="TCP51" s="37"/>
      <c r="TCQ51" s="37"/>
      <c r="TCR51" s="37"/>
      <c r="TCS51" s="37"/>
      <c r="TCT51" s="37"/>
      <c r="TCU51" s="37"/>
      <c r="TCV51" s="37"/>
      <c r="TCW51" s="37"/>
      <c r="TCX51" s="37"/>
      <c r="TCY51" s="37"/>
      <c r="TCZ51" s="37"/>
      <c r="TDA51" s="37"/>
      <c r="TDB51" s="37"/>
      <c r="TDC51" s="37"/>
      <c r="TDD51" s="37"/>
      <c r="TDE51" s="37"/>
      <c r="TDF51" s="37"/>
      <c r="TDG51" s="37"/>
      <c r="TDH51" s="37"/>
      <c r="TDI51" s="37"/>
      <c r="TDJ51" s="37"/>
      <c r="TDK51" s="37"/>
      <c r="TDL51" s="37"/>
      <c r="TDM51" s="37"/>
      <c r="TDN51" s="37"/>
      <c r="TDO51" s="37"/>
      <c r="TDP51" s="37"/>
      <c r="TDQ51" s="37"/>
      <c r="TDR51" s="37"/>
      <c r="TDS51" s="37"/>
      <c r="TDT51" s="37"/>
      <c r="TDU51" s="37"/>
      <c r="TDV51" s="37"/>
      <c r="TDW51" s="37"/>
      <c r="TDX51" s="37"/>
      <c r="TDY51" s="37"/>
      <c r="TDZ51" s="37"/>
      <c r="TEA51" s="37"/>
      <c r="TEB51" s="37"/>
      <c r="TEC51" s="37"/>
      <c r="TED51" s="37"/>
      <c r="TEE51" s="37"/>
      <c r="TEF51" s="37"/>
      <c r="TEG51" s="37"/>
      <c r="TEH51" s="37"/>
      <c r="TEI51" s="37"/>
      <c r="TEJ51" s="37"/>
      <c r="TEK51" s="37"/>
      <c r="TEL51" s="37"/>
      <c r="TEM51" s="37"/>
      <c r="TEN51" s="37"/>
      <c r="TEO51" s="37"/>
      <c r="TEP51" s="37"/>
      <c r="TEQ51" s="37"/>
      <c r="TER51" s="37"/>
      <c r="TES51" s="37"/>
      <c r="TET51" s="37"/>
      <c r="TEU51" s="37"/>
      <c r="TEV51" s="37"/>
      <c r="TEW51" s="37"/>
      <c r="TEX51" s="37"/>
      <c r="TEY51" s="37"/>
      <c r="TEZ51" s="37"/>
      <c r="TFA51" s="37"/>
      <c r="TFB51" s="37"/>
      <c r="TFC51" s="37"/>
      <c r="TFD51" s="37"/>
      <c r="TFE51" s="37"/>
      <c r="TFF51" s="37"/>
      <c r="TFG51" s="37"/>
      <c r="TFH51" s="37"/>
      <c r="TFI51" s="37"/>
      <c r="TFJ51" s="37"/>
      <c r="TFK51" s="37"/>
      <c r="TFL51" s="37"/>
      <c r="TFM51" s="37"/>
      <c r="TFN51" s="37"/>
      <c r="TFO51" s="37"/>
      <c r="TFP51" s="37"/>
      <c r="TFQ51" s="37"/>
      <c r="TFR51" s="37"/>
      <c r="TFS51" s="37"/>
      <c r="TFT51" s="37"/>
      <c r="TFU51" s="37"/>
      <c r="TFV51" s="37"/>
      <c r="TFW51" s="37"/>
      <c r="TFX51" s="37"/>
      <c r="TFY51" s="37"/>
      <c r="TFZ51" s="37"/>
      <c r="TGA51" s="37"/>
      <c r="TGB51" s="37"/>
      <c r="TGC51" s="37"/>
      <c r="TGD51" s="37"/>
      <c r="TGE51" s="37"/>
      <c r="TGF51" s="37"/>
      <c r="TGG51" s="37"/>
      <c r="TGH51" s="37"/>
      <c r="TGI51" s="37"/>
      <c r="TGJ51" s="37"/>
      <c r="TGK51" s="37"/>
      <c r="TGL51" s="37"/>
      <c r="TGM51" s="37"/>
      <c r="TGN51" s="37"/>
      <c r="TGO51" s="37"/>
      <c r="TGP51" s="37"/>
      <c r="TGQ51" s="37"/>
      <c r="TGR51" s="37"/>
      <c r="TGS51" s="37"/>
      <c r="TGT51" s="37"/>
      <c r="TGU51" s="37"/>
      <c r="TGV51" s="37"/>
      <c r="TGW51" s="37"/>
      <c r="TGX51" s="37"/>
      <c r="TGY51" s="37"/>
      <c r="TGZ51" s="37"/>
      <c r="THA51" s="37"/>
      <c r="THB51" s="37"/>
      <c r="THC51" s="37"/>
      <c r="THD51" s="37"/>
      <c r="THE51" s="37"/>
      <c r="THF51" s="37"/>
      <c r="THG51" s="37"/>
      <c r="THH51" s="37"/>
      <c r="THI51" s="37"/>
      <c r="THJ51" s="37"/>
      <c r="THK51" s="37"/>
      <c r="THL51" s="37"/>
      <c r="THM51" s="37"/>
      <c r="THN51" s="37"/>
      <c r="THO51" s="37"/>
      <c r="THP51" s="37"/>
      <c r="THQ51" s="37"/>
      <c r="THR51" s="37"/>
      <c r="THS51" s="37"/>
      <c r="THT51" s="37"/>
      <c r="THU51" s="37"/>
      <c r="THV51" s="37"/>
      <c r="THW51" s="37"/>
      <c r="THX51" s="37"/>
      <c r="THY51" s="37"/>
      <c r="THZ51" s="37"/>
      <c r="TIA51" s="37"/>
      <c r="TIB51" s="37"/>
      <c r="TIC51" s="37"/>
      <c r="TID51" s="37"/>
      <c r="TIE51" s="37"/>
      <c r="TIF51" s="37"/>
      <c r="TIG51" s="37"/>
      <c r="TIH51" s="37"/>
      <c r="TII51" s="37"/>
      <c r="TIJ51" s="37"/>
      <c r="TIK51" s="37"/>
      <c r="TIL51" s="37"/>
      <c r="TIM51" s="37"/>
      <c r="TIN51" s="37"/>
      <c r="TIO51" s="37"/>
      <c r="TIP51" s="37"/>
      <c r="TIQ51" s="37"/>
      <c r="TIR51" s="37"/>
      <c r="TIS51" s="37"/>
      <c r="TIT51" s="37"/>
      <c r="TIU51" s="37"/>
      <c r="TIV51" s="37"/>
      <c r="TIW51" s="37"/>
      <c r="TIX51" s="37"/>
      <c r="TIY51" s="37"/>
      <c r="TIZ51" s="37"/>
      <c r="TJA51" s="37"/>
      <c r="TJB51" s="37"/>
      <c r="TJC51" s="37"/>
      <c r="TJD51" s="37"/>
      <c r="TJE51" s="37"/>
      <c r="TJF51" s="37"/>
      <c r="TJG51" s="37"/>
      <c r="TJH51" s="37"/>
      <c r="TJI51" s="37"/>
      <c r="TJJ51" s="37"/>
      <c r="TJK51" s="37"/>
      <c r="TJL51" s="37"/>
      <c r="TJM51" s="37"/>
      <c r="TJN51" s="37"/>
      <c r="TJO51" s="37"/>
      <c r="TJP51" s="37"/>
      <c r="TJQ51" s="37"/>
      <c r="TJR51" s="37"/>
      <c r="TJS51" s="37"/>
      <c r="TJT51" s="37"/>
      <c r="TJU51" s="37"/>
      <c r="TJV51" s="37"/>
      <c r="TJW51" s="37"/>
      <c r="TJX51" s="37"/>
      <c r="TJY51" s="37"/>
      <c r="TJZ51" s="37"/>
      <c r="TKA51" s="37"/>
      <c r="TKB51" s="37"/>
      <c r="TKC51" s="37"/>
      <c r="TKD51" s="37"/>
      <c r="TKE51" s="37"/>
      <c r="TKF51" s="37"/>
      <c r="TKG51" s="37"/>
      <c r="TKH51" s="37"/>
      <c r="TKI51" s="37"/>
      <c r="TKJ51" s="37"/>
      <c r="TKK51" s="37"/>
      <c r="TKL51" s="37"/>
      <c r="TKM51" s="37"/>
      <c r="TKN51" s="37"/>
      <c r="TKO51" s="37"/>
      <c r="TKP51" s="37"/>
      <c r="TKQ51" s="37"/>
      <c r="TKR51" s="37"/>
      <c r="TKS51" s="37"/>
      <c r="TKT51" s="37"/>
      <c r="TKU51" s="37"/>
      <c r="TKV51" s="37"/>
      <c r="TKW51" s="37"/>
      <c r="TKX51" s="37"/>
      <c r="TKY51" s="37"/>
      <c r="TKZ51" s="37"/>
      <c r="TLA51" s="37"/>
      <c r="TLB51" s="37"/>
      <c r="TLC51" s="37"/>
      <c r="TLD51" s="37"/>
      <c r="TLE51" s="37"/>
      <c r="TLF51" s="37"/>
      <c r="TLG51" s="37"/>
      <c r="TLH51" s="37"/>
      <c r="TLI51" s="37"/>
      <c r="TLJ51" s="37"/>
      <c r="TLK51" s="37"/>
      <c r="TLL51" s="37"/>
      <c r="TLM51" s="37"/>
      <c r="TLN51" s="37"/>
      <c r="TLO51" s="37"/>
      <c r="TLP51" s="37"/>
      <c r="TLQ51" s="37"/>
      <c r="TLR51" s="37"/>
      <c r="TLS51" s="37"/>
      <c r="TLT51" s="37"/>
      <c r="TLU51" s="37"/>
      <c r="TLV51" s="37"/>
      <c r="TLW51" s="37"/>
      <c r="TLX51" s="37"/>
      <c r="TLY51" s="37"/>
      <c r="TLZ51" s="37"/>
      <c r="TMA51" s="37"/>
      <c r="TMB51" s="37"/>
      <c r="TMC51" s="37"/>
      <c r="TMD51" s="37"/>
      <c r="TME51" s="37"/>
      <c r="TMF51" s="37"/>
      <c r="TMG51" s="37"/>
      <c r="TMH51" s="37"/>
      <c r="TMI51" s="37"/>
      <c r="TMJ51" s="37"/>
      <c r="TMK51" s="37"/>
      <c r="TML51" s="37"/>
      <c r="TMM51" s="37"/>
      <c r="TMN51" s="37"/>
      <c r="TMO51" s="37"/>
      <c r="TMP51" s="37"/>
      <c r="TMQ51" s="37"/>
      <c r="TMR51" s="37"/>
      <c r="TMS51" s="37"/>
      <c r="TMT51" s="37"/>
      <c r="TMU51" s="37"/>
      <c r="TMV51" s="37"/>
      <c r="TMW51" s="37"/>
      <c r="TMX51" s="37"/>
      <c r="TMY51" s="37"/>
      <c r="TMZ51" s="37"/>
      <c r="TNA51" s="37"/>
      <c r="TNB51" s="37"/>
      <c r="TNC51" s="37"/>
      <c r="TND51" s="37"/>
      <c r="TNE51" s="37"/>
      <c r="TNF51" s="37"/>
      <c r="TNG51" s="37"/>
      <c r="TNH51" s="37"/>
      <c r="TNI51" s="37"/>
      <c r="TNJ51" s="37"/>
      <c r="TNK51" s="37"/>
      <c r="TNL51" s="37"/>
      <c r="TNM51" s="37"/>
      <c r="TNN51" s="37"/>
      <c r="TNO51" s="37"/>
      <c r="TNP51" s="37"/>
      <c r="TNQ51" s="37"/>
      <c r="TNR51" s="37"/>
      <c r="TNS51" s="37"/>
      <c r="TNT51" s="37"/>
      <c r="TNU51" s="37"/>
      <c r="TNV51" s="37"/>
      <c r="TNW51" s="37"/>
      <c r="TNX51" s="37"/>
      <c r="TNY51" s="37"/>
      <c r="TNZ51" s="37"/>
      <c r="TOA51" s="37"/>
      <c r="TOB51" s="37"/>
      <c r="TOC51" s="37"/>
      <c r="TOD51" s="37"/>
      <c r="TOE51" s="37"/>
      <c r="TOF51" s="37"/>
      <c r="TOG51" s="37"/>
      <c r="TOH51" s="37"/>
      <c r="TOI51" s="37"/>
      <c r="TOJ51" s="37"/>
      <c r="TOK51" s="37"/>
      <c r="TOL51" s="37"/>
      <c r="TOM51" s="37"/>
      <c r="TON51" s="37"/>
      <c r="TOO51" s="37"/>
      <c r="TOP51" s="37"/>
      <c r="TOQ51" s="37"/>
      <c r="TOR51" s="37"/>
      <c r="TOS51" s="37"/>
      <c r="TOT51" s="37"/>
      <c r="TOU51" s="37"/>
      <c r="TOV51" s="37"/>
      <c r="TOW51" s="37"/>
      <c r="TOX51" s="37"/>
      <c r="TOY51" s="37"/>
      <c r="TOZ51" s="37"/>
      <c r="TPA51" s="37"/>
      <c r="TPB51" s="37"/>
      <c r="TPC51" s="37"/>
      <c r="TPD51" s="37"/>
      <c r="TPE51" s="37"/>
      <c r="TPF51" s="37"/>
      <c r="TPG51" s="37"/>
      <c r="TPH51" s="37"/>
      <c r="TPI51" s="37"/>
      <c r="TPJ51" s="37"/>
      <c r="TPK51" s="37"/>
      <c r="TPL51" s="37"/>
      <c r="TPM51" s="37"/>
      <c r="TPN51" s="37"/>
      <c r="TPO51" s="37"/>
      <c r="TPP51" s="37"/>
      <c r="TPQ51" s="37"/>
      <c r="TPR51" s="37"/>
      <c r="TPS51" s="37"/>
      <c r="TPT51" s="37"/>
      <c r="TPU51" s="37"/>
      <c r="TPV51" s="37"/>
      <c r="TPW51" s="37"/>
      <c r="TPX51" s="37"/>
      <c r="TPY51" s="37"/>
      <c r="TPZ51" s="37"/>
      <c r="TQA51" s="37"/>
      <c r="TQB51" s="37"/>
      <c r="TQC51" s="37"/>
      <c r="TQD51" s="37"/>
      <c r="TQE51" s="37"/>
      <c r="TQF51" s="37"/>
      <c r="TQG51" s="37"/>
      <c r="TQH51" s="37"/>
      <c r="TQI51" s="37"/>
      <c r="TQJ51" s="37"/>
      <c r="TQK51" s="37"/>
      <c r="TQL51" s="37"/>
      <c r="TQM51" s="37"/>
      <c r="TQN51" s="37"/>
      <c r="TQO51" s="37"/>
      <c r="TQP51" s="37"/>
      <c r="TQQ51" s="37"/>
      <c r="TQR51" s="37"/>
      <c r="TQS51" s="37"/>
      <c r="TQT51" s="37"/>
      <c r="TQU51" s="37"/>
      <c r="TQV51" s="37"/>
      <c r="TQW51" s="37"/>
      <c r="TQX51" s="37"/>
      <c r="TQY51" s="37"/>
      <c r="TQZ51" s="37"/>
      <c r="TRA51" s="37"/>
      <c r="TRB51" s="37"/>
      <c r="TRC51" s="37"/>
      <c r="TRD51" s="37"/>
      <c r="TRE51" s="37"/>
      <c r="TRF51" s="37"/>
      <c r="TRG51" s="37"/>
      <c r="TRH51" s="37"/>
      <c r="TRI51" s="37"/>
      <c r="TRJ51" s="37"/>
      <c r="TRK51" s="37"/>
      <c r="TRL51" s="37"/>
      <c r="TRM51" s="37"/>
      <c r="TRN51" s="37"/>
      <c r="TRO51" s="37"/>
      <c r="TRP51" s="37"/>
      <c r="TRQ51" s="37"/>
      <c r="TRR51" s="37"/>
      <c r="TRS51" s="37"/>
      <c r="TRT51" s="37"/>
      <c r="TRU51" s="37"/>
      <c r="TRV51" s="37"/>
      <c r="TRW51" s="37"/>
      <c r="TRX51" s="37"/>
      <c r="TRY51" s="37"/>
      <c r="TRZ51" s="37"/>
      <c r="TSA51" s="37"/>
      <c r="TSB51" s="37"/>
      <c r="TSC51" s="37"/>
      <c r="TSD51" s="37"/>
      <c r="TSE51" s="37"/>
      <c r="TSF51" s="37"/>
      <c r="TSG51" s="37"/>
      <c r="TSH51" s="37"/>
      <c r="TSI51" s="37"/>
      <c r="TSJ51" s="37"/>
      <c r="TSK51" s="37"/>
      <c r="TSL51" s="37"/>
      <c r="TSM51" s="37"/>
      <c r="TSN51" s="37"/>
      <c r="TSO51" s="37"/>
      <c r="TSP51" s="37"/>
      <c r="TSQ51" s="37"/>
      <c r="TSR51" s="37"/>
      <c r="TSS51" s="37"/>
      <c r="TST51" s="37"/>
      <c r="TSU51" s="37"/>
      <c r="TSV51" s="37"/>
      <c r="TSW51" s="37"/>
      <c r="TSX51" s="37"/>
      <c r="TSY51" s="37"/>
      <c r="TSZ51" s="37"/>
      <c r="TTA51" s="37"/>
      <c r="TTB51" s="37"/>
      <c r="TTC51" s="37"/>
      <c r="TTD51" s="37"/>
      <c r="TTE51" s="37"/>
      <c r="TTF51" s="37"/>
      <c r="TTG51" s="37"/>
      <c r="TTH51" s="37"/>
      <c r="TTI51" s="37"/>
      <c r="TTJ51" s="37"/>
      <c r="TTK51" s="37"/>
      <c r="TTL51" s="37"/>
      <c r="TTM51" s="37"/>
      <c r="TTN51" s="37"/>
      <c r="TTO51" s="37"/>
      <c r="TTP51" s="37"/>
      <c r="TTQ51" s="37"/>
      <c r="TTR51" s="37"/>
      <c r="TTS51" s="37"/>
      <c r="TTT51" s="37"/>
      <c r="TTU51" s="37"/>
      <c r="TTV51" s="37"/>
      <c r="TTW51" s="37"/>
      <c r="TTX51" s="37"/>
      <c r="TTY51" s="37"/>
      <c r="TTZ51" s="37"/>
      <c r="TUA51" s="37"/>
      <c r="TUB51" s="37"/>
      <c r="TUC51" s="37"/>
      <c r="TUD51" s="37"/>
      <c r="TUE51" s="37"/>
      <c r="TUF51" s="37"/>
      <c r="TUG51" s="37"/>
      <c r="TUH51" s="37"/>
      <c r="TUI51" s="37"/>
      <c r="TUJ51" s="37"/>
      <c r="TUK51" s="37"/>
      <c r="TUL51" s="37"/>
      <c r="TUM51" s="37"/>
      <c r="TUN51" s="37"/>
      <c r="TUO51" s="37"/>
      <c r="TUP51" s="37"/>
      <c r="TUQ51" s="37"/>
      <c r="TUR51" s="37"/>
      <c r="TUS51" s="37"/>
      <c r="TUT51" s="37"/>
      <c r="TUU51" s="37"/>
      <c r="TUV51" s="37"/>
      <c r="TUW51" s="37"/>
      <c r="TUX51" s="37"/>
      <c r="TUY51" s="37"/>
      <c r="TUZ51" s="37"/>
      <c r="TVA51" s="37"/>
      <c r="TVB51" s="37"/>
      <c r="TVC51" s="37"/>
      <c r="TVD51" s="37"/>
      <c r="TVE51" s="37"/>
      <c r="TVF51" s="37"/>
      <c r="TVG51" s="37"/>
      <c r="TVH51" s="37"/>
      <c r="TVI51" s="37"/>
      <c r="TVJ51" s="37"/>
      <c r="TVK51" s="37"/>
      <c r="TVL51" s="37"/>
      <c r="TVM51" s="37"/>
      <c r="TVN51" s="37"/>
      <c r="TVO51" s="37"/>
      <c r="TVP51" s="37"/>
      <c r="TVQ51" s="37"/>
      <c r="TVR51" s="37"/>
      <c r="TVS51" s="37"/>
      <c r="TVT51" s="37"/>
      <c r="TVU51" s="37"/>
      <c r="TVV51" s="37"/>
      <c r="TVW51" s="37"/>
      <c r="TVX51" s="37"/>
      <c r="TVY51" s="37"/>
      <c r="TVZ51" s="37"/>
      <c r="TWA51" s="37"/>
      <c r="TWB51" s="37"/>
      <c r="TWC51" s="37"/>
      <c r="TWD51" s="37"/>
      <c r="TWE51" s="37"/>
      <c r="TWF51" s="37"/>
      <c r="TWG51" s="37"/>
      <c r="TWH51" s="37"/>
      <c r="TWI51" s="37"/>
      <c r="TWJ51" s="37"/>
      <c r="TWK51" s="37"/>
      <c r="TWL51" s="37"/>
      <c r="TWM51" s="37"/>
      <c r="TWN51" s="37"/>
      <c r="TWO51" s="37"/>
      <c r="TWP51" s="37"/>
      <c r="TWQ51" s="37"/>
      <c r="TWR51" s="37"/>
      <c r="TWS51" s="37"/>
      <c r="TWT51" s="37"/>
      <c r="TWU51" s="37"/>
      <c r="TWV51" s="37"/>
      <c r="TWW51" s="37"/>
      <c r="TWX51" s="37"/>
      <c r="TWY51" s="37"/>
      <c r="TWZ51" s="37"/>
      <c r="TXA51" s="37"/>
      <c r="TXB51" s="37"/>
      <c r="TXC51" s="37"/>
      <c r="TXD51" s="37"/>
      <c r="TXE51" s="37"/>
      <c r="TXF51" s="37"/>
      <c r="TXG51" s="37"/>
      <c r="TXH51" s="37"/>
      <c r="TXI51" s="37"/>
      <c r="TXJ51" s="37"/>
      <c r="TXK51" s="37"/>
      <c r="TXL51" s="37"/>
      <c r="TXM51" s="37"/>
      <c r="TXN51" s="37"/>
      <c r="TXO51" s="37"/>
      <c r="TXP51" s="37"/>
      <c r="TXQ51" s="37"/>
      <c r="TXR51" s="37"/>
      <c r="TXS51" s="37"/>
      <c r="TXT51" s="37"/>
      <c r="TXU51" s="37"/>
      <c r="TXV51" s="37"/>
      <c r="TXW51" s="37"/>
      <c r="TXX51" s="37"/>
      <c r="TXY51" s="37"/>
      <c r="TXZ51" s="37"/>
      <c r="TYA51" s="37"/>
      <c r="TYB51" s="37"/>
      <c r="TYC51" s="37"/>
      <c r="TYD51" s="37"/>
      <c r="TYE51" s="37"/>
      <c r="TYF51" s="37"/>
      <c r="TYG51" s="37"/>
      <c r="TYH51" s="37"/>
      <c r="TYI51" s="37"/>
      <c r="TYJ51" s="37"/>
      <c r="TYK51" s="37"/>
      <c r="TYL51" s="37"/>
      <c r="TYM51" s="37"/>
      <c r="TYN51" s="37"/>
      <c r="TYO51" s="37"/>
      <c r="TYP51" s="37"/>
      <c r="TYQ51" s="37"/>
      <c r="TYR51" s="37"/>
      <c r="TYS51" s="37"/>
      <c r="TYT51" s="37"/>
      <c r="TYU51" s="37"/>
      <c r="TYV51" s="37"/>
      <c r="TYW51" s="37"/>
      <c r="TYX51" s="37"/>
      <c r="TYY51" s="37"/>
      <c r="TYZ51" s="37"/>
      <c r="TZA51" s="37"/>
      <c r="TZB51" s="37"/>
      <c r="TZC51" s="37"/>
      <c r="TZD51" s="37"/>
      <c r="TZE51" s="37"/>
      <c r="TZF51" s="37"/>
      <c r="TZG51" s="37"/>
      <c r="TZH51" s="37"/>
      <c r="TZI51" s="37"/>
      <c r="TZJ51" s="37"/>
      <c r="TZK51" s="37"/>
      <c r="TZL51" s="37"/>
      <c r="TZM51" s="37"/>
      <c r="TZN51" s="37"/>
      <c r="TZO51" s="37"/>
      <c r="TZP51" s="37"/>
      <c r="TZQ51" s="37"/>
      <c r="TZR51" s="37"/>
      <c r="TZS51" s="37"/>
      <c r="TZT51" s="37"/>
      <c r="TZU51" s="37"/>
      <c r="TZV51" s="37"/>
      <c r="TZW51" s="37"/>
      <c r="TZX51" s="37"/>
      <c r="TZY51" s="37"/>
      <c r="TZZ51" s="37"/>
      <c r="UAA51" s="37"/>
      <c r="UAB51" s="37"/>
      <c r="UAC51" s="37"/>
      <c r="UAD51" s="37"/>
      <c r="UAE51" s="37"/>
      <c r="UAF51" s="37"/>
      <c r="UAG51" s="37"/>
      <c r="UAH51" s="37"/>
      <c r="UAI51" s="37"/>
      <c r="UAJ51" s="37"/>
      <c r="UAK51" s="37"/>
      <c r="UAL51" s="37"/>
      <c r="UAM51" s="37"/>
      <c r="UAN51" s="37"/>
      <c r="UAO51" s="37"/>
      <c r="UAP51" s="37"/>
      <c r="UAQ51" s="37"/>
      <c r="UAR51" s="37"/>
      <c r="UAS51" s="37"/>
      <c r="UAT51" s="37"/>
      <c r="UAU51" s="37"/>
      <c r="UAV51" s="37"/>
      <c r="UAW51" s="37"/>
      <c r="UAX51" s="37"/>
      <c r="UAY51" s="37"/>
      <c r="UAZ51" s="37"/>
      <c r="UBA51" s="37"/>
      <c r="UBB51" s="37"/>
      <c r="UBC51" s="37"/>
      <c r="UBD51" s="37"/>
      <c r="UBE51" s="37"/>
      <c r="UBF51" s="37"/>
      <c r="UBG51" s="37"/>
      <c r="UBH51" s="37"/>
      <c r="UBI51" s="37"/>
      <c r="UBJ51" s="37"/>
      <c r="UBK51" s="37"/>
      <c r="UBL51" s="37"/>
      <c r="UBM51" s="37"/>
      <c r="UBN51" s="37"/>
      <c r="UBO51" s="37"/>
      <c r="UBP51" s="37"/>
      <c r="UBQ51" s="37"/>
      <c r="UBR51" s="37"/>
      <c r="UBS51" s="37"/>
      <c r="UBT51" s="37"/>
      <c r="UBU51" s="37"/>
      <c r="UBV51" s="37"/>
      <c r="UBW51" s="37"/>
      <c r="UBX51" s="37"/>
      <c r="UBY51" s="37"/>
      <c r="UBZ51" s="37"/>
      <c r="UCA51" s="37"/>
      <c r="UCB51" s="37"/>
      <c r="UCC51" s="37"/>
      <c r="UCD51" s="37"/>
      <c r="UCE51" s="37"/>
      <c r="UCF51" s="37"/>
      <c r="UCG51" s="37"/>
      <c r="UCH51" s="37"/>
      <c r="UCI51" s="37"/>
      <c r="UCJ51" s="37"/>
      <c r="UCK51" s="37"/>
      <c r="UCL51" s="37"/>
      <c r="UCM51" s="37"/>
      <c r="UCN51" s="37"/>
      <c r="UCO51" s="37"/>
      <c r="UCP51" s="37"/>
      <c r="UCQ51" s="37"/>
      <c r="UCR51" s="37"/>
      <c r="UCS51" s="37"/>
      <c r="UCT51" s="37"/>
      <c r="UCU51" s="37"/>
      <c r="UCV51" s="37"/>
      <c r="UCW51" s="37"/>
      <c r="UCX51" s="37"/>
      <c r="UCY51" s="37"/>
      <c r="UCZ51" s="37"/>
      <c r="UDA51" s="37"/>
      <c r="UDB51" s="37"/>
      <c r="UDC51" s="37"/>
      <c r="UDD51" s="37"/>
      <c r="UDE51" s="37"/>
      <c r="UDF51" s="37"/>
      <c r="UDG51" s="37"/>
      <c r="UDH51" s="37"/>
      <c r="UDI51" s="37"/>
      <c r="UDJ51" s="37"/>
      <c r="UDK51" s="37"/>
      <c r="UDL51" s="37"/>
      <c r="UDM51" s="37"/>
      <c r="UDN51" s="37"/>
      <c r="UDO51" s="37"/>
      <c r="UDP51" s="37"/>
      <c r="UDQ51" s="37"/>
      <c r="UDR51" s="37"/>
      <c r="UDS51" s="37"/>
      <c r="UDT51" s="37"/>
      <c r="UDU51" s="37"/>
      <c r="UDV51" s="37"/>
      <c r="UDW51" s="37"/>
      <c r="UDX51" s="37"/>
      <c r="UDY51" s="37"/>
      <c r="UDZ51" s="37"/>
      <c r="UEA51" s="37"/>
      <c r="UEB51" s="37"/>
      <c r="UEC51" s="37"/>
      <c r="UED51" s="37"/>
      <c r="UEE51" s="37"/>
      <c r="UEF51" s="37"/>
      <c r="UEG51" s="37"/>
      <c r="UEH51" s="37"/>
      <c r="UEI51" s="37"/>
      <c r="UEJ51" s="37"/>
      <c r="UEK51" s="37"/>
      <c r="UEL51" s="37"/>
      <c r="UEM51" s="37"/>
      <c r="UEN51" s="37"/>
      <c r="UEO51" s="37"/>
      <c r="UEP51" s="37"/>
      <c r="UEQ51" s="37"/>
      <c r="UER51" s="37"/>
      <c r="UES51" s="37"/>
      <c r="UET51" s="37"/>
      <c r="UEU51" s="37"/>
      <c r="UEV51" s="37"/>
      <c r="UEW51" s="37"/>
      <c r="UEX51" s="37"/>
      <c r="UEY51" s="37"/>
      <c r="UEZ51" s="37"/>
      <c r="UFA51" s="37"/>
      <c r="UFB51" s="37"/>
      <c r="UFC51" s="37"/>
      <c r="UFD51" s="37"/>
      <c r="UFE51" s="37"/>
      <c r="UFF51" s="37"/>
      <c r="UFG51" s="37"/>
      <c r="UFH51" s="37"/>
      <c r="UFI51" s="37"/>
      <c r="UFJ51" s="37"/>
      <c r="UFK51" s="37"/>
      <c r="UFL51" s="37"/>
      <c r="UFM51" s="37"/>
      <c r="UFN51" s="37"/>
      <c r="UFO51" s="37"/>
      <c r="UFP51" s="37"/>
      <c r="UFQ51" s="37"/>
      <c r="UFR51" s="37"/>
      <c r="UFS51" s="37"/>
      <c r="UFT51" s="37"/>
      <c r="UFU51" s="37"/>
      <c r="UFV51" s="37"/>
      <c r="UFW51" s="37"/>
      <c r="UFX51" s="37"/>
      <c r="UFY51" s="37"/>
      <c r="UFZ51" s="37"/>
      <c r="UGA51" s="37"/>
      <c r="UGB51" s="37"/>
      <c r="UGC51" s="37"/>
      <c r="UGD51" s="37"/>
      <c r="UGE51" s="37"/>
      <c r="UGF51" s="37"/>
      <c r="UGG51" s="37"/>
      <c r="UGH51" s="37"/>
      <c r="UGI51" s="37"/>
      <c r="UGJ51" s="37"/>
      <c r="UGK51" s="37"/>
      <c r="UGL51" s="37"/>
      <c r="UGM51" s="37"/>
      <c r="UGN51" s="37"/>
      <c r="UGO51" s="37"/>
      <c r="UGP51" s="37"/>
      <c r="UGQ51" s="37"/>
      <c r="UGR51" s="37"/>
      <c r="UGS51" s="37"/>
      <c r="UGT51" s="37"/>
      <c r="UGU51" s="37"/>
      <c r="UGV51" s="37"/>
      <c r="UGW51" s="37"/>
      <c r="UGX51" s="37"/>
      <c r="UGY51" s="37"/>
      <c r="UGZ51" s="37"/>
      <c r="UHA51" s="37"/>
      <c r="UHB51" s="37"/>
      <c r="UHC51" s="37"/>
      <c r="UHD51" s="37"/>
      <c r="UHE51" s="37"/>
      <c r="UHF51" s="37"/>
      <c r="UHG51" s="37"/>
      <c r="UHH51" s="37"/>
      <c r="UHI51" s="37"/>
      <c r="UHJ51" s="37"/>
      <c r="UHK51" s="37"/>
      <c r="UHL51" s="37"/>
      <c r="UHM51" s="37"/>
      <c r="UHN51" s="37"/>
      <c r="UHO51" s="37"/>
      <c r="UHP51" s="37"/>
      <c r="UHQ51" s="37"/>
      <c r="UHR51" s="37"/>
      <c r="UHS51" s="37"/>
      <c r="UHT51" s="37"/>
      <c r="UHU51" s="37"/>
      <c r="UHV51" s="37"/>
      <c r="UHW51" s="37"/>
      <c r="UHX51" s="37"/>
      <c r="UHY51" s="37"/>
      <c r="UHZ51" s="37"/>
      <c r="UIA51" s="37"/>
      <c r="UIB51" s="37"/>
      <c r="UIC51" s="37"/>
      <c r="UID51" s="37"/>
      <c r="UIE51" s="37"/>
      <c r="UIF51" s="37"/>
      <c r="UIG51" s="37"/>
      <c r="UIH51" s="37"/>
      <c r="UII51" s="37"/>
      <c r="UIJ51" s="37"/>
      <c r="UIK51" s="37"/>
      <c r="UIL51" s="37"/>
      <c r="UIM51" s="37"/>
      <c r="UIN51" s="37"/>
      <c r="UIO51" s="37"/>
      <c r="UIP51" s="37"/>
      <c r="UIQ51" s="37"/>
      <c r="UIR51" s="37"/>
      <c r="UIS51" s="37"/>
      <c r="UIT51" s="37"/>
      <c r="UIU51" s="37"/>
      <c r="UIV51" s="37"/>
      <c r="UIW51" s="37"/>
      <c r="UIX51" s="37"/>
      <c r="UIY51" s="37"/>
      <c r="UIZ51" s="37"/>
      <c r="UJA51" s="37"/>
      <c r="UJB51" s="37"/>
      <c r="UJC51" s="37"/>
      <c r="UJD51" s="37"/>
      <c r="UJE51" s="37"/>
      <c r="UJF51" s="37"/>
      <c r="UJG51" s="37"/>
      <c r="UJH51" s="37"/>
      <c r="UJI51" s="37"/>
      <c r="UJJ51" s="37"/>
      <c r="UJK51" s="37"/>
      <c r="UJL51" s="37"/>
      <c r="UJM51" s="37"/>
      <c r="UJN51" s="37"/>
      <c r="UJO51" s="37"/>
      <c r="UJP51" s="37"/>
      <c r="UJQ51" s="37"/>
      <c r="UJR51" s="37"/>
      <c r="UJS51" s="37"/>
      <c r="UJT51" s="37"/>
      <c r="UJU51" s="37"/>
      <c r="UJV51" s="37"/>
      <c r="UJW51" s="37"/>
      <c r="UJX51" s="37"/>
      <c r="UJY51" s="37"/>
      <c r="UJZ51" s="37"/>
      <c r="UKA51" s="37"/>
      <c r="UKB51" s="37"/>
      <c r="UKC51" s="37"/>
      <c r="UKD51" s="37"/>
      <c r="UKE51" s="37"/>
      <c r="UKF51" s="37"/>
      <c r="UKG51" s="37"/>
      <c r="UKH51" s="37"/>
      <c r="UKI51" s="37"/>
      <c r="UKJ51" s="37"/>
      <c r="UKK51" s="37"/>
      <c r="UKL51" s="37"/>
      <c r="UKM51" s="37"/>
      <c r="UKN51" s="37"/>
      <c r="UKO51" s="37"/>
      <c r="UKP51" s="37"/>
      <c r="UKQ51" s="37"/>
      <c r="UKR51" s="37"/>
      <c r="UKS51" s="37"/>
      <c r="UKT51" s="37"/>
      <c r="UKU51" s="37"/>
      <c r="UKV51" s="37"/>
      <c r="UKW51" s="37"/>
      <c r="UKX51" s="37"/>
      <c r="UKY51" s="37"/>
      <c r="UKZ51" s="37"/>
      <c r="ULA51" s="37"/>
      <c r="ULB51" s="37"/>
      <c r="ULC51" s="37"/>
      <c r="ULD51" s="37"/>
      <c r="ULE51" s="37"/>
      <c r="ULF51" s="37"/>
      <c r="ULG51" s="37"/>
      <c r="ULH51" s="37"/>
      <c r="ULI51" s="37"/>
      <c r="ULJ51" s="37"/>
      <c r="ULK51" s="37"/>
      <c r="ULL51" s="37"/>
      <c r="ULM51" s="37"/>
      <c r="ULN51" s="37"/>
      <c r="ULO51" s="37"/>
      <c r="ULP51" s="37"/>
      <c r="ULQ51" s="37"/>
      <c r="ULR51" s="37"/>
      <c r="ULS51" s="37"/>
      <c r="ULT51" s="37"/>
      <c r="ULU51" s="37"/>
      <c r="ULV51" s="37"/>
      <c r="ULW51" s="37"/>
      <c r="ULX51" s="37"/>
      <c r="ULY51" s="37"/>
      <c r="ULZ51" s="37"/>
      <c r="UMA51" s="37"/>
      <c r="UMB51" s="37"/>
      <c r="UMC51" s="37"/>
      <c r="UMD51" s="37"/>
      <c r="UME51" s="37"/>
      <c r="UMF51" s="37"/>
      <c r="UMG51" s="37"/>
      <c r="UMH51" s="37"/>
      <c r="UMI51" s="37"/>
      <c r="UMJ51" s="37"/>
      <c r="UMK51" s="37"/>
      <c r="UML51" s="37"/>
      <c r="UMM51" s="37"/>
      <c r="UMN51" s="37"/>
      <c r="UMO51" s="37"/>
      <c r="UMP51" s="37"/>
      <c r="UMQ51" s="37"/>
      <c r="UMR51" s="37"/>
      <c r="UMS51" s="37"/>
      <c r="UMT51" s="37"/>
      <c r="UMU51" s="37"/>
      <c r="UMV51" s="37"/>
      <c r="UMW51" s="37"/>
      <c r="UMX51" s="37"/>
      <c r="UMY51" s="37"/>
      <c r="UMZ51" s="37"/>
      <c r="UNA51" s="37"/>
      <c r="UNB51" s="37"/>
      <c r="UNC51" s="37"/>
      <c r="UND51" s="37"/>
      <c r="UNE51" s="37"/>
      <c r="UNF51" s="37"/>
      <c r="UNG51" s="37"/>
      <c r="UNH51" s="37"/>
      <c r="UNI51" s="37"/>
      <c r="UNJ51" s="37"/>
      <c r="UNK51" s="37"/>
      <c r="UNL51" s="37"/>
      <c r="UNM51" s="37"/>
      <c r="UNN51" s="37"/>
      <c r="UNO51" s="37"/>
      <c r="UNP51" s="37"/>
      <c r="UNQ51" s="37"/>
      <c r="UNR51" s="37"/>
      <c r="UNS51" s="37"/>
      <c r="UNT51" s="37"/>
      <c r="UNU51" s="37"/>
      <c r="UNV51" s="37"/>
      <c r="UNW51" s="37"/>
      <c r="UNX51" s="37"/>
      <c r="UNY51" s="37"/>
      <c r="UNZ51" s="37"/>
      <c r="UOA51" s="37"/>
      <c r="UOB51" s="37"/>
      <c r="UOC51" s="37"/>
      <c r="UOD51" s="37"/>
      <c r="UOE51" s="37"/>
      <c r="UOF51" s="37"/>
      <c r="UOG51" s="37"/>
      <c r="UOH51" s="37"/>
      <c r="UOI51" s="37"/>
      <c r="UOJ51" s="37"/>
      <c r="UOK51" s="37"/>
      <c r="UOL51" s="37"/>
      <c r="UOM51" s="37"/>
      <c r="UON51" s="37"/>
      <c r="UOO51" s="37"/>
      <c r="UOP51" s="37"/>
      <c r="UOQ51" s="37"/>
      <c r="UOR51" s="37"/>
      <c r="UOS51" s="37"/>
      <c r="UOT51" s="37"/>
      <c r="UOU51" s="37"/>
      <c r="UOV51" s="37"/>
      <c r="UOW51" s="37"/>
      <c r="UOX51" s="37"/>
      <c r="UOY51" s="37"/>
      <c r="UOZ51" s="37"/>
      <c r="UPA51" s="37"/>
      <c r="UPB51" s="37"/>
      <c r="UPC51" s="37"/>
      <c r="UPD51" s="37"/>
      <c r="UPE51" s="37"/>
      <c r="UPF51" s="37"/>
      <c r="UPG51" s="37"/>
      <c r="UPH51" s="37"/>
      <c r="UPI51" s="37"/>
      <c r="UPJ51" s="37"/>
      <c r="UPK51" s="37"/>
      <c r="UPL51" s="37"/>
      <c r="UPM51" s="37"/>
      <c r="UPN51" s="37"/>
      <c r="UPO51" s="37"/>
      <c r="UPP51" s="37"/>
      <c r="UPQ51" s="37"/>
      <c r="UPR51" s="37"/>
      <c r="UPS51" s="37"/>
      <c r="UPT51" s="37"/>
      <c r="UPU51" s="37"/>
      <c r="UPV51" s="37"/>
      <c r="UPW51" s="37"/>
      <c r="UPX51" s="37"/>
      <c r="UPY51" s="37"/>
      <c r="UPZ51" s="37"/>
      <c r="UQA51" s="37"/>
      <c r="UQB51" s="37"/>
      <c r="UQC51" s="37"/>
      <c r="UQD51" s="37"/>
      <c r="UQE51" s="37"/>
      <c r="UQF51" s="37"/>
      <c r="UQG51" s="37"/>
      <c r="UQH51" s="37"/>
      <c r="UQI51" s="37"/>
      <c r="UQJ51" s="37"/>
      <c r="UQK51" s="37"/>
      <c r="UQL51" s="37"/>
      <c r="UQM51" s="37"/>
      <c r="UQN51" s="37"/>
      <c r="UQO51" s="37"/>
      <c r="UQP51" s="37"/>
      <c r="UQQ51" s="37"/>
      <c r="UQR51" s="37"/>
      <c r="UQS51" s="37"/>
      <c r="UQT51" s="37"/>
      <c r="UQU51" s="37"/>
      <c r="UQV51" s="37"/>
      <c r="UQW51" s="37"/>
      <c r="UQX51" s="37"/>
      <c r="UQY51" s="37"/>
      <c r="UQZ51" s="37"/>
      <c r="URA51" s="37"/>
      <c r="URB51" s="37"/>
      <c r="URC51" s="37"/>
      <c r="URD51" s="37"/>
      <c r="URE51" s="37"/>
      <c r="URF51" s="37"/>
      <c r="URG51" s="37"/>
      <c r="URH51" s="37"/>
      <c r="URI51" s="37"/>
      <c r="URJ51" s="37"/>
      <c r="URK51" s="37"/>
      <c r="URL51" s="37"/>
      <c r="URM51" s="37"/>
      <c r="URN51" s="37"/>
      <c r="URO51" s="37"/>
      <c r="URP51" s="37"/>
      <c r="URQ51" s="37"/>
      <c r="URR51" s="37"/>
      <c r="URS51" s="37"/>
      <c r="URT51" s="37"/>
      <c r="URU51" s="37"/>
      <c r="URV51" s="37"/>
      <c r="URW51" s="37"/>
      <c r="URX51" s="37"/>
      <c r="URY51" s="37"/>
      <c r="URZ51" s="37"/>
      <c r="USA51" s="37"/>
      <c r="USB51" s="37"/>
      <c r="USC51" s="37"/>
      <c r="USD51" s="37"/>
      <c r="USE51" s="37"/>
      <c r="USF51" s="37"/>
      <c r="USG51" s="37"/>
      <c r="USH51" s="37"/>
      <c r="USI51" s="37"/>
      <c r="USJ51" s="37"/>
      <c r="USK51" s="37"/>
      <c r="USL51" s="37"/>
      <c r="USM51" s="37"/>
      <c r="USN51" s="37"/>
      <c r="USO51" s="37"/>
      <c r="USP51" s="37"/>
      <c r="USQ51" s="37"/>
      <c r="USR51" s="37"/>
      <c r="USS51" s="37"/>
      <c r="UST51" s="37"/>
      <c r="USU51" s="37"/>
      <c r="USV51" s="37"/>
      <c r="USW51" s="37"/>
      <c r="USX51" s="37"/>
      <c r="USY51" s="37"/>
      <c r="USZ51" s="37"/>
      <c r="UTA51" s="37"/>
      <c r="UTB51" s="37"/>
      <c r="UTC51" s="37"/>
      <c r="UTD51" s="37"/>
      <c r="UTE51" s="37"/>
      <c r="UTF51" s="37"/>
      <c r="UTG51" s="37"/>
      <c r="UTH51" s="37"/>
      <c r="UTI51" s="37"/>
      <c r="UTJ51" s="37"/>
      <c r="UTK51" s="37"/>
      <c r="UTL51" s="37"/>
      <c r="UTM51" s="37"/>
      <c r="UTN51" s="37"/>
      <c r="UTO51" s="37"/>
      <c r="UTP51" s="37"/>
      <c r="UTQ51" s="37"/>
      <c r="UTR51" s="37"/>
      <c r="UTS51" s="37"/>
      <c r="UTT51" s="37"/>
      <c r="UTU51" s="37"/>
      <c r="UTV51" s="37"/>
      <c r="UTW51" s="37"/>
      <c r="UTX51" s="37"/>
      <c r="UTY51" s="37"/>
      <c r="UTZ51" s="37"/>
      <c r="UUA51" s="37"/>
      <c r="UUB51" s="37"/>
      <c r="UUC51" s="37"/>
      <c r="UUD51" s="37"/>
      <c r="UUE51" s="37"/>
      <c r="UUF51" s="37"/>
      <c r="UUG51" s="37"/>
      <c r="UUH51" s="37"/>
      <c r="UUI51" s="37"/>
      <c r="UUJ51" s="37"/>
      <c r="UUK51" s="37"/>
      <c r="UUL51" s="37"/>
      <c r="UUM51" s="37"/>
      <c r="UUN51" s="37"/>
      <c r="UUO51" s="37"/>
      <c r="UUP51" s="37"/>
      <c r="UUQ51" s="37"/>
      <c r="UUR51" s="37"/>
      <c r="UUS51" s="37"/>
      <c r="UUT51" s="37"/>
      <c r="UUU51" s="37"/>
      <c r="UUV51" s="37"/>
      <c r="UUW51" s="37"/>
      <c r="UUX51" s="37"/>
      <c r="UUY51" s="37"/>
      <c r="UUZ51" s="37"/>
      <c r="UVA51" s="37"/>
      <c r="UVB51" s="37"/>
      <c r="UVC51" s="37"/>
      <c r="UVD51" s="37"/>
      <c r="UVE51" s="37"/>
      <c r="UVF51" s="37"/>
      <c r="UVG51" s="37"/>
      <c r="UVH51" s="37"/>
      <c r="UVI51" s="37"/>
      <c r="UVJ51" s="37"/>
      <c r="UVK51" s="37"/>
      <c r="UVL51" s="37"/>
      <c r="UVM51" s="37"/>
      <c r="UVN51" s="37"/>
      <c r="UVO51" s="37"/>
      <c r="UVP51" s="37"/>
      <c r="UVQ51" s="37"/>
      <c r="UVR51" s="37"/>
      <c r="UVS51" s="37"/>
      <c r="UVT51" s="37"/>
      <c r="UVU51" s="37"/>
      <c r="UVV51" s="37"/>
      <c r="UVW51" s="37"/>
      <c r="UVX51" s="37"/>
      <c r="UVY51" s="37"/>
      <c r="UVZ51" s="37"/>
      <c r="UWA51" s="37"/>
      <c r="UWB51" s="37"/>
      <c r="UWC51" s="37"/>
      <c r="UWD51" s="37"/>
      <c r="UWE51" s="37"/>
      <c r="UWF51" s="37"/>
      <c r="UWG51" s="37"/>
      <c r="UWH51" s="37"/>
      <c r="UWI51" s="37"/>
      <c r="UWJ51" s="37"/>
      <c r="UWK51" s="37"/>
      <c r="UWL51" s="37"/>
      <c r="UWM51" s="37"/>
      <c r="UWN51" s="37"/>
      <c r="UWO51" s="37"/>
      <c r="UWP51" s="37"/>
      <c r="UWQ51" s="37"/>
      <c r="UWR51" s="37"/>
      <c r="UWS51" s="37"/>
      <c r="UWT51" s="37"/>
      <c r="UWU51" s="37"/>
      <c r="UWV51" s="37"/>
      <c r="UWW51" s="37"/>
      <c r="UWX51" s="37"/>
      <c r="UWY51" s="37"/>
      <c r="UWZ51" s="37"/>
      <c r="UXA51" s="37"/>
      <c r="UXB51" s="37"/>
      <c r="UXC51" s="37"/>
      <c r="UXD51" s="37"/>
      <c r="UXE51" s="37"/>
      <c r="UXF51" s="37"/>
      <c r="UXG51" s="37"/>
      <c r="UXH51" s="37"/>
      <c r="UXI51" s="37"/>
      <c r="UXJ51" s="37"/>
      <c r="UXK51" s="37"/>
      <c r="UXL51" s="37"/>
      <c r="UXM51" s="37"/>
      <c r="UXN51" s="37"/>
      <c r="UXO51" s="37"/>
      <c r="UXP51" s="37"/>
      <c r="UXQ51" s="37"/>
      <c r="UXR51" s="37"/>
      <c r="UXS51" s="37"/>
      <c r="UXT51" s="37"/>
      <c r="UXU51" s="37"/>
      <c r="UXV51" s="37"/>
      <c r="UXW51" s="37"/>
      <c r="UXX51" s="37"/>
      <c r="UXY51" s="37"/>
      <c r="UXZ51" s="37"/>
      <c r="UYA51" s="37"/>
      <c r="UYB51" s="37"/>
      <c r="UYC51" s="37"/>
      <c r="UYD51" s="37"/>
      <c r="UYE51" s="37"/>
      <c r="UYF51" s="37"/>
      <c r="UYG51" s="37"/>
      <c r="UYH51" s="37"/>
      <c r="UYI51" s="37"/>
      <c r="UYJ51" s="37"/>
      <c r="UYK51" s="37"/>
      <c r="UYL51" s="37"/>
      <c r="UYM51" s="37"/>
      <c r="UYN51" s="37"/>
      <c r="UYO51" s="37"/>
      <c r="UYP51" s="37"/>
      <c r="UYQ51" s="37"/>
      <c r="UYR51" s="37"/>
      <c r="UYS51" s="37"/>
      <c r="UYT51" s="37"/>
      <c r="UYU51" s="37"/>
      <c r="UYV51" s="37"/>
      <c r="UYW51" s="37"/>
      <c r="UYX51" s="37"/>
      <c r="UYY51" s="37"/>
      <c r="UYZ51" s="37"/>
      <c r="UZA51" s="37"/>
      <c r="UZB51" s="37"/>
      <c r="UZC51" s="37"/>
      <c r="UZD51" s="37"/>
      <c r="UZE51" s="37"/>
      <c r="UZF51" s="37"/>
      <c r="UZG51" s="37"/>
      <c r="UZH51" s="37"/>
      <c r="UZI51" s="37"/>
      <c r="UZJ51" s="37"/>
      <c r="UZK51" s="37"/>
      <c r="UZL51" s="37"/>
      <c r="UZM51" s="37"/>
      <c r="UZN51" s="37"/>
      <c r="UZO51" s="37"/>
      <c r="UZP51" s="37"/>
      <c r="UZQ51" s="37"/>
      <c r="UZR51" s="37"/>
      <c r="UZS51" s="37"/>
      <c r="UZT51" s="37"/>
      <c r="UZU51" s="37"/>
      <c r="UZV51" s="37"/>
      <c r="UZW51" s="37"/>
      <c r="UZX51" s="37"/>
      <c r="UZY51" s="37"/>
      <c r="UZZ51" s="37"/>
      <c r="VAA51" s="37"/>
      <c r="VAB51" s="37"/>
      <c r="VAC51" s="37"/>
      <c r="VAD51" s="37"/>
      <c r="VAE51" s="37"/>
      <c r="VAF51" s="37"/>
      <c r="VAG51" s="37"/>
      <c r="VAH51" s="37"/>
      <c r="VAI51" s="37"/>
      <c r="VAJ51" s="37"/>
      <c r="VAK51" s="37"/>
      <c r="VAL51" s="37"/>
      <c r="VAM51" s="37"/>
      <c r="VAN51" s="37"/>
      <c r="VAO51" s="37"/>
      <c r="VAP51" s="37"/>
      <c r="VAQ51" s="37"/>
      <c r="VAR51" s="37"/>
      <c r="VAS51" s="37"/>
      <c r="VAT51" s="37"/>
      <c r="VAU51" s="37"/>
      <c r="VAV51" s="37"/>
      <c r="VAW51" s="37"/>
      <c r="VAX51" s="37"/>
      <c r="VAY51" s="37"/>
      <c r="VAZ51" s="37"/>
      <c r="VBA51" s="37"/>
      <c r="VBB51" s="37"/>
      <c r="VBC51" s="37"/>
      <c r="VBD51" s="37"/>
      <c r="VBE51" s="37"/>
      <c r="VBF51" s="37"/>
      <c r="VBG51" s="37"/>
      <c r="VBH51" s="37"/>
      <c r="VBI51" s="37"/>
      <c r="VBJ51" s="37"/>
      <c r="VBK51" s="37"/>
      <c r="VBL51" s="37"/>
      <c r="VBM51" s="37"/>
      <c r="VBN51" s="37"/>
      <c r="VBO51" s="37"/>
      <c r="VBP51" s="37"/>
      <c r="VBQ51" s="37"/>
      <c r="VBR51" s="37"/>
      <c r="VBS51" s="37"/>
      <c r="VBT51" s="37"/>
      <c r="VBU51" s="37"/>
      <c r="VBV51" s="37"/>
      <c r="VBW51" s="37"/>
      <c r="VBX51" s="37"/>
      <c r="VBY51" s="37"/>
      <c r="VBZ51" s="37"/>
      <c r="VCA51" s="37"/>
      <c r="VCB51" s="37"/>
      <c r="VCC51" s="37"/>
      <c r="VCD51" s="37"/>
      <c r="VCE51" s="37"/>
      <c r="VCF51" s="37"/>
      <c r="VCG51" s="37"/>
      <c r="VCH51" s="37"/>
      <c r="VCI51" s="37"/>
      <c r="VCJ51" s="37"/>
      <c r="VCK51" s="37"/>
      <c r="VCL51" s="37"/>
      <c r="VCM51" s="37"/>
      <c r="VCN51" s="37"/>
      <c r="VCO51" s="37"/>
      <c r="VCP51" s="37"/>
      <c r="VCQ51" s="37"/>
      <c r="VCR51" s="37"/>
      <c r="VCS51" s="37"/>
      <c r="VCT51" s="37"/>
      <c r="VCU51" s="37"/>
      <c r="VCV51" s="37"/>
      <c r="VCW51" s="37"/>
      <c r="VCX51" s="37"/>
      <c r="VCY51" s="37"/>
      <c r="VCZ51" s="37"/>
      <c r="VDA51" s="37"/>
      <c r="VDB51" s="37"/>
      <c r="VDC51" s="37"/>
      <c r="VDD51" s="37"/>
      <c r="VDE51" s="37"/>
      <c r="VDF51" s="37"/>
      <c r="VDG51" s="37"/>
      <c r="VDH51" s="37"/>
      <c r="VDI51" s="37"/>
      <c r="VDJ51" s="37"/>
      <c r="VDK51" s="37"/>
      <c r="VDL51" s="37"/>
      <c r="VDM51" s="37"/>
      <c r="VDN51" s="37"/>
      <c r="VDO51" s="37"/>
      <c r="VDP51" s="37"/>
      <c r="VDQ51" s="37"/>
      <c r="VDR51" s="37"/>
      <c r="VDS51" s="37"/>
      <c r="VDT51" s="37"/>
      <c r="VDU51" s="37"/>
      <c r="VDV51" s="37"/>
      <c r="VDW51" s="37"/>
      <c r="VDX51" s="37"/>
      <c r="VDY51" s="37"/>
      <c r="VDZ51" s="37"/>
      <c r="VEA51" s="37"/>
      <c r="VEB51" s="37"/>
      <c r="VEC51" s="37"/>
      <c r="VED51" s="37"/>
      <c r="VEE51" s="37"/>
      <c r="VEF51" s="37"/>
      <c r="VEG51" s="37"/>
      <c r="VEH51" s="37"/>
      <c r="VEI51" s="37"/>
      <c r="VEJ51" s="37"/>
      <c r="VEK51" s="37"/>
      <c r="VEL51" s="37"/>
      <c r="VEM51" s="37"/>
      <c r="VEN51" s="37"/>
      <c r="VEO51" s="37"/>
      <c r="VEP51" s="37"/>
      <c r="VEQ51" s="37"/>
      <c r="VER51" s="37"/>
      <c r="VES51" s="37"/>
      <c r="VET51" s="37"/>
      <c r="VEU51" s="37"/>
      <c r="VEV51" s="37"/>
      <c r="VEW51" s="37"/>
      <c r="VEX51" s="37"/>
      <c r="VEY51" s="37"/>
      <c r="VEZ51" s="37"/>
      <c r="VFA51" s="37"/>
      <c r="VFB51" s="37"/>
      <c r="VFC51" s="37"/>
      <c r="VFD51" s="37"/>
      <c r="VFE51" s="37"/>
      <c r="VFF51" s="37"/>
      <c r="VFG51" s="37"/>
      <c r="VFH51" s="37"/>
      <c r="VFI51" s="37"/>
      <c r="VFJ51" s="37"/>
      <c r="VFK51" s="37"/>
      <c r="VFL51" s="37"/>
      <c r="VFM51" s="37"/>
      <c r="VFN51" s="37"/>
      <c r="VFO51" s="37"/>
      <c r="VFP51" s="37"/>
      <c r="VFQ51" s="37"/>
      <c r="VFR51" s="37"/>
      <c r="VFS51" s="37"/>
      <c r="VFT51" s="37"/>
      <c r="VFU51" s="37"/>
      <c r="VFV51" s="37"/>
      <c r="VFW51" s="37"/>
      <c r="VFX51" s="37"/>
      <c r="VFY51" s="37"/>
      <c r="VFZ51" s="37"/>
      <c r="VGA51" s="37"/>
      <c r="VGB51" s="37"/>
      <c r="VGC51" s="37"/>
      <c r="VGD51" s="37"/>
      <c r="VGE51" s="37"/>
      <c r="VGF51" s="37"/>
      <c r="VGG51" s="37"/>
      <c r="VGH51" s="37"/>
      <c r="VGI51" s="37"/>
      <c r="VGJ51" s="37"/>
      <c r="VGK51" s="37"/>
      <c r="VGL51" s="37"/>
      <c r="VGM51" s="37"/>
      <c r="VGN51" s="37"/>
      <c r="VGO51" s="37"/>
      <c r="VGP51" s="37"/>
      <c r="VGQ51" s="37"/>
      <c r="VGR51" s="37"/>
      <c r="VGS51" s="37"/>
      <c r="VGT51" s="37"/>
      <c r="VGU51" s="37"/>
      <c r="VGV51" s="37"/>
      <c r="VGW51" s="37"/>
      <c r="VGX51" s="37"/>
      <c r="VGY51" s="37"/>
      <c r="VGZ51" s="37"/>
      <c r="VHA51" s="37"/>
      <c r="VHB51" s="37"/>
      <c r="VHC51" s="37"/>
      <c r="VHD51" s="37"/>
      <c r="VHE51" s="37"/>
      <c r="VHF51" s="37"/>
      <c r="VHG51" s="37"/>
      <c r="VHH51" s="37"/>
      <c r="VHI51" s="37"/>
      <c r="VHJ51" s="37"/>
      <c r="VHK51" s="37"/>
      <c r="VHL51" s="37"/>
      <c r="VHM51" s="37"/>
      <c r="VHN51" s="37"/>
      <c r="VHO51" s="37"/>
      <c r="VHP51" s="37"/>
      <c r="VHQ51" s="37"/>
      <c r="VHR51" s="37"/>
      <c r="VHS51" s="37"/>
      <c r="VHT51" s="37"/>
      <c r="VHU51" s="37"/>
      <c r="VHV51" s="37"/>
      <c r="VHW51" s="37"/>
      <c r="VHX51" s="37"/>
      <c r="VHY51" s="37"/>
      <c r="VHZ51" s="37"/>
      <c r="VIA51" s="37"/>
      <c r="VIB51" s="37"/>
      <c r="VIC51" s="37"/>
      <c r="VID51" s="37"/>
      <c r="VIE51" s="37"/>
      <c r="VIF51" s="37"/>
      <c r="VIG51" s="37"/>
      <c r="VIH51" s="37"/>
      <c r="VII51" s="37"/>
      <c r="VIJ51" s="37"/>
      <c r="VIK51" s="37"/>
      <c r="VIL51" s="37"/>
      <c r="VIM51" s="37"/>
      <c r="VIN51" s="37"/>
      <c r="VIO51" s="37"/>
      <c r="VIP51" s="37"/>
      <c r="VIQ51" s="37"/>
      <c r="VIR51" s="37"/>
      <c r="VIS51" s="37"/>
      <c r="VIT51" s="37"/>
      <c r="VIU51" s="37"/>
      <c r="VIV51" s="37"/>
      <c r="VIW51" s="37"/>
      <c r="VIX51" s="37"/>
      <c r="VIY51" s="37"/>
      <c r="VIZ51" s="37"/>
      <c r="VJA51" s="37"/>
      <c r="VJB51" s="37"/>
      <c r="VJC51" s="37"/>
      <c r="VJD51" s="37"/>
      <c r="VJE51" s="37"/>
      <c r="VJF51" s="37"/>
      <c r="VJG51" s="37"/>
      <c r="VJH51" s="37"/>
      <c r="VJI51" s="37"/>
      <c r="VJJ51" s="37"/>
      <c r="VJK51" s="37"/>
      <c r="VJL51" s="37"/>
      <c r="VJM51" s="37"/>
      <c r="VJN51" s="37"/>
      <c r="VJO51" s="37"/>
      <c r="VJP51" s="37"/>
      <c r="VJQ51" s="37"/>
      <c r="VJR51" s="37"/>
      <c r="VJS51" s="37"/>
      <c r="VJT51" s="37"/>
      <c r="VJU51" s="37"/>
      <c r="VJV51" s="37"/>
      <c r="VJW51" s="37"/>
      <c r="VJX51" s="37"/>
      <c r="VJY51" s="37"/>
      <c r="VJZ51" s="37"/>
      <c r="VKA51" s="37"/>
      <c r="VKB51" s="37"/>
      <c r="VKC51" s="37"/>
      <c r="VKD51" s="37"/>
      <c r="VKE51" s="37"/>
      <c r="VKF51" s="37"/>
      <c r="VKG51" s="37"/>
      <c r="VKH51" s="37"/>
      <c r="VKI51" s="37"/>
      <c r="VKJ51" s="37"/>
      <c r="VKK51" s="37"/>
      <c r="VKL51" s="37"/>
      <c r="VKM51" s="37"/>
      <c r="VKN51" s="37"/>
      <c r="VKO51" s="37"/>
      <c r="VKP51" s="37"/>
      <c r="VKQ51" s="37"/>
      <c r="VKR51" s="37"/>
      <c r="VKS51" s="37"/>
      <c r="VKT51" s="37"/>
      <c r="VKU51" s="37"/>
      <c r="VKV51" s="37"/>
      <c r="VKW51" s="37"/>
      <c r="VKX51" s="37"/>
      <c r="VKY51" s="37"/>
      <c r="VKZ51" s="37"/>
      <c r="VLA51" s="37"/>
      <c r="VLB51" s="37"/>
      <c r="VLC51" s="37"/>
      <c r="VLD51" s="37"/>
      <c r="VLE51" s="37"/>
      <c r="VLF51" s="37"/>
      <c r="VLG51" s="37"/>
      <c r="VLH51" s="37"/>
      <c r="VLI51" s="37"/>
      <c r="VLJ51" s="37"/>
      <c r="VLK51" s="37"/>
      <c r="VLL51" s="37"/>
      <c r="VLM51" s="37"/>
      <c r="VLN51" s="37"/>
      <c r="VLO51" s="37"/>
      <c r="VLP51" s="37"/>
      <c r="VLQ51" s="37"/>
      <c r="VLR51" s="37"/>
      <c r="VLS51" s="37"/>
      <c r="VLT51" s="37"/>
      <c r="VLU51" s="37"/>
      <c r="VLV51" s="37"/>
      <c r="VLW51" s="37"/>
      <c r="VLX51" s="37"/>
      <c r="VLY51" s="37"/>
      <c r="VLZ51" s="37"/>
      <c r="VMA51" s="37"/>
      <c r="VMB51" s="37"/>
      <c r="VMC51" s="37"/>
      <c r="VMD51" s="37"/>
      <c r="VME51" s="37"/>
      <c r="VMF51" s="37"/>
      <c r="VMG51" s="37"/>
      <c r="VMH51" s="37"/>
      <c r="VMI51" s="37"/>
      <c r="VMJ51" s="37"/>
      <c r="VMK51" s="37"/>
      <c r="VML51" s="37"/>
      <c r="VMM51" s="37"/>
      <c r="VMN51" s="37"/>
      <c r="VMO51" s="37"/>
      <c r="VMP51" s="37"/>
      <c r="VMQ51" s="37"/>
      <c r="VMR51" s="37"/>
      <c r="VMS51" s="37"/>
      <c r="VMT51" s="37"/>
      <c r="VMU51" s="37"/>
      <c r="VMV51" s="37"/>
      <c r="VMW51" s="37"/>
      <c r="VMX51" s="37"/>
      <c r="VMY51" s="37"/>
      <c r="VMZ51" s="37"/>
      <c r="VNA51" s="37"/>
      <c r="VNB51" s="37"/>
      <c r="VNC51" s="37"/>
      <c r="VND51" s="37"/>
      <c r="VNE51" s="37"/>
      <c r="VNF51" s="37"/>
      <c r="VNG51" s="37"/>
      <c r="VNH51" s="37"/>
      <c r="VNI51" s="37"/>
      <c r="VNJ51" s="37"/>
      <c r="VNK51" s="37"/>
      <c r="VNL51" s="37"/>
      <c r="VNM51" s="37"/>
      <c r="VNN51" s="37"/>
      <c r="VNO51" s="37"/>
      <c r="VNP51" s="37"/>
      <c r="VNQ51" s="37"/>
      <c r="VNR51" s="37"/>
      <c r="VNS51" s="37"/>
      <c r="VNT51" s="37"/>
      <c r="VNU51" s="37"/>
      <c r="VNV51" s="37"/>
      <c r="VNW51" s="37"/>
      <c r="VNX51" s="37"/>
      <c r="VNY51" s="37"/>
      <c r="VNZ51" s="37"/>
      <c r="VOA51" s="37"/>
      <c r="VOB51" s="37"/>
      <c r="VOC51" s="37"/>
      <c r="VOD51" s="37"/>
      <c r="VOE51" s="37"/>
      <c r="VOF51" s="37"/>
      <c r="VOG51" s="37"/>
      <c r="VOH51" s="37"/>
      <c r="VOI51" s="37"/>
      <c r="VOJ51" s="37"/>
      <c r="VOK51" s="37"/>
      <c r="VOL51" s="37"/>
      <c r="VOM51" s="37"/>
      <c r="VON51" s="37"/>
      <c r="VOO51" s="37"/>
      <c r="VOP51" s="37"/>
      <c r="VOQ51" s="37"/>
      <c r="VOR51" s="37"/>
      <c r="VOS51" s="37"/>
      <c r="VOT51" s="37"/>
      <c r="VOU51" s="37"/>
      <c r="VOV51" s="37"/>
      <c r="VOW51" s="37"/>
      <c r="VOX51" s="37"/>
      <c r="VOY51" s="37"/>
      <c r="VOZ51" s="37"/>
      <c r="VPA51" s="37"/>
      <c r="VPB51" s="37"/>
      <c r="VPC51" s="37"/>
      <c r="VPD51" s="37"/>
      <c r="VPE51" s="37"/>
      <c r="VPF51" s="37"/>
      <c r="VPG51" s="37"/>
      <c r="VPH51" s="37"/>
      <c r="VPI51" s="37"/>
      <c r="VPJ51" s="37"/>
      <c r="VPK51" s="37"/>
      <c r="VPL51" s="37"/>
      <c r="VPM51" s="37"/>
      <c r="VPN51" s="37"/>
      <c r="VPO51" s="37"/>
      <c r="VPP51" s="37"/>
      <c r="VPQ51" s="37"/>
      <c r="VPR51" s="37"/>
      <c r="VPS51" s="37"/>
      <c r="VPT51" s="37"/>
      <c r="VPU51" s="37"/>
      <c r="VPV51" s="37"/>
      <c r="VPW51" s="37"/>
      <c r="VPX51" s="37"/>
      <c r="VPY51" s="37"/>
      <c r="VPZ51" s="37"/>
      <c r="VQA51" s="37"/>
      <c r="VQB51" s="37"/>
      <c r="VQC51" s="37"/>
      <c r="VQD51" s="37"/>
      <c r="VQE51" s="37"/>
      <c r="VQF51" s="37"/>
      <c r="VQG51" s="37"/>
      <c r="VQH51" s="37"/>
      <c r="VQI51" s="37"/>
      <c r="VQJ51" s="37"/>
      <c r="VQK51" s="37"/>
      <c r="VQL51" s="37"/>
      <c r="VQM51" s="37"/>
      <c r="VQN51" s="37"/>
      <c r="VQO51" s="37"/>
      <c r="VQP51" s="37"/>
      <c r="VQQ51" s="37"/>
      <c r="VQR51" s="37"/>
      <c r="VQS51" s="37"/>
      <c r="VQT51" s="37"/>
      <c r="VQU51" s="37"/>
      <c r="VQV51" s="37"/>
      <c r="VQW51" s="37"/>
      <c r="VQX51" s="37"/>
      <c r="VQY51" s="37"/>
      <c r="VQZ51" s="37"/>
      <c r="VRA51" s="37"/>
      <c r="VRB51" s="37"/>
      <c r="VRC51" s="37"/>
      <c r="VRD51" s="37"/>
      <c r="VRE51" s="37"/>
      <c r="VRF51" s="37"/>
      <c r="VRG51" s="37"/>
      <c r="VRH51" s="37"/>
      <c r="VRI51" s="37"/>
      <c r="VRJ51" s="37"/>
      <c r="VRK51" s="37"/>
      <c r="VRL51" s="37"/>
      <c r="VRM51" s="37"/>
      <c r="VRN51" s="37"/>
      <c r="VRO51" s="37"/>
      <c r="VRP51" s="37"/>
      <c r="VRQ51" s="37"/>
      <c r="VRR51" s="37"/>
      <c r="VRS51" s="37"/>
      <c r="VRT51" s="37"/>
      <c r="VRU51" s="37"/>
      <c r="VRV51" s="37"/>
      <c r="VRW51" s="37"/>
      <c r="VRX51" s="37"/>
      <c r="VRY51" s="37"/>
      <c r="VRZ51" s="37"/>
      <c r="VSA51" s="37"/>
      <c r="VSB51" s="37"/>
      <c r="VSC51" s="37"/>
      <c r="VSD51" s="37"/>
      <c r="VSE51" s="37"/>
      <c r="VSF51" s="37"/>
      <c r="VSG51" s="37"/>
      <c r="VSH51" s="37"/>
      <c r="VSI51" s="37"/>
      <c r="VSJ51" s="37"/>
      <c r="VSK51" s="37"/>
      <c r="VSL51" s="37"/>
      <c r="VSM51" s="37"/>
      <c r="VSN51" s="37"/>
      <c r="VSO51" s="37"/>
      <c r="VSP51" s="37"/>
      <c r="VSQ51" s="37"/>
      <c r="VSR51" s="37"/>
      <c r="VSS51" s="37"/>
      <c r="VST51" s="37"/>
      <c r="VSU51" s="37"/>
      <c r="VSV51" s="37"/>
      <c r="VSW51" s="37"/>
      <c r="VSX51" s="37"/>
      <c r="VSY51" s="37"/>
      <c r="VSZ51" s="37"/>
      <c r="VTA51" s="37"/>
      <c r="VTB51" s="37"/>
      <c r="VTC51" s="37"/>
      <c r="VTD51" s="37"/>
      <c r="VTE51" s="37"/>
      <c r="VTF51" s="37"/>
      <c r="VTG51" s="37"/>
      <c r="VTH51" s="37"/>
      <c r="VTI51" s="37"/>
      <c r="VTJ51" s="37"/>
      <c r="VTK51" s="37"/>
      <c r="VTL51" s="37"/>
      <c r="VTM51" s="37"/>
      <c r="VTN51" s="37"/>
      <c r="VTO51" s="37"/>
      <c r="VTP51" s="37"/>
      <c r="VTQ51" s="37"/>
      <c r="VTR51" s="37"/>
      <c r="VTS51" s="37"/>
      <c r="VTT51" s="37"/>
      <c r="VTU51" s="37"/>
      <c r="VTV51" s="37"/>
      <c r="VTW51" s="37"/>
      <c r="VTX51" s="37"/>
      <c r="VTY51" s="37"/>
      <c r="VTZ51" s="37"/>
      <c r="VUA51" s="37"/>
      <c r="VUB51" s="37"/>
      <c r="VUC51" s="37"/>
      <c r="VUD51" s="37"/>
      <c r="VUE51" s="37"/>
      <c r="VUF51" s="37"/>
      <c r="VUG51" s="37"/>
      <c r="VUH51" s="37"/>
      <c r="VUI51" s="37"/>
      <c r="VUJ51" s="37"/>
      <c r="VUK51" s="37"/>
      <c r="VUL51" s="37"/>
      <c r="VUM51" s="37"/>
      <c r="VUN51" s="37"/>
      <c r="VUO51" s="37"/>
      <c r="VUP51" s="37"/>
      <c r="VUQ51" s="37"/>
      <c r="VUR51" s="37"/>
      <c r="VUS51" s="37"/>
      <c r="VUT51" s="37"/>
      <c r="VUU51" s="37"/>
      <c r="VUV51" s="37"/>
      <c r="VUW51" s="37"/>
      <c r="VUX51" s="37"/>
      <c r="VUY51" s="37"/>
      <c r="VUZ51" s="37"/>
      <c r="VVA51" s="37"/>
      <c r="VVB51" s="37"/>
      <c r="VVC51" s="37"/>
      <c r="VVD51" s="37"/>
      <c r="VVE51" s="37"/>
      <c r="VVF51" s="37"/>
      <c r="VVG51" s="37"/>
      <c r="VVH51" s="37"/>
      <c r="VVI51" s="37"/>
      <c r="VVJ51" s="37"/>
      <c r="VVK51" s="37"/>
      <c r="VVL51" s="37"/>
      <c r="VVM51" s="37"/>
      <c r="VVN51" s="37"/>
      <c r="VVO51" s="37"/>
      <c r="VVP51" s="37"/>
      <c r="VVQ51" s="37"/>
      <c r="VVR51" s="37"/>
      <c r="VVS51" s="37"/>
      <c r="VVT51" s="37"/>
      <c r="VVU51" s="37"/>
      <c r="VVV51" s="37"/>
      <c r="VVW51" s="37"/>
      <c r="VVX51" s="37"/>
      <c r="VVY51" s="37"/>
      <c r="VVZ51" s="37"/>
      <c r="VWA51" s="37"/>
      <c r="VWB51" s="37"/>
      <c r="VWC51" s="37"/>
      <c r="VWD51" s="37"/>
      <c r="VWE51" s="37"/>
      <c r="VWF51" s="37"/>
      <c r="VWG51" s="37"/>
      <c r="VWH51" s="37"/>
      <c r="VWI51" s="37"/>
      <c r="VWJ51" s="37"/>
      <c r="VWK51" s="37"/>
      <c r="VWL51" s="37"/>
      <c r="VWM51" s="37"/>
      <c r="VWN51" s="37"/>
      <c r="VWO51" s="37"/>
      <c r="VWP51" s="37"/>
      <c r="VWQ51" s="37"/>
      <c r="VWR51" s="37"/>
      <c r="VWS51" s="37"/>
      <c r="VWT51" s="37"/>
      <c r="VWU51" s="37"/>
      <c r="VWV51" s="37"/>
      <c r="VWW51" s="37"/>
      <c r="VWX51" s="37"/>
      <c r="VWY51" s="37"/>
      <c r="VWZ51" s="37"/>
      <c r="VXA51" s="37"/>
      <c r="VXB51" s="37"/>
      <c r="VXC51" s="37"/>
      <c r="VXD51" s="37"/>
      <c r="VXE51" s="37"/>
      <c r="VXF51" s="37"/>
      <c r="VXG51" s="37"/>
      <c r="VXH51" s="37"/>
      <c r="VXI51" s="37"/>
      <c r="VXJ51" s="37"/>
      <c r="VXK51" s="37"/>
      <c r="VXL51" s="37"/>
      <c r="VXM51" s="37"/>
      <c r="VXN51" s="37"/>
      <c r="VXO51" s="37"/>
      <c r="VXP51" s="37"/>
      <c r="VXQ51" s="37"/>
      <c r="VXR51" s="37"/>
      <c r="VXS51" s="37"/>
      <c r="VXT51" s="37"/>
      <c r="VXU51" s="37"/>
      <c r="VXV51" s="37"/>
      <c r="VXW51" s="37"/>
      <c r="VXX51" s="37"/>
      <c r="VXY51" s="37"/>
      <c r="VXZ51" s="37"/>
      <c r="VYA51" s="37"/>
      <c r="VYB51" s="37"/>
      <c r="VYC51" s="37"/>
      <c r="VYD51" s="37"/>
      <c r="VYE51" s="37"/>
      <c r="VYF51" s="37"/>
      <c r="VYG51" s="37"/>
      <c r="VYH51" s="37"/>
      <c r="VYI51" s="37"/>
      <c r="VYJ51" s="37"/>
      <c r="VYK51" s="37"/>
      <c r="VYL51" s="37"/>
      <c r="VYM51" s="37"/>
      <c r="VYN51" s="37"/>
      <c r="VYO51" s="37"/>
      <c r="VYP51" s="37"/>
      <c r="VYQ51" s="37"/>
      <c r="VYR51" s="37"/>
      <c r="VYS51" s="37"/>
      <c r="VYT51" s="37"/>
      <c r="VYU51" s="37"/>
      <c r="VYV51" s="37"/>
      <c r="VYW51" s="37"/>
      <c r="VYX51" s="37"/>
      <c r="VYY51" s="37"/>
      <c r="VYZ51" s="37"/>
      <c r="VZA51" s="37"/>
      <c r="VZB51" s="37"/>
      <c r="VZC51" s="37"/>
      <c r="VZD51" s="37"/>
      <c r="VZE51" s="37"/>
      <c r="VZF51" s="37"/>
      <c r="VZG51" s="37"/>
      <c r="VZH51" s="37"/>
      <c r="VZI51" s="37"/>
      <c r="VZJ51" s="37"/>
      <c r="VZK51" s="37"/>
      <c r="VZL51" s="37"/>
      <c r="VZM51" s="37"/>
      <c r="VZN51" s="37"/>
      <c r="VZO51" s="37"/>
      <c r="VZP51" s="37"/>
      <c r="VZQ51" s="37"/>
      <c r="VZR51" s="37"/>
      <c r="VZS51" s="37"/>
      <c r="VZT51" s="37"/>
      <c r="VZU51" s="37"/>
      <c r="VZV51" s="37"/>
      <c r="VZW51" s="37"/>
      <c r="VZX51" s="37"/>
      <c r="VZY51" s="37"/>
      <c r="VZZ51" s="37"/>
      <c r="WAA51" s="37"/>
      <c r="WAB51" s="37"/>
      <c r="WAC51" s="37"/>
      <c r="WAD51" s="37"/>
      <c r="WAE51" s="37"/>
      <c r="WAF51" s="37"/>
      <c r="WAG51" s="37"/>
      <c r="WAH51" s="37"/>
      <c r="WAI51" s="37"/>
      <c r="WAJ51" s="37"/>
      <c r="WAK51" s="37"/>
      <c r="WAL51" s="37"/>
      <c r="WAM51" s="37"/>
      <c r="WAN51" s="37"/>
      <c r="WAO51" s="37"/>
      <c r="WAP51" s="37"/>
      <c r="WAQ51" s="37"/>
      <c r="WAR51" s="37"/>
      <c r="WAS51" s="37"/>
      <c r="WAT51" s="37"/>
      <c r="WAU51" s="37"/>
      <c r="WAV51" s="37"/>
      <c r="WAW51" s="37"/>
      <c r="WAX51" s="37"/>
      <c r="WAY51" s="37"/>
      <c r="WAZ51" s="37"/>
      <c r="WBA51" s="37"/>
      <c r="WBB51" s="37"/>
      <c r="WBC51" s="37"/>
      <c r="WBD51" s="37"/>
      <c r="WBE51" s="37"/>
      <c r="WBF51" s="37"/>
      <c r="WBG51" s="37"/>
      <c r="WBH51" s="37"/>
      <c r="WBI51" s="37"/>
      <c r="WBJ51" s="37"/>
      <c r="WBK51" s="37"/>
      <c r="WBL51" s="37"/>
      <c r="WBM51" s="37"/>
      <c r="WBN51" s="37"/>
      <c r="WBO51" s="37"/>
      <c r="WBP51" s="37"/>
      <c r="WBQ51" s="37"/>
      <c r="WBR51" s="37"/>
      <c r="WBS51" s="37"/>
      <c r="WBT51" s="37"/>
      <c r="WBU51" s="37"/>
      <c r="WBV51" s="37"/>
      <c r="WBW51" s="37"/>
      <c r="WBX51" s="37"/>
      <c r="WBY51" s="37"/>
      <c r="WBZ51" s="37"/>
      <c r="WCA51" s="37"/>
      <c r="WCB51" s="37"/>
      <c r="WCC51" s="37"/>
      <c r="WCD51" s="37"/>
      <c r="WCE51" s="37"/>
      <c r="WCF51" s="37"/>
      <c r="WCG51" s="37"/>
      <c r="WCH51" s="37"/>
      <c r="WCI51" s="37"/>
      <c r="WCJ51" s="37"/>
      <c r="WCK51" s="37"/>
      <c r="WCL51" s="37"/>
      <c r="WCM51" s="37"/>
      <c r="WCN51" s="37"/>
      <c r="WCO51" s="37"/>
      <c r="WCP51" s="37"/>
      <c r="WCQ51" s="37"/>
      <c r="WCR51" s="37"/>
      <c r="WCS51" s="37"/>
      <c r="WCT51" s="37"/>
      <c r="WCU51" s="37"/>
      <c r="WCV51" s="37"/>
      <c r="WCW51" s="37"/>
      <c r="WCX51" s="37"/>
      <c r="WCY51" s="37"/>
      <c r="WCZ51" s="37"/>
      <c r="WDA51" s="37"/>
      <c r="WDB51" s="37"/>
      <c r="WDC51" s="37"/>
      <c r="WDD51" s="37"/>
      <c r="WDE51" s="37"/>
      <c r="WDF51" s="37"/>
      <c r="WDG51" s="37"/>
      <c r="WDH51" s="37"/>
      <c r="WDI51" s="37"/>
      <c r="WDJ51" s="37"/>
      <c r="WDK51" s="37"/>
      <c r="WDL51" s="37"/>
      <c r="WDM51" s="37"/>
      <c r="WDN51" s="37"/>
      <c r="WDO51" s="37"/>
      <c r="WDP51" s="37"/>
      <c r="WDQ51" s="37"/>
      <c r="WDR51" s="37"/>
      <c r="WDS51" s="37"/>
      <c r="WDT51" s="37"/>
      <c r="WDU51" s="37"/>
      <c r="WDV51" s="37"/>
      <c r="WDW51" s="37"/>
      <c r="WDX51" s="37"/>
      <c r="WDY51" s="37"/>
      <c r="WDZ51" s="37"/>
      <c r="WEA51" s="37"/>
      <c r="WEB51" s="37"/>
      <c r="WEC51" s="37"/>
      <c r="WED51" s="37"/>
      <c r="WEE51" s="37"/>
      <c r="WEF51" s="37"/>
      <c r="WEG51" s="37"/>
      <c r="WEH51" s="37"/>
      <c r="WEI51" s="37"/>
      <c r="WEJ51" s="37"/>
      <c r="WEK51" s="37"/>
      <c r="WEL51" s="37"/>
      <c r="WEM51" s="37"/>
      <c r="WEN51" s="37"/>
      <c r="WEO51" s="37"/>
      <c r="WEP51" s="37"/>
      <c r="WEQ51" s="37"/>
      <c r="WER51" s="37"/>
      <c r="WES51" s="37"/>
      <c r="WET51" s="37"/>
      <c r="WEU51" s="37"/>
      <c r="WEV51" s="37"/>
      <c r="WEW51" s="37"/>
      <c r="WEX51" s="37"/>
      <c r="WEY51" s="37"/>
      <c r="WEZ51" s="37"/>
      <c r="WFA51" s="37"/>
      <c r="WFB51" s="37"/>
      <c r="WFC51" s="37"/>
      <c r="WFD51" s="37"/>
      <c r="WFE51" s="37"/>
      <c r="WFF51" s="37"/>
      <c r="WFG51" s="37"/>
      <c r="WFH51" s="37"/>
      <c r="WFI51" s="37"/>
      <c r="WFJ51" s="37"/>
      <c r="WFK51" s="37"/>
      <c r="WFL51" s="37"/>
      <c r="WFM51" s="37"/>
      <c r="WFN51" s="37"/>
      <c r="WFO51" s="37"/>
      <c r="WFP51" s="37"/>
      <c r="WFQ51" s="37"/>
      <c r="WFR51" s="37"/>
      <c r="WFS51" s="37"/>
      <c r="WFT51" s="37"/>
      <c r="WFU51" s="37"/>
      <c r="WFV51" s="37"/>
      <c r="WFW51" s="37"/>
      <c r="WFX51" s="37"/>
      <c r="WFY51" s="37"/>
      <c r="WFZ51" s="37"/>
      <c r="WGA51" s="37"/>
      <c r="WGB51" s="37"/>
      <c r="WGC51" s="37"/>
      <c r="WGD51" s="37"/>
      <c r="WGE51" s="37"/>
      <c r="WGF51" s="37"/>
      <c r="WGG51" s="37"/>
      <c r="WGH51" s="37"/>
      <c r="WGI51" s="37"/>
      <c r="WGJ51" s="37"/>
      <c r="WGK51" s="37"/>
      <c r="WGL51" s="37"/>
      <c r="WGM51" s="37"/>
      <c r="WGN51" s="37"/>
      <c r="WGO51" s="37"/>
      <c r="WGP51" s="37"/>
      <c r="WGQ51" s="37"/>
      <c r="WGR51" s="37"/>
      <c r="WGS51" s="37"/>
      <c r="WGT51" s="37"/>
      <c r="WGU51" s="37"/>
      <c r="WGV51" s="37"/>
      <c r="WGW51" s="37"/>
      <c r="WGX51" s="37"/>
      <c r="WGY51" s="37"/>
      <c r="WGZ51" s="37"/>
      <c r="WHA51" s="37"/>
      <c r="WHB51" s="37"/>
      <c r="WHC51" s="37"/>
      <c r="WHD51" s="37"/>
      <c r="WHE51" s="37"/>
      <c r="WHF51" s="37"/>
      <c r="WHG51" s="37"/>
      <c r="WHH51" s="37"/>
      <c r="WHI51" s="37"/>
      <c r="WHJ51" s="37"/>
      <c r="WHK51" s="37"/>
      <c r="WHL51" s="37"/>
      <c r="WHM51" s="37"/>
      <c r="WHN51" s="37"/>
      <c r="WHO51" s="37"/>
      <c r="WHP51" s="37"/>
      <c r="WHQ51" s="37"/>
      <c r="WHR51" s="37"/>
      <c r="WHS51" s="37"/>
      <c r="WHT51" s="37"/>
      <c r="WHU51" s="37"/>
      <c r="WHV51" s="37"/>
      <c r="WHW51" s="37"/>
      <c r="WHX51" s="37"/>
      <c r="WHY51" s="37"/>
      <c r="WHZ51" s="37"/>
      <c r="WIA51" s="37"/>
      <c r="WIB51" s="37"/>
      <c r="WIC51" s="37"/>
      <c r="WID51" s="37"/>
      <c r="WIE51" s="37"/>
      <c r="WIF51" s="37"/>
      <c r="WIG51" s="37"/>
      <c r="WIH51" s="37"/>
      <c r="WII51" s="37"/>
      <c r="WIJ51" s="37"/>
      <c r="WIK51" s="37"/>
      <c r="WIL51" s="37"/>
      <c r="WIM51" s="37"/>
      <c r="WIN51" s="37"/>
      <c r="WIO51" s="37"/>
      <c r="WIP51" s="37"/>
      <c r="WIQ51" s="37"/>
      <c r="WIR51" s="37"/>
      <c r="WIS51" s="37"/>
      <c r="WIT51" s="37"/>
      <c r="WIU51" s="37"/>
      <c r="WIV51" s="37"/>
      <c r="WIW51" s="37"/>
      <c r="WIX51" s="37"/>
      <c r="WIY51" s="37"/>
      <c r="WIZ51" s="37"/>
      <c r="WJA51" s="37"/>
      <c r="WJB51" s="37"/>
      <c r="WJC51" s="37"/>
      <c r="WJD51" s="37"/>
      <c r="WJE51" s="37"/>
      <c r="WJF51" s="37"/>
      <c r="WJG51" s="37"/>
      <c r="WJH51" s="37"/>
      <c r="WJI51" s="37"/>
      <c r="WJJ51" s="37"/>
      <c r="WJK51" s="37"/>
      <c r="WJL51" s="37"/>
      <c r="WJM51" s="37"/>
      <c r="WJN51" s="37"/>
      <c r="WJO51" s="37"/>
      <c r="WJP51" s="37"/>
      <c r="WJQ51" s="37"/>
      <c r="WJR51" s="37"/>
      <c r="WJS51" s="37"/>
      <c r="WJT51" s="37"/>
      <c r="WJU51" s="37"/>
      <c r="WJV51" s="37"/>
      <c r="WJW51" s="37"/>
      <c r="WJX51" s="37"/>
      <c r="WJY51" s="37"/>
      <c r="WJZ51" s="37"/>
      <c r="WKA51" s="37"/>
      <c r="WKB51" s="37"/>
      <c r="WKC51" s="37"/>
      <c r="WKD51" s="37"/>
      <c r="WKE51" s="37"/>
      <c r="WKF51" s="37"/>
      <c r="WKG51" s="37"/>
      <c r="WKH51" s="37"/>
      <c r="WKI51" s="37"/>
      <c r="WKJ51" s="37"/>
      <c r="WKK51" s="37"/>
      <c r="WKL51" s="37"/>
      <c r="WKM51" s="37"/>
      <c r="WKN51" s="37"/>
      <c r="WKO51" s="37"/>
      <c r="WKP51" s="37"/>
      <c r="WKQ51" s="37"/>
      <c r="WKR51" s="37"/>
      <c r="WKS51" s="37"/>
      <c r="WKT51" s="37"/>
      <c r="WKU51" s="37"/>
      <c r="WKV51" s="37"/>
      <c r="WKW51" s="37"/>
      <c r="WKX51" s="37"/>
      <c r="WKY51" s="37"/>
      <c r="WKZ51" s="37"/>
      <c r="WLA51" s="37"/>
      <c r="WLB51" s="37"/>
      <c r="WLC51" s="37"/>
      <c r="WLD51" s="37"/>
      <c r="WLE51" s="37"/>
      <c r="WLF51" s="37"/>
      <c r="WLG51" s="37"/>
      <c r="WLH51" s="37"/>
      <c r="WLI51" s="37"/>
      <c r="WLJ51" s="37"/>
      <c r="WLK51" s="37"/>
      <c r="WLL51" s="37"/>
      <c r="WLM51" s="37"/>
      <c r="WLN51" s="37"/>
      <c r="WLO51" s="37"/>
      <c r="WLP51" s="37"/>
      <c r="WLQ51" s="37"/>
      <c r="WLR51" s="37"/>
      <c r="WLS51" s="37"/>
      <c r="WLT51" s="37"/>
      <c r="WLU51" s="37"/>
      <c r="WLV51" s="37"/>
      <c r="WLW51" s="37"/>
      <c r="WLX51" s="37"/>
      <c r="WLY51" s="37"/>
      <c r="WLZ51" s="37"/>
      <c r="WMA51" s="37"/>
      <c r="WMB51" s="37"/>
      <c r="WMC51" s="37"/>
      <c r="WMD51" s="37"/>
      <c r="WME51" s="37"/>
      <c r="WMF51" s="37"/>
      <c r="WMG51" s="37"/>
      <c r="WMH51" s="37"/>
      <c r="WMI51" s="37"/>
      <c r="WMJ51" s="37"/>
      <c r="WMK51" s="37"/>
      <c r="WML51" s="37"/>
      <c r="WMM51" s="37"/>
      <c r="WMN51" s="37"/>
      <c r="WMO51" s="37"/>
      <c r="WMP51" s="37"/>
      <c r="WMQ51" s="37"/>
      <c r="WMR51" s="37"/>
      <c r="WMS51" s="37"/>
      <c r="WMT51" s="37"/>
      <c r="WMU51" s="37"/>
      <c r="WMV51" s="37"/>
      <c r="WMW51" s="37"/>
      <c r="WMX51" s="37"/>
      <c r="WMY51" s="37"/>
      <c r="WMZ51" s="37"/>
      <c r="WNA51" s="37"/>
      <c r="WNB51" s="37"/>
      <c r="WNC51" s="37"/>
      <c r="WND51" s="37"/>
      <c r="WNE51" s="37"/>
      <c r="WNF51" s="37"/>
      <c r="WNG51" s="37"/>
      <c r="WNH51" s="37"/>
      <c r="WNI51" s="37"/>
      <c r="WNJ51" s="37"/>
      <c r="WNK51" s="37"/>
      <c r="WNL51" s="37"/>
      <c r="WNM51" s="37"/>
      <c r="WNN51" s="37"/>
      <c r="WNO51" s="37"/>
      <c r="WNP51" s="37"/>
      <c r="WNQ51" s="37"/>
      <c r="WNR51" s="37"/>
      <c r="WNS51" s="37"/>
      <c r="WNT51" s="37"/>
      <c r="WNU51" s="37"/>
      <c r="WNV51" s="37"/>
      <c r="WNW51" s="37"/>
      <c r="WNX51" s="37"/>
      <c r="WNY51" s="37"/>
      <c r="WNZ51" s="37"/>
      <c r="WOA51" s="37"/>
      <c r="WOB51" s="37"/>
      <c r="WOC51" s="37"/>
      <c r="WOD51" s="37"/>
      <c r="WOE51" s="37"/>
      <c r="WOF51" s="37"/>
      <c r="WOG51" s="37"/>
      <c r="WOH51" s="37"/>
      <c r="WOI51" s="37"/>
      <c r="WOJ51" s="37"/>
      <c r="WOK51" s="37"/>
      <c r="WOL51" s="37"/>
      <c r="WOM51" s="37"/>
      <c r="WON51" s="37"/>
      <c r="WOO51" s="37"/>
      <c r="WOP51" s="37"/>
      <c r="WOQ51" s="37"/>
      <c r="WOR51" s="37"/>
      <c r="WOS51" s="37"/>
      <c r="WOT51" s="37"/>
      <c r="WOU51" s="37"/>
      <c r="WOV51" s="37"/>
      <c r="WOW51" s="37"/>
      <c r="WOX51" s="37"/>
      <c r="WOY51" s="37"/>
      <c r="WOZ51" s="37"/>
      <c r="WPA51" s="37"/>
      <c r="WPB51" s="37"/>
      <c r="WPC51" s="37"/>
      <c r="WPD51" s="37"/>
      <c r="WPE51" s="37"/>
      <c r="WPF51" s="37"/>
      <c r="WPG51" s="37"/>
      <c r="WPH51" s="37"/>
      <c r="WPI51" s="37"/>
      <c r="WPJ51" s="37"/>
      <c r="WPK51" s="37"/>
      <c r="WPL51" s="37"/>
      <c r="WPM51" s="37"/>
      <c r="WPN51" s="37"/>
      <c r="WPO51" s="37"/>
      <c r="WPP51" s="37"/>
      <c r="WPQ51" s="37"/>
      <c r="WPR51" s="37"/>
      <c r="WPS51" s="37"/>
      <c r="WPT51" s="37"/>
      <c r="WPU51" s="37"/>
      <c r="WPV51" s="37"/>
      <c r="WPW51" s="37"/>
      <c r="WPX51" s="37"/>
      <c r="WPY51" s="37"/>
      <c r="WPZ51" s="37"/>
      <c r="WQA51" s="37"/>
      <c r="WQB51" s="37"/>
      <c r="WQC51" s="37"/>
      <c r="WQD51" s="37"/>
      <c r="WQE51" s="37"/>
      <c r="WQF51" s="37"/>
      <c r="WQG51" s="37"/>
      <c r="WQH51" s="37"/>
      <c r="WQI51" s="37"/>
      <c r="WQJ51" s="37"/>
      <c r="WQK51" s="37"/>
      <c r="WQL51" s="37"/>
      <c r="WQM51" s="37"/>
      <c r="WQN51" s="37"/>
      <c r="WQO51" s="37"/>
      <c r="WQP51" s="37"/>
      <c r="WQQ51" s="37"/>
      <c r="WQR51" s="37"/>
      <c r="WQS51" s="37"/>
      <c r="WQT51" s="37"/>
      <c r="WQU51" s="37"/>
      <c r="WQV51" s="37"/>
      <c r="WQW51" s="37"/>
      <c r="WQX51" s="37"/>
      <c r="WQY51" s="37"/>
      <c r="WQZ51" s="37"/>
      <c r="WRA51" s="37"/>
      <c r="WRB51" s="37"/>
      <c r="WRC51" s="37"/>
      <c r="WRD51" s="37"/>
      <c r="WRE51" s="37"/>
      <c r="WRF51" s="37"/>
      <c r="WRG51" s="37"/>
      <c r="WRH51" s="37"/>
      <c r="WRI51" s="37"/>
      <c r="WRJ51" s="37"/>
      <c r="WRK51" s="37"/>
      <c r="WRL51" s="37"/>
      <c r="WRM51" s="37"/>
      <c r="WRN51" s="37"/>
      <c r="WRO51" s="37"/>
      <c r="WRP51" s="37"/>
      <c r="WRQ51" s="37"/>
      <c r="WRR51" s="37"/>
      <c r="WRS51" s="37"/>
      <c r="WRT51" s="37"/>
      <c r="WRU51" s="37"/>
      <c r="WRV51" s="37"/>
      <c r="WRW51" s="37"/>
      <c r="WRX51" s="37"/>
      <c r="WRY51" s="37"/>
      <c r="WRZ51" s="37"/>
      <c r="WSA51" s="37"/>
      <c r="WSB51" s="37"/>
      <c r="WSC51" s="37"/>
      <c r="WSD51" s="37"/>
      <c r="WSE51" s="37"/>
      <c r="WSF51" s="37"/>
      <c r="WSG51" s="37"/>
      <c r="WSH51" s="37"/>
      <c r="WSI51" s="37"/>
      <c r="WSJ51" s="37"/>
      <c r="WSK51" s="37"/>
      <c r="WSL51" s="37"/>
      <c r="WSM51" s="37"/>
      <c r="WSN51" s="37"/>
      <c r="WSO51" s="37"/>
      <c r="WSP51" s="37"/>
      <c r="WSQ51" s="37"/>
      <c r="WSR51" s="37"/>
      <c r="WSS51" s="37"/>
      <c r="WST51" s="37"/>
      <c r="WSU51" s="37"/>
      <c r="WSV51" s="37"/>
      <c r="WSW51" s="37"/>
      <c r="WSX51" s="37"/>
      <c r="WSY51" s="37"/>
      <c r="WSZ51" s="37"/>
      <c r="WTA51" s="37"/>
      <c r="WTB51" s="37"/>
      <c r="WTC51" s="37"/>
      <c r="WTD51" s="37"/>
      <c r="WTE51" s="37"/>
      <c r="WTF51" s="37"/>
      <c r="WTG51" s="37"/>
      <c r="WTH51" s="37"/>
      <c r="WTI51" s="37"/>
      <c r="WTJ51" s="37"/>
      <c r="WTK51" s="37"/>
      <c r="WTL51" s="37"/>
      <c r="WTM51" s="37"/>
      <c r="WTN51" s="37"/>
      <c r="WTO51" s="37"/>
      <c r="WTP51" s="37"/>
      <c r="WTQ51" s="37"/>
      <c r="WTR51" s="37"/>
      <c r="WTS51" s="37"/>
      <c r="WTT51" s="37"/>
      <c r="WTU51" s="37"/>
      <c r="WTV51" s="37"/>
      <c r="WTW51" s="37"/>
      <c r="WTX51" s="37"/>
      <c r="WTY51" s="37"/>
      <c r="WTZ51" s="37"/>
      <c r="WUA51" s="37"/>
      <c r="WUB51" s="37"/>
      <c r="WUC51" s="37"/>
      <c r="WUD51" s="37"/>
      <c r="WUE51" s="37"/>
      <c r="WUF51" s="37"/>
      <c r="WUG51" s="37"/>
      <c r="WUH51" s="37"/>
      <c r="WUI51" s="37"/>
      <c r="WUJ51" s="37"/>
      <c r="WUK51" s="37"/>
      <c r="WUL51" s="37"/>
      <c r="WUM51" s="37"/>
      <c r="WUN51" s="37"/>
      <c r="WUO51" s="37"/>
      <c r="WUP51" s="37"/>
      <c r="WUQ51" s="37"/>
      <c r="WUR51" s="37"/>
      <c r="WUS51" s="37"/>
      <c r="WUT51" s="37"/>
      <c r="WUU51" s="37"/>
      <c r="WUV51" s="37"/>
      <c r="WUW51" s="37"/>
      <c r="WUX51" s="37"/>
      <c r="WUY51" s="37"/>
      <c r="WUZ51" s="37"/>
      <c r="WVA51" s="37"/>
      <c r="WVB51" s="37"/>
      <c r="WVC51" s="37"/>
      <c r="WVD51" s="37"/>
      <c r="WVE51" s="37"/>
      <c r="WVF51" s="37"/>
      <c r="WVG51" s="37"/>
      <c r="WVH51" s="37"/>
      <c r="WVI51" s="37"/>
      <c r="WVJ51" s="37"/>
      <c r="WVK51" s="37"/>
      <c r="WVL51" s="37"/>
      <c r="WVM51" s="37"/>
      <c r="WVN51" s="37"/>
      <c r="WVO51" s="37"/>
      <c r="WVP51" s="37"/>
      <c r="WVQ51" s="37"/>
      <c r="WVR51" s="37"/>
      <c r="WVS51" s="37"/>
      <c r="WVT51" s="37"/>
      <c r="WVU51" s="37"/>
      <c r="WVV51" s="37"/>
      <c r="WVW51" s="37"/>
      <c r="WVX51" s="37"/>
      <c r="WVY51" s="37"/>
      <c r="WVZ51" s="37"/>
      <c r="WWA51" s="37"/>
      <c r="WWB51" s="37"/>
      <c r="WWC51" s="37"/>
      <c r="WWD51" s="37"/>
      <c r="WWE51" s="37"/>
      <c r="WWF51" s="37"/>
      <c r="WWG51" s="37"/>
      <c r="WWH51" s="37"/>
      <c r="WWI51" s="37"/>
      <c r="WWJ51" s="37"/>
      <c r="WWK51" s="37"/>
      <c r="WWL51" s="37"/>
      <c r="WWM51" s="37"/>
      <c r="WWN51" s="37"/>
      <c r="WWO51" s="37"/>
      <c r="WWP51" s="37"/>
      <c r="WWQ51" s="37"/>
      <c r="WWR51" s="37"/>
      <c r="WWS51" s="37"/>
      <c r="WWT51" s="37"/>
      <c r="WWU51" s="37"/>
      <c r="WWV51" s="37"/>
      <c r="WWW51" s="37"/>
      <c r="WWX51" s="37"/>
      <c r="WWY51" s="37"/>
      <c r="WWZ51" s="37"/>
      <c r="WXA51" s="37"/>
      <c r="WXB51" s="37"/>
      <c r="WXC51" s="37"/>
      <c r="WXD51" s="37"/>
      <c r="WXE51" s="37"/>
      <c r="WXF51" s="37"/>
      <c r="WXG51" s="37"/>
      <c r="WXH51" s="37"/>
      <c r="WXI51" s="37"/>
      <c r="WXJ51" s="37"/>
      <c r="WXK51" s="37"/>
      <c r="WXL51" s="37"/>
      <c r="WXM51" s="37"/>
      <c r="WXN51" s="37"/>
      <c r="WXO51" s="37"/>
      <c r="WXP51" s="37"/>
      <c r="WXQ51" s="37"/>
      <c r="WXR51" s="37"/>
      <c r="WXS51" s="37"/>
      <c r="WXT51" s="37"/>
      <c r="WXU51" s="37"/>
      <c r="WXV51" s="37"/>
      <c r="WXW51" s="37"/>
      <c r="WXX51" s="37"/>
      <c r="WXY51" s="37"/>
      <c r="WXZ51" s="37"/>
      <c r="WYA51" s="37"/>
      <c r="WYB51" s="37"/>
      <c r="WYC51" s="37"/>
      <c r="WYD51" s="37"/>
      <c r="WYE51" s="37"/>
      <c r="WYF51" s="37"/>
      <c r="WYG51" s="37"/>
      <c r="WYH51" s="37"/>
      <c r="WYI51" s="37"/>
      <c r="WYJ51" s="37"/>
      <c r="WYK51" s="37"/>
      <c r="WYL51" s="37"/>
      <c r="WYM51" s="37"/>
      <c r="WYN51" s="37"/>
      <c r="WYO51" s="37"/>
      <c r="WYP51" s="37"/>
      <c r="WYQ51" s="37"/>
      <c r="WYR51" s="37"/>
      <c r="WYS51" s="37"/>
      <c r="WYT51" s="37"/>
      <c r="WYU51" s="37"/>
      <c r="WYV51" s="37"/>
      <c r="WYW51" s="37"/>
      <c r="WYX51" s="37"/>
      <c r="WYY51" s="37"/>
      <c r="WYZ51" s="37"/>
      <c r="WZA51" s="37"/>
      <c r="WZB51" s="37"/>
      <c r="WZC51" s="37"/>
      <c r="WZD51" s="37"/>
      <c r="WZE51" s="37"/>
      <c r="WZF51" s="37"/>
      <c r="WZG51" s="37"/>
      <c r="WZH51" s="37"/>
      <c r="WZI51" s="37"/>
      <c r="WZJ51" s="37"/>
      <c r="WZK51" s="37"/>
      <c r="WZL51" s="37"/>
      <c r="WZM51" s="37"/>
      <c r="WZN51" s="37"/>
      <c r="WZO51" s="37"/>
      <c r="WZP51" s="37"/>
      <c r="WZQ51" s="37"/>
      <c r="WZR51" s="37"/>
      <c r="WZS51" s="37"/>
      <c r="WZT51" s="37"/>
      <c r="WZU51" s="37"/>
      <c r="WZV51" s="37"/>
      <c r="WZW51" s="37"/>
      <c r="WZX51" s="37"/>
      <c r="WZY51" s="37"/>
      <c r="WZZ51" s="37"/>
      <c r="XAA51" s="37"/>
      <c r="XAB51" s="37"/>
      <c r="XAC51" s="37"/>
      <c r="XAD51" s="37"/>
      <c r="XAE51" s="37"/>
      <c r="XAF51" s="37"/>
      <c r="XAG51" s="37"/>
      <c r="XAH51" s="37"/>
      <c r="XAI51" s="37"/>
      <c r="XAJ51" s="37"/>
      <c r="XAK51" s="37"/>
      <c r="XAL51" s="37"/>
      <c r="XAM51" s="37"/>
      <c r="XAN51" s="37"/>
      <c r="XAO51" s="37"/>
      <c r="XAP51" s="37"/>
      <c r="XAQ51" s="37"/>
      <c r="XAR51" s="37"/>
      <c r="XAS51" s="37"/>
      <c r="XAT51" s="37"/>
      <c r="XAU51" s="37"/>
      <c r="XAV51" s="37"/>
      <c r="XAW51" s="37"/>
      <c r="XAX51" s="37"/>
      <c r="XAY51" s="37"/>
    </row>
    <row r="52" spans="1:16275">
      <c r="A52" s="98" t="s">
        <v>119</v>
      </c>
      <c r="B52" s="86">
        <v>8</v>
      </c>
      <c r="C52" s="57" t="s">
        <v>112</v>
      </c>
      <c r="D52" s="87">
        <v>2</v>
      </c>
      <c r="E52" s="75" t="s">
        <v>99</v>
      </c>
      <c r="F52" s="60">
        <v>44958</v>
      </c>
      <c r="G52" s="60">
        <f t="shared" si="10"/>
        <v>44959</v>
      </c>
      <c r="H52" s="59" t="s">
        <v>114</v>
      </c>
      <c r="I52" s="61">
        <v>1</v>
      </c>
      <c r="J52" s="62">
        <f>(1-I52)*D52</f>
        <v>0</v>
      </c>
      <c r="K52" s="63"/>
    </row>
    <row r="53" spans="1:16275">
      <c r="A53" s="98" t="s">
        <v>119</v>
      </c>
      <c r="B53" s="86">
        <v>9</v>
      </c>
      <c r="C53" s="57" t="s">
        <v>117</v>
      </c>
      <c r="D53" s="87">
        <v>2</v>
      </c>
      <c r="E53" s="59" t="s">
        <v>98</v>
      </c>
      <c r="F53" s="60">
        <v>44960</v>
      </c>
      <c r="G53" s="60">
        <f t="shared" si="10"/>
        <v>44963</v>
      </c>
      <c r="H53" s="59"/>
      <c r="I53" s="61">
        <v>0</v>
      </c>
      <c r="J53" s="62">
        <f>(1-I53)*D53</f>
        <v>2</v>
      </c>
      <c r="K53" s="63"/>
    </row>
    <row r="54" spans="1:16275">
      <c r="A54" s="98" t="s">
        <v>119</v>
      </c>
      <c r="B54" s="86">
        <v>10</v>
      </c>
      <c r="C54" s="57" t="s">
        <v>110</v>
      </c>
      <c r="D54" s="87">
        <v>2</v>
      </c>
      <c r="E54" s="59" t="s">
        <v>107</v>
      </c>
      <c r="F54" s="60">
        <v>44957</v>
      </c>
      <c r="G54" s="60">
        <f t="shared" si="10"/>
        <v>44958</v>
      </c>
      <c r="H54" s="59" t="s">
        <v>114</v>
      </c>
      <c r="I54" s="61">
        <v>1</v>
      </c>
      <c r="J54" s="62">
        <f>(1-I54)*D54</f>
        <v>0</v>
      </c>
      <c r="K54" s="63"/>
    </row>
    <row r="55" spans="1:16275">
      <c r="A55" s="98"/>
      <c r="B55" s="86"/>
      <c r="C55" s="57"/>
      <c r="D55" s="87"/>
      <c r="E55" s="59"/>
      <c r="F55" s="60"/>
      <c r="G55" s="60"/>
      <c r="H55" s="59"/>
      <c r="I55" s="61"/>
      <c r="J55" s="65"/>
      <c r="K55" s="63"/>
    </row>
    <row r="56" spans="1:16275" s="85" customFormat="1">
      <c r="A56" s="100" t="s">
        <v>147</v>
      </c>
      <c r="B56" s="76"/>
      <c r="C56" s="77" t="s">
        <v>51</v>
      </c>
      <c r="D56" s="78">
        <f>SUM(D57:D60)</f>
        <v>7</v>
      </c>
      <c r="E56" s="79"/>
      <c r="F56" s="80">
        <f>MIN(F57:F60)</f>
        <v>44958</v>
      </c>
      <c r="G56" s="81">
        <f>MAX(G57:G58)</f>
        <v>44963</v>
      </c>
      <c r="H56" s="79"/>
      <c r="I56" s="82"/>
      <c r="J56" s="83">
        <f>SUM(J57:J61)</f>
        <v>7</v>
      </c>
      <c r="K56" s="84"/>
      <c r="L56" s="39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  <c r="EV56" s="37"/>
      <c r="EW56" s="37"/>
      <c r="EX56" s="37"/>
      <c r="EY56" s="37"/>
      <c r="EZ56" s="37"/>
      <c r="FA56" s="37"/>
      <c r="FB56" s="37"/>
      <c r="FC56" s="37"/>
      <c r="FD56" s="37"/>
      <c r="FE56" s="37"/>
      <c r="FF56" s="37"/>
      <c r="FG56" s="37"/>
      <c r="FH56" s="37"/>
      <c r="FI56" s="37"/>
      <c r="FJ56" s="37"/>
      <c r="FK56" s="37"/>
      <c r="FL56" s="37"/>
      <c r="FM56" s="37"/>
      <c r="FN56" s="37"/>
      <c r="FO56" s="37"/>
      <c r="FP56" s="37"/>
      <c r="FQ56" s="37"/>
      <c r="FR56" s="37"/>
      <c r="FS56" s="37"/>
      <c r="FT56" s="37"/>
      <c r="FU56" s="37"/>
      <c r="FV56" s="37"/>
      <c r="FW56" s="37"/>
      <c r="FX56" s="37"/>
      <c r="FY56" s="37"/>
      <c r="FZ56" s="37"/>
      <c r="GA56" s="37"/>
      <c r="GB56" s="37"/>
      <c r="GC56" s="37"/>
      <c r="GD56" s="37"/>
      <c r="GE56" s="37"/>
      <c r="GF56" s="37"/>
      <c r="GG56" s="37"/>
      <c r="GH56" s="37"/>
      <c r="GI56" s="37"/>
      <c r="GJ56" s="37"/>
      <c r="GK56" s="37"/>
      <c r="GL56" s="37"/>
      <c r="GM56" s="37"/>
      <c r="GN56" s="37"/>
      <c r="GO56" s="37"/>
      <c r="GP56" s="37"/>
      <c r="GQ56" s="37"/>
      <c r="GR56" s="37"/>
      <c r="GS56" s="37"/>
      <c r="GT56" s="37"/>
      <c r="GU56" s="37"/>
      <c r="GV56" s="37"/>
      <c r="GW56" s="37"/>
      <c r="GX56" s="37"/>
      <c r="GY56" s="37"/>
      <c r="GZ56" s="37"/>
      <c r="HA56" s="37"/>
      <c r="HB56" s="37"/>
      <c r="HC56" s="37"/>
      <c r="HD56" s="37"/>
      <c r="HE56" s="37"/>
      <c r="HF56" s="37"/>
      <c r="HG56" s="37"/>
      <c r="HH56" s="37"/>
      <c r="HI56" s="37"/>
      <c r="HJ56" s="37"/>
      <c r="HK56" s="37"/>
      <c r="HL56" s="37"/>
      <c r="HM56" s="37"/>
      <c r="HN56" s="37"/>
      <c r="HO56" s="37"/>
      <c r="HP56" s="37"/>
      <c r="HQ56" s="37"/>
      <c r="HR56" s="37"/>
      <c r="HS56" s="37"/>
      <c r="HT56" s="37"/>
      <c r="HU56" s="37"/>
      <c r="HV56" s="37"/>
      <c r="HW56" s="37"/>
      <c r="HX56" s="37"/>
      <c r="HY56" s="37"/>
      <c r="HZ56" s="37"/>
      <c r="IA56" s="37"/>
      <c r="IB56" s="37"/>
      <c r="IC56" s="37"/>
      <c r="ID56" s="37"/>
      <c r="IE56" s="37"/>
      <c r="IF56" s="37"/>
      <c r="IG56" s="37"/>
      <c r="IH56" s="37"/>
      <c r="II56" s="37"/>
      <c r="IJ56" s="37"/>
      <c r="IK56" s="37"/>
      <c r="IL56" s="37"/>
      <c r="IM56" s="37"/>
      <c r="IN56" s="37"/>
      <c r="IO56" s="37"/>
      <c r="IP56" s="37"/>
      <c r="IQ56" s="37"/>
      <c r="IR56" s="37"/>
      <c r="IS56" s="37"/>
      <c r="IT56" s="37"/>
      <c r="IU56" s="37"/>
      <c r="IV56" s="37"/>
      <c r="IW56" s="37"/>
      <c r="IX56" s="37"/>
      <c r="IY56" s="37"/>
      <c r="IZ56" s="37"/>
      <c r="JA56" s="37"/>
      <c r="JB56" s="37"/>
      <c r="JC56" s="37"/>
      <c r="JD56" s="37"/>
      <c r="JE56" s="37"/>
      <c r="JF56" s="37"/>
      <c r="JG56" s="37"/>
      <c r="JH56" s="37"/>
      <c r="JI56" s="37"/>
      <c r="JJ56" s="37"/>
      <c r="JK56" s="37"/>
      <c r="JL56" s="37"/>
      <c r="JM56" s="37"/>
      <c r="JN56" s="37"/>
      <c r="JO56" s="37"/>
      <c r="JP56" s="37"/>
      <c r="JQ56" s="37"/>
      <c r="JR56" s="37"/>
      <c r="JS56" s="37"/>
      <c r="JT56" s="37"/>
      <c r="JU56" s="37"/>
      <c r="JV56" s="37"/>
      <c r="JW56" s="37"/>
      <c r="JX56" s="37"/>
      <c r="JY56" s="37"/>
      <c r="JZ56" s="37"/>
      <c r="KA56" s="37"/>
      <c r="KB56" s="37"/>
      <c r="KC56" s="37"/>
      <c r="KD56" s="37"/>
      <c r="KE56" s="37"/>
      <c r="KF56" s="37"/>
      <c r="KG56" s="37"/>
      <c r="KH56" s="37"/>
      <c r="KI56" s="37"/>
      <c r="KJ56" s="37"/>
      <c r="KK56" s="37"/>
      <c r="KL56" s="37"/>
      <c r="KM56" s="37"/>
      <c r="KN56" s="37"/>
      <c r="KO56" s="37"/>
      <c r="KP56" s="37"/>
      <c r="KQ56" s="37"/>
      <c r="KR56" s="37"/>
      <c r="KS56" s="37"/>
      <c r="KT56" s="37"/>
      <c r="KU56" s="37"/>
      <c r="KV56" s="37"/>
      <c r="KW56" s="37"/>
      <c r="KX56" s="37"/>
      <c r="KY56" s="37"/>
      <c r="KZ56" s="37"/>
      <c r="LA56" s="37"/>
      <c r="LB56" s="37"/>
      <c r="LC56" s="37"/>
      <c r="LD56" s="37"/>
      <c r="LE56" s="37"/>
      <c r="LF56" s="37"/>
      <c r="LG56" s="37"/>
      <c r="LH56" s="37"/>
      <c r="LI56" s="37"/>
      <c r="LJ56" s="37"/>
      <c r="LK56" s="37"/>
      <c r="LL56" s="37"/>
      <c r="LM56" s="37"/>
      <c r="LN56" s="37"/>
      <c r="LO56" s="37"/>
      <c r="LP56" s="37"/>
      <c r="LQ56" s="37"/>
      <c r="LR56" s="37"/>
      <c r="LS56" s="37"/>
      <c r="LT56" s="37"/>
      <c r="LU56" s="37"/>
      <c r="LV56" s="37"/>
      <c r="LW56" s="37"/>
      <c r="LX56" s="37"/>
      <c r="LY56" s="37"/>
      <c r="LZ56" s="37"/>
      <c r="MA56" s="37"/>
      <c r="MB56" s="37"/>
      <c r="MC56" s="37"/>
      <c r="MD56" s="37"/>
      <c r="ME56" s="37"/>
      <c r="MF56" s="37"/>
      <c r="MG56" s="37"/>
      <c r="MH56" s="37"/>
      <c r="MI56" s="37"/>
      <c r="MJ56" s="37"/>
      <c r="MK56" s="37"/>
      <c r="ML56" s="37"/>
      <c r="MM56" s="37"/>
      <c r="MN56" s="37"/>
      <c r="MO56" s="37"/>
      <c r="MP56" s="37"/>
      <c r="MQ56" s="37"/>
      <c r="MR56" s="37"/>
      <c r="MS56" s="37"/>
      <c r="MT56" s="37"/>
      <c r="MU56" s="37"/>
      <c r="MV56" s="37"/>
      <c r="MW56" s="37"/>
      <c r="MX56" s="37"/>
      <c r="MY56" s="37"/>
      <c r="MZ56" s="37"/>
      <c r="NA56" s="37"/>
      <c r="NB56" s="37"/>
      <c r="NC56" s="37"/>
      <c r="ND56" s="37"/>
      <c r="NE56" s="37"/>
      <c r="NF56" s="37"/>
      <c r="NG56" s="37"/>
      <c r="NH56" s="37"/>
      <c r="NI56" s="37"/>
      <c r="NJ56" s="37"/>
      <c r="NK56" s="37"/>
      <c r="NL56" s="37"/>
      <c r="NM56" s="37"/>
      <c r="NN56" s="37"/>
      <c r="NO56" s="37"/>
      <c r="NP56" s="37"/>
      <c r="NQ56" s="37"/>
      <c r="NR56" s="37"/>
      <c r="NS56" s="37"/>
      <c r="NT56" s="37"/>
      <c r="NU56" s="37"/>
      <c r="NV56" s="37"/>
      <c r="NW56" s="37"/>
      <c r="NX56" s="37"/>
      <c r="NY56" s="37"/>
      <c r="NZ56" s="37"/>
      <c r="OA56" s="37"/>
      <c r="OB56" s="37"/>
      <c r="OC56" s="37"/>
      <c r="OD56" s="37"/>
      <c r="OE56" s="37"/>
      <c r="OF56" s="37"/>
      <c r="OG56" s="37"/>
      <c r="OH56" s="37"/>
      <c r="OI56" s="37"/>
      <c r="OJ56" s="37"/>
      <c r="OK56" s="37"/>
      <c r="OL56" s="37"/>
      <c r="OM56" s="37"/>
      <c r="ON56" s="37"/>
      <c r="OO56" s="37"/>
      <c r="OP56" s="37"/>
      <c r="OQ56" s="37"/>
      <c r="OR56" s="37"/>
      <c r="OS56" s="37"/>
      <c r="OT56" s="37"/>
      <c r="OU56" s="37"/>
      <c r="OV56" s="37"/>
      <c r="OW56" s="37"/>
      <c r="OX56" s="37"/>
      <c r="OY56" s="37"/>
      <c r="OZ56" s="37"/>
      <c r="PA56" s="37"/>
      <c r="PB56" s="37"/>
      <c r="PC56" s="37"/>
      <c r="PD56" s="37"/>
      <c r="PE56" s="37"/>
      <c r="PF56" s="37"/>
      <c r="PG56" s="37"/>
      <c r="PH56" s="37"/>
      <c r="PI56" s="37"/>
      <c r="PJ56" s="37"/>
      <c r="PK56" s="37"/>
      <c r="PL56" s="37"/>
      <c r="PM56" s="37"/>
      <c r="PN56" s="37"/>
      <c r="PO56" s="37"/>
      <c r="PP56" s="37"/>
      <c r="PQ56" s="37"/>
      <c r="PR56" s="37"/>
      <c r="PS56" s="37"/>
      <c r="PT56" s="37"/>
      <c r="PU56" s="37"/>
      <c r="PV56" s="37"/>
      <c r="PW56" s="37"/>
      <c r="PX56" s="37"/>
      <c r="PY56" s="37"/>
      <c r="PZ56" s="37"/>
      <c r="QA56" s="37"/>
      <c r="QB56" s="37"/>
      <c r="QC56" s="37"/>
      <c r="QD56" s="37"/>
      <c r="QE56" s="37"/>
      <c r="QF56" s="37"/>
      <c r="QG56" s="37"/>
      <c r="QH56" s="37"/>
      <c r="QI56" s="37"/>
      <c r="QJ56" s="37"/>
      <c r="QK56" s="37"/>
      <c r="QL56" s="37"/>
      <c r="QM56" s="37"/>
      <c r="QN56" s="37"/>
      <c r="QO56" s="37"/>
      <c r="QP56" s="37"/>
      <c r="QQ56" s="37"/>
      <c r="QR56" s="37"/>
      <c r="QS56" s="37"/>
      <c r="QT56" s="37"/>
      <c r="QU56" s="37"/>
      <c r="QV56" s="37"/>
      <c r="QW56" s="37"/>
      <c r="QX56" s="37"/>
      <c r="QY56" s="37"/>
      <c r="QZ56" s="37"/>
      <c r="RA56" s="37"/>
      <c r="RB56" s="37"/>
      <c r="RC56" s="37"/>
      <c r="RD56" s="37"/>
      <c r="RE56" s="37"/>
      <c r="RF56" s="37"/>
      <c r="RG56" s="37"/>
      <c r="RH56" s="37"/>
      <c r="RI56" s="37"/>
      <c r="RJ56" s="37"/>
      <c r="RK56" s="37"/>
      <c r="RL56" s="37"/>
      <c r="RM56" s="37"/>
      <c r="RN56" s="37"/>
      <c r="RO56" s="37"/>
      <c r="RP56" s="37"/>
      <c r="RQ56" s="37"/>
      <c r="RR56" s="37"/>
      <c r="RS56" s="37"/>
      <c r="RT56" s="37"/>
      <c r="RU56" s="37"/>
      <c r="RV56" s="37"/>
      <c r="RW56" s="37"/>
      <c r="RX56" s="37"/>
      <c r="RY56" s="37"/>
      <c r="RZ56" s="37"/>
      <c r="SA56" s="37"/>
      <c r="SB56" s="37"/>
      <c r="SC56" s="37"/>
      <c r="SD56" s="37"/>
      <c r="SE56" s="37"/>
      <c r="SF56" s="37"/>
      <c r="SG56" s="37"/>
      <c r="SH56" s="37"/>
      <c r="SI56" s="37"/>
      <c r="SJ56" s="37"/>
      <c r="SK56" s="37"/>
      <c r="SL56" s="37"/>
      <c r="SM56" s="37"/>
      <c r="SN56" s="37"/>
      <c r="SO56" s="37"/>
      <c r="SP56" s="37"/>
      <c r="SQ56" s="37"/>
      <c r="SR56" s="37"/>
      <c r="SS56" s="37"/>
      <c r="ST56" s="37"/>
      <c r="SU56" s="37"/>
      <c r="SV56" s="37"/>
      <c r="SW56" s="37"/>
      <c r="SX56" s="37"/>
      <c r="SY56" s="37"/>
      <c r="SZ56" s="37"/>
      <c r="TA56" s="37"/>
      <c r="TB56" s="37"/>
      <c r="TC56" s="37"/>
      <c r="TD56" s="37"/>
      <c r="TE56" s="37"/>
      <c r="TF56" s="37"/>
      <c r="TG56" s="37"/>
      <c r="TH56" s="37"/>
      <c r="TI56" s="37"/>
      <c r="TJ56" s="37"/>
      <c r="TK56" s="37"/>
      <c r="TL56" s="37"/>
      <c r="TM56" s="37"/>
      <c r="TN56" s="37"/>
      <c r="TO56" s="37"/>
      <c r="TP56" s="37"/>
      <c r="TQ56" s="37"/>
      <c r="TR56" s="37"/>
      <c r="TS56" s="37"/>
      <c r="TT56" s="37"/>
      <c r="TU56" s="37"/>
      <c r="TV56" s="37"/>
      <c r="TW56" s="37"/>
      <c r="TX56" s="37"/>
      <c r="TY56" s="37"/>
      <c r="TZ56" s="37"/>
      <c r="UA56" s="37"/>
      <c r="UB56" s="37"/>
      <c r="UC56" s="37"/>
      <c r="UD56" s="37"/>
      <c r="UE56" s="37"/>
      <c r="UF56" s="37"/>
      <c r="UG56" s="37"/>
      <c r="UH56" s="37"/>
      <c r="UI56" s="37"/>
      <c r="UJ56" s="37"/>
      <c r="UK56" s="37"/>
      <c r="UL56" s="37"/>
      <c r="UM56" s="37"/>
      <c r="UN56" s="37"/>
      <c r="UO56" s="37"/>
      <c r="UP56" s="37"/>
      <c r="UQ56" s="37"/>
      <c r="UR56" s="37"/>
      <c r="US56" s="37"/>
      <c r="UT56" s="37"/>
      <c r="UU56" s="37"/>
      <c r="UV56" s="37"/>
      <c r="UW56" s="37"/>
      <c r="UX56" s="37"/>
      <c r="UY56" s="37"/>
      <c r="UZ56" s="37"/>
      <c r="VA56" s="37"/>
      <c r="VB56" s="37"/>
      <c r="VC56" s="37"/>
      <c r="VD56" s="37"/>
      <c r="VE56" s="37"/>
      <c r="VF56" s="37"/>
      <c r="VG56" s="37"/>
      <c r="VH56" s="37"/>
      <c r="VI56" s="37"/>
      <c r="VJ56" s="37"/>
      <c r="VK56" s="37"/>
      <c r="VL56" s="37"/>
      <c r="VM56" s="37"/>
      <c r="VN56" s="37"/>
      <c r="VO56" s="37"/>
      <c r="VP56" s="37"/>
      <c r="VQ56" s="37"/>
      <c r="VR56" s="37"/>
      <c r="VS56" s="37"/>
      <c r="VT56" s="37"/>
      <c r="VU56" s="37"/>
      <c r="VV56" s="37"/>
      <c r="VW56" s="37"/>
      <c r="VX56" s="37"/>
      <c r="VY56" s="37"/>
      <c r="VZ56" s="37"/>
      <c r="WA56" s="37"/>
      <c r="WB56" s="37"/>
      <c r="WC56" s="37"/>
      <c r="WD56" s="37"/>
      <c r="WE56" s="37"/>
      <c r="WF56" s="37"/>
      <c r="WG56" s="37"/>
      <c r="WH56" s="37"/>
      <c r="WI56" s="37"/>
      <c r="WJ56" s="37"/>
      <c r="WK56" s="37"/>
      <c r="WL56" s="37"/>
      <c r="WM56" s="37"/>
      <c r="WN56" s="37"/>
      <c r="WO56" s="37"/>
      <c r="WP56" s="37"/>
      <c r="WQ56" s="37"/>
      <c r="WR56" s="37"/>
      <c r="WS56" s="37"/>
      <c r="WT56" s="37"/>
      <c r="WU56" s="37"/>
      <c r="WV56" s="37"/>
      <c r="WW56" s="37"/>
      <c r="WX56" s="37"/>
      <c r="WY56" s="37"/>
      <c r="WZ56" s="37"/>
      <c r="XA56" s="37"/>
      <c r="XB56" s="37"/>
      <c r="XC56" s="37"/>
      <c r="XD56" s="37"/>
      <c r="XE56" s="37"/>
      <c r="XF56" s="37"/>
      <c r="XG56" s="37"/>
      <c r="XH56" s="37"/>
      <c r="XI56" s="37"/>
      <c r="XJ56" s="37"/>
      <c r="XK56" s="37"/>
      <c r="XL56" s="37"/>
      <c r="XM56" s="37"/>
      <c r="XN56" s="37"/>
      <c r="XO56" s="37"/>
      <c r="XP56" s="37"/>
      <c r="XQ56" s="37"/>
      <c r="XR56" s="37"/>
      <c r="XS56" s="37"/>
      <c r="XT56" s="37"/>
      <c r="XU56" s="37"/>
      <c r="XV56" s="37"/>
      <c r="XW56" s="37"/>
      <c r="XX56" s="37"/>
      <c r="XY56" s="37"/>
      <c r="XZ56" s="37"/>
      <c r="YA56" s="37"/>
      <c r="YB56" s="37"/>
      <c r="YC56" s="37"/>
      <c r="YD56" s="37"/>
      <c r="YE56" s="37"/>
      <c r="YF56" s="37"/>
      <c r="YG56" s="37"/>
      <c r="YH56" s="37"/>
      <c r="YI56" s="37"/>
      <c r="YJ56" s="37"/>
      <c r="YK56" s="37"/>
      <c r="YL56" s="37"/>
      <c r="YM56" s="37"/>
      <c r="YN56" s="37"/>
      <c r="YO56" s="37"/>
      <c r="YP56" s="37"/>
      <c r="YQ56" s="37"/>
      <c r="YR56" s="37"/>
      <c r="YS56" s="37"/>
      <c r="YT56" s="37"/>
      <c r="YU56" s="37"/>
      <c r="YV56" s="37"/>
      <c r="YW56" s="37"/>
      <c r="YX56" s="37"/>
      <c r="YY56" s="37"/>
      <c r="YZ56" s="37"/>
      <c r="ZA56" s="37"/>
      <c r="ZB56" s="37"/>
      <c r="ZC56" s="37"/>
      <c r="ZD56" s="37"/>
      <c r="ZE56" s="37"/>
      <c r="ZF56" s="37"/>
      <c r="ZG56" s="37"/>
      <c r="ZH56" s="37"/>
      <c r="ZI56" s="37"/>
      <c r="ZJ56" s="37"/>
      <c r="ZK56" s="37"/>
      <c r="ZL56" s="37"/>
      <c r="ZM56" s="37"/>
      <c r="ZN56" s="37"/>
      <c r="ZO56" s="37"/>
      <c r="ZP56" s="37"/>
      <c r="ZQ56" s="37"/>
      <c r="ZR56" s="37"/>
      <c r="ZS56" s="37"/>
      <c r="ZT56" s="37"/>
      <c r="ZU56" s="37"/>
      <c r="ZV56" s="37"/>
      <c r="ZW56" s="37"/>
      <c r="ZX56" s="37"/>
      <c r="ZY56" s="37"/>
      <c r="ZZ56" s="37"/>
      <c r="AAA56" s="37"/>
      <c r="AAB56" s="37"/>
      <c r="AAC56" s="37"/>
      <c r="AAD56" s="37"/>
      <c r="AAE56" s="37"/>
      <c r="AAF56" s="37"/>
      <c r="AAG56" s="37"/>
      <c r="AAH56" s="37"/>
      <c r="AAI56" s="37"/>
      <c r="AAJ56" s="37"/>
      <c r="AAK56" s="37"/>
      <c r="AAL56" s="37"/>
      <c r="AAM56" s="37"/>
      <c r="AAN56" s="37"/>
      <c r="AAO56" s="37"/>
      <c r="AAP56" s="37"/>
      <c r="AAQ56" s="37"/>
      <c r="AAR56" s="37"/>
      <c r="AAS56" s="37"/>
      <c r="AAT56" s="37"/>
      <c r="AAU56" s="37"/>
      <c r="AAV56" s="37"/>
      <c r="AAW56" s="37"/>
      <c r="AAX56" s="37"/>
      <c r="AAY56" s="37"/>
      <c r="AAZ56" s="37"/>
      <c r="ABA56" s="37"/>
      <c r="ABB56" s="37"/>
      <c r="ABC56" s="37"/>
      <c r="ABD56" s="37"/>
      <c r="ABE56" s="37"/>
      <c r="ABF56" s="37"/>
      <c r="ABG56" s="37"/>
      <c r="ABH56" s="37"/>
      <c r="ABI56" s="37"/>
      <c r="ABJ56" s="37"/>
      <c r="ABK56" s="37"/>
      <c r="ABL56" s="37"/>
      <c r="ABM56" s="37"/>
      <c r="ABN56" s="37"/>
      <c r="ABO56" s="37"/>
      <c r="ABP56" s="37"/>
      <c r="ABQ56" s="37"/>
      <c r="ABR56" s="37"/>
      <c r="ABS56" s="37"/>
      <c r="ABT56" s="37"/>
      <c r="ABU56" s="37"/>
      <c r="ABV56" s="37"/>
      <c r="ABW56" s="37"/>
      <c r="ABX56" s="37"/>
      <c r="ABY56" s="37"/>
      <c r="ABZ56" s="37"/>
      <c r="ACA56" s="37"/>
      <c r="ACB56" s="37"/>
      <c r="ACC56" s="37"/>
      <c r="ACD56" s="37"/>
      <c r="ACE56" s="37"/>
      <c r="ACF56" s="37"/>
      <c r="ACG56" s="37"/>
      <c r="ACH56" s="37"/>
      <c r="ACI56" s="37"/>
      <c r="ACJ56" s="37"/>
      <c r="ACK56" s="37"/>
      <c r="ACL56" s="37"/>
      <c r="ACM56" s="37"/>
      <c r="ACN56" s="37"/>
      <c r="ACO56" s="37"/>
      <c r="ACP56" s="37"/>
      <c r="ACQ56" s="37"/>
      <c r="ACR56" s="37"/>
      <c r="ACS56" s="37"/>
      <c r="ACT56" s="37"/>
      <c r="ACU56" s="37"/>
      <c r="ACV56" s="37"/>
      <c r="ACW56" s="37"/>
      <c r="ACX56" s="37"/>
      <c r="ACY56" s="37"/>
      <c r="ACZ56" s="37"/>
      <c r="ADA56" s="37"/>
      <c r="ADB56" s="37"/>
      <c r="ADC56" s="37"/>
      <c r="ADD56" s="37"/>
      <c r="ADE56" s="37"/>
      <c r="ADF56" s="37"/>
      <c r="ADG56" s="37"/>
      <c r="ADH56" s="37"/>
      <c r="ADI56" s="37"/>
      <c r="ADJ56" s="37"/>
      <c r="ADK56" s="37"/>
      <c r="ADL56" s="37"/>
      <c r="ADM56" s="37"/>
      <c r="ADN56" s="37"/>
      <c r="ADO56" s="37"/>
      <c r="ADP56" s="37"/>
      <c r="ADQ56" s="37"/>
      <c r="ADR56" s="37"/>
      <c r="ADS56" s="37"/>
      <c r="ADT56" s="37"/>
      <c r="ADU56" s="37"/>
      <c r="ADV56" s="37"/>
      <c r="ADW56" s="37"/>
      <c r="ADX56" s="37"/>
      <c r="ADY56" s="37"/>
      <c r="ADZ56" s="37"/>
      <c r="AEA56" s="37"/>
      <c r="AEB56" s="37"/>
      <c r="AEC56" s="37"/>
      <c r="AED56" s="37"/>
      <c r="AEE56" s="37"/>
      <c r="AEF56" s="37"/>
      <c r="AEG56" s="37"/>
      <c r="AEH56" s="37"/>
      <c r="AEI56" s="37"/>
      <c r="AEJ56" s="37"/>
      <c r="AEK56" s="37"/>
      <c r="AEL56" s="37"/>
      <c r="AEM56" s="37"/>
      <c r="AEN56" s="37"/>
      <c r="AEO56" s="37"/>
      <c r="AEP56" s="37"/>
      <c r="AEQ56" s="37"/>
      <c r="AER56" s="37"/>
      <c r="AES56" s="37"/>
      <c r="AET56" s="37"/>
      <c r="AEU56" s="37"/>
      <c r="AEV56" s="37"/>
      <c r="AEW56" s="37"/>
      <c r="AEX56" s="37"/>
      <c r="AEY56" s="37"/>
      <c r="AEZ56" s="37"/>
      <c r="AFA56" s="37"/>
      <c r="AFB56" s="37"/>
      <c r="AFC56" s="37"/>
      <c r="AFD56" s="37"/>
      <c r="AFE56" s="37"/>
      <c r="AFF56" s="37"/>
      <c r="AFG56" s="37"/>
      <c r="AFH56" s="37"/>
      <c r="AFI56" s="37"/>
      <c r="AFJ56" s="37"/>
      <c r="AFK56" s="37"/>
      <c r="AFL56" s="37"/>
      <c r="AFM56" s="37"/>
      <c r="AFN56" s="37"/>
      <c r="AFO56" s="37"/>
      <c r="AFP56" s="37"/>
      <c r="AFQ56" s="37"/>
      <c r="AFR56" s="37"/>
      <c r="AFS56" s="37"/>
      <c r="AFT56" s="37"/>
      <c r="AFU56" s="37"/>
      <c r="AFV56" s="37"/>
      <c r="AFW56" s="37"/>
      <c r="AFX56" s="37"/>
      <c r="AFY56" s="37"/>
      <c r="AFZ56" s="37"/>
      <c r="AGA56" s="37"/>
      <c r="AGB56" s="37"/>
      <c r="AGC56" s="37"/>
      <c r="AGD56" s="37"/>
      <c r="AGE56" s="37"/>
      <c r="AGF56" s="37"/>
      <c r="AGG56" s="37"/>
      <c r="AGH56" s="37"/>
      <c r="AGI56" s="37"/>
      <c r="AGJ56" s="37"/>
      <c r="AGK56" s="37"/>
      <c r="AGL56" s="37"/>
      <c r="AGM56" s="37"/>
      <c r="AGN56" s="37"/>
      <c r="AGO56" s="37"/>
      <c r="AGP56" s="37"/>
      <c r="AGQ56" s="37"/>
      <c r="AGR56" s="37"/>
      <c r="AGS56" s="37"/>
      <c r="AGT56" s="37"/>
      <c r="AGU56" s="37"/>
      <c r="AGV56" s="37"/>
      <c r="AGW56" s="37"/>
      <c r="AGX56" s="37"/>
      <c r="AGY56" s="37"/>
      <c r="AGZ56" s="37"/>
      <c r="AHA56" s="37"/>
      <c r="AHB56" s="37"/>
      <c r="AHC56" s="37"/>
      <c r="AHD56" s="37"/>
      <c r="AHE56" s="37"/>
      <c r="AHF56" s="37"/>
      <c r="AHG56" s="37"/>
      <c r="AHH56" s="37"/>
      <c r="AHI56" s="37"/>
      <c r="AHJ56" s="37"/>
      <c r="AHK56" s="37"/>
      <c r="AHL56" s="37"/>
      <c r="AHM56" s="37"/>
      <c r="AHN56" s="37"/>
      <c r="AHO56" s="37"/>
      <c r="AHP56" s="37"/>
      <c r="AHQ56" s="37"/>
      <c r="AHR56" s="37"/>
      <c r="AHS56" s="37"/>
      <c r="AHT56" s="37"/>
      <c r="AHU56" s="37"/>
      <c r="AHV56" s="37"/>
      <c r="AHW56" s="37"/>
      <c r="AHX56" s="37"/>
      <c r="AHY56" s="37"/>
      <c r="AHZ56" s="37"/>
      <c r="AIA56" s="37"/>
      <c r="AIB56" s="37"/>
      <c r="AIC56" s="37"/>
      <c r="AID56" s="37"/>
      <c r="AIE56" s="37"/>
      <c r="AIF56" s="37"/>
      <c r="AIG56" s="37"/>
      <c r="AIH56" s="37"/>
      <c r="AII56" s="37"/>
      <c r="AIJ56" s="37"/>
      <c r="AIK56" s="37"/>
      <c r="AIL56" s="37"/>
      <c r="AIM56" s="37"/>
      <c r="AIN56" s="37"/>
      <c r="AIO56" s="37"/>
      <c r="AIP56" s="37"/>
      <c r="AIQ56" s="37"/>
      <c r="AIR56" s="37"/>
      <c r="AIS56" s="37"/>
      <c r="AIT56" s="37"/>
      <c r="AIU56" s="37"/>
      <c r="AIV56" s="37"/>
      <c r="AIW56" s="37"/>
      <c r="AIX56" s="37"/>
      <c r="AIY56" s="37"/>
      <c r="AIZ56" s="37"/>
      <c r="AJA56" s="37"/>
      <c r="AJB56" s="37"/>
      <c r="AJC56" s="37"/>
      <c r="AJD56" s="37"/>
      <c r="AJE56" s="37"/>
      <c r="AJF56" s="37"/>
      <c r="AJG56" s="37"/>
      <c r="AJH56" s="37"/>
      <c r="AJI56" s="37"/>
      <c r="AJJ56" s="37"/>
      <c r="AJK56" s="37"/>
      <c r="AJL56" s="37"/>
      <c r="AJM56" s="37"/>
      <c r="AJN56" s="37"/>
      <c r="AJO56" s="37"/>
      <c r="AJP56" s="37"/>
      <c r="AJQ56" s="37"/>
      <c r="AJR56" s="37"/>
      <c r="AJS56" s="37"/>
      <c r="AJT56" s="37"/>
      <c r="AJU56" s="37"/>
      <c r="AJV56" s="37"/>
      <c r="AJW56" s="37"/>
      <c r="AJX56" s="37"/>
      <c r="AJY56" s="37"/>
      <c r="AJZ56" s="37"/>
      <c r="AKA56" s="37"/>
      <c r="AKB56" s="37"/>
      <c r="AKC56" s="37"/>
      <c r="AKD56" s="37"/>
      <c r="AKE56" s="37"/>
      <c r="AKF56" s="37"/>
      <c r="AKG56" s="37"/>
      <c r="AKH56" s="37"/>
      <c r="AKI56" s="37"/>
      <c r="AKJ56" s="37"/>
      <c r="AKK56" s="37"/>
      <c r="AKL56" s="37"/>
      <c r="AKM56" s="37"/>
      <c r="AKN56" s="37"/>
      <c r="AKO56" s="37"/>
      <c r="AKP56" s="37"/>
      <c r="AKQ56" s="37"/>
      <c r="AKR56" s="37"/>
      <c r="AKS56" s="37"/>
      <c r="AKT56" s="37"/>
      <c r="AKU56" s="37"/>
      <c r="AKV56" s="37"/>
      <c r="AKW56" s="37"/>
      <c r="AKX56" s="37"/>
      <c r="AKY56" s="37"/>
      <c r="AKZ56" s="37"/>
      <c r="ALA56" s="37"/>
      <c r="ALB56" s="37"/>
      <c r="ALC56" s="37"/>
      <c r="ALD56" s="37"/>
      <c r="ALE56" s="37"/>
      <c r="ALF56" s="37"/>
      <c r="ALG56" s="37"/>
      <c r="ALH56" s="37"/>
      <c r="ALI56" s="37"/>
      <c r="ALJ56" s="37"/>
      <c r="ALK56" s="37"/>
      <c r="ALL56" s="37"/>
      <c r="ALM56" s="37"/>
      <c r="ALN56" s="37"/>
      <c r="ALO56" s="37"/>
      <c r="ALP56" s="37"/>
      <c r="ALQ56" s="37"/>
      <c r="ALR56" s="37"/>
      <c r="ALS56" s="37"/>
      <c r="ALT56" s="37"/>
      <c r="ALU56" s="37"/>
      <c r="ALV56" s="37"/>
      <c r="ALW56" s="37"/>
      <c r="ALX56" s="37"/>
      <c r="ALY56" s="37"/>
      <c r="ALZ56" s="37"/>
      <c r="AMA56" s="37"/>
      <c r="AMB56" s="37"/>
      <c r="AMC56" s="37"/>
      <c r="AMD56" s="37"/>
      <c r="AME56" s="37"/>
      <c r="AMF56" s="37"/>
      <c r="AMG56" s="37"/>
      <c r="AMH56" s="37"/>
      <c r="AMI56" s="37"/>
      <c r="AMJ56" s="37"/>
      <c r="AMK56" s="37"/>
      <c r="AML56" s="37"/>
      <c r="AMM56" s="37"/>
      <c r="AMN56" s="37"/>
      <c r="AMO56" s="37"/>
      <c r="AMP56" s="37"/>
      <c r="AMQ56" s="37"/>
      <c r="AMR56" s="37"/>
      <c r="AMS56" s="37"/>
      <c r="AMT56" s="37"/>
      <c r="AMU56" s="37"/>
      <c r="AMV56" s="37"/>
      <c r="AMW56" s="37"/>
      <c r="AMX56" s="37"/>
      <c r="AMY56" s="37"/>
      <c r="AMZ56" s="37"/>
      <c r="ANA56" s="37"/>
      <c r="ANB56" s="37"/>
      <c r="ANC56" s="37"/>
      <c r="AND56" s="37"/>
      <c r="ANE56" s="37"/>
      <c r="ANF56" s="37"/>
      <c r="ANG56" s="37"/>
      <c r="ANH56" s="37"/>
      <c r="ANI56" s="37"/>
      <c r="ANJ56" s="37"/>
      <c r="ANK56" s="37"/>
      <c r="ANL56" s="37"/>
      <c r="ANM56" s="37"/>
      <c r="ANN56" s="37"/>
      <c r="ANO56" s="37"/>
      <c r="ANP56" s="37"/>
      <c r="ANQ56" s="37"/>
      <c r="ANR56" s="37"/>
      <c r="ANS56" s="37"/>
      <c r="ANT56" s="37"/>
      <c r="ANU56" s="37"/>
      <c r="ANV56" s="37"/>
      <c r="ANW56" s="37"/>
      <c r="ANX56" s="37"/>
      <c r="ANY56" s="37"/>
      <c r="ANZ56" s="37"/>
      <c r="AOA56" s="37"/>
      <c r="AOB56" s="37"/>
      <c r="AOC56" s="37"/>
      <c r="AOD56" s="37"/>
      <c r="AOE56" s="37"/>
      <c r="AOF56" s="37"/>
      <c r="AOG56" s="37"/>
      <c r="AOH56" s="37"/>
      <c r="AOI56" s="37"/>
      <c r="AOJ56" s="37"/>
      <c r="AOK56" s="37"/>
      <c r="AOL56" s="37"/>
      <c r="AOM56" s="37"/>
      <c r="AON56" s="37"/>
      <c r="AOO56" s="37"/>
      <c r="AOP56" s="37"/>
      <c r="AOQ56" s="37"/>
      <c r="AOR56" s="37"/>
      <c r="AOS56" s="37"/>
      <c r="AOT56" s="37"/>
      <c r="AOU56" s="37"/>
      <c r="AOV56" s="37"/>
      <c r="AOW56" s="37"/>
      <c r="AOX56" s="37"/>
      <c r="AOY56" s="37"/>
      <c r="AOZ56" s="37"/>
      <c r="APA56" s="37"/>
      <c r="APB56" s="37"/>
      <c r="APC56" s="37"/>
      <c r="APD56" s="37"/>
      <c r="APE56" s="37"/>
      <c r="APF56" s="37"/>
      <c r="APG56" s="37"/>
      <c r="APH56" s="37"/>
      <c r="API56" s="37"/>
      <c r="APJ56" s="37"/>
      <c r="APK56" s="37"/>
      <c r="APL56" s="37"/>
      <c r="APM56" s="37"/>
      <c r="APN56" s="37"/>
      <c r="APO56" s="37"/>
      <c r="APP56" s="37"/>
      <c r="APQ56" s="37"/>
      <c r="APR56" s="37"/>
      <c r="APS56" s="37"/>
      <c r="APT56" s="37"/>
      <c r="APU56" s="37"/>
      <c r="APV56" s="37"/>
      <c r="APW56" s="37"/>
      <c r="APX56" s="37"/>
      <c r="APY56" s="37"/>
      <c r="APZ56" s="37"/>
      <c r="AQA56" s="37"/>
      <c r="AQB56" s="37"/>
      <c r="AQC56" s="37"/>
      <c r="AQD56" s="37"/>
      <c r="AQE56" s="37"/>
      <c r="AQF56" s="37"/>
      <c r="AQG56" s="37"/>
      <c r="AQH56" s="37"/>
      <c r="AQI56" s="37"/>
      <c r="AQJ56" s="37"/>
      <c r="AQK56" s="37"/>
      <c r="AQL56" s="37"/>
      <c r="AQM56" s="37"/>
      <c r="AQN56" s="37"/>
      <c r="AQO56" s="37"/>
      <c r="AQP56" s="37"/>
      <c r="AQQ56" s="37"/>
      <c r="AQR56" s="37"/>
      <c r="AQS56" s="37"/>
      <c r="AQT56" s="37"/>
      <c r="AQU56" s="37"/>
      <c r="AQV56" s="37"/>
      <c r="AQW56" s="37"/>
      <c r="AQX56" s="37"/>
      <c r="AQY56" s="37"/>
      <c r="AQZ56" s="37"/>
      <c r="ARA56" s="37"/>
      <c r="ARB56" s="37"/>
      <c r="ARC56" s="37"/>
      <c r="ARD56" s="37"/>
      <c r="ARE56" s="37"/>
      <c r="ARF56" s="37"/>
      <c r="ARG56" s="37"/>
      <c r="ARH56" s="37"/>
      <c r="ARI56" s="37"/>
      <c r="ARJ56" s="37"/>
      <c r="ARK56" s="37"/>
      <c r="ARL56" s="37"/>
      <c r="ARM56" s="37"/>
      <c r="ARN56" s="37"/>
      <c r="ARO56" s="37"/>
      <c r="ARP56" s="37"/>
      <c r="ARQ56" s="37"/>
      <c r="ARR56" s="37"/>
      <c r="ARS56" s="37"/>
      <c r="ART56" s="37"/>
      <c r="ARU56" s="37"/>
      <c r="ARV56" s="37"/>
      <c r="ARW56" s="37"/>
      <c r="ARX56" s="37"/>
      <c r="ARY56" s="37"/>
      <c r="ARZ56" s="37"/>
      <c r="ASA56" s="37"/>
      <c r="ASB56" s="37"/>
      <c r="ASC56" s="37"/>
      <c r="ASD56" s="37"/>
      <c r="ASE56" s="37"/>
      <c r="ASF56" s="37"/>
      <c r="ASG56" s="37"/>
      <c r="ASH56" s="37"/>
      <c r="ASI56" s="37"/>
      <c r="ASJ56" s="37"/>
      <c r="ASK56" s="37"/>
      <c r="ASL56" s="37"/>
      <c r="ASM56" s="37"/>
      <c r="ASN56" s="37"/>
      <c r="ASO56" s="37"/>
      <c r="ASP56" s="37"/>
      <c r="ASQ56" s="37"/>
      <c r="ASR56" s="37"/>
      <c r="ASS56" s="37"/>
      <c r="AST56" s="37"/>
      <c r="ASU56" s="37"/>
      <c r="ASV56" s="37"/>
      <c r="ASW56" s="37"/>
      <c r="ASX56" s="37"/>
      <c r="ASY56" s="37"/>
      <c r="ASZ56" s="37"/>
      <c r="ATA56" s="37"/>
      <c r="ATB56" s="37"/>
      <c r="ATC56" s="37"/>
      <c r="ATD56" s="37"/>
      <c r="ATE56" s="37"/>
      <c r="ATF56" s="37"/>
      <c r="ATG56" s="37"/>
      <c r="ATH56" s="37"/>
      <c r="ATI56" s="37"/>
      <c r="ATJ56" s="37"/>
      <c r="ATK56" s="37"/>
      <c r="ATL56" s="37"/>
      <c r="ATM56" s="37"/>
      <c r="ATN56" s="37"/>
      <c r="ATO56" s="37"/>
      <c r="ATP56" s="37"/>
      <c r="ATQ56" s="37"/>
      <c r="ATR56" s="37"/>
      <c r="ATS56" s="37"/>
      <c r="ATT56" s="37"/>
      <c r="ATU56" s="37"/>
      <c r="ATV56" s="37"/>
      <c r="ATW56" s="37"/>
      <c r="ATX56" s="37"/>
      <c r="ATY56" s="37"/>
      <c r="ATZ56" s="37"/>
      <c r="AUA56" s="37"/>
      <c r="AUB56" s="37"/>
      <c r="AUC56" s="37"/>
      <c r="AUD56" s="37"/>
      <c r="AUE56" s="37"/>
      <c r="AUF56" s="37"/>
      <c r="AUG56" s="37"/>
      <c r="AUH56" s="37"/>
      <c r="AUI56" s="37"/>
      <c r="AUJ56" s="37"/>
      <c r="AUK56" s="37"/>
      <c r="AUL56" s="37"/>
      <c r="AUM56" s="37"/>
      <c r="AUN56" s="37"/>
      <c r="AUO56" s="37"/>
      <c r="AUP56" s="37"/>
      <c r="AUQ56" s="37"/>
      <c r="AUR56" s="37"/>
      <c r="AUS56" s="37"/>
      <c r="AUT56" s="37"/>
      <c r="AUU56" s="37"/>
      <c r="AUV56" s="37"/>
      <c r="AUW56" s="37"/>
      <c r="AUX56" s="37"/>
      <c r="AUY56" s="37"/>
      <c r="AUZ56" s="37"/>
      <c r="AVA56" s="37"/>
      <c r="AVB56" s="37"/>
      <c r="AVC56" s="37"/>
      <c r="AVD56" s="37"/>
      <c r="AVE56" s="37"/>
      <c r="AVF56" s="37"/>
      <c r="AVG56" s="37"/>
      <c r="AVH56" s="37"/>
      <c r="AVI56" s="37"/>
      <c r="AVJ56" s="37"/>
      <c r="AVK56" s="37"/>
      <c r="AVL56" s="37"/>
      <c r="AVM56" s="37"/>
      <c r="AVN56" s="37"/>
      <c r="AVO56" s="37"/>
      <c r="AVP56" s="37"/>
      <c r="AVQ56" s="37"/>
      <c r="AVR56" s="37"/>
      <c r="AVS56" s="37"/>
      <c r="AVT56" s="37"/>
      <c r="AVU56" s="37"/>
      <c r="AVV56" s="37"/>
      <c r="AVW56" s="37"/>
      <c r="AVX56" s="37"/>
      <c r="AVY56" s="37"/>
      <c r="AVZ56" s="37"/>
      <c r="AWA56" s="37"/>
      <c r="AWB56" s="37"/>
      <c r="AWC56" s="37"/>
      <c r="AWD56" s="37"/>
      <c r="AWE56" s="37"/>
      <c r="AWF56" s="37"/>
      <c r="AWG56" s="37"/>
      <c r="AWH56" s="37"/>
      <c r="AWI56" s="37"/>
      <c r="AWJ56" s="37"/>
      <c r="AWK56" s="37"/>
      <c r="AWL56" s="37"/>
      <c r="AWM56" s="37"/>
      <c r="AWN56" s="37"/>
      <c r="AWO56" s="37"/>
      <c r="AWP56" s="37"/>
      <c r="AWQ56" s="37"/>
      <c r="AWR56" s="37"/>
      <c r="AWS56" s="37"/>
      <c r="AWT56" s="37"/>
      <c r="AWU56" s="37"/>
      <c r="AWV56" s="37"/>
      <c r="AWW56" s="37"/>
      <c r="AWX56" s="37"/>
      <c r="AWY56" s="37"/>
      <c r="AWZ56" s="37"/>
      <c r="AXA56" s="37"/>
      <c r="AXB56" s="37"/>
      <c r="AXC56" s="37"/>
      <c r="AXD56" s="37"/>
      <c r="AXE56" s="37"/>
      <c r="AXF56" s="37"/>
      <c r="AXG56" s="37"/>
      <c r="AXH56" s="37"/>
      <c r="AXI56" s="37"/>
      <c r="AXJ56" s="37"/>
      <c r="AXK56" s="37"/>
      <c r="AXL56" s="37"/>
      <c r="AXM56" s="37"/>
      <c r="AXN56" s="37"/>
      <c r="AXO56" s="37"/>
      <c r="AXP56" s="37"/>
      <c r="AXQ56" s="37"/>
      <c r="AXR56" s="37"/>
      <c r="AXS56" s="37"/>
      <c r="AXT56" s="37"/>
      <c r="AXU56" s="37"/>
      <c r="AXV56" s="37"/>
      <c r="AXW56" s="37"/>
      <c r="AXX56" s="37"/>
      <c r="AXY56" s="37"/>
      <c r="AXZ56" s="37"/>
      <c r="AYA56" s="37"/>
      <c r="AYB56" s="37"/>
      <c r="AYC56" s="37"/>
      <c r="AYD56" s="37"/>
      <c r="AYE56" s="37"/>
      <c r="AYF56" s="37"/>
      <c r="AYG56" s="37"/>
      <c r="AYH56" s="37"/>
      <c r="AYI56" s="37"/>
      <c r="AYJ56" s="37"/>
      <c r="AYK56" s="37"/>
      <c r="AYL56" s="37"/>
      <c r="AYM56" s="37"/>
      <c r="AYN56" s="37"/>
      <c r="AYO56" s="37"/>
      <c r="AYP56" s="37"/>
      <c r="AYQ56" s="37"/>
      <c r="AYR56" s="37"/>
      <c r="AYS56" s="37"/>
      <c r="AYT56" s="37"/>
      <c r="AYU56" s="37"/>
      <c r="AYV56" s="37"/>
      <c r="AYW56" s="37"/>
      <c r="AYX56" s="37"/>
      <c r="AYY56" s="37"/>
      <c r="AYZ56" s="37"/>
      <c r="AZA56" s="37"/>
      <c r="AZB56" s="37"/>
      <c r="AZC56" s="37"/>
      <c r="AZD56" s="37"/>
      <c r="AZE56" s="37"/>
      <c r="AZF56" s="37"/>
      <c r="AZG56" s="37"/>
      <c r="AZH56" s="37"/>
      <c r="AZI56" s="37"/>
      <c r="AZJ56" s="37"/>
      <c r="AZK56" s="37"/>
      <c r="AZL56" s="37"/>
      <c r="AZM56" s="37"/>
      <c r="AZN56" s="37"/>
      <c r="AZO56" s="37"/>
      <c r="AZP56" s="37"/>
      <c r="AZQ56" s="37"/>
      <c r="AZR56" s="37"/>
      <c r="AZS56" s="37"/>
      <c r="AZT56" s="37"/>
      <c r="AZU56" s="37"/>
      <c r="AZV56" s="37"/>
      <c r="AZW56" s="37"/>
      <c r="AZX56" s="37"/>
      <c r="AZY56" s="37"/>
      <c r="AZZ56" s="37"/>
      <c r="BAA56" s="37"/>
      <c r="BAB56" s="37"/>
      <c r="BAC56" s="37"/>
      <c r="BAD56" s="37"/>
      <c r="BAE56" s="37"/>
      <c r="BAF56" s="37"/>
      <c r="BAG56" s="37"/>
      <c r="BAH56" s="37"/>
      <c r="BAI56" s="37"/>
      <c r="BAJ56" s="37"/>
      <c r="BAK56" s="37"/>
      <c r="BAL56" s="37"/>
      <c r="BAM56" s="37"/>
      <c r="BAN56" s="37"/>
      <c r="BAO56" s="37"/>
      <c r="BAP56" s="37"/>
      <c r="BAQ56" s="37"/>
      <c r="BAR56" s="37"/>
      <c r="BAS56" s="37"/>
      <c r="BAT56" s="37"/>
      <c r="BAU56" s="37"/>
      <c r="BAV56" s="37"/>
      <c r="BAW56" s="37"/>
      <c r="BAX56" s="37"/>
      <c r="BAY56" s="37"/>
      <c r="BAZ56" s="37"/>
      <c r="BBA56" s="37"/>
      <c r="BBB56" s="37"/>
      <c r="BBC56" s="37"/>
      <c r="BBD56" s="37"/>
      <c r="BBE56" s="37"/>
      <c r="BBF56" s="37"/>
      <c r="BBG56" s="37"/>
      <c r="BBH56" s="37"/>
      <c r="BBI56" s="37"/>
      <c r="BBJ56" s="37"/>
      <c r="BBK56" s="37"/>
      <c r="BBL56" s="37"/>
      <c r="BBM56" s="37"/>
      <c r="BBN56" s="37"/>
      <c r="BBO56" s="37"/>
      <c r="BBP56" s="37"/>
      <c r="BBQ56" s="37"/>
      <c r="BBR56" s="37"/>
      <c r="BBS56" s="37"/>
      <c r="BBT56" s="37"/>
      <c r="BBU56" s="37"/>
      <c r="BBV56" s="37"/>
      <c r="BBW56" s="37"/>
      <c r="BBX56" s="37"/>
      <c r="BBY56" s="37"/>
      <c r="BBZ56" s="37"/>
      <c r="BCA56" s="37"/>
      <c r="BCB56" s="37"/>
      <c r="BCC56" s="37"/>
      <c r="BCD56" s="37"/>
      <c r="BCE56" s="37"/>
      <c r="BCF56" s="37"/>
      <c r="BCG56" s="37"/>
      <c r="BCH56" s="37"/>
      <c r="BCI56" s="37"/>
      <c r="BCJ56" s="37"/>
      <c r="BCK56" s="37"/>
      <c r="BCL56" s="37"/>
      <c r="BCM56" s="37"/>
      <c r="BCN56" s="37"/>
      <c r="BCO56" s="37"/>
      <c r="BCP56" s="37"/>
      <c r="BCQ56" s="37"/>
      <c r="BCR56" s="37"/>
      <c r="BCS56" s="37"/>
      <c r="BCT56" s="37"/>
      <c r="BCU56" s="37"/>
      <c r="BCV56" s="37"/>
      <c r="BCW56" s="37"/>
      <c r="BCX56" s="37"/>
      <c r="BCY56" s="37"/>
      <c r="BCZ56" s="37"/>
      <c r="BDA56" s="37"/>
      <c r="BDB56" s="37"/>
      <c r="BDC56" s="37"/>
      <c r="BDD56" s="37"/>
      <c r="BDE56" s="37"/>
      <c r="BDF56" s="37"/>
      <c r="BDG56" s="37"/>
      <c r="BDH56" s="37"/>
      <c r="BDI56" s="37"/>
      <c r="BDJ56" s="37"/>
      <c r="BDK56" s="37"/>
      <c r="BDL56" s="37"/>
      <c r="BDM56" s="37"/>
      <c r="BDN56" s="37"/>
      <c r="BDO56" s="37"/>
      <c r="BDP56" s="37"/>
      <c r="BDQ56" s="37"/>
      <c r="BDR56" s="37"/>
      <c r="BDS56" s="37"/>
      <c r="BDT56" s="37"/>
      <c r="BDU56" s="37"/>
      <c r="BDV56" s="37"/>
      <c r="BDW56" s="37"/>
      <c r="BDX56" s="37"/>
      <c r="BDY56" s="37"/>
      <c r="BDZ56" s="37"/>
      <c r="BEA56" s="37"/>
      <c r="BEB56" s="37"/>
      <c r="BEC56" s="37"/>
      <c r="BED56" s="37"/>
      <c r="BEE56" s="37"/>
      <c r="BEF56" s="37"/>
      <c r="BEG56" s="37"/>
      <c r="BEH56" s="37"/>
      <c r="BEI56" s="37"/>
      <c r="BEJ56" s="37"/>
      <c r="BEK56" s="37"/>
      <c r="BEL56" s="37"/>
      <c r="BEM56" s="37"/>
      <c r="BEN56" s="37"/>
      <c r="BEO56" s="37"/>
      <c r="BEP56" s="37"/>
      <c r="BEQ56" s="37"/>
      <c r="BER56" s="37"/>
      <c r="BES56" s="37"/>
      <c r="BET56" s="37"/>
      <c r="BEU56" s="37"/>
      <c r="BEV56" s="37"/>
      <c r="BEW56" s="37"/>
      <c r="BEX56" s="37"/>
      <c r="BEY56" s="37"/>
      <c r="BEZ56" s="37"/>
      <c r="BFA56" s="37"/>
      <c r="BFB56" s="37"/>
      <c r="BFC56" s="37"/>
      <c r="BFD56" s="37"/>
      <c r="BFE56" s="37"/>
      <c r="BFF56" s="37"/>
      <c r="BFG56" s="37"/>
      <c r="BFH56" s="37"/>
      <c r="BFI56" s="37"/>
      <c r="BFJ56" s="37"/>
      <c r="BFK56" s="37"/>
      <c r="BFL56" s="37"/>
      <c r="BFM56" s="37"/>
      <c r="BFN56" s="37"/>
      <c r="BFO56" s="37"/>
      <c r="BFP56" s="37"/>
      <c r="BFQ56" s="37"/>
      <c r="BFR56" s="37"/>
      <c r="BFS56" s="37"/>
      <c r="BFT56" s="37"/>
      <c r="BFU56" s="37"/>
      <c r="BFV56" s="37"/>
      <c r="BFW56" s="37"/>
      <c r="BFX56" s="37"/>
      <c r="BFY56" s="37"/>
      <c r="BFZ56" s="37"/>
      <c r="BGA56" s="37"/>
      <c r="BGB56" s="37"/>
      <c r="BGC56" s="37"/>
      <c r="BGD56" s="37"/>
      <c r="BGE56" s="37"/>
      <c r="BGF56" s="37"/>
      <c r="BGG56" s="37"/>
      <c r="BGH56" s="37"/>
      <c r="BGI56" s="37"/>
      <c r="BGJ56" s="37"/>
      <c r="BGK56" s="37"/>
      <c r="BGL56" s="37"/>
      <c r="BGM56" s="37"/>
      <c r="BGN56" s="37"/>
      <c r="BGO56" s="37"/>
      <c r="BGP56" s="37"/>
      <c r="BGQ56" s="37"/>
      <c r="BGR56" s="37"/>
      <c r="BGS56" s="37"/>
      <c r="BGT56" s="37"/>
      <c r="BGU56" s="37"/>
      <c r="BGV56" s="37"/>
      <c r="BGW56" s="37"/>
      <c r="BGX56" s="37"/>
      <c r="BGY56" s="37"/>
      <c r="BGZ56" s="37"/>
      <c r="BHA56" s="37"/>
      <c r="BHB56" s="37"/>
      <c r="BHC56" s="37"/>
      <c r="BHD56" s="37"/>
      <c r="BHE56" s="37"/>
      <c r="BHF56" s="37"/>
      <c r="BHG56" s="37"/>
      <c r="BHH56" s="37"/>
      <c r="BHI56" s="37"/>
      <c r="BHJ56" s="37"/>
      <c r="BHK56" s="37"/>
      <c r="BHL56" s="37"/>
      <c r="BHM56" s="37"/>
      <c r="BHN56" s="37"/>
      <c r="BHO56" s="37"/>
      <c r="BHP56" s="37"/>
      <c r="BHQ56" s="37"/>
      <c r="BHR56" s="37"/>
      <c r="BHS56" s="37"/>
      <c r="BHT56" s="37"/>
      <c r="BHU56" s="37"/>
      <c r="BHV56" s="37"/>
      <c r="BHW56" s="37"/>
      <c r="BHX56" s="37"/>
      <c r="BHY56" s="37"/>
      <c r="BHZ56" s="37"/>
      <c r="BIA56" s="37"/>
      <c r="BIB56" s="37"/>
      <c r="BIC56" s="37"/>
      <c r="BID56" s="37"/>
      <c r="BIE56" s="37"/>
      <c r="BIF56" s="37"/>
      <c r="BIG56" s="37"/>
      <c r="BIH56" s="37"/>
      <c r="BII56" s="37"/>
      <c r="BIJ56" s="37"/>
      <c r="BIK56" s="37"/>
      <c r="BIL56" s="37"/>
      <c r="BIM56" s="37"/>
      <c r="BIN56" s="37"/>
      <c r="BIO56" s="37"/>
      <c r="BIP56" s="37"/>
      <c r="BIQ56" s="37"/>
      <c r="BIR56" s="37"/>
      <c r="BIS56" s="37"/>
      <c r="BIT56" s="37"/>
      <c r="BIU56" s="37"/>
      <c r="BIV56" s="37"/>
      <c r="BIW56" s="37"/>
      <c r="BIX56" s="37"/>
      <c r="BIY56" s="37"/>
      <c r="BIZ56" s="37"/>
      <c r="BJA56" s="37"/>
      <c r="BJB56" s="37"/>
      <c r="BJC56" s="37"/>
      <c r="BJD56" s="37"/>
      <c r="BJE56" s="37"/>
      <c r="BJF56" s="37"/>
      <c r="BJG56" s="37"/>
      <c r="BJH56" s="37"/>
      <c r="BJI56" s="37"/>
      <c r="BJJ56" s="37"/>
      <c r="BJK56" s="37"/>
      <c r="BJL56" s="37"/>
      <c r="BJM56" s="37"/>
      <c r="BJN56" s="37"/>
      <c r="BJO56" s="37"/>
      <c r="BJP56" s="37"/>
      <c r="BJQ56" s="37"/>
      <c r="BJR56" s="37"/>
      <c r="BJS56" s="37"/>
      <c r="BJT56" s="37"/>
      <c r="BJU56" s="37"/>
      <c r="BJV56" s="37"/>
      <c r="BJW56" s="37"/>
      <c r="BJX56" s="37"/>
      <c r="BJY56" s="37"/>
      <c r="BJZ56" s="37"/>
      <c r="BKA56" s="37"/>
      <c r="BKB56" s="37"/>
      <c r="BKC56" s="37"/>
      <c r="BKD56" s="37"/>
      <c r="BKE56" s="37"/>
      <c r="BKF56" s="37"/>
      <c r="BKG56" s="37"/>
      <c r="BKH56" s="37"/>
      <c r="BKI56" s="37"/>
      <c r="BKJ56" s="37"/>
      <c r="BKK56" s="37"/>
      <c r="BKL56" s="37"/>
      <c r="BKM56" s="37"/>
      <c r="BKN56" s="37"/>
      <c r="BKO56" s="37"/>
      <c r="BKP56" s="37"/>
      <c r="BKQ56" s="37"/>
      <c r="BKR56" s="37"/>
      <c r="BKS56" s="37"/>
      <c r="BKT56" s="37"/>
      <c r="BKU56" s="37"/>
      <c r="BKV56" s="37"/>
      <c r="BKW56" s="37"/>
      <c r="BKX56" s="37"/>
      <c r="BKY56" s="37"/>
      <c r="BKZ56" s="37"/>
      <c r="BLA56" s="37"/>
      <c r="BLB56" s="37"/>
      <c r="BLC56" s="37"/>
      <c r="BLD56" s="37"/>
      <c r="BLE56" s="37"/>
      <c r="BLF56" s="37"/>
      <c r="BLG56" s="37"/>
      <c r="BLH56" s="37"/>
      <c r="BLI56" s="37"/>
      <c r="BLJ56" s="37"/>
      <c r="BLK56" s="37"/>
      <c r="BLL56" s="37"/>
      <c r="BLM56" s="37"/>
      <c r="BLN56" s="37"/>
      <c r="BLO56" s="37"/>
      <c r="BLP56" s="37"/>
      <c r="BLQ56" s="37"/>
      <c r="BLR56" s="37"/>
      <c r="BLS56" s="37"/>
      <c r="BLT56" s="37"/>
      <c r="BLU56" s="37"/>
      <c r="BLV56" s="37"/>
      <c r="BLW56" s="37"/>
      <c r="BLX56" s="37"/>
      <c r="BLY56" s="37"/>
      <c r="BLZ56" s="37"/>
      <c r="BMA56" s="37"/>
      <c r="BMB56" s="37"/>
      <c r="BMC56" s="37"/>
      <c r="BMD56" s="37"/>
      <c r="BME56" s="37"/>
      <c r="BMF56" s="37"/>
      <c r="BMG56" s="37"/>
      <c r="BMH56" s="37"/>
      <c r="BMI56" s="37"/>
      <c r="BMJ56" s="37"/>
      <c r="BMK56" s="37"/>
      <c r="BML56" s="37"/>
      <c r="BMM56" s="37"/>
      <c r="BMN56" s="37"/>
      <c r="BMO56" s="37"/>
      <c r="BMP56" s="37"/>
      <c r="BMQ56" s="37"/>
      <c r="BMR56" s="37"/>
      <c r="BMS56" s="37"/>
      <c r="BMT56" s="37"/>
      <c r="BMU56" s="37"/>
      <c r="BMV56" s="37"/>
      <c r="BMW56" s="37"/>
      <c r="BMX56" s="37"/>
      <c r="BMY56" s="37"/>
      <c r="BMZ56" s="37"/>
      <c r="BNA56" s="37"/>
      <c r="BNB56" s="37"/>
      <c r="BNC56" s="37"/>
      <c r="BND56" s="37"/>
      <c r="BNE56" s="37"/>
      <c r="BNF56" s="37"/>
      <c r="BNG56" s="37"/>
      <c r="BNH56" s="37"/>
      <c r="BNI56" s="37"/>
      <c r="BNJ56" s="37"/>
      <c r="BNK56" s="37"/>
      <c r="BNL56" s="37"/>
      <c r="BNM56" s="37"/>
      <c r="BNN56" s="37"/>
      <c r="BNO56" s="37"/>
      <c r="BNP56" s="37"/>
      <c r="BNQ56" s="37"/>
      <c r="BNR56" s="37"/>
      <c r="BNS56" s="37"/>
      <c r="BNT56" s="37"/>
      <c r="BNU56" s="37"/>
      <c r="BNV56" s="37"/>
      <c r="BNW56" s="37"/>
      <c r="BNX56" s="37"/>
      <c r="BNY56" s="37"/>
      <c r="BNZ56" s="37"/>
      <c r="BOA56" s="37"/>
      <c r="BOB56" s="37"/>
      <c r="BOC56" s="37"/>
      <c r="BOD56" s="37"/>
      <c r="BOE56" s="37"/>
      <c r="BOF56" s="37"/>
      <c r="BOG56" s="37"/>
      <c r="BOH56" s="37"/>
      <c r="BOI56" s="37"/>
      <c r="BOJ56" s="37"/>
      <c r="BOK56" s="37"/>
      <c r="BOL56" s="37"/>
      <c r="BOM56" s="37"/>
      <c r="BON56" s="37"/>
      <c r="BOO56" s="37"/>
      <c r="BOP56" s="37"/>
      <c r="BOQ56" s="37"/>
      <c r="BOR56" s="37"/>
      <c r="BOS56" s="37"/>
      <c r="BOT56" s="37"/>
      <c r="BOU56" s="37"/>
      <c r="BOV56" s="37"/>
      <c r="BOW56" s="37"/>
      <c r="BOX56" s="37"/>
      <c r="BOY56" s="37"/>
      <c r="BOZ56" s="37"/>
      <c r="BPA56" s="37"/>
      <c r="BPB56" s="37"/>
      <c r="BPC56" s="37"/>
      <c r="BPD56" s="37"/>
      <c r="BPE56" s="37"/>
      <c r="BPF56" s="37"/>
      <c r="BPG56" s="37"/>
      <c r="BPH56" s="37"/>
      <c r="BPI56" s="37"/>
      <c r="BPJ56" s="37"/>
      <c r="BPK56" s="37"/>
      <c r="BPL56" s="37"/>
      <c r="BPM56" s="37"/>
      <c r="BPN56" s="37"/>
      <c r="BPO56" s="37"/>
      <c r="BPP56" s="37"/>
      <c r="BPQ56" s="37"/>
      <c r="BPR56" s="37"/>
      <c r="BPS56" s="37"/>
      <c r="BPT56" s="37"/>
      <c r="BPU56" s="37"/>
      <c r="BPV56" s="37"/>
      <c r="BPW56" s="37"/>
      <c r="BPX56" s="37"/>
      <c r="BPY56" s="37"/>
      <c r="BPZ56" s="37"/>
      <c r="BQA56" s="37"/>
      <c r="BQB56" s="37"/>
      <c r="BQC56" s="37"/>
      <c r="BQD56" s="37"/>
      <c r="BQE56" s="37"/>
      <c r="BQF56" s="37"/>
      <c r="BQG56" s="37"/>
      <c r="BQH56" s="37"/>
      <c r="BQI56" s="37"/>
      <c r="BQJ56" s="37"/>
      <c r="BQK56" s="37"/>
      <c r="BQL56" s="37"/>
      <c r="BQM56" s="37"/>
      <c r="BQN56" s="37"/>
      <c r="BQO56" s="37"/>
      <c r="BQP56" s="37"/>
      <c r="BQQ56" s="37"/>
      <c r="BQR56" s="37"/>
      <c r="BQS56" s="37"/>
      <c r="BQT56" s="37"/>
      <c r="BQU56" s="37"/>
      <c r="BQV56" s="37"/>
      <c r="BQW56" s="37"/>
      <c r="BQX56" s="37"/>
      <c r="BQY56" s="37"/>
      <c r="BQZ56" s="37"/>
      <c r="BRA56" s="37"/>
      <c r="BRB56" s="37"/>
      <c r="BRC56" s="37"/>
      <c r="BRD56" s="37"/>
      <c r="BRE56" s="37"/>
      <c r="BRF56" s="37"/>
      <c r="BRG56" s="37"/>
      <c r="BRH56" s="37"/>
      <c r="BRI56" s="37"/>
      <c r="BRJ56" s="37"/>
      <c r="BRK56" s="37"/>
      <c r="BRL56" s="37"/>
      <c r="BRM56" s="37"/>
      <c r="BRN56" s="37"/>
      <c r="BRO56" s="37"/>
      <c r="BRP56" s="37"/>
      <c r="BRQ56" s="37"/>
      <c r="BRR56" s="37"/>
      <c r="BRS56" s="37"/>
      <c r="BRT56" s="37"/>
      <c r="BRU56" s="37"/>
      <c r="BRV56" s="37"/>
      <c r="BRW56" s="37"/>
      <c r="BRX56" s="37"/>
      <c r="BRY56" s="37"/>
      <c r="BRZ56" s="37"/>
      <c r="BSA56" s="37"/>
      <c r="BSB56" s="37"/>
      <c r="BSC56" s="37"/>
      <c r="BSD56" s="37"/>
      <c r="BSE56" s="37"/>
      <c r="BSF56" s="37"/>
      <c r="BSG56" s="37"/>
      <c r="BSH56" s="37"/>
      <c r="BSI56" s="37"/>
      <c r="BSJ56" s="37"/>
      <c r="BSK56" s="37"/>
      <c r="BSL56" s="37"/>
      <c r="BSM56" s="37"/>
      <c r="BSN56" s="37"/>
      <c r="BSO56" s="37"/>
      <c r="BSP56" s="37"/>
      <c r="BSQ56" s="37"/>
      <c r="BSR56" s="37"/>
      <c r="BSS56" s="37"/>
      <c r="BST56" s="37"/>
      <c r="BSU56" s="37"/>
      <c r="BSV56" s="37"/>
      <c r="BSW56" s="37"/>
      <c r="BSX56" s="37"/>
      <c r="BSY56" s="37"/>
      <c r="BSZ56" s="37"/>
      <c r="BTA56" s="37"/>
      <c r="BTB56" s="37"/>
      <c r="BTC56" s="37"/>
      <c r="BTD56" s="37"/>
      <c r="BTE56" s="37"/>
      <c r="BTF56" s="37"/>
      <c r="BTG56" s="37"/>
      <c r="BTH56" s="37"/>
      <c r="BTI56" s="37"/>
      <c r="BTJ56" s="37"/>
      <c r="BTK56" s="37"/>
      <c r="BTL56" s="37"/>
      <c r="BTM56" s="37"/>
      <c r="BTN56" s="37"/>
      <c r="BTO56" s="37"/>
      <c r="BTP56" s="37"/>
      <c r="BTQ56" s="37"/>
      <c r="BTR56" s="37"/>
      <c r="BTS56" s="37"/>
      <c r="BTT56" s="37"/>
      <c r="BTU56" s="37"/>
      <c r="BTV56" s="37"/>
      <c r="BTW56" s="37"/>
      <c r="BTX56" s="37"/>
      <c r="BTY56" s="37"/>
      <c r="BTZ56" s="37"/>
      <c r="BUA56" s="37"/>
      <c r="BUB56" s="37"/>
      <c r="BUC56" s="37"/>
      <c r="BUD56" s="37"/>
      <c r="BUE56" s="37"/>
      <c r="BUF56" s="37"/>
      <c r="BUG56" s="37"/>
      <c r="BUH56" s="37"/>
      <c r="BUI56" s="37"/>
      <c r="BUJ56" s="37"/>
      <c r="BUK56" s="37"/>
      <c r="BUL56" s="37"/>
      <c r="BUM56" s="37"/>
      <c r="BUN56" s="37"/>
      <c r="BUO56" s="37"/>
      <c r="BUP56" s="37"/>
      <c r="BUQ56" s="37"/>
      <c r="BUR56" s="37"/>
      <c r="BUS56" s="37"/>
      <c r="BUT56" s="37"/>
      <c r="BUU56" s="37"/>
      <c r="BUV56" s="37"/>
      <c r="BUW56" s="37"/>
      <c r="BUX56" s="37"/>
      <c r="BUY56" s="37"/>
      <c r="BUZ56" s="37"/>
      <c r="BVA56" s="37"/>
      <c r="BVB56" s="37"/>
      <c r="BVC56" s="37"/>
      <c r="BVD56" s="37"/>
      <c r="BVE56" s="37"/>
      <c r="BVF56" s="37"/>
      <c r="BVG56" s="37"/>
      <c r="BVH56" s="37"/>
      <c r="BVI56" s="37"/>
      <c r="BVJ56" s="37"/>
      <c r="BVK56" s="37"/>
      <c r="BVL56" s="37"/>
      <c r="BVM56" s="37"/>
      <c r="BVN56" s="37"/>
      <c r="BVO56" s="37"/>
      <c r="BVP56" s="37"/>
      <c r="BVQ56" s="37"/>
      <c r="BVR56" s="37"/>
      <c r="BVS56" s="37"/>
      <c r="BVT56" s="37"/>
      <c r="BVU56" s="37"/>
      <c r="BVV56" s="37"/>
      <c r="BVW56" s="37"/>
      <c r="BVX56" s="37"/>
      <c r="BVY56" s="37"/>
      <c r="BVZ56" s="37"/>
      <c r="BWA56" s="37"/>
      <c r="BWB56" s="37"/>
      <c r="BWC56" s="37"/>
      <c r="BWD56" s="37"/>
      <c r="BWE56" s="37"/>
      <c r="BWF56" s="37"/>
      <c r="BWG56" s="37"/>
      <c r="BWH56" s="37"/>
      <c r="BWI56" s="37"/>
      <c r="BWJ56" s="37"/>
      <c r="BWK56" s="37"/>
      <c r="BWL56" s="37"/>
      <c r="BWM56" s="37"/>
      <c r="BWN56" s="37"/>
      <c r="BWO56" s="37"/>
      <c r="BWP56" s="37"/>
      <c r="BWQ56" s="37"/>
      <c r="BWR56" s="37"/>
      <c r="BWS56" s="37"/>
      <c r="BWT56" s="37"/>
      <c r="BWU56" s="37"/>
      <c r="BWV56" s="37"/>
      <c r="BWW56" s="37"/>
      <c r="BWX56" s="37"/>
      <c r="BWY56" s="37"/>
      <c r="BWZ56" s="37"/>
      <c r="BXA56" s="37"/>
      <c r="BXB56" s="37"/>
      <c r="BXC56" s="37"/>
      <c r="BXD56" s="37"/>
      <c r="BXE56" s="37"/>
      <c r="BXF56" s="37"/>
      <c r="BXG56" s="37"/>
      <c r="BXH56" s="37"/>
      <c r="BXI56" s="37"/>
      <c r="BXJ56" s="37"/>
      <c r="BXK56" s="37"/>
      <c r="BXL56" s="37"/>
      <c r="BXM56" s="37"/>
      <c r="BXN56" s="37"/>
      <c r="BXO56" s="37"/>
      <c r="BXP56" s="37"/>
      <c r="BXQ56" s="37"/>
      <c r="BXR56" s="37"/>
      <c r="BXS56" s="37"/>
      <c r="BXT56" s="37"/>
      <c r="BXU56" s="37"/>
      <c r="BXV56" s="37"/>
      <c r="BXW56" s="37"/>
      <c r="BXX56" s="37"/>
      <c r="BXY56" s="37"/>
      <c r="BXZ56" s="37"/>
      <c r="BYA56" s="37"/>
      <c r="BYB56" s="37"/>
      <c r="BYC56" s="37"/>
      <c r="BYD56" s="37"/>
      <c r="BYE56" s="37"/>
      <c r="BYF56" s="37"/>
      <c r="BYG56" s="37"/>
      <c r="BYH56" s="37"/>
      <c r="BYI56" s="37"/>
      <c r="BYJ56" s="37"/>
      <c r="BYK56" s="37"/>
      <c r="BYL56" s="37"/>
      <c r="BYM56" s="37"/>
      <c r="BYN56" s="37"/>
      <c r="BYO56" s="37"/>
      <c r="BYP56" s="37"/>
      <c r="BYQ56" s="37"/>
      <c r="BYR56" s="37"/>
      <c r="BYS56" s="37"/>
      <c r="BYT56" s="37"/>
      <c r="BYU56" s="37"/>
      <c r="BYV56" s="37"/>
      <c r="BYW56" s="37"/>
      <c r="BYX56" s="37"/>
      <c r="BYY56" s="37"/>
      <c r="BYZ56" s="37"/>
      <c r="BZA56" s="37"/>
      <c r="BZB56" s="37"/>
      <c r="BZC56" s="37"/>
      <c r="BZD56" s="37"/>
      <c r="BZE56" s="37"/>
      <c r="BZF56" s="37"/>
      <c r="BZG56" s="37"/>
      <c r="BZH56" s="37"/>
      <c r="BZI56" s="37"/>
      <c r="BZJ56" s="37"/>
      <c r="BZK56" s="37"/>
      <c r="BZL56" s="37"/>
      <c r="BZM56" s="37"/>
      <c r="BZN56" s="37"/>
      <c r="BZO56" s="37"/>
      <c r="BZP56" s="37"/>
      <c r="BZQ56" s="37"/>
      <c r="BZR56" s="37"/>
      <c r="BZS56" s="37"/>
      <c r="BZT56" s="37"/>
      <c r="BZU56" s="37"/>
      <c r="BZV56" s="37"/>
      <c r="BZW56" s="37"/>
      <c r="BZX56" s="37"/>
      <c r="BZY56" s="37"/>
      <c r="BZZ56" s="37"/>
      <c r="CAA56" s="37"/>
      <c r="CAB56" s="37"/>
      <c r="CAC56" s="37"/>
      <c r="CAD56" s="37"/>
      <c r="CAE56" s="37"/>
      <c r="CAF56" s="37"/>
      <c r="CAG56" s="37"/>
      <c r="CAH56" s="37"/>
      <c r="CAI56" s="37"/>
      <c r="CAJ56" s="37"/>
      <c r="CAK56" s="37"/>
      <c r="CAL56" s="37"/>
      <c r="CAM56" s="37"/>
      <c r="CAN56" s="37"/>
      <c r="CAO56" s="37"/>
      <c r="CAP56" s="37"/>
      <c r="CAQ56" s="37"/>
      <c r="CAR56" s="37"/>
      <c r="CAS56" s="37"/>
      <c r="CAT56" s="37"/>
      <c r="CAU56" s="37"/>
      <c r="CAV56" s="37"/>
      <c r="CAW56" s="37"/>
      <c r="CAX56" s="37"/>
      <c r="CAY56" s="37"/>
      <c r="CAZ56" s="37"/>
      <c r="CBA56" s="37"/>
      <c r="CBB56" s="37"/>
      <c r="CBC56" s="37"/>
      <c r="CBD56" s="37"/>
      <c r="CBE56" s="37"/>
      <c r="CBF56" s="37"/>
      <c r="CBG56" s="37"/>
      <c r="CBH56" s="37"/>
      <c r="CBI56" s="37"/>
      <c r="CBJ56" s="37"/>
      <c r="CBK56" s="37"/>
      <c r="CBL56" s="37"/>
      <c r="CBM56" s="37"/>
      <c r="CBN56" s="37"/>
      <c r="CBO56" s="37"/>
      <c r="CBP56" s="37"/>
      <c r="CBQ56" s="37"/>
      <c r="CBR56" s="37"/>
      <c r="CBS56" s="37"/>
      <c r="CBT56" s="37"/>
      <c r="CBU56" s="37"/>
      <c r="CBV56" s="37"/>
      <c r="CBW56" s="37"/>
      <c r="CBX56" s="37"/>
      <c r="CBY56" s="37"/>
      <c r="CBZ56" s="37"/>
      <c r="CCA56" s="37"/>
      <c r="CCB56" s="37"/>
      <c r="CCC56" s="37"/>
      <c r="CCD56" s="37"/>
      <c r="CCE56" s="37"/>
      <c r="CCF56" s="37"/>
      <c r="CCG56" s="37"/>
      <c r="CCH56" s="37"/>
      <c r="CCI56" s="37"/>
      <c r="CCJ56" s="37"/>
      <c r="CCK56" s="37"/>
      <c r="CCL56" s="37"/>
      <c r="CCM56" s="37"/>
      <c r="CCN56" s="37"/>
      <c r="CCO56" s="37"/>
      <c r="CCP56" s="37"/>
      <c r="CCQ56" s="37"/>
      <c r="CCR56" s="37"/>
      <c r="CCS56" s="37"/>
      <c r="CCT56" s="37"/>
      <c r="CCU56" s="37"/>
      <c r="CCV56" s="37"/>
      <c r="CCW56" s="37"/>
      <c r="CCX56" s="37"/>
      <c r="CCY56" s="37"/>
      <c r="CCZ56" s="37"/>
      <c r="CDA56" s="37"/>
      <c r="CDB56" s="37"/>
      <c r="CDC56" s="37"/>
      <c r="CDD56" s="37"/>
      <c r="CDE56" s="37"/>
      <c r="CDF56" s="37"/>
      <c r="CDG56" s="37"/>
      <c r="CDH56" s="37"/>
      <c r="CDI56" s="37"/>
      <c r="CDJ56" s="37"/>
      <c r="CDK56" s="37"/>
      <c r="CDL56" s="37"/>
      <c r="CDM56" s="37"/>
      <c r="CDN56" s="37"/>
      <c r="CDO56" s="37"/>
      <c r="CDP56" s="37"/>
      <c r="CDQ56" s="37"/>
      <c r="CDR56" s="37"/>
      <c r="CDS56" s="37"/>
      <c r="CDT56" s="37"/>
      <c r="CDU56" s="37"/>
      <c r="CDV56" s="37"/>
      <c r="CDW56" s="37"/>
      <c r="CDX56" s="37"/>
      <c r="CDY56" s="37"/>
      <c r="CDZ56" s="37"/>
      <c r="CEA56" s="37"/>
      <c r="CEB56" s="37"/>
      <c r="CEC56" s="37"/>
      <c r="CED56" s="37"/>
      <c r="CEE56" s="37"/>
      <c r="CEF56" s="37"/>
      <c r="CEG56" s="37"/>
      <c r="CEH56" s="37"/>
      <c r="CEI56" s="37"/>
      <c r="CEJ56" s="37"/>
      <c r="CEK56" s="37"/>
      <c r="CEL56" s="37"/>
      <c r="CEM56" s="37"/>
      <c r="CEN56" s="37"/>
      <c r="CEO56" s="37"/>
      <c r="CEP56" s="37"/>
      <c r="CEQ56" s="37"/>
      <c r="CER56" s="37"/>
      <c r="CES56" s="37"/>
      <c r="CET56" s="37"/>
      <c r="CEU56" s="37"/>
      <c r="CEV56" s="37"/>
      <c r="CEW56" s="37"/>
      <c r="CEX56" s="37"/>
      <c r="CEY56" s="37"/>
      <c r="CEZ56" s="37"/>
      <c r="CFA56" s="37"/>
      <c r="CFB56" s="37"/>
      <c r="CFC56" s="37"/>
      <c r="CFD56" s="37"/>
      <c r="CFE56" s="37"/>
      <c r="CFF56" s="37"/>
      <c r="CFG56" s="37"/>
      <c r="CFH56" s="37"/>
      <c r="CFI56" s="37"/>
      <c r="CFJ56" s="37"/>
      <c r="CFK56" s="37"/>
      <c r="CFL56" s="37"/>
      <c r="CFM56" s="37"/>
      <c r="CFN56" s="37"/>
      <c r="CFO56" s="37"/>
      <c r="CFP56" s="37"/>
      <c r="CFQ56" s="37"/>
      <c r="CFR56" s="37"/>
      <c r="CFS56" s="37"/>
      <c r="CFT56" s="37"/>
      <c r="CFU56" s="37"/>
      <c r="CFV56" s="37"/>
      <c r="CFW56" s="37"/>
      <c r="CFX56" s="37"/>
      <c r="CFY56" s="37"/>
      <c r="CFZ56" s="37"/>
      <c r="CGA56" s="37"/>
      <c r="CGB56" s="37"/>
      <c r="CGC56" s="37"/>
      <c r="CGD56" s="37"/>
      <c r="CGE56" s="37"/>
      <c r="CGF56" s="37"/>
      <c r="CGG56" s="37"/>
      <c r="CGH56" s="37"/>
      <c r="CGI56" s="37"/>
      <c r="CGJ56" s="37"/>
      <c r="CGK56" s="37"/>
      <c r="CGL56" s="37"/>
      <c r="CGM56" s="37"/>
      <c r="CGN56" s="37"/>
      <c r="CGO56" s="37"/>
      <c r="CGP56" s="37"/>
      <c r="CGQ56" s="37"/>
      <c r="CGR56" s="37"/>
      <c r="CGS56" s="37"/>
      <c r="CGT56" s="37"/>
      <c r="CGU56" s="37"/>
      <c r="CGV56" s="37"/>
      <c r="CGW56" s="37"/>
      <c r="CGX56" s="37"/>
      <c r="CGY56" s="37"/>
      <c r="CGZ56" s="37"/>
      <c r="CHA56" s="37"/>
      <c r="CHB56" s="37"/>
      <c r="CHC56" s="37"/>
      <c r="CHD56" s="37"/>
      <c r="CHE56" s="37"/>
      <c r="CHF56" s="37"/>
      <c r="CHG56" s="37"/>
      <c r="CHH56" s="37"/>
      <c r="CHI56" s="37"/>
      <c r="CHJ56" s="37"/>
      <c r="CHK56" s="37"/>
      <c r="CHL56" s="37"/>
      <c r="CHM56" s="37"/>
      <c r="CHN56" s="37"/>
      <c r="CHO56" s="37"/>
      <c r="CHP56" s="37"/>
      <c r="CHQ56" s="37"/>
      <c r="CHR56" s="37"/>
      <c r="CHS56" s="37"/>
      <c r="CHT56" s="37"/>
      <c r="CHU56" s="37"/>
      <c r="CHV56" s="37"/>
      <c r="CHW56" s="37"/>
      <c r="CHX56" s="37"/>
      <c r="CHY56" s="37"/>
      <c r="CHZ56" s="37"/>
      <c r="CIA56" s="37"/>
      <c r="CIB56" s="37"/>
      <c r="CIC56" s="37"/>
      <c r="CID56" s="37"/>
      <c r="CIE56" s="37"/>
      <c r="CIF56" s="37"/>
      <c r="CIG56" s="37"/>
      <c r="CIH56" s="37"/>
      <c r="CII56" s="37"/>
      <c r="CIJ56" s="37"/>
      <c r="CIK56" s="37"/>
      <c r="CIL56" s="37"/>
      <c r="CIM56" s="37"/>
      <c r="CIN56" s="37"/>
      <c r="CIO56" s="37"/>
      <c r="CIP56" s="37"/>
      <c r="CIQ56" s="37"/>
      <c r="CIR56" s="37"/>
      <c r="CIS56" s="37"/>
      <c r="CIT56" s="37"/>
      <c r="CIU56" s="37"/>
      <c r="CIV56" s="37"/>
      <c r="CIW56" s="37"/>
      <c r="CIX56" s="37"/>
      <c r="CIY56" s="37"/>
      <c r="CIZ56" s="37"/>
      <c r="CJA56" s="37"/>
      <c r="CJB56" s="37"/>
      <c r="CJC56" s="37"/>
      <c r="CJD56" s="37"/>
      <c r="CJE56" s="37"/>
      <c r="CJF56" s="37"/>
      <c r="CJG56" s="37"/>
      <c r="CJH56" s="37"/>
      <c r="CJI56" s="37"/>
      <c r="CJJ56" s="37"/>
      <c r="CJK56" s="37"/>
      <c r="CJL56" s="37"/>
      <c r="CJM56" s="37"/>
      <c r="CJN56" s="37"/>
      <c r="CJO56" s="37"/>
      <c r="CJP56" s="37"/>
      <c r="CJQ56" s="37"/>
      <c r="CJR56" s="37"/>
      <c r="CJS56" s="37"/>
      <c r="CJT56" s="37"/>
      <c r="CJU56" s="37"/>
      <c r="CJV56" s="37"/>
      <c r="CJW56" s="37"/>
      <c r="CJX56" s="37"/>
      <c r="CJY56" s="37"/>
      <c r="CJZ56" s="37"/>
      <c r="CKA56" s="37"/>
      <c r="CKB56" s="37"/>
      <c r="CKC56" s="37"/>
      <c r="CKD56" s="37"/>
      <c r="CKE56" s="37"/>
      <c r="CKF56" s="37"/>
      <c r="CKG56" s="37"/>
      <c r="CKH56" s="37"/>
      <c r="CKI56" s="37"/>
      <c r="CKJ56" s="37"/>
      <c r="CKK56" s="37"/>
      <c r="CKL56" s="37"/>
      <c r="CKM56" s="37"/>
      <c r="CKN56" s="37"/>
      <c r="CKO56" s="37"/>
      <c r="CKP56" s="37"/>
      <c r="CKQ56" s="37"/>
      <c r="CKR56" s="37"/>
      <c r="CKS56" s="37"/>
      <c r="CKT56" s="37"/>
      <c r="CKU56" s="37"/>
      <c r="CKV56" s="37"/>
      <c r="CKW56" s="37"/>
      <c r="CKX56" s="37"/>
      <c r="CKY56" s="37"/>
      <c r="CKZ56" s="37"/>
      <c r="CLA56" s="37"/>
      <c r="CLB56" s="37"/>
      <c r="CLC56" s="37"/>
      <c r="CLD56" s="37"/>
      <c r="CLE56" s="37"/>
      <c r="CLF56" s="37"/>
      <c r="CLG56" s="37"/>
      <c r="CLH56" s="37"/>
      <c r="CLI56" s="37"/>
      <c r="CLJ56" s="37"/>
      <c r="CLK56" s="37"/>
      <c r="CLL56" s="37"/>
      <c r="CLM56" s="37"/>
      <c r="CLN56" s="37"/>
      <c r="CLO56" s="37"/>
      <c r="CLP56" s="37"/>
      <c r="CLQ56" s="37"/>
      <c r="CLR56" s="37"/>
      <c r="CLS56" s="37"/>
      <c r="CLT56" s="37"/>
      <c r="CLU56" s="37"/>
      <c r="CLV56" s="37"/>
      <c r="CLW56" s="37"/>
      <c r="CLX56" s="37"/>
      <c r="CLY56" s="37"/>
      <c r="CLZ56" s="37"/>
      <c r="CMA56" s="37"/>
      <c r="CMB56" s="37"/>
      <c r="CMC56" s="37"/>
      <c r="CMD56" s="37"/>
      <c r="CME56" s="37"/>
      <c r="CMF56" s="37"/>
      <c r="CMG56" s="37"/>
      <c r="CMH56" s="37"/>
      <c r="CMI56" s="37"/>
      <c r="CMJ56" s="37"/>
      <c r="CMK56" s="37"/>
      <c r="CML56" s="37"/>
      <c r="CMM56" s="37"/>
      <c r="CMN56" s="37"/>
      <c r="CMO56" s="37"/>
      <c r="CMP56" s="37"/>
      <c r="CMQ56" s="37"/>
      <c r="CMR56" s="37"/>
      <c r="CMS56" s="37"/>
      <c r="CMT56" s="37"/>
      <c r="CMU56" s="37"/>
      <c r="CMV56" s="37"/>
      <c r="CMW56" s="37"/>
      <c r="CMX56" s="37"/>
      <c r="CMY56" s="37"/>
      <c r="CMZ56" s="37"/>
      <c r="CNA56" s="37"/>
      <c r="CNB56" s="37"/>
      <c r="CNC56" s="37"/>
      <c r="CND56" s="37"/>
      <c r="CNE56" s="37"/>
      <c r="CNF56" s="37"/>
      <c r="CNG56" s="37"/>
      <c r="CNH56" s="37"/>
      <c r="CNI56" s="37"/>
      <c r="CNJ56" s="37"/>
      <c r="CNK56" s="37"/>
      <c r="CNL56" s="37"/>
      <c r="CNM56" s="37"/>
      <c r="CNN56" s="37"/>
      <c r="CNO56" s="37"/>
      <c r="CNP56" s="37"/>
      <c r="CNQ56" s="37"/>
      <c r="CNR56" s="37"/>
      <c r="CNS56" s="37"/>
      <c r="CNT56" s="37"/>
      <c r="CNU56" s="37"/>
      <c r="CNV56" s="37"/>
      <c r="CNW56" s="37"/>
      <c r="CNX56" s="37"/>
      <c r="CNY56" s="37"/>
      <c r="CNZ56" s="37"/>
      <c r="COA56" s="37"/>
      <c r="COB56" s="37"/>
      <c r="COC56" s="37"/>
      <c r="COD56" s="37"/>
      <c r="COE56" s="37"/>
      <c r="COF56" s="37"/>
      <c r="COG56" s="37"/>
      <c r="COH56" s="37"/>
      <c r="COI56" s="37"/>
      <c r="COJ56" s="37"/>
      <c r="COK56" s="37"/>
      <c r="COL56" s="37"/>
      <c r="COM56" s="37"/>
      <c r="CON56" s="37"/>
      <c r="COO56" s="37"/>
      <c r="COP56" s="37"/>
      <c r="COQ56" s="37"/>
      <c r="COR56" s="37"/>
      <c r="COS56" s="37"/>
      <c r="COT56" s="37"/>
      <c r="COU56" s="37"/>
      <c r="COV56" s="37"/>
      <c r="COW56" s="37"/>
      <c r="COX56" s="37"/>
      <c r="COY56" s="37"/>
      <c r="COZ56" s="37"/>
      <c r="CPA56" s="37"/>
      <c r="CPB56" s="37"/>
      <c r="CPC56" s="37"/>
      <c r="CPD56" s="37"/>
      <c r="CPE56" s="37"/>
      <c r="CPF56" s="37"/>
      <c r="CPG56" s="37"/>
      <c r="CPH56" s="37"/>
      <c r="CPI56" s="37"/>
      <c r="CPJ56" s="37"/>
      <c r="CPK56" s="37"/>
      <c r="CPL56" s="37"/>
      <c r="CPM56" s="37"/>
      <c r="CPN56" s="37"/>
      <c r="CPO56" s="37"/>
      <c r="CPP56" s="37"/>
      <c r="CPQ56" s="37"/>
      <c r="CPR56" s="37"/>
      <c r="CPS56" s="37"/>
      <c r="CPT56" s="37"/>
      <c r="CPU56" s="37"/>
      <c r="CPV56" s="37"/>
      <c r="CPW56" s="37"/>
      <c r="CPX56" s="37"/>
      <c r="CPY56" s="37"/>
      <c r="CPZ56" s="37"/>
      <c r="CQA56" s="37"/>
      <c r="CQB56" s="37"/>
      <c r="CQC56" s="37"/>
      <c r="CQD56" s="37"/>
      <c r="CQE56" s="37"/>
      <c r="CQF56" s="37"/>
      <c r="CQG56" s="37"/>
      <c r="CQH56" s="37"/>
      <c r="CQI56" s="37"/>
      <c r="CQJ56" s="37"/>
      <c r="CQK56" s="37"/>
      <c r="CQL56" s="37"/>
      <c r="CQM56" s="37"/>
      <c r="CQN56" s="37"/>
      <c r="CQO56" s="37"/>
      <c r="CQP56" s="37"/>
      <c r="CQQ56" s="37"/>
      <c r="CQR56" s="37"/>
      <c r="CQS56" s="37"/>
      <c r="CQT56" s="37"/>
      <c r="CQU56" s="37"/>
      <c r="CQV56" s="37"/>
      <c r="CQW56" s="37"/>
      <c r="CQX56" s="37"/>
      <c r="CQY56" s="37"/>
      <c r="CQZ56" s="37"/>
      <c r="CRA56" s="37"/>
      <c r="CRB56" s="37"/>
      <c r="CRC56" s="37"/>
      <c r="CRD56" s="37"/>
      <c r="CRE56" s="37"/>
      <c r="CRF56" s="37"/>
      <c r="CRG56" s="37"/>
      <c r="CRH56" s="37"/>
      <c r="CRI56" s="37"/>
      <c r="CRJ56" s="37"/>
      <c r="CRK56" s="37"/>
      <c r="CRL56" s="37"/>
      <c r="CRM56" s="37"/>
      <c r="CRN56" s="37"/>
      <c r="CRO56" s="37"/>
      <c r="CRP56" s="37"/>
      <c r="CRQ56" s="37"/>
      <c r="CRR56" s="37"/>
      <c r="CRS56" s="37"/>
      <c r="CRT56" s="37"/>
      <c r="CRU56" s="37"/>
      <c r="CRV56" s="37"/>
      <c r="CRW56" s="37"/>
      <c r="CRX56" s="37"/>
      <c r="CRY56" s="37"/>
      <c r="CRZ56" s="37"/>
      <c r="CSA56" s="37"/>
      <c r="CSB56" s="37"/>
      <c r="CSC56" s="37"/>
      <c r="CSD56" s="37"/>
      <c r="CSE56" s="37"/>
      <c r="CSF56" s="37"/>
      <c r="CSG56" s="37"/>
      <c r="CSH56" s="37"/>
      <c r="CSI56" s="37"/>
      <c r="CSJ56" s="37"/>
      <c r="CSK56" s="37"/>
      <c r="CSL56" s="37"/>
      <c r="CSM56" s="37"/>
      <c r="CSN56" s="37"/>
      <c r="CSO56" s="37"/>
      <c r="CSP56" s="37"/>
      <c r="CSQ56" s="37"/>
      <c r="CSR56" s="37"/>
      <c r="CSS56" s="37"/>
      <c r="CST56" s="37"/>
      <c r="CSU56" s="37"/>
      <c r="CSV56" s="37"/>
      <c r="CSW56" s="37"/>
      <c r="CSX56" s="37"/>
      <c r="CSY56" s="37"/>
      <c r="CSZ56" s="37"/>
      <c r="CTA56" s="37"/>
      <c r="CTB56" s="37"/>
      <c r="CTC56" s="37"/>
      <c r="CTD56" s="37"/>
      <c r="CTE56" s="37"/>
      <c r="CTF56" s="37"/>
      <c r="CTG56" s="37"/>
      <c r="CTH56" s="37"/>
      <c r="CTI56" s="37"/>
      <c r="CTJ56" s="37"/>
      <c r="CTK56" s="37"/>
      <c r="CTL56" s="37"/>
      <c r="CTM56" s="37"/>
      <c r="CTN56" s="37"/>
      <c r="CTO56" s="37"/>
      <c r="CTP56" s="37"/>
      <c r="CTQ56" s="37"/>
      <c r="CTR56" s="37"/>
      <c r="CTS56" s="37"/>
      <c r="CTT56" s="37"/>
      <c r="CTU56" s="37"/>
      <c r="CTV56" s="37"/>
      <c r="CTW56" s="37"/>
      <c r="CTX56" s="37"/>
      <c r="CTY56" s="37"/>
      <c r="CTZ56" s="37"/>
      <c r="CUA56" s="37"/>
      <c r="CUB56" s="37"/>
      <c r="CUC56" s="37"/>
      <c r="CUD56" s="37"/>
      <c r="CUE56" s="37"/>
      <c r="CUF56" s="37"/>
      <c r="CUG56" s="37"/>
      <c r="CUH56" s="37"/>
      <c r="CUI56" s="37"/>
      <c r="CUJ56" s="37"/>
      <c r="CUK56" s="37"/>
      <c r="CUL56" s="37"/>
      <c r="CUM56" s="37"/>
      <c r="CUN56" s="37"/>
      <c r="CUO56" s="37"/>
      <c r="CUP56" s="37"/>
      <c r="CUQ56" s="37"/>
      <c r="CUR56" s="37"/>
      <c r="CUS56" s="37"/>
      <c r="CUT56" s="37"/>
      <c r="CUU56" s="37"/>
      <c r="CUV56" s="37"/>
      <c r="CUW56" s="37"/>
      <c r="CUX56" s="37"/>
      <c r="CUY56" s="37"/>
      <c r="CUZ56" s="37"/>
      <c r="CVA56" s="37"/>
      <c r="CVB56" s="37"/>
      <c r="CVC56" s="37"/>
      <c r="CVD56" s="37"/>
      <c r="CVE56" s="37"/>
      <c r="CVF56" s="37"/>
      <c r="CVG56" s="37"/>
      <c r="CVH56" s="37"/>
      <c r="CVI56" s="37"/>
      <c r="CVJ56" s="37"/>
      <c r="CVK56" s="37"/>
      <c r="CVL56" s="37"/>
      <c r="CVM56" s="37"/>
      <c r="CVN56" s="37"/>
      <c r="CVO56" s="37"/>
      <c r="CVP56" s="37"/>
      <c r="CVQ56" s="37"/>
      <c r="CVR56" s="37"/>
      <c r="CVS56" s="37"/>
      <c r="CVT56" s="37"/>
      <c r="CVU56" s="37"/>
      <c r="CVV56" s="37"/>
      <c r="CVW56" s="37"/>
      <c r="CVX56" s="37"/>
      <c r="CVY56" s="37"/>
      <c r="CVZ56" s="37"/>
      <c r="CWA56" s="37"/>
      <c r="CWB56" s="37"/>
      <c r="CWC56" s="37"/>
      <c r="CWD56" s="37"/>
      <c r="CWE56" s="37"/>
      <c r="CWF56" s="37"/>
      <c r="CWG56" s="37"/>
      <c r="CWH56" s="37"/>
      <c r="CWI56" s="37"/>
      <c r="CWJ56" s="37"/>
      <c r="CWK56" s="37"/>
      <c r="CWL56" s="37"/>
      <c r="CWM56" s="37"/>
      <c r="CWN56" s="37"/>
      <c r="CWO56" s="37"/>
      <c r="CWP56" s="37"/>
      <c r="CWQ56" s="37"/>
      <c r="CWR56" s="37"/>
      <c r="CWS56" s="37"/>
      <c r="CWT56" s="37"/>
      <c r="CWU56" s="37"/>
      <c r="CWV56" s="37"/>
      <c r="CWW56" s="37"/>
      <c r="CWX56" s="37"/>
      <c r="CWY56" s="37"/>
      <c r="CWZ56" s="37"/>
      <c r="CXA56" s="37"/>
      <c r="CXB56" s="37"/>
      <c r="CXC56" s="37"/>
      <c r="CXD56" s="37"/>
      <c r="CXE56" s="37"/>
      <c r="CXF56" s="37"/>
      <c r="CXG56" s="37"/>
      <c r="CXH56" s="37"/>
      <c r="CXI56" s="37"/>
      <c r="CXJ56" s="37"/>
      <c r="CXK56" s="37"/>
      <c r="CXL56" s="37"/>
      <c r="CXM56" s="37"/>
      <c r="CXN56" s="37"/>
      <c r="CXO56" s="37"/>
      <c r="CXP56" s="37"/>
      <c r="CXQ56" s="37"/>
      <c r="CXR56" s="37"/>
      <c r="CXS56" s="37"/>
      <c r="CXT56" s="37"/>
      <c r="CXU56" s="37"/>
      <c r="CXV56" s="37"/>
      <c r="CXW56" s="37"/>
      <c r="CXX56" s="37"/>
      <c r="CXY56" s="37"/>
      <c r="CXZ56" s="37"/>
      <c r="CYA56" s="37"/>
      <c r="CYB56" s="37"/>
      <c r="CYC56" s="37"/>
      <c r="CYD56" s="37"/>
      <c r="CYE56" s="37"/>
      <c r="CYF56" s="37"/>
      <c r="CYG56" s="37"/>
      <c r="CYH56" s="37"/>
      <c r="CYI56" s="37"/>
      <c r="CYJ56" s="37"/>
      <c r="CYK56" s="37"/>
      <c r="CYL56" s="37"/>
      <c r="CYM56" s="37"/>
      <c r="CYN56" s="37"/>
      <c r="CYO56" s="37"/>
      <c r="CYP56" s="37"/>
      <c r="CYQ56" s="37"/>
      <c r="CYR56" s="37"/>
      <c r="CYS56" s="37"/>
      <c r="CYT56" s="37"/>
      <c r="CYU56" s="37"/>
      <c r="CYV56" s="37"/>
      <c r="CYW56" s="37"/>
      <c r="CYX56" s="37"/>
      <c r="CYY56" s="37"/>
      <c r="CYZ56" s="37"/>
      <c r="CZA56" s="37"/>
      <c r="CZB56" s="37"/>
      <c r="CZC56" s="37"/>
      <c r="CZD56" s="37"/>
      <c r="CZE56" s="37"/>
      <c r="CZF56" s="37"/>
      <c r="CZG56" s="37"/>
      <c r="CZH56" s="37"/>
      <c r="CZI56" s="37"/>
      <c r="CZJ56" s="37"/>
      <c r="CZK56" s="37"/>
      <c r="CZL56" s="37"/>
      <c r="CZM56" s="37"/>
      <c r="CZN56" s="37"/>
      <c r="CZO56" s="37"/>
      <c r="CZP56" s="37"/>
      <c r="CZQ56" s="37"/>
      <c r="CZR56" s="37"/>
      <c r="CZS56" s="37"/>
      <c r="CZT56" s="37"/>
      <c r="CZU56" s="37"/>
      <c r="CZV56" s="37"/>
      <c r="CZW56" s="37"/>
      <c r="CZX56" s="37"/>
      <c r="CZY56" s="37"/>
      <c r="CZZ56" s="37"/>
      <c r="DAA56" s="37"/>
      <c r="DAB56" s="37"/>
      <c r="DAC56" s="37"/>
      <c r="DAD56" s="37"/>
      <c r="DAE56" s="37"/>
      <c r="DAF56" s="37"/>
      <c r="DAG56" s="37"/>
      <c r="DAH56" s="37"/>
      <c r="DAI56" s="37"/>
      <c r="DAJ56" s="37"/>
      <c r="DAK56" s="37"/>
      <c r="DAL56" s="37"/>
      <c r="DAM56" s="37"/>
      <c r="DAN56" s="37"/>
      <c r="DAO56" s="37"/>
      <c r="DAP56" s="37"/>
      <c r="DAQ56" s="37"/>
      <c r="DAR56" s="37"/>
      <c r="DAS56" s="37"/>
      <c r="DAT56" s="37"/>
      <c r="DAU56" s="37"/>
      <c r="DAV56" s="37"/>
      <c r="DAW56" s="37"/>
      <c r="DAX56" s="37"/>
      <c r="DAY56" s="37"/>
      <c r="DAZ56" s="37"/>
      <c r="DBA56" s="37"/>
      <c r="DBB56" s="37"/>
      <c r="DBC56" s="37"/>
      <c r="DBD56" s="37"/>
      <c r="DBE56" s="37"/>
      <c r="DBF56" s="37"/>
      <c r="DBG56" s="37"/>
      <c r="DBH56" s="37"/>
      <c r="DBI56" s="37"/>
      <c r="DBJ56" s="37"/>
      <c r="DBK56" s="37"/>
      <c r="DBL56" s="37"/>
      <c r="DBM56" s="37"/>
      <c r="DBN56" s="37"/>
      <c r="DBO56" s="37"/>
      <c r="DBP56" s="37"/>
      <c r="DBQ56" s="37"/>
      <c r="DBR56" s="37"/>
      <c r="DBS56" s="37"/>
      <c r="DBT56" s="37"/>
      <c r="DBU56" s="37"/>
      <c r="DBV56" s="37"/>
      <c r="DBW56" s="37"/>
      <c r="DBX56" s="37"/>
      <c r="DBY56" s="37"/>
      <c r="DBZ56" s="37"/>
      <c r="DCA56" s="37"/>
      <c r="DCB56" s="37"/>
      <c r="DCC56" s="37"/>
      <c r="DCD56" s="37"/>
      <c r="DCE56" s="37"/>
      <c r="DCF56" s="37"/>
      <c r="DCG56" s="37"/>
      <c r="DCH56" s="37"/>
      <c r="DCI56" s="37"/>
      <c r="DCJ56" s="37"/>
      <c r="DCK56" s="37"/>
      <c r="DCL56" s="37"/>
      <c r="DCM56" s="37"/>
      <c r="DCN56" s="37"/>
      <c r="DCO56" s="37"/>
      <c r="DCP56" s="37"/>
      <c r="DCQ56" s="37"/>
      <c r="DCR56" s="37"/>
      <c r="DCS56" s="37"/>
      <c r="DCT56" s="37"/>
      <c r="DCU56" s="37"/>
      <c r="DCV56" s="37"/>
      <c r="DCW56" s="37"/>
      <c r="DCX56" s="37"/>
      <c r="DCY56" s="37"/>
      <c r="DCZ56" s="37"/>
      <c r="DDA56" s="37"/>
      <c r="DDB56" s="37"/>
      <c r="DDC56" s="37"/>
      <c r="DDD56" s="37"/>
      <c r="DDE56" s="37"/>
      <c r="DDF56" s="37"/>
      <c r="DDG56" s="37"/>
      <c r="DDH56" s="37"/>
      <c r="DDI56" s="37"/>
      <c r="DDJ56" s="37"/>
      <c r="DDK56" s="37"/>
      <c r="DDL56" s="37"/>
      <c r="DDM56" s="37"/>
      <c r="DDN56" s="37"/>
      <c r="DDO56" s="37"/>
      <c r="DDP56" s="37"/>
      <c r="DDQ56" s="37"/>
      <c r="DDR56" s="37"/>
      <c r="DDS56" s="37"/>
      <c r="DDT56" s="37"/>
      <c r="DDU56" s="37"/>
      <c r="DDV56" s="37"/>
      <c r="DDW56" s="37"/>
      <c r="DDX56" s="37"/>
      <c r="DDY56" s="37"/>
      <c r="DDZ56" s="37"/>
      <c r="DEA56" s="37"/>
      <c r="DEB56" s="37"/>
      <c r="DEC56" s="37"/>
      <c r="DED56" s="37"/>
      <c r="DEE56" s="37"/>
      <c r="DEF56" s="37"/>
      <c r="DEG56" s="37"/>
      <c r="DEH56" s="37"/>
      <c r="DEI56" s="37"/>
      <c r="DEJ56" s="37"/>
      <c r="DEK56" s="37"/>
      <c r="DEL56" s="37"/>
      <c r="DEM56" s="37"/>
      <c r="DEN56" s="37"/>
      <c r="DEO56" s="37"/>
      <c r="DEP56" s="37"/>
      <c r="DEQ56" s="37"/>
      <c r="DER56" s="37"/>
      <c r="DES56" s="37"/>
      <c r="DET56" s="37"/>
      <c r="DEU56" s="37"/>
      <c r="DEV56" s="37"/>
      <c r="DEW56" s="37"/>
      <c r="DEX56" s="37"/>
      <c r="DEY56" s="37"/>
      <c r="DEZ56" s="37"/>
      <c r="DFA56" s="37"/>
      <c r="DFB56" s="37"/>
      <c r="DFC56" s="37"/>
      <c r="DFD56" s="37"/>
      <c r="DFE56" s="37"/>
      <c r="DFF56" s="37"/>
      <c r="DFG56" s="37"/>
      <c r="DFH56" s="37"/>
      <c r="DFI56" s="37"/>
      <c r="DFJ56" s="37"/>
      <c r="DFK56" s="37"/>
      <c r="DFL56" s="37"/>
      <c r="DFM56" s="37"/>
      <c r="DFN56" s="37"/>
      <c r="DFO56" s="37"/>
      <c r="DFP56" s="37"/>
      <c r="DFQ56" s="37"/>
      <c r="DFR56" s="37"/>
      <c r="DFS56" s="37"/>
      <c r="DFT56" s="37"/>
      <c r="DFU56" s="37"/>
      <c r="DFV56" s="37"/>
      <c r="DFW56" s="37"/>
      <c r="DFX56" s="37"/>
      <c r="DFY56" s="37"/>
      <c r="DFZ56" s="37"/>
      <c r="DGA56" s="37"/>
      <c r="DGB56" s="37"/>
      <c r="DGC56" s="37"/>
      <c r="DGD56" s="37"/>
      <c r="DGE56" s="37"/>
      <c r="DGF56" s="37"/>
      <c r="DGG56" s="37"/>
      <c r="DGH56" s="37"/>
      <c r="DGI56" s="37"/>
      <c r="DGJ56" s="37"/>
      <c r="DGK56" s="37"/>
      <c r="DGL56" s="37"/>
      <c r="DGM56" s="37"/>
      <c r="DGN56" s="37"/>
      <c r="DGO56" s="37"/>
      <c r="DGP56" s="37"/>
      <c r="DGQ56" s="37"/>
      <c r="DGR56" s="37"/>
      <c r="DGS56" s="37"/>
      <c r="DGT56" s="37"/>
      <c r="DGU56" s="37"/>
      <c r="DGV56" s="37"/>
      <c r="DGW56" s="37"/>
      <c r="DGX56" s="37"/>
      <c r="DGY56" s="37"/>
      <c r="DGZ56" s="37"/>
      <c r="DHA56" s="37"/>
      <c r="DHB56" s="37"/>
      <c r="DHC56" s="37"/>
      <c r="DHD56" s="37"/>
      <c r="DHE56" s="37"/>
      <c r="DHF56" s="37"/>
      <c r="DHG56" s="37"/>
      <c r="DHH56" s="37"/>
      <c r="DHI56" s="37"/>
      <c r="DHJ56" s="37"/>
      <c r="DHK56" s="37"/>
      <c r="DHL56" s="37"/>
      <c r="DHM56" s="37"/>
      <c r="DHN56" s="37"/>
      <c r="DHO56" s="37"/>
      <c r="DHP56" s="37"/>
      <c r="DHQ56" s="37"/>
      <c r="DHR56" s="37"/>
      <c r="DHS56" s="37"/>
      <c r="DHT56" s="37"/>
      <c r="DHU56" s="37"/>
      <c r="DHV56" s="37"/>
      <c r="DHW56" s="37"/>
      <c r="DHX56" s="37"/>
      <c r="DHY56" s="37"/>
      <c r="DHZ56" s="37"/>
      <c r="DIA56" s="37"/>
      <c r="DIB56" s="37"/>
      <c r="DIC56" s="37"/>
      <c r="DID56" s="37"/>
      <c r="DIE56" s="37"/>
      <c r="DIF56" s="37"/>
      <c r="DIG56" s="37"/>
      <c r="DIH56" s="37"/>
      <c r="DII56" s="37"/>
      <c r="DIJ56" s="37"/>
      <c r="DIK56" s="37"/>
      <c r="DIL56" s="37"/>
      <c r="DIM56" s="37"/>
      <c r="DIN56" s="37"/>
      <c r="DIO56" s="37"/>
      <c r="DIP56" s="37"/>
      <c r="DIQ56" s="37"/>
      <c r="DIR56" s="37"/>
      <c r="DIS56" s="37"/>
      <c r="DIT56" s="37"/>
      <c r="DIU56" s="37"/>
      <c r="DIV56" s="37"/>
      <c r="DIW56" s="37"/>
      <c r="DIX56" s="37"/>
      <c r="DIY56" s="37"/>
      <c r="DIZ56" s="37"/>
      <c r="DJA56" s="37"/>
      <c r="DJB56" s="37"/>
      <c r="DJC56" s="37"/>
      <c r="DJD56" s="37"/>
      <c r="DJE56" s="37"/>
      <c r="DJF56" s="37"/>
      <c r="DJG56" s="37"/>
      <c r="DJH56" s="37"/>
      <c r="DJI56" s="37"/>
      <c r="DJJ56" s="37"/>
      <c r="DJK56" s="37"/>
      <c r="DJL56" s="37"/>
      <c r="DJM56" s="37"/>
      <c r="DJN56" s="37"/>
      <c r="DJO56" s="37"/>
      <c r="DJP56" s="37"/>
      <c r="DJQ56" s="37"/>
      <c r="DJR56" s="37"/>
      <c r="DJS56" s="37"/>
      <c r="DJT56" s="37"/>
      <c r="DJU56" s="37"/>
      <c r="DJV56" s="37"/>
      <c r="DJW56" s="37"/>
      <c r="DJX56" s="37"/>
      <c r="DJY56" s="37"/>
      <c r="DJZ56" s="37"/>
      <c r="DKA56" s="37"/>
      <c r="DKB56" s="37"/>
      <c r="DKC56" s="37"/>
      <c r="DKD56" s="37"/>
      <c r="DKE56" s="37"/>
      <c r="DKF56" s="37"/>
      <c r="DKG56" s="37"/>
      <c r="DKH56" s="37"/>
      <c r="DKI56" s="37"/>
      <c r="DKJ56" s="37"/>
      <c r="DKK56" s="37"/>
      <c r="DKL56" s="37"/>
      <c r="DKM56" s="37"/>
      <c r="DKN56" s="37"/>
      <c r="DKO56" s="37"/>
      <c r="DKP56" s="37"/>
      <c r="DKQ56" s="37"/>
      <c r="DKR56" s="37"/>
      <c r="DKS56" s="37"/>
      <c r="DKT56" s="37"/>
      <c r="DKU56" s="37"/>
      <c r="DKV56" s="37"/>
      <c r="DKW56" s="37"/>
      <c r="DKX56" s="37"/>
      <c r="DKY56" s="37"/>
      <c r="DKZ56" s="37"/>
      <c r="DLA56" s="37"/>
      <c r="DLB56" s="37"/>
      <c r="DLC56" s="37"/>
      <c r="DLD56" s="37"/>
      <c r="DLE56" s="37"/>
      <c r="DLF56" s="37"/>
      <c r="DLG56" s="37"/>
      <c r="DLH56" s="37"/>
      <c r="DLI56" s="37"/>
      <c r="DLJ56" s="37"/>
      <c r="DLK56" s="37"/>
      <c r="DLL56" s="37"/>
      <c r="DLM56" s="37"/>
      <c r="DLN56" s="37"/>
      <c r="DLO56" s="37"/>
      <c r="DLP56" s="37"/>
      <c r="DLQ56" s="37"/>
      <c r="DLR56" s="37"/>
      <c r="DLS56" s="37"/>
      <c r="DLT56" s="37"/>
      <c r="DLU56" s="37"/>
      <c r="DLV56" s="37"/>
      <c r="DLW56" s="37"/>
      <c r="DLX56" s="37"/>
      <c r="DLY56" s="37"/>
      <c r="DLZ56" s="37"/>
      <c r="DMA56" s="37"/>
      <c r="DMB56" s="37"/>
      <c r="DMC56" s="37"/>
      <c r="DMD56" s="37"/>
      <c r="DME56" s="37"/>
      <c r="DMF56" s="37"/>
      <c r="DMG56" s="37"/>
      <c r="DMH56" s="37"/>
      <c r="DMI56" s="37"/>
      <c r="DMJ56" s="37"/>
      <c r="DMK56" s="37"/>
      <c r="DML56" s="37"/>
      <c r="DMM56" s="37"/>
      <c r="DMN56" s="37"/>
      <c r="DMO56" s="37"/>
      <c r="DMP56" s="37"/>
      <c r="DMQ56" s="37"/>
      <c r="DMR56" s="37"/>
      <c r="DMS56" s="37"/>
      <c r="DMT56" s="37"/>
      <c r="DMU56" s="37"/>
      <c r="DMV56" s="37"/>
      <c r="DMW56" s="37"/>
      <c r="DMX56" s="37"/>
      <c r="DMY56" s="37"/>
      <c r="DMZ56" s="37"/>
      <c r="DNA56" s="37"/>
      <c r="DNB56" s="37"/>
      <c r="DNC56" s="37"/>
      <c r="DND56" s="37"/>
      <c r="DNE56" s="37"/>
      <c r="DNF56" s="37"/>
      <c r="DNG56" s="37"/>
      <c r="DNH56" s="37"/>
      <c r="DNI56" s="37"/>
      <c r="DNJ56" s="37"/>
      <c r="DNK56" s="37"/>
      <c r="DNL56" s="37"/>
      <c r="DNM56" s="37"/>
      <c r="DNN56" s="37"/>
      <c r="DNO56" s="37"/>
      <c r="DNP56" s="37"/>
      <c r="DNQ56" s="37"/>
      <c r="DNR56" s="37"/>
      <c r="DNS56" s="37"/>
      <c r="DNT56" s="37"/>
      <c r="DNU56" s="37"/>
      <c r="DNV56" s="37"/>
      <c r="DNW56" s="37"/>
      <c r="DNX56" s="37"/>
      <c r="DNY56" s="37"/>
      <c r="DNZ56" s="37"/>
      <c r="DOA56" s="37"/>
      <c r="DOB56" s="37"/>
      <c r="DOC56" s="37"/>
      <c r="DOD56" s="37"/>
      <c r="DOE56" s="37"/>
      <c r="DOF56" s="37"/>
      <c r="DOG56" s="37"/>
      <c r="DOH56" s="37"/>
      <c r="DOI56" s="37"/>
      <c r="DOJ56" s="37"/>
      <c r="DOK56" s="37"/>
      <c r="DOL56" s="37"/>
      <c r="DOM56" s="37"/>
      <c r="DON56" s="37"/>
      <c r="DOO56" s="37"/>
      <c r="DOP56" s="37"/>
      <c r="DOQ56" s="37"/>
      <c r="DOR56" s="37"/>
      <c r="DOS56" s="37"/>
      <c r="DOT56" s="37"/>
      <c r="DOU56" s="37"/>
      <c r="DOV56" s="37"/>
      <c r="DOW56" s="37"/>
      <c r="DOX56" s="37"/>
      <c r="DOY56" s="37"/>
      <c r="DOZ56" s="37"/>
      <c r="DPA56" s="37"/>
      <c r="DPB56" s="37"/>
      <c r="DPC56" s="37"/>
      <c r="DPD56" s="37"/>
      <c r="DPE56" s="37"/>
      <c r="DPF56" s="37"/>
      <c r="DPG56" s="37"/>
      <c r="DPH56" s="37"/>
      <c r="DPI56" s="37"/>
      <c r="DPJ56" s="37"/>
      <c r="DPK56" s="37"/>
      <c r="DPL56" s="37"/>
      <c r="DPM56" s="37"/>
      <c r="DPN56" s="37"/>
      <c r="DPO56" s="37"/>
      <c r="DPP56" s="37"/>
      <c r="DPQ56" s="37"/>
      <c r="DPR56" s="37"/>
      <c r="DPS56" s="37"/>
      <c r="DPT56" s="37"/>
      <c r="DPU56" s="37"/>
      <c r="DPV56" s="37"/>
      <c r="DPW56" s="37"/>
      <c r="DPX56" s="37"/>
      <c r="DPY56" s="37"/>
      <c r="DPZ56" s="37"/>
      <c r="DQA56" s="37"/>
      <c r="DQB56" s="37"/>
      <c r="DQC56" s="37"/>
      <c r="DQD56" s="37"/>
      <c r="DQE56" s="37"/>
      <c r="DQF56" s="37"/>
      <c r="DQG56" s="37"/>
      <c r="DQH56" s="37"/>
      <c r="DQI56" s="37"/>
      <c r="DQJ56" s="37"/>
      <c r="DQK56" s="37"/>
      <c r="DQL56" s="37"/>
      <c r="DQM56" s="37"/>
      <c r="DQN56" s="37"/>
      <c r="DQO56" s="37"/>
      <c r="DQP56" s="37"/>
      <c r="DQQ56" s="37"/>
      <c r="DQR56" s="37"/>
      <c r="DQS56" s="37"/>
      <c r="DQT56" s="37"/>
      <c r="DQU56" s="37"/>
      <c r="DQV56" s="37"/>
      <c r="DQW56" s="37"/>
      <c r="DQX56" s="37"/>
      <c r="DQY56" s="37"/>
      <c r="DQZ56" s="37"/>
      <c r="DRA56" s="37"/>
      <c r="DRB56" s="37"/>
      <c r="DRC56" s="37"/>
      <c r="DRD56" s="37"/>
      <c r="DRE56" s="37"/>
      <c r="DRF56" s="37"/>
      <c r="DRG56" s="37"/>
      <c r="DRH56" s="37"/>
      <c r="DRI56" s="37"/>
      <c r="DRJ56" s="37"/>
      <c r="DRK56" s="37"/>
      <c r="DRL56" s="37"/>
      <c r="DRM56" s="37"/>
      <c r="DRN56" s="37"/>
      <c r="DRO56" s="37"/>
      <c r="DRP56" s="37"/>
      <c r="DRQ56" s="37"/>
      <c r="DRR56" s="37"/>
      <c r="DRS56" s="37"/>
      <c r="DRT56" s="37"/>
      <c r="DRU56" s="37"/>
      <c r="DRV56" s="37"/>
      <c r="DRW56" s="37"/>
      <c r="DRX56" s="37"/>
      <c r="DRY56" s="37"/>
      <c r="DRZ56" s="37"/>
      <c r="DSA56" s="37"/>
      <c r="DSB56" s="37"/>
      <c r="DSC56" s="37"/>
      <c r="DSD56" s="37"/>
      <c r="DSE56" s="37"/>
      <c r="DSF56" s="37"/>
      <c r="DSG56" s="37"/>
      <c r="DSH56" s="37"/>
      <c r="DSI56" s="37"/>
      <c r="DSJ56" s="37"/>
      <c r="DSK56" s="37"/>
      <c r="DSL56" s="37"/>
      <c r="DSM56" s="37"/>
      <c r="DSN56" s="37"/>
      <c r="DSO56" s="37"/>
      <c r="DSP56" s="37"/>
      <c r="DSQ56" s="37"/>
      <c r="DSR56" s="37"/>
      <c r="DSS56" s="37"/>
      <c r="DST56" s="37"/>
      <c r="DSU56" s="37"/>
      <c r="DSV56" s="37"/>
      <c r="DSW56" s="37"/>
      <c r="DSX56" s="37"/>
      <c r="DSY56" s="37"/>
      <c r="DSZ56" s="37"/>
      <c r="DTA56" s="37"/>
      <c r="DTB56" s="37"/>
      <c r="DTC56" s="37"/>
      <c r="DTD56" s="37"/>
      <c r="DTE56" s="37"/>
      <c r="DTF56" s="37"/>
      <c r="DTG56" s="37"/>
      <c r="DTH56" s="37"/>
      <c r="DTI56" s="37"/>
      <c r="DTJ56" s="37"/>
      <c r="DTK56" s="37"/>
      <c r="DTL56" s="37"/>
      <c r="DTM56" s="37"/>
      <c r="DTN56" s="37"/>
      <c r="DTO56" s="37"/>
      <c r="DTP56" s="37"/>
      <c r="DTQ56" s="37"/>
      <c r="DTR56" s="37"/>
      <c r="DTS56" s="37"/>
      <c r="DTT56" s="37"/>
      <c r="DTU56" s="37"/>
      <c r="DTV56" s="37"/>
      <c r="DTW56" s="37"/>
      <c r="DTX56" s="37"/>
      <c r="DTY56" s="37"/>
      <c r="DTZ56" s="37"/>
      <c r="DUA56" s="37"/>
      <c r="DUB56" s="37"/>
      <c r="DUC56" s="37"/>
      <c r="DUD56" s="37"/>
      <c r="DUE56" s="37"/>
      <c r="DUF56" s="37"/>
      <c r="DUG56" s="37"/>
      <c r="DUH56" s="37"/>
      <c r="DUI56" s="37"/>
      <c r="DUJ56" s="37"/>
      <c r="DUK56" s="37"/>
      <c r="DUL56" s="37"/>
      <c r="DUM56" s="37"/>
      <c r="DUN56" s="37"/>
      <c r="DUO56" s="37"/>
      <c r="DUP56" s="37"/>
      <c r="DUQ56" s="37"/>
      <c r="DUR56" s="37"/>
      <c r="DUS56" s="37"/>
      <c r="DUT56" s="37"/>
      <c r="DUU56" s="37"/>
      <c r="DUV56" s="37"/>
      <c r="DUW56" s="37"/>
      <c r="DUX56" s="37"/>
      <c r="DUY56" s="37"/>
      <c r="DUZ56" s="37"/>
      <c r="DVA56" s="37"/>
      <c r="DVB56" s="37"/>
      <c r="DVC56" s="37"/>
      <c r="DVD56" s="37"/>
      <c r="DVE56" s="37"/>
      <c r="DVF56" s="37"/>
      <c r="DVG56" s="37"/>
      <c r="DVH56" s="37"/>
      <c r="DVI56" s="37"/>
      <c r="DVJ56" s="37"/>
      <c r="DVK56" s="37"/>
      <c r="DVL56" s="37"/>
      <c r="DVM56" s="37"/>
      <c r="DVN56" s="37"/>
      <c r="DVO56" s="37"/>
      <c r="DVP56" s="37"/>
      <c r="DVQ56" s="37"/>
      <c r="DVR56" s="37"/>
      <c r="DVS56" s="37"/>
      <c r="DVT56" s="37"/>
      <c r="DVU56" s="37"/>
      <c r="DVV56" s="37"/>
      <c r="DVW56" s="37"/>
      <c r="DVX56" s="37"/>
      <c r="DVY56" s="37"/>
      <c r="DVZ56" s="37"/>
      <c r="DWA56" s="37"/>
      <c r="DWB56" s="37"/>
      <c r="DWC56" s="37"/>
      <c r="DWD56" s="37"/>
      <c r="DWE56" s="37"/>
      <c r="DWF56" s="37"/>
      <c r="DWG56" s="37"/>
      <c r="DWH56" s="37"/>
      <c r="DWI56" s="37"/>
      <c r="DWJ56" s="37"/>
      <c r="DWK56" s="37"/>
      <c r="DWL56" s="37"/>
      <c r="DWM56" s="37"/>
      <c r="DWN56" s="37"/>
      <c r="DWO56" s="37"/>
      <c r="DWP56" s="37"/>
      <c r="DWQ56" s="37"/>
      <c r="DWR56" s="37"/>
      <c r="DWS56" s="37"/>
      <c r="DWT56" s="37"/>
      <c r="DWU56" s="37"/>
      <c r="DWV56" s="37"/>
      <c r="DWW56" s="37"/>
      <c r="DWX56" s="37"/>
      <c r="DWY56" s="37"/>
      <c r="DWZ56" s="37"/>
      <c r="DXA56" s="37"/>
      <c r="DXB56" s="37"/>
      <c r="DXC56" s="37"/>
      <c r="DXD56" s="37"/>
      <c r="DXE56" s="37"/>
      <c r="DXF56" s="37"/>
      <c r="DXG56" s="37"/>
      <c r="DXH56" s="37"/>
      <c r="DXI56" s="37"/>
      <c r="DXJ56" s="37"/>
      <c r="DXK56" s="37"/>
      <c r="DXL56" s="37"/>
      <c r="DXM56" s="37"/>
      <c r="DXN56" s="37"/>
      <c r="DXO56" s="37"/>
      <c r="DXP56" s="37"/>
      <c r="DXQ56" s="37"/>
      <c r="DXR56" s="37"/>
      <c r="DXS56" s="37"/>
      <c r="DXT56" s="37"/>
      <c r="DXU56" s="37"/>
      <c r="DXV56" s="37"/>
      <c r="DXW56" s="37"/>
      <c r="DXX56" s="37"/>
      <c r="DXY56" s="37"/>
      <c r="DXZ56" s="37"/>
      <c r="DYA56" s="37"/>
      <c r="DYB56" s="37"/>
      <c r="DYC56" s="37"/>
      <c r="DYD56" s="37"/>
      <c r="DYE56" s="37"/>
      <c r="DYF56" s="37"/>
      <c r="DYG56" s="37"/>
      <c r="DYH56" s="37"/>
      <c r="DYI56" s="37"/>
      <c r="DYJ56" s="37"/>
      <c r="DYK56" s="37"/>
      <c r="DYL56" s="37"/>
      <c r="DYM56" s="37"/>
      <c r="DYN56" s="37"/>
      <c r="DYO56" s="37"/>
      <c r="DYP56" s="37"/>
      <c r="DYQ56" s="37"/>
      <c r="DYR56" s="37"/>
      <c r="DYS56" s="37"/>
      <c r="DYT56" s="37"/>
      <c r="DYU56" s="37"/>
      <c r="DYV56" s="37"/>
      <c r="DYW56" s="37"/>
      <c r="DYX56" s="37"/>
      <c r="DYY56" s="37"/>
      <c r="DYZ56" s="37"/>
      <c r="DZA56" s="37"/>
      <c r="DZB56" s="37"/>
      <c r="DZC56" s="37"/>
      <c r="DZD56" s="37"/>
      <c r="DZE56" s="37"/>
      <c r="DZF56" s="37"/>
      <c r="DZG56" s="37"/>
      <c r="DZH56" s="37"/>
      <c r="DZI56" s="37"/>
      <c r="DZJ56" s="37"/>
      <c r="DZK56" s="37"/>
      <c r="DZL56" s="37"/>
      <c r="DZM56" s="37"/>
      <c r="DZN56" s="37"/>
      <c r="DZO56" s="37"/>
      <c r="DZP56" s="37"/>
      <c r="DZQ56" s="37"/>
      <c r="DZR56" s="37"/>
      <c r="DZS56" s="37"/>
      <c r="DZT56" s="37"/>
      <c r="DZU56" s="37"/>
      <c r="DZV56" s="37"/>
      <c r="DZW56" s="37"/>
      <c r="DZX56" s="37"/>
      <c r="DZY56" s="37"/>
      <c r="DZZ56" s="37"/>
      <c r="EAA56" s="37"/>
      <c r="EAB56" s="37"/>
      <c r="EAC56" s="37"/>
      <c r="EAD56" s="37"/>
      <c r="EAE56" s="37"/>
      <c r="EAF56" s="37"/>
      <c r="EAG56" s="37"/>
      <c r="EAH56" s="37"/>
      <c r="EAI56" s="37"/>
      <c r="EAJ56" s="37"/>
      <c r="EAK56" s="37"/>
      <c r="EAL56" s="37"/>
      <c r="EAM56" s="37"/>
      <c r="EAN56" s="37"/>
      <c r="EAO56" s="37"/>
      <c r="EAP56" s="37"/>
      <c r="EAQ56" s="37"/>
      <c r="EAR56" s="37"/>
      <c r="EAS56" s="37"/>
      <c r="EAT56" s="37"/>
      <c r="EAU56" s="37"/>
      <c r="EAV56" s="37"/>
      <c r="EAW56" s="37"/>
      <c r="EAX56" s="37"/>
      <c r="EAY56" s="37"/>
      <c r="EAZ56" s="37"/>
      <c r="EBA56" s="37"/>
      <c r="EBB56" s="37"/>
      <c r="EBC56" s="37"/>
      <c r="EBD56" s="37"/>
      <c r="EBE56" s="37"/>
      <c r="EBF56" s="37"/>
      <c r="EBG56" s="37"/>
      <c r="EBH56" s="37"/>
      <c r="EBI56" s="37"/>
      <c r="EBJ56" s="37"/>
      <c r="EBK56" s="37"/>
      <c r="EBL56" s="37"/>
      <c r="EBM56" s="37"/>
      <c r="EBN56" s="37"/>
      <c r="EBO56" s="37"/>
      <c r="EBP56" s="37"/>
      <c r="EBQ56" s="37"/>
      <c r="EBR56" s="37"/>
      <c r="EBS56" s="37"/>
      <c r="EBT56" s="37"/>
      <c r="EBU56" s="37"/>
      <c r="EBV56" s="37"/>
      <c r="EBW56" s="37"/>
      <c r="EBX56" s="37"/>
      <c r="EBY56" s="37"/>
      <c r="EBZ56" s="37"/>
      <c r="ECA56" s="37"/>
      <c r="ECB56" s="37"/>
      <c r="ECC56" s="37"/>
      <c r="ECD56" s="37"/>
      <c r="ECE56" s="37"/>
      <c r="ECF56" s="37"/>
      <c r="ECG56" s="37"/>
      <c r="ECH56" s="37"/>
      <c r="ECI56" s="37"/>
      <c r="ECJ56" s="37"/>
      <c r="ECK56" s="37"/>
      <c r="ECL56" s="37"/>
      <c r="ECM56" s="37"/>
      <c r="ECN56" s="37"/>
      <c r="ECO56" s="37"/>
      <c r="ECP56" s="37"/>
      <c r="ECQ56" s="37"/>
      <c r="ECR56" s="37"/>
      <c r="ECS56" s="37"/>
      <c r="ECT56" s="37"/>
      <c r="ECU56" s="37"/>
      <c r="ECV56" s="37"/>
      <c r="ECW56" s="37"/>
      <c r="ECX56" s="37"/>
      <c r="ECY56" s="37"/>
      <c r="ECZ56" s="37"/>
      <c r="EDA56" s="37"/>
      <c r="EDB56" s="37"/>
      <c r="EDC56" s="37"/>
      <c r="EDD56" s="37"/>
      <c r="EDE56" s="37"/>
      <c r="EDF56" s="37"/>
      <c r="EDG56" s="37"/>
      <c r="EDH56" s="37"/>
      <c r="EDI56" s="37"/>
      <c r="EDJ56" s="37"/>
      <c r="EDK56" s="37"/>
      <c r="EDL56" s="37"/>
      <c r="EDM56" s="37"/>
      <c r="EDN56" s="37"/>
      <c r="EDO56" s="37"/>
      <c r="EDP56" s="37"/>
      <c r="EDQ56" s="37"/>
      <c r="EDR56" s="37"/>
      <c r="EDS56" s="37"/>
      <c r="EDT56" s="37"/>
      <c r="EDU56" s="37"/>
      <c r="EDV56" s="37"/>
      <c r="EDW56" s="37"/>
      <c r="EDX56" s="37"/>
      <c r="EDY56" s="37"/>
      <c r="EDZ56" s="37"/>
      <c r="EEA56" s="37"/>
      <c r="EEB56" s="37"/>
      <c r="EEC56" s="37"/>
      <c r="EED56" s="37"/>
      <c r="EEE56" s="37"/>
      <c r="EEF56" s="37"/>
      <c r="EEG56" s="37"/>
      <c r="EEH56" s="37"/>
      <c r="EEI56" s="37"/>
      <c r="EEJ56" s="37"/>
      <c r="EEK56" s="37"/>
      <c r="EEL56" s="37"/>
      <c r="EEM56" s="37"/>
      <c r="EEN56" s="37"/>
      <c r="EEO56" s="37"/>
      <c r="EEP56" s="37"/>
      <c r="EEQ56" s="37"/>
      <c r="EER56" s="37"/>
      <c r="EES56" s="37"/>
      <c r="EET56" s="37"/>
      <c r="EEU56" s="37"/>
      <c r="EEV56" s="37"/>
      <c r="EEW56" s="37"/>
      <c r="EEX56" s="37"/>
      <c r="EEY56" s="37"/>
      <c r="EEZ56" s="37"/>
      <c r="EFA56" s="37"/>
      <c r="EFB56" s="37"/>
      <c r="EFC56" s="37"/>
      <c r="EFD56" s="37"/>
      <c r="EFE56" s="37"/>
      <c r="EFF56" s="37"/>
      <c r="EFG56" s="37"/>
      <c r="EFH56" s="37"/>
      <c r="EFI56" s="37"/>
      <c r="EFJ56" s="37"/>
      <c r="EFK56" s="37"/>
      <c r="EFL56" s="37"/>
      <c r="EFM56" s="37"/>
      <c r="EFN56" s="37"/>
      <c r="EFO56" s="37"/>
      <c r="EFP56" s="37"/>
      <c r="EFQ56" s="37"/>
      <c r="EFR56" s="37"/>
      <c r="EFS56" s="37"/>
      <c r="EFT56" s="37"/>
      <c r="EFU56" s="37"/>
      <c r="EFV56" s="37"/>
      <c r="EFW56" s="37"/>
      <c r="EFX56" s="37"/>
      <c r="EFY56" s="37"/>
      <c r="EFZ56" s="37"/>
      <c r="EGA56" s="37"/>
      <c r="EGB56" s="37"/>
      <c r="EGC56" s="37"/>
      <c r="EGD56" s="37"/>
      <c r="EGE56" s="37"/>
      <c r="EGF56" s="37"/>
      <c r="EGG56" s="37"/>
      <c r="EGH56" s="37"/>
      <c r="EGI56" s="37"/>
      <c r="EGJ56" s="37"/>
      <c r="EGK56" s="37"/>
      <c r="EGL56" s="37"/>
      <c r="EGM56" s="37"/>
      <c r="EGN56" s="37"/>
      <c r="EGO56" s="37"/>
      <c r="EGP56" s="37"/>
      <c r="EGQ56" s="37"/>
      <c r="EGR56" s="37"/>
      <c r="EGS56" s="37"/>
      <c r="EGT56" s="37"/>
      <c r="EGU56" s="37"/>
      <c r="EGV56" s="37"/>
      <c r="EGW56" s="37"/>
      <c r="EGX56" s="37"/>
      <c r="EGY56" s="37"/>
      <c r="EGZ56" s="37"/>
      <c r="EHA56" s="37"/>
      <c r="EHB56" s="37"/>
      <c r="EHC56" s="37"/>
      <c r="EHD56" s="37"/>
      <c r="EHE56" s="37"/>
      <c r="EHF56" s="37"/>
      <c r="EHG56" s="37"/>
      <c r="EHH56" s="37"/>
      <c r="EHI56" s="37"/>
      <c r="EHJ56" s="37"/>
      <c r="EHK56" s="37"/>
      <c r="EHL56" s="37"/>
      <c r="EHM56" s="37"/>
      <c r="EHN56" s="37"/>
      <c r="EHO56" s="37"/>
      <c r="EHP56" s="37"/>
      <c r="EHQ56" s="37"/>
      <c r="EHR56" s="37"/>
      <c r="EHS56" s="37"/>
      <c r="EHT56" s="37"/>
      <c r="EHU56" s="37"/>
      <c r="EHV56" s="37"/>
      <c r="EHW56" s="37"/>
      <c r="EHX56" s="37"/>
      <c r="EHY56" s="37"/>
      <c r="EHZ56" s="37"/>
      <c r="EIA56" s="37"/>
      <c r="EIB56" s="37"/>
      <c r="EIC56" s="37"/>
      <c r="EID56" s="37"/>
      <c r="EIE56" s="37"/>
      <c r="EIF56" s="37"/>
      <c r="EIG56" s="37"/>
      <c r="EIH56" s="37"/>
      <c r="EII56" s="37"/>
      <c r="EIJ56" s="37"/>
      <c r="EIK56" s="37"/>
      <c r="EIL56" s="37"/>
      <c r="EIM56" s="37"/>
      <c r="EIN56" s="37"/>
      <c r="EIO56" s="37"/>
      <c r="EIP56" s="37"/>
      <c r="EIQ56" s="37"/>
      <c r="EIR56" s="37"/>
      <c r="EIS56" s="37"/>
      <c r="EIT56" s="37"/>
      <c r="EIU56" s="37"/>
      <c r="EIV56" s="37"/>
      <c r="EIW56" s="37"/>
      <c r="EIX56" s="37"/>
      <c r="EIY56" s="37"/>
      <c r="EIZ56" s="37"/>
      <c r="EJA56" s="37"/>
      <c r="EJB56" s="37"/>
      <c r="EJC56" s="37"/>
      <c r="EJD56" s="37"/>
      <c r="EJE56" s="37"/>
      <c r="EJF56" s="37"/>
      <c r="EJG56" s="37"/>
      <c r="EJH56" s="37"/>
      <c r="EJI56" s="37"/>
      <c r="EJJ56" s="37"/>
      <c r="EJK56" s="37"/>
      <c r="EJL56" s="37"/>
      <c r="EJM56" s="37"/>
      <c r="EJN56" s="37"/>
      <c r="EJO56" s="37"/>
      <c r="EJP56" s="37"/>
      <c r="EJQ56" s="37"/>
      <c r="EJR56" s="37"/>
      <c r="EJS56" s="37"/>
      <c r="EJT56" s="37"/>
      <c r="EJU56" s="37"/>
      <c r="EJV56" s="37"/>
      <c r="EJW56" s="37"/>
      <c r="EJX56" s="37"/>
      <c r="EJY56" s="37"/>
      <c r="EJZ56" s="37"/>
      <c r="EKA56" s="37"/>
      <c r="EKB56" s="37"/>
      <c r="EKC56" s="37"/>
      <c r="EKD56" s="37"/>
      <c r="EKE56" s="37"/>
      <c r="EKF56" s="37"/>
      <c r="EKG56" s="37"/>
      <c r="EKH56" s="37"/>
      <c r="EKI56" s="37"/>
      <c r="EKJ56" s="37"/>
      <c r="EKK56" s="37"/>
      <c r="EKL56" s="37"/>
      <c r="EKM56" s="37"/>
      <c r="EKN56" s="37"/>
      <c r="EKO56" s="37"/>
      <c r="EKP56" s="37"/>
      <c r="EKQ56" s="37"/>
      <c r="EKR56" s="37"/>
      <c r="EKS56" s="37"/>
      <c r="EKT56" s="37"/>
      <c r="EKU56" s="37"/>
      <c r="EKV56" s="37"/>
      <c r="EKW56" s="37"/>
      <c r="EKX56" s="37"/>
      <c r="EKY56" s="37"/>
      <c r="EKZ56" s="37"/>
      <c r="ELA56" s="37"/>
      <c r="ELB56" s="37"/>
      <c r="ELC56" s="37"/>
      <c r="ELD56" s="37"/>
      <c r="ELE56" s="37"/>
      <c r="ELF56" s="37"/>
      <c r="ELG56" s="37"/>
      <c r="ELH56" s="37"/>
      <c r="ELI56" s="37"/>
      <c r="ELJ56" s="37"/>
      <c r="ELK56" s="37"/>
      <c r="ELL56" s="37"/>
      <c r="ELM56" s="37"/>
      <c r="ELN56" s="37"/>
      <c r="ELO56" s="37"/>
      <c r="ELP56" s="37"/>
      <c r="ELQ56" s="37"/>
      <c r="ELR56" s="37"/>
      <c r="ELS56" s="37"/>
      <c r="ELT56" s="37"/>
      <c r="ELU56" s="37"/>
      <c r="ELV56" s="37"/>
      <c r="ELW56" s="37"/>
      <c r="ELX56" s="37"/>
      <c r="ELY56" s="37"/>
      <c r="ELZ56" s="37"/>
      <c r="EMA56" s="37"/>
      <c r="EMB56" s="37"/>
      <c r="EMC56" s="37"/>
      <c r="EMD56" s="37"/>
      <c r="EME56" s="37"/>
      <c r="EMF56" s="37"/>
      <c r="EMG56" s="37"/>
      <c r="EMH56" s="37"/>
      <c r="EMI56" s="37"/>
      <c r="EMJ56" s="37"/>
      <c r="EMK56" s="37"/>
      <c r="EML56" s="37"/>
      <c r="EMM56" s="37"/>
      <c r="EMN56" s="37"/>
      <c r="EMO56" s="37"/>
      <c r="EMP56" s="37"/>
      <c r="EMQ56" s="37"/>
      <c r="EMR56" s="37"/>
      <c r="EMS56" s="37"/>
      <c r="EMT56" s="37"/>
      <c r="EMU56" s="37"/>
      <c r="EMV56" s="37"/>
      <c r="EMW56" s="37"/>
      <c r="EMX56" s="37"/>
      <c r="EMY56" s="37"/>
      <c r="EMZ56" s="37"/>
      <c r="ENA56" s="37"/>
      <c r="ENB56" s="37"/>
      <c r="ENC56" s="37"/>
      <c r="END56" s="37"/>
      <c r="ENE56" s="37"/>
      <c r="ENF56" s="37"/>
      <c r="ENG56" s="37"/>
      <c r="ENH56" s="37"/>
      <c r="ENI56" s="37"/>
      <c r="ENJ56" s="37"/>
      <c r="ENK56" s="37"/>
      <c r="ENL56" s="37"/>
      <c r="ENM56" s="37"/>
      <c r="ENN56" s="37"/>
      <c r="ENO56" s="37"/>
      <c r="ENP56" s="37"/>
      <c r="ENQ56" s="37"/>
      <c r="ENR56" s="37"/>
      <c r="ENS56" s="37"/>
      <c r="ENT56" s="37"/>
      <c r="ENU56" s="37"/>
      <c r="ENV56" s="37"/>
      <c r="ENW56" s="37"/>
      <c r="ENX56" s="37"/>
      <c r="ENY56" s="37"/>
      <c r="ENZ56" s="37"/>
      <c r="EOA56" s="37"/>
      <c r="EOB56" s="37"/>
      <c r="EOC56" s="37"/>
      <c r="EOD56" s="37"/>
      <c r="EOE56" s="37"/>
      <c r="EOF56" s="37"/>
      <c r="EOG56" s="37"/>
      <c r="EOH56" s="37"/>
      <c r="EOI56" s="37"/>
      <c r="EOJ56" s="37"/>
      <c r="EOK56" s="37"/>
      <c r="EOL56" s="37"/>
      <c r="EOM56" s="37"/>
      <c r="EON56" s="37"/>
      <c r="EOO56" s="37"/>
      <c r="EOP56" s="37"/>
      <c r="EOQ56" s="37"/>
      <c r="EOR56" s="37"/>
      <c r="EOS56" s="37"/>
      <c r="EOT56" s="37"/>
      <c r="EOU56" s="37"/>
      <c r="EOV56" s="37"/>
      <c r="EOW56" s="37"/>
      <c r="EOX56" s="37"/>
      <c r="EOY56" s="37"/>
      <c r="EOZ56" s="37"/>
      <c r="EPA56" s="37"/>
      <c r="EPB56" s="37"/>
      <c r="EPC56" s="37"/>
      <c r="EPD56" s="37"/>
      <c r="EPE56" s="37"/>
      <c r="EPF56" s="37"/>
      <c r="EPG56" s="37"/>
      <c r="EPH56" s="37"/>
      <c r="EPI56" s="37"/>
      <c r="EPJ56" s="37"/>
      <c r="EPK56" s="37"/>
      <c r="EPL56" s="37"/>
      <c r="EPM56" s="37"/>
      <c r="EPN56" s="37"/>
      <c r="EPO56" s="37"/>
      <c r="EPP56" s="37"/>
      <c r="EPQ56" s="37"/>
      <c r="EPR56" s="37"/>
      <c r="EPS56" s="37"/>
      <c r="EPT56" s="37"/>
      <c r="EPU56" s="37"/>
      <c r="EPV56" s="37"/>
      <c r="EPW56" s="37"/>
      <c r="EPX56" s="37"/>
      <c r="EPY56" s="37"/>
      <c r="EPZ56" s="37"/>
      <c r="EQA56" s="37"/>
      <c r="EQB56" s="37"/>
      <c r="EQC56" s="37"/>
      <c r="EQD56" s="37"/>
      <c r="EQE56" s="37"/>
      <c r="EQF56" s="37"/>
      <c r="EQG56" s="37"/>
      <c r="EQH56" s="37"/>
      <c r="EQI56" s="37"/>
      <c r="EQJ56" s="37"/>
      <c r="EQK56" s="37"/>
      <c r="EQL56" s="37"/>
      <c r="EQM56" s="37"/>
      <c r="EQN56" s="37"/>
      <c r="EQO56" s="37"/>
      <c r="EQP56" s="37"/>
      <c r="EQQ56" s="37"/>
      <c r="EQR56" s="37"/>
      <c r="EQS56" s="37"/>
      <c r="EQT56" s="37"/>
      <c r="EQU56" s="37"/>
      <c r="EQV56" s="37"/>
      <c r="EQW56" s="37"/>
      <c r="EQX56" s="37"/>
      <c r="EQY56" s="37"/>
      <c r="EQZ56" s="37"/>
      <c r="ERA56" s="37"/>
      <c r="ERB56" s="37"/>
      <c r="ERC56" s="37"/>
      <c r="ERD56" s="37"/>
      <c r="ERE56" s="37"/>
      <c r="ERF56" s="37"/>
      <c r="ERG56" s="37"/>
      <c r="ERH56" s="37"/>
      <c r="ERI56" s="37"/>
      <c r="ERJ56" s="37"/>
      <c r="ERK56" s="37"/>
      <c r="ERL56" s="37"/>
      <c r="ERM56" s="37"/>
      <c r="ERN56" s="37"/>
      <c r="ERO56" s="37"/>
      <c r="ERP56" s="37"/>
      <c r="ERQ56" s="37"/>
      <c r="ERR56" s="37"/>
      <c r="ERS56" s="37"/>
      <c r="ERT56" s="37"/>
      <c r="ERU56" s="37"/>
      <c r="ERV56" s="37"/>
      <c r="ERW56" s="37"/>
      <c r="ERX56" s="37"/>
      <c r="ERY56" s="37"/>
      <c r="ERZ56" s="37"/>
      <c r="ESA56" s="37"/>
      <c r="ESB56" s="37"/>
      <c r="ESC56" s="37"/>
      <c r="ESD56" s="37"/>
      <c r="ESE56" s="37"/>
      <c r="ESF56" s="37"/>
      <c r="ESG56" s="37"/>
      <c r="ESH56" s="37"/>
      <c r="ESI56" s="37"/>
      <c r="ESJ56" s="37"/>
      <c r="ESK56" s="37"/>
      <c r="ESL56" s="37"/>
      <c r="ESM56" s="37"/>
      <c r="ESN56" s="37"/>
      <c r="ESO56" s="37"/>
      <c r="ESP56" s="37"/>
      <c r="ESQ56" s="37"/>
      <c r="ESR56" s="37"/>
      <c r="ESS56" s="37"/>
      <c r="EST56" s="37"/>
      <c r="ESU56" s="37"/>
      <c r="ESV56" s="37"/>
      <c r="ESW56" s="37"/>
      <c r="ESX56" s="37"/>
      <c r="ESY56" s="37"/>
      <c r="ESZ56" s="37"/>
      <c r="ETA56" s="37"/>
      <c r="ETB56" s="37"/>
      <c r="ETC56" s="37"/>
      <c r="ETD56" s="37"/>
      <c r="ETE56" s="37"/>
      <c r="ETF56" s="37"/>
      <c r="ETG56" s="37"/>
      <c r="ETH56" s="37"/>
      <c r="ETI56" s="37"/>
      <c r="ETJ56" s="37"/>
      <c r="ETK56" s="37"/>
      <c r="ETL56" s="37"/>
      <c r="ETM56" s="37"/>
      <c r="ETN56" s="37"/>
      <c r="ETO56" s="37"/>
      <c r="ETP56" s="37"/>
      <c r="ETQ56" s="37"/>
      <c r="ETR56" s="37"/>
      <c r="ETS56" s="37"/>
      <c r="ETT56" s="37"/>
      <c r="ETU56" s="37"/>
      <c r="ETV56" s="37"/>
      <c r="ETW56" s="37"/>
      <c r="ETX56" s="37"/>
      <c r="ETY56" s="37"/>
      <c r="ETZ56" s="37"/>
      <c r="EUA56" s="37"/>
      <c r="EUB56" s="37"/>
      <c r="EUC56" s="37"/>
      <c r="EUD56" s="37"/>
      <c r="EUE56" s="37"/>
      <c r="EUF56" s="37"/>
      <c r="EUG56" s="37"/>
      <c r="EUH56" s="37"/>
      <c r="EUI56" s="37"/>
      <c r="EUJ56" s="37"/>
      <c r="EUK56" s="37"/>
      <c r="EUL56" s="37"/>
      <c r="EUM56" s="37"/>
      <c r="EUN56" s="37"/>
      <c r="EUO56" s="37"/>
      <c r="EUP56" s="37"/>
      <c r="EUQ56" s="37"/>
      <c r="EUR56" s="37"/>
      <c r="EUS56" s="37"/>
      <c r="EUT56" s="37"/>
      <c r="EUU56" s="37"/>
      <c r="EUV56" s="37"/>
      <c r="EUW56" s="37"/>
      <c r="EUX56" s="37"/>
      <c r="EUY56" s="37"/>
      <c r="EUZ56" s="37"/>
      <c r="EVA56" s="37"/>
      <c r="EVB56" s="37"/>
      <c r="EVC56" s="37"/>
      <c r="EVD56" s="37"/>
      <c r="EVE56" s="37"/>
      <c r="EVF56" s="37"/>
      <c r="EVG56" s="37"/>
      <c r="EVH56" s="37"/>
      <c r="EVI56" s="37"/>
      <c r="EVJ56" s="37"/>
      <c r="EVK56" s="37"/>
      <c r="EVL56" s="37"/>
      <c r="EVM56" s="37"/>
      <c r="EVN56" s="37"/>
      <c r="EVO56" s="37"/>
      <c r="EVP56" s="37"/>
      <c r="EVQ56" s="37"/>
      <c r="EVR56" s="37"/>
      <c r="EVS56" s="37"/>
      <c r="EVT56" s="37"/>
      <c r="EVU56" s="37"/>
      <c r="EVV56" s="37"/>
      <c r="EVW56" s="37"/>
      <c r="EVX56" s="37"/>
      <c r="EVY56" s="37"/>
      <c r="EVZ56" s="37"/>
      <c r="EWA56" s="37"/>
      <c r="EWB56" s="37"/>
      <c r="EWC56" s="37"/>
      <c r="EWD56" s="37"/>
      <c r="EWE56" s="37"/>
      <c r="EWF56" s="37"/>
      <c r="EWG56" s="37"/>
      <c r="EWH56" s="37"/>
      <c r="EWI56" s="37"/>
      <c r="EWJ56" s="37"/>
      <c r="EWK56" s="37"/>
      <c r="EWL56" s="37"/>
      <c r="EWM56" s="37"/>
      <c r="EWN56" s="37"/>
      <c r="EWO56" s="37"/>
      <c r="EWP56" s="37"/>
      <c r="EWQ56" s="37"/>
      <c r="EWR56" s="37"/>
      <c r="EWS56" s="37"/>
      <c r="EWT56" s="37"/>
      <c r="EWU56" s="37"/>
      <c r="EWV56" s="37"/>
      <c r="EWW56" s="37"/>
      <c r="EWX56" s="37"/>
      <c r="EWY56" s="37"/>
      <c r="EWZ56" s="37"/>
      <c r="EXA56" s="37"/>
      <c r="EXB56" s="37"/>
      <c r="EXC56" s="37"/>
      <c r="EXD56" s="37"/>
      <c r="EXE56" s="37"/>
      <c r="EXF56" s="37"/>
      <c r="EXG56" s="37"/>
      <c r="EXH56" s="37"/>
      <c r="EXI56" s="37"/>
      <c r="EXJ56" s="37"/>
      <c r="EXK56" s="37"/>
      <c r="EXL56" s="37"/>
      <c r="EXM56" s="37"/>
      <c r="EXN56" s="37"/>
      <c r="EXO56" s="37"/>
      <c r="EXP56" s="37"/>
      <c r="EXQ56" s="37"/>
      <c r="EXR56" s="37"/>
      <c r="EXS56" s="37"/>
      <c r="EXT56" s="37"/>
      <c r="EXU56" s="37"/>
      <c r="EXV56" s="37"/>
      <c r="EXW56" s="37"/>
      <c r="EXX56" s="37"/>
      <c r="EXY56" s="37"/>
      <c r="EXZ56" s="37"/>
      <c r="EYA56" s="37"/>
      <c r="EYB56" s="37"/>
      <c r="EYC56" s="37"/>
      <c r="EYD56" s="37"/>
      <c r="EYE56" s="37"/>
      <c r="EYF56" s="37"/>
      <c r="EYG56" s="37"/>
      <c r="EYH56" s="37"/>
      <c r="EYI56" s="37"/>
      <c r="EYJ56" s="37"/>
      <c r="EYK56" s="37"/>
      <c r="EYL56" s="37"/>
      <c r="EYM56" s="37"/>
      <c r="EYN56" s="37"/>
      <c r="EYO56" s="37"/>
      <c r="EYP56" s="37"/>
      <c r="EYQ56" s="37"/>
      <c r="EYR56" s="37"/>
      <c r="EYS56" s="37"/>
      <c r="EYT56" s="37"/>
      <c r="EYU56" s="37"/>
      <c r="EYV56" s="37"/>
      <c r="EYW56" s="37"/>
      <c r="EYX56" s="37"/>
      <c r="EYY56" s="37"/>
      <c r="EYZ56" s="37"/>
      <c r="EZA56" s="37"/>
      <c r="EZB56" s="37"/>
      <c r="EZC56" s="37"/>
      <c r="EZD56" s="37"/>
      <c r="EZE56" s="37"/>
      <c r="EZF56" s="37"/>
      <c r="EZG56" s="37"/>
      <c r="EZH56" s="37"/>
      <c r="EZI56" s="37"/>
      <c r="EZJ56" s="37"/>
      <c r="EZK56" s="37"/>
      <c r="EZL56" s="37"/>
      <c r="EZM56" s="37"/>
      <c r="EZN56" s="37"/>
      <c r="EZO56" s="37"/>
      <c r="EZP56" s="37"/>
      <c r="EZQ56" s="37"/>
      <c r="EZR56" s="37"/>
      <c r="EZS56" s="37"/>
      <c r="EZT56" s="37"/>
      <c r="EZU56" s="37"/>
      <c r="EZV56" s="37"/>
      <c r="EZW56" s="37"/>
      <c r="EZX56" s="37"/>
      <c r="EZY56" s="37"/>
      <c r="EZZ56" s="37"/>
      <c r="FAA56" s="37"/>
      <c r="FAB56" s="37"/>
      <c r="FAC56" s="37"/>
      <c r="FAD56" s="37"/>
      <c r="FAE56" s="37"/>
      <c r="FAF56" s="37"/>
      <c r="FAG56" s="37"/>
      <c r="FAH56" s="37"/>
      <c r="FAI56" s="37"/>
      <c r="FAJ56" s="37"/>
      <c r="FAK56" s="37"/>
      <c r="FAL56" s="37"/>
      <c r="FAM56" s="37"/>
      <c r="FAN56" s="37"/>
      <c r="FAO56" s="37"/>
      <c r="FAP56" s="37"/>
      <c r="FAQ56" s="37"/>
      <c r="FAR56" s="37"/>
      <c r="FAS56" s="37"/>
      <c r="FAT56" s="37"/>
      <c r="FAU56" s="37"/>
      <c r="FAV56" s="37"/>
      <c r="FAW56" s="37"/>
      <c r="FAX56" s="37"/>
      <c r="FAY56" s="37"/>
      <c r="FAZ56" s="37"/>
      <c r="FBA56" s="37"/>
      <c r="FBB56" s="37"/>
      <c r="FBC56" s="37"/>
      <c r="FBD56" s="37"/>
      <c r="FBE56" s="37"/>
      <c r="FBF56" s="37"/>
      <c r="FBG56" s="37"/>
      <c r="FBH56" s="37"/>
      <c r="FBI56" s="37"/>
      <c r="FBJ56" s="37"/>
      <c r="FBK56" s="37"/>
      <c r="FBL56" s="37"/>
      <c r="FBM56" s="37"/>
      <c r="FBN56" s="37"/>
      <c r="FBO56" s="37"/>
      <c r="FBP56" s="37"/>
      <c r="FBQ56" s="37"/>
      <c r="FBR56" s="37"/>
      <c r="FBS56" s="37"/>
      <c r="FBT56" s="37"/>
      <c r="FBU56" s="37"/>
      <c r="FBV56" s="37"/>
      <c r="FBW56" s="37"/>
      <c r="FBX56" s="37"/>
      <c r="FBY56" s="37"/>
      <c r="FBZ56" s="37"/>
      <c r="FCA56" s="37"/>
      <c r="FCB56" s="37"/>
      <c r="FCC56" s="37"/>
      <c r="FCD56" s="37"/>
      <c r="FCE56" s="37"/>
      <c r="FCF56" s="37"/>
      <c r="FCG56" s="37"/>
      <c r="FCH56" s="37"/>
      <c r="FCI56" s="37"/>
      <c r="FCJ56" s="37"/>
      <c r="FCK56" s="37"/>
      <c r="FCL56" s="37"/>
      <c r="FCM56" s="37"/>
      <c r="FCN56" s="37"/>
      <c r="FCO56" s="37"/>
      <c r="FCP56" s="37"/>
      <c r="FCQ56" s="37"/>
      <c r="FCR56" s="37"/>
      <c r="FCS56" s="37"/>
      <c r="FCT56" s="37"/>
      <c r="FCU56" s="37"/>
      <c r="FCV56" s="37"/>
      <c r="FCW56" s="37"/>
      <c r="FCX56" s="37"/>
      <c r="FCY56" s="37"/>
      <c r="FCZ56" s="37"/>
      <c r="FDA56" s="37"/>
      <c r="FDB56" s="37"/>
      <c r="FDC56" s="37"/>
      <c r="FDD56" s="37"/>
      <c r="FDE56" s="37"/>
      <c r="FDF56" s="37"/>
      <c r="FDG56" s="37"/>
      <c r="FDH56" s="37"/>
      <c r="FDI56" s="37"/>
      <c r="FDJ56" s="37"/>
      <c r="FDK56" s="37"/>
      <c r="FDL56" s="37"/>
      <c r="FDM56" s="37"/>
      <c r="FDN56" s="37"/>
      <c r="FDO56" s="37"/>
      <c r="FDP56" s="37"/>
      <c r="FDQ56" s="37"/>
      <c r="FDR56" s="37"/>
      <c r="FDS56" s="37"/>
      <c r="FDT56" s="37"/>
      <c r="FDU56" s="37"/>
      <c r="FDV56" s="37"/>
      <c r="FDW56" s="37"/>
      <c r="FDX56" s="37"/>
      <c r="FDY56" s="37"/>
      <c r="FDZ56" s="37"/>
      <c r="FEA56" s="37"/>
      <c r="FEB56" s="37"/>
      <c r="FEC56" s="37"/>
      <c r="FED56" s="37"/>
      <c r="FEE56" s="37"/>
      <c r="FEF56" s="37"/>
      <c r="FEG56" s="37"/>
      <c r="FEH56" s="37"/>
      <c r="FEI56" s="37"/>
      <c r="FEJ56" s="37"/>
      <c r="FEK56" s="37"/>
      <c r="FEL56" s="37"/>
      <c r="FEM56" s="37"/>
      <c r="FEN56" s="37"/>
      <c r="FEO56" s="37"/>
      <c r="FEP56" s="37"/>
      <c r="FEQ56" s="37"/>
      <c r="FER56" s="37"/>
      <c r="FES56" s="37"/>
      <c r="FET56" s="37"/>
      <c r="FEU56" s="37"/>
      <c r="FEV56" s="37"/>
      <c r="FEW56" s="37"/>
      <c r="FEX56" s="37"/>
      <c r="FEY56" s="37"/>
      <c r="FEZ56" s="37"/>
      <c r="FFA56" s="37"/>
      <c r="FFB56" s="37"/>
      <c r="FFC56" s="37"/>
      <c r="FFD56" s="37"/>
      <c r="FFE56" s="37"/>
      <c r="FFF56" s="37"/>
      <c r="FFG56" s="37"/>
      <c r="FFH56" s="37"/>
      <c r="FFI56" s="37"/>
      <c r="FFJ56" s="37"/>
      <c r="FFK56" s="37"/>
      <c r="FFL56" s="37"/>
      <c r="FFM56" s="37"/>
      <c r="FFN56" s="37"/>
      <c r="FFO56" s="37"/>
      <c r="FFP56" s="37"/>
      <c r="FFQ56" s="37"/>
      <c r="FFR56" s="37"/>
      <c r="FFS56" s="37"/>
      <c r="FFT56" s="37"/>
      <c r="FFU56" s="37"/>
      <c r="FFV56" s="37"/>
      <c r="FFW56" s="37"/>
      <c r="FFX56" s="37"/>
      <c r="FFY56" s="37"/>
      <c r="FFZ56" s="37"/>
      <c r="FGA56" s="37"/>
      <c r="FGB56" s="37"/>
      <c r="FGC56" s="37"/>
      <c r="FGD56" s="37"/>
      <c r="FGE56" s="37"/>
      <c r="FGF56" s="37"/>
      <c r="FGG56" s="37"/>
      <c r="FGH56" s="37"/>
      <c r="FGI56" s="37"/>
      <c r="FGJ56" s="37"/>
      <c r="FGK56" s="37"/>
      <c r="FGL56" s="37"/>
      <c r="FGM56" s="37"/>
      <c r="FGN56" s="37"/>
      <c r="FGO56" s="37"/>
      <c r="FGP56" s="37"/>
      <c r="FGQ56" s="37"/>
      <c r="FGR56" s="37"/>
      <c r="FGS56" s="37"/>
      <c r="FGT56" s="37"/>
      <c r="FGU56" s="37"/>
      <c r="FGV56" s="37"/>
      <c r="FGW56" s="37"/>
      <c r="FGX56" s="37"/>
      <c r="FGY56" s="37"/>
      <c r="FGZ56" s="37"/>
      <c r="FHA56" s="37"/>
      <c r="FHB56" s="37"/>
      <c r="FHC56" s="37"/>
      <c r="FHD56" s="37"/>
      <c r="FHE56" s="37"/>
      <c r="FHF56" s="37"/>
      <c r="FHG56" s="37"/>
      <c r="FHH56" s="37"/>
      <c r="FHI56" s="37"/>
      <c r="FHJ56" s="37"/>
      <c r="FHK56" s="37"/>
      <c r="FHL56" s="37"/>
      <c r="FHM56" s="37"/>
      <c r="FHN56" s="37"/>
      <c r="FHO56" s="37"/>
      <c r="FHP56" s="37"/>
      <c r="FHQ56" s="37"/>
      <c r="FHR56" s="37"/>
      <c r="FHS56" s="37"/>
      <c r="FHT56" s="37"/>
      <c r="FHU56" s="37"/>
      <c r="FHV56" s="37"/>
      <c r="FHW56" s="37"/>
      <c r="FHX56" s="37"/>
      <c r="FHY56" s="37"/>
      <c r="FHZ56" s="37"/>
      <c r="FIA56" s="37"/>
      <c r="FIB56" s="37"/>
      <c r="FIC56" s="37"/>
      <c r="FID56" s="37"/>
      <c r="FIE56" s="37"/>
      <c r="FIF56" s="37"/>
      <c r="FIG56" s="37"/>
      <c r="FIH56" s="37"/>
      <c r="FII56" s="37"/>
      <c r="FIJ56" s="37"/>
      <c r="FIK56" s="37"/>
      <c r="FIL56" s="37"/>
      <c r="FIM56" s="37"/>
      <c r="FIN56" s="37"/>
      <c r="FIO56" s="37"/>
      <c r="FIP56" s="37"/>
      <c r="FIQ56" s="37"/>
      <c r="FIR56" s="37"/>
      <c r="FIS56" s="37"/>
      <c r="FIT56" s="37"/>
      <c r="FIU56" s="37"/>
      <c r="FIV56" s="37"/>
      <c r="FIW56" s="37"/>
      <c r="FIX56" s="37"/>
      <c r="FIY56" s="37"/>
      <c r="FIZ56" s="37"/>
      <c r="FJA56" s="37"/>
      <c r="FJB56" s="37"/>
      <c r="FJC56" s="37"/>
      <c r="FJD56" s="37"/>
      <c r="FJE56" s="37"/>
      <c r="FJF56" s="37"/>
      <c r="FJG56" s="37"/>
      <c r="FJH56" s="37"/>
      <c r="FJI56" s="37"/>
      <c r="FJJ56" s="37"/>
      <c r="FJK56" s="37"/>
      <c r="FJL56" s="37"/>
      <c r="FJM56" s="37"/>
      <c r="FJN56" s="37"/>
      <c r="FJO56" s="37"/>
      <c r="FJP56" s="37"/>
      <c r="FJQ56" s="37"/>
      <c r="FJR56" s="37"/>
      <c r="FJS56" s="37"/>
      <c r="FJT56" s="37"/>
      <c r="FJU56" s="37"/>
      <c r="FJV56" s="37"/>
      <c r="FJW56" s="37"/>
      <c r="FJX56" s="37"/>
      <c r="FJY56" s="37"/>
      <c r="FJZ56" s="37"/>
      <c r="FKA56" s="37"/>
      <c r="FKB56" s="37"/>
      <c r="FKC56" s="37"/>
      <c r="FKD56" s="37"/>
      <c r="FKE56" s="37"/>
      <c r="FKF56" s="37"/>
      <c r="FKG56" s="37"/>
      <c r="FKH56" s="37"/>
      <c r="FKI56" s="37"/>
      <c r="FKJ56" s="37"/>
      <c r="FKK56" s="37"/>
      <c r="FKL56" s="37"/>
      <c r="FKM56" s="37"/>
      <c r="FKN56" s="37"/>
      <c r="FKO56" s="37"/>
      <c r="FKP56" s="37"/>
      <c r="FKQ56" s="37"/>
      <c r="FKR56" s="37"/>
      <c r="FKS56" s="37"/>
      <c r="FKT56" s="37"/>
      <c r="FKU56" s="37"/>
      <c r="FKV56" s="37"/>
      <c r="FKW56" s="37"/>
      <c r="FKX56" s="37"/>
      <c r="FKY56" s="37"/>
      <c r="FKZ56" s="37"/>
      <c r="FLA56" s="37"/>
      <c r="FLB56" s="37"/>
      <c r="FLC56" s="37"/>
      <c r="FLD56" s="37"/>
      <c r="FLE56" s="37"/>
      <c r="FLF56" s="37"/>
      <c r="FLG56" s="37"/>
      <c r="FLH56" s="37"/>
      <c r="FLI56" s="37"/>
      <c r="FLJ56" s="37"/>
      <c r="FLK56" s="37"/>
      <c r="FLL56" s="37"/>
      <c r="FLM56" s="37"/>
      <c r="FLN56" s="37"/>
      <c r="FLO56" s="37"/>
      <c r="FLP56" s="37"/>
      <c r="FLQ56" s="37"/>
      <c r="FLR56" s="37"/>
      <c r="FLS56" s="37"/>
      <c r="FLT56" s="37"/>
      <c r="FLU56" s="37"/>
      <c r="FLV56" s="37"/>
      <c r="FLW56" s="37"/>
      <c r="FLX56" s="37"/>
      <c r="FLY56" s="37"/>
      <c r="FLZ56" s="37"/>
      <c r="FMA56" s="37"/>
      <c r="FMB56" s="37"/>
      <c r="FMC56" s="37"/>
      <c r="FMD56" s="37"/>
      <c r="FME56" s="37"/>
      <c r="FMF56" s="37"/>
      <c r="FMG56" s="37"/>
      <c r="FMH56" s="37"/>
      <c r="FMI56" s="37"/>
      <c r="FMJ56" s="37"/>
      <c r="FMK56" s="37"/>
      <c r="FML56" s="37"/>
      <c r="FMM56" s="37"/>
      <c r="FMN56" s="37"/>
      <c r="FMO56" s="37"/>
      <c r="FMP56" s="37"/>
      <c r="FMQ56" s="37"/>
      <c r="FMR56" s="37"/>
      <c r="FMS56" s="37"/>
      <c r="FMT56" s="37"/>
      <c r="FMU56" s="37"/>
      <c r="FMV56" s="37"/>
      <c r="FMW56" s="37"/>
      <c r="FMX56" s="37"/>
      <c r="FMY56" s="37"/>
      <c r="FMZ56" s="37"/>
      <c r="FNA56" s="37"/>
      <c r="FNB56" s="37"/>
      <c r="FNC56" s="37"/>
      <c r="FND56" s="37"/>
      <c r="FNE56" s="37"/>
      <c r="FNF56" s="37"/>
      <c r="FNG56" s="37"/>
      <c r="FNH56" s="37"/>
      <c r="FNI56" s="37"/>
      <c r="FNJ56" s="37"/>
      <c r="FNK56" s="37"/>
      <c r="FNL56" s="37"/>
      <c r="FNM56" s="37"/>
      <c r="FNN56" s="37"/>
      <c r="FNO56" s="37"/>
      <c r="FNP56" s="37"/>
      <c r="FNQ56" s="37"/>
      <c r="FNR56" s="37"/>
      <c r="FNS56" s="37"/>
      <c r="FNT56" s="37"/>
      <c r="FNU56" s="37"/>
      <c r="FNV56" s="37"/>
      <c r="FNW56" s="37"/>
      <c r="FNX56" s="37"/>
      <c r="FNY56" s="37"/>
      <c r="FNZ56" s="37"/>
      <c r="FOA56" s="37"/>
      <c r="FOB56" s="37"/>
      <c r="FOC56" s="37"/>
      <c r="FOD56" s="37"/>
      <c r="FOE56" s="37"/>
      <c r="FOF56" s="37"/>
      <c r="FOG56" s="37"/>
      <c r="FOH56" s="37"/>
      <c r="FOI56" s="37"/>
      <c r="FOJ56" s="37"/>
      <c r="FOK56" s="37"/>
      <c r="FOL56" s="37"/>
      <c r="FOM56" s="37"/>
      <c r="FON56" s="37"/>
      <c r="FOO56" s="37"/>
      <c r="FOP56" s="37"/>
      <c r="FOQ56" s="37"/>
      <c r="FOR56" s="37"/>
      <c r="FOS56" s="37"/>
      <c r="FOT56" s="37"/>
      <c r="FOU56" s="37"/>
      <c r="FOV56" s="37"/>
      <c r="FOW56" s="37"/>
      <c r="FOX56" s="37"/>
      <c r="FOY56" s="37"/>
      <c r="FOZ56" s="37"/>
      <c r="FPA56" s="37"/>
      <c r="FPB56" s="37"/>
      <c r="FPC56" s="37"/>
      <c r="FPD56" s="37"/>
      <c r="FPE56" s="37"/>
      <c r="FPF56" s="37"/>
      <c r="FPG56" s="37"/>
      <c r="FPH56" s="37"/>
      <c r="FPI56" s="37"/>
      <c r="FPJ56" s="37"/>
      <c r="FPK56" s="37"/>
      <c r="FPL56" s="37"/>
      <c r="FPM56" s="37"/>
      <c r="FPN56" s="37"/>
      <c r="FPO56" s="37"/>
      <c r="FPP56" s="37"/>
      <c r="FPQ56" s="37"/>
      <c r="FPR56" s="37"/>
      <c r="FPS56" s="37"/>
      <c r="FPT56" s="37"/>
      <c r="FPU56" s="37"/>
      <c r="FPV56" s="37"/>
      <c r="FPW56" s="37"/>
      <c r="FPX56" s="37"/>
      <c r="FPY56" s="37"/>
      <c r="FPZ56" s="37"/>
      <c r="FQA56" s="37"/>
      <c r="FQB56" s="37"/>
      <c r="FQC56" s="37"/>
      <c r="FQD56" s="37"/>
      <c r="FQE56" s="37"/>
      <c r="FQF56" s="37"/>
      <c r="FQG56" s="37"/>
      <c r="FQH56" s="37"/>
      <c r="FQI56" s="37"/>
      <c r="FQJ56" s="37"/>
      <c r="FQK56" s="37"/>
      <c r="FQL56" s="37"/>
      <c r="FQM56" s="37"/>
      <c r="FQN56" s="37"/>
      <c r="FQO56" s="37"/>
      <c r="FQP56" s="37"/>
      <c r="FQQ56" s="37"/>
      <c r="FQR56" s="37"/>
      <c r="FQS56" s="37"/>
      <c r="FQT56" s="37"/>
      <c r="FQU56" s="37"/>
      <c r="FQV56" s="37"/>
      <c r="FQW56" s="37"/>
      <c r="FQX56" s="37"/>
      <c r="FQY56" s="37"/>
      <c r="FQZ56" s="37"/>
      <c r="FRA56" s="37"/>
      <c r="FRB56" s="37"/>
      <c r="FRC56" s="37"/>
      <c r="FRD56" s="37"/>
      <c r="FRE56" s="37"/>
      <c r="FRF56" s="37"/>
      <c r="FRG56" s="37"/>
      <c r="FRH56" s="37"/>
      <c r="FRI56" s="37"/>
      <c r="FRJ56" s="37"/>
      <c r="FRK56" s="37"/>
      <c r="FRL56" s="37"/>
      <c r="FRM56" s="37"/>
      <c r="FRN56" s="37"/>
      <c r="FRO56" s="37"/>
      <c r="FRP56" s="37"/>
      <c r="FRQ56" s="37"/>
      <c r="FRR56" s="37"/>
      <c r="FRS56" s="37"/>
      <c r="FRT56" s="37"/>
      <c r="FRU56" s="37"/>
      <c r="FRV56" s="37"/>
      <c r="FRW56" s="37"/>
      <c r="FRX56" s="37"/>
      <c r="FRY56" s="37"/>
      <c r="FRZ56" s="37"/>
      <c r="FSA56" s="37"/>
      <c r="FSB56" s="37"/>
      <c r="FSC56" s="37"/>
      <c r="FSD56" s="37"/>
      <c r="FSE56" s="37"/>
      <c r="FSF56" s="37"/>
      <c r="FSG56" s="37"/>
      <c r="FSH56" s="37"/>
      <c r="FSI56" s="37"/>
      <c r="FSJ56" s="37"/>
      <c r="FSK56" s="37"/>
      <c r="FSL56" s="37"/>
      <c r="FSM56" s="37"/>
      <c r="FSN56" s="37"/>
      <c r="FSO56" s="37"/>
      <c r="FSP56" s="37"/>
      <c r="FSQ56" s="37"/>
      <c r="FSR56" s="37"/>
      <c r="FSS56" s="37"/>
      <c r="FST56" s="37"/>
      <c r="FSU56" s="37"/>
      <c r="FSV56" s="37"/>
      <c r="FSW56" s="37"/>
      <c r="FSX56" s="37"/>
      <c r="FSY56" s="37"/>
      <c r="FSZ56" s="37"/>
      <c r="FTA56" s="37"/>
      <c r="FTB56" s="37"/>
      <c r="FTC56" s="37"/>
      <c r="FTD56" s="37"/>
      <c r="FTE56" s="37"/>
      <c r="FTF56" s="37"/>
      <c r="FTG56" s="37"/>
      <c r="FTH56" s="37"/>
      <c r="FTI56" s="37"/>
      <c r="FTJ56" s="37"/>
      <c r="FTK56" s="37"/>
      <c r="FTL56" s="37"/>
      <c r="FTM56" s="37"/>
      <c r="FTN56" s="37"/>
      <c r="FTO56" s="37"/>
      <c r="FTP56" s="37"/>
      <c r="FTQ56" s="37"/>
      <c r="FTR56" s="37"/>
      <c r="FTS56" s="37"/>
      <c r="FTT56" s="37"/>
      <c r="FTU56" s="37"/>
      <c r="FTV56" s="37"/>
      <c r="FTW56" s="37"/>
      <c r="FTX56" s="37"/>
      <c r="FTY56" s="37"/>
      <c r="FTZ56" s="37"/>
      <c r="FUA56" s="37"/>
      <c r="FUB56" s="37"/>
      <c r="FUC56" s="37"/>
      <c r="FUD56" s="37"/>
      <c r="FUE56" s="37"/>
      <c r="FUF56" s="37"/>
      <c r="FUG56" s="37"/>
      <c r="FUH56" s="37"/>
      <c r="FUI56" s="37"/>
      <c r="FUJ56" s="37"/>
      <c r="FUK56" s="37"/>
      <c r="FUL56" s="37"/>
      <c r="FUM56" s="37"/>
      <c r="FUN56" s="37"/>
      <c r="FUO56" s="37"/>
      <c r="FUP56" s="37"/>
      <c r="FUQ56" s="37"/>
      <c r="FUR56" s="37"/>
      <c r="FUS56" s="37"/>
      <c r="FUT56" s="37"/>
      <c r="FUU56" s="37"/>
      <c r="FUV56" s="37"/>
      <c r="FUW56" s="37"/>
      <c r="FUX56" s="37"/>
      <c r="FUY56" s="37"/>
      <c r="FUZ56" s="37"/>
      <c r="FVA56" s="37"/>
      <c r="FVB56" s="37"/>
      <c r="FVC56" s="37"/>
      <c r="FVD56" s="37"/>
      <c r="FVE56" s="37"/>
      <c r="FVF56" s="37"/>
      <c r="FVG56" s="37"/>
      <c r="FVH56" s="37"/>
      <c r="FVI56" s="37"/>
      <c r="FVJ56" s="37"/>
      <c r="FVK56" s="37"/>
      <c r="FVL56" s="37"/>
      <c r="FVM56" s="37"/>
      <c r="FVN56" s="37"/>
      <c r="FVO56" s="37"/>
      <c r="FVP56" s="37"/>
      <c r="FVQ56" s="37"/>
      <c r="FVR56" s="37"/>
      <c r="FVS56" s="37"/>
      <c r="FVT56" s="37"/>
      <c r="FVU56" s="37"/>
      <c r="FVV56" s="37"/>
      <c r="FVW56" s="37"/>
      <c r="FVX56" s="37"/>
      <c r="FVY56" s="37"/>
      <c r="FVZ56" s="37"/>
      <c r="FWA56" s="37"/>
      <c r="FWB56" s="37"/>
      <c r="FWC56" s="37"/>
      <c r="FWD56" s="37"/>
      <c r="FWE56" s="37"/>
      <c r="FWF56" s="37"/>
      <c r="FWG56" s="37"/>
      <c r="FWH56" s="37"/>
      <c r="FWI56" s="37"/>
      <c r="FWJ56" s="37"/>
      <c r="FWK56" s="37"/>
      <c r="FWL56" s="37"/>
      <c r="FWM56" s="37"/>
      <c r="FWN56" s="37"/>
      <c r="FWO56" s="37"/>
      <c r="FWP56" s="37"/>
      <c r="FWQ56" s="37"/>
      <c r="FWR56" s="37"/>
      <c r="FWS56" s="37"/>
      <c r="FWT56" s="37"/>
      <c r="FWU56" s="37"/>
      <c r="FWV56" s="37"/>
      <c r="FWW56" s="37"/>
      <c r="FWX56" s="37"/>
      <c r="FWY56" s="37"/>
      <c r="FWZ56" s="37"/>
      <c r="FXA56" s="37"/>
      <c r="FXB56" s="37"/>
      <c r="FXC56" s="37"/>
      <c r="FXD56" s="37"/>
      <c r="FXE56" s="37"/>
      <c r="FXF56" s="37"/>
      <c r="FXG56" s="37"/>
      <c r="FXH56" s="37"/>
      <c r="FXI56" s="37"/>
      <c r="FXJ56" s="37"/>
      <c r="FXK56" s="37"/>
      <c r="FXL56" s="37"/>
      <c r="FXM56" s="37"/>
      <c r="FXN56" s="37"/>
      <c r="FXO56" s="37"/>
      <c r="FXP56" s="37"/>
      <c r="FXQ56" s="37"/>
      <c r="FXR56" s="37"/>
      <c r="FXS56" s="37"/>
      <c r="FXT56" s="37"/>
      <c r="FXU56" s="37"/>
      <c r="FXV56" s="37"/>
      <c r="FXW56" s="37"/>
      <c r="FXX56" s="37"/>
      <c r="FXY56" s="37"/>
      <c r="FXZ56" s="37"/>
      <c r="FYA56" s="37"/>
      <c r="FYB56" s="37"/>
      <c r="FYC56" s="37"/>
      <c r="FYD56" s="37"/>
      <c r="FYE56" s="37"/>
      <c r="FYF56" s="37"/>
      <c r="FYG56" s="37"/>
      <c r="FYH56" s="37"/>
      <c r="FYI56" s="37"/>
      <c r="FYJ56" s="37"/>
      <c r="FYK56" s="37"/>
      <c r="FYL56" s="37"/>
      <c r="FYM56" s="37"/>
      <c r="FYN56" s="37"/>
      <c r="FYO56" s="37"/>
      <c r="FYP56" s="37"/>
      <c r="FYQ56" s="37"/>
      <c r="FYR56" s="37"/>
      <c r="FYS56" s="37"/>
      <c r="FYT56" s="37"/>
      <c r="FYU56" s="37"/>
      <c r="FYV56" s="37"/>
      <c r="FYW56" s="37"/>
      <c r="FYX56" s="37"/>
      <c r="FYY56" s="37"/>
      <c r="FYZ56" s="37"/>
      <c r="FZA56" s="37"/>
      <c r="FZB56" s="37"/>
      <c r="FZC56" s="37"/>
      <c r="FZD56" s="37"/>
      <c r="FZE56" s="37"/>
      <c r="FZF56" s="37"/>
      <c r="FZG56" s="37"/>
      <c r="FZH56" s="37"/>
      <c r="FZI56" s="37"/>
      <c r="FZJ56" s="37"/>
      <c r="FZK56" s="37"/>
      <c r="FZL56" s="37"/>
      <c r="FZM56" s="37"/>
      <c r="FZN56" s="37"/>
      <c r="FZO56" s="37"/>
      <c r="FZP56" s="37"/>
      <c r="FZQ56" s="37"/>
      <c r="FZR56" s="37"/>
      <c r="FZS56" s="37"/>
      <c r="FZT56" s="37"/>
      <c r="FZU56" s="37"/>
      <c r="FZV56" s="37"/>
      <c r="FZW56" s="37"/>
      <c r="FZX56" s="37"/>
      <c r="FZY56" s="37"/>
      <c r="FZZ56" s="37"/>
      <c r="GAA56" s="37"/>
      <c r="GAB56" s="37"/>
      <c r="GAC56" s="37"/>
      <c r="GAD56" s="37"/>
      <c r="GAE56" s="37"/>
      <c r="GAF56" s="37"/>
      <c r="GAG56" s="37"/>
      <c r="GAH56" s="37"/>
      <c r="GAI56" s="37"/>
      <c r="GAJ56" s="37"/>
      <c r="GAK56" s="37"/>
      <c r="GAL56" s="37"/>
      <c r="GAM56" s="37"/>
      <c r="GAN56" s="37"/>
      <c r="GAO56" s="37"/>
      <c r="GAP56" s="37"/>
      <c r="GAQ56" s="37"/>
      <c r="GAR56" s="37"/>
      <c r="GAS56" s="37"/>
      <c r="GAT56" s="37"/>
      <c r="GAU56" s="37"/>
      <c r="GAV56" s="37"/>
      <c r="GAW56" s="37"/>
      <c r="GAX56" s="37"/>
      <c r="GAY56" s="37"/>
      <c r="GAZ56" s="37"/>
      <c r="GBA56" s="37"/>
      <c r="GBB56" s="37"/>
      <c r="GBC56" s="37"/>
      <c r="GBD56" s="37"/>
      <c r="GBE56" s="37"/>
      <c r="GBF56" s="37"/>
      <c r="GBG56" s="37"/>
      <c r="GBH56" s="37"/>
      <c r="GBI56" s="37"/>
      <c r="GBJ56" s="37"/>
      <c r="GBK56" s="37"/>
      <c r="GBL56" s="37"/>
      <c r="GBM56" s="37"/>
      <c r="GBN56" s="37"/>
      <c r="GBO56" s="37"/>
      <c r="GBP56" s="37"/>
      <c r="GBQ56" s="37"/>
      <c r="GBR56" s="37"/>
      <c r="GBS56" s="37"/>
      <c r="GBT56" s="37"/>
      <c r="GBU56" s="37"/>
      <c r="GBV56" s="37"/>
      <c r="GBW56" s="37"/>
      <c r="GBX56" s="37"/>
      <c r="GBY56" s="37"/>
      <c r="GBZ56" s="37"/>
      <c r="GCA56" s="37"/>
      <c r="GCB56" s="37"/>
      <c r="GCC56" s="37"/>
      <c r="GCD56" s="37"/>
      <c r="GCE56" s="37"/>
      <c r="GCF56" s="37"/>
      <c r="GCG56" s="37"/>
      <c r="GCH56" s="37"/>
      <c r="GCI56" s="37"/>
      <c r="GCJ56" s="37"/>
      <c r="GCK56" s="37"/>
      <c r="GCL56" s="37"/>
      <c r="GCM56" s="37"/>
      <c r="GCN56" s="37"/>
      <c r="GCO56" s="37"/>
      <c r="GCP56" s="37"/>
      <c r="GCQ56" s="37"/>
      <c r="GCR56" s="37"/>
      <c r="GCS56" s="37"/>
      <c r="GCT56" s="37"/>
      <c r="GCU56" s="37"/>
      <c r="GCV56" s="37"/>
      <c r="GCW56" s="37"/>
      <c r="GCX56" s="37"/>
      <c r="GCY56" s="37"/>
      <c r="GCZ56" s="37"/>
      <c r="GDA56" s="37"/>
      <c r="GDB56" s="37"/>
      <c r="GDC56" s="37"/>
      <c r="GDD56" s="37"/>
      <c r="GDE56" s="37"/>
      <c r="GDF56" s="37"/>
      <c r="GDG56" s="37"/>
      <c r="GDH56" s="37"/>
      <c r="GDI56" s="37"/>
      <c r="GDJ56" s="37"/>
      <c r="GDK56" s="37"/>
      <c r="GDL56" s="37"/>
      <c r="GDM56" s="37"/>
      <c r="GDN56" s="37"/>
      <c r="GDO56" s="37"/>
      <c r="GDP56" s="37"/>
      <c r="GDQ56" s="37"/>
      <c r="GDR56" s="37"/>
      <c r="GDS56" s="37"/>
      <c r="GDT56" s="37"/>
      <c r="GDU56" s="37"/>
      <c r="GDV56" s="37"/>
      <c r="GDW56" s="37"/>
      <c r="GDX56" s="37"/>
      <c r="GDY56" s="37"/>
      <c r="GDZ56" s="37"/>
      <c r="GEA56" s="37"/>
      <c r="GEB56" s="37"/>
      <c r="GEC56" s="37"/>
      <c r="GED56" s="37"/>
      <c r="GEE56" s="37"/>
      <c r="GEF56" s="37"/>
      <c r="GEG56" s="37"/>
      <c r="GEH56" s="37"/>
      <c r="GEI56" s="37"/>
      <c r="GEJ56" s="37"/>
      <c r="GEK56" s="37"/>
      <c r="GEL56" s="37"/>
      <c r="GEM56" s="37"/>
      <c r="GEN56" s="37"/>
      <c r="GEO56" s="37"/>
      <c r="GEP56" s="37"/>
      <c r="GEQ56" s="37"/>
      <c r="GER56" s="37"/>
      <c r="GES56" s="37"/>
      <c r="GET56" s="37"/>
      <c r="GEU56" s="37"/>
      <c r="GEV56" s="37"/>
      <c r="GEW56" s="37"/>
      <c r="GEX56" s="37"/>
      <c r="GEY56" s="37"/>
      <c r="GEZ56" s="37"/>
      <c r="GFA56" s="37"/>
      <c r="GFB56" s="37"/>
      <c r="GFC56" s="37"/>
      <c r="GFD56" s="37"/>
      <c r="GFE56" s="37"/>
      <c r="GFF56" s="37"/>
      <c r="GFG56" s="37"/>
      <c r="GFH56" s="37"/>
      <c r="GFI56" s="37"/>
      <c r="GFJ56" s="37"/>
      <c r="GFK56" s="37"/>
      <c r="GFL56" s="37"/>
      <c r="GFM56" s="37"/>
      <c r="GFN56" s="37"/>
      <c r="GFO56" s="37"/>
      <c r="GFP56" s="37"/>
      <c r="GFQ56" s="37"/>
      <c r="GFR56" s="37"/>
      <c r="GFS56" s="37"/>
      <c r="GFT56" s="37"/>
      <c r="GFU56" s="37"/>
      <c r="GFV56" s="37"/>
      <c r="GFW56" s="37"/>
      <c r="GFX56" s="37"/>
      <c r="GFY56" s="37"/>
      <c r="GFZ56" s="37"/>
      <c r="GGA56" s="37"/>
      <c r="GGB56" s="37"/>
      <c r="GGC56" s="37"/>
      <c r="GGD56" s="37"/>
      <c r="GGE56" s="37"/>
      <c r="GGF56" s="37"/>
      <c r="GGG56" s="37"/>
      <c r="GGH56" s="37"/>
      <c r="GGI56" s="37"/>
      <c r="GGJ56" s="37"/>
      <c r="GGK56" s="37"/>
      <c r="GGL56" s="37"/>
      <c r="GGM56" s="37"/>
      <c r="GGN56" s="37"/>
      <c r="GGO56" s="37"/>
      <c r="GGP56" s="37"/>
      <c r="GGQ56" s="37"/>
      <c r="GGR56" s="37"/>
      <c r="GGS56" s="37"/>
      <c r="GGT56" s="37"/>
      <c r="GGU56" s="37"/>
      <c r="GGV56" s="37"/>
      <c r="GGW56" s="37"/>
      <c r="GGX56" s="37"/>
      <c r="GGY56" s="37"/>
      <c r="GGZ56" s="37"/>
      <c r="GHA56" s="37"/>
      <c r="GHB56" s="37"/>
      <c r="GHC56" s="37"/>
      <c r="GHD56" s="37"/>
      <c r="GHE56" s="37"/>
      <c r="GHF56" s="37"/>
      <c r="GHG56" s="37"/>
      <c r="GHH56" s="37"/>
      <c r="GHI56" s="37"/>
      <c r="GHJ56" s="37"/>
      <c r="GHK56" s="37"/>
      <c r="GHL56" s="37"/>
      <c r="GHM56" s="37"/>
      <c r="GHN56" s="37"/>
      <c r="GHO56" s="37"/>
      <c r="GHP56" s="37"/>
      <c r="GHQ56" s="37"/>
      <c r="GHR56" s="37"/>
      <c r="GHS56" s="37"/>
      <c r="GHT56" s="37"/>
      <c r="GHU56" s="37"/>
      <c r="GHV56" s="37"/>
      <c r="GHW56" s="37"/>
      <c r="GHX56" s="37"/>
      <c r="GHY56" s="37"/>
      <c r="GHZ56" s="37"/>
      <c r="GIA56" s="37"/>
      <c r="GIB56" s="37"/>
      <c r="GIC56" s="37"/>
      <c r="GID56" s="37"/>
      <c r="GIE56" s="37"/>
      <c r="GIF56" s="37"/>
      <c r="GIG56" s="37"/>
      <c r="GIH56" s="37"/>
      <c r="GII56" s="37"/>
      <c r="GIJ56" s="37"/>
      <c r="GIK56" s="37"/>
      <c r="GIL56" s="37"/>
      <c r="GIM56" s="37"/>
      <c r="GIN56" s="37"/>
      <c r="GIO56" s="37"/>
      <c r="GIP56" s="37"/>
      <c r="GIQ56" s="37"/>
      <c r="GIR56" s="37"/>
      <c r="GIS56" s="37"/>
      <c r="GIT56" s="37"/>
      <c r="GIU56" s="37"/>
      <c r="GIV56" s="37"/>
      <c r="GIW56" s="37"/>
      <c r="GIX56" s="37"/>
      <c r="GIY56" s="37"/>
      <c r="GIZ56" s="37"/>
      <c r="GJA56" s="37"/>
      <c r="GJB56" s="37"/>
      <c r="GJC56" s="37"/>
      <c r="GJD56" s="37"/>
      <c r="GJE56" s="37"/>
      <c r="GJF56" s="37"/>
      <c r="GJG56" s="37"/>
      <c r="GJH56" s="37"/>
      <c r="GJI56" s="37"/>
      <c r="GJJ56" s="37"/>
      <c r="GJK56" s="37"/>
      <c r="GJL56" s="37"/>
      <c r="GJM56" s="37"/>
      <c r="GJN56" s="37"/>
      <c r="GJO56" s="37"/>
      <c r="GJP56" s="37"/>
      <c r="GJQ56" s="37"/>
      <c r="GJR56" s="37"/>
      <c r="GJS56" s="37"/>
      <c r="GJT56" s="37"/>
      <c r="GJU56" s="37"/>
      <c r="GJV56" s="37"/>
      <c r="GJW56" s="37"/>
      <c r="GJX56" s="37"/>
      <c r="GJY56" s="37"/>
      <c r="GJZ56" s="37"/>
      <c r="GKA56" s="37"/>
      <c r="GKB56" s="37"/>
      <c r="GKC56" s="37"/>
      <c r="GKD56" s="37"/>
      <c r="GKE56" s="37"/>
      <c r="GKF56" s="37"/>
      <c r="GKG56" s="37"/>
      <c r="GKH56" s="37"/>
      <c r="GKI56" s="37"/>
      <c r="GKJ56" s="37"/>
      <c r="GKK56" s="37"/>
      <c r="GKL56" s="37"/>
      <c r="GKM56" s="37"/>
      <c r="GKN56" s="37"/>
      <c r="GKO56" s="37"/>
      <c r="GKP56" s="37"/>
      <c r="GKQ56" s="37"/>
      <c r="GKR56" s="37"/>
      <c r="GKS56" s="37"/>
      <c r="GKT56" s="37"/>
      <c r="GKU56" s="37"/>
      <c r="GKV56" s="37"/>
      <c r="GKW56" s="37"/>
      <c r="GKX56" s="37"/>
      <c r="GKY56" s="37"/>
      <c r="GKZ56" s="37"/>
      <c r="GLA56" s="37"/>
      <c r="GLB56" s="37"/>
      <c r="GLC56" s="37"/>
      <c r="GLD56" s="37"/>
      <c r="GLE56" s="37"/>
      <c r="GLF56" s="37"/>
      <c r="GLG56" s="37"/>
      <c r="GLH56" s="37"/>
      <c r="GLI56" s="37"/>
      <c r="GLJ56" s="37"/>
      <c r="GLK56" s="37"/>
      <c r="GLL56" s="37"/>
      <c r="GLM56" s="37"/>
      <c r="GLN56" s="37"/>
      <c r="GLO56" s="37"/>
      <c r="GLP56" s="37"/>
      <c r="GLQ56" s="37"/>
      <c r="GLR56" s="37"/>
      <c r="GLS56" s="37"/>
      <c r="GLT56" s="37"/>
      <c r="GLU56" s="37"/>
      <c r="GLV56" s="37"/>
      <c r="GLW56" s="37"/>
      <c r="GLX56" s="37"/>
      <c r="GLY56" s="37"/>
      <c r="GLZ56" s="37"/>
      <c r="GMA56" s="37"/>
      <c r="GMB56" s="37"/>
      <c r="GMC56" s="37"/>
      <c r="GMD56" s="37"/>
      <c r="GME56" s="37"/>
      <c r="GMF56" s="37"/>
      <c r="GMG56" s="37"/>
      <c r="GMH56" s="37"/>
      <c r="GMI56" s="37"/>
      <c r="GMJ56" s="37"/>
      <c r="GMK56" s="37"/>
      <c r="GML56" s="37"/>
      <c r="GMM56" s="37"/>
      <c r="GMN56" s="37"/>
      <c r="GMO56" s="37"/>
      <c r="GMP56" s="37"/>
      <c r="GMQ56" s="37"/>
      <c r="GMR56" s="37"/>
      <c r="GMS56" s="37"/>
      <c r="GMT56" s="37"/>
      <c r="GMU56" s="37"/>
      <c r="GMV56" s="37"/>
      <c r="GMW56" s="37"/>
      <c r="GMX56" s="37"/>
      <c r="GMY56" s="37"/>
      <c r="GMZ56" s="37"/>
      <c r="GNA56" s="37"/>
      <c r="GNB56" s="37"/>
      <c r="GNC56" s="37"/>
      <c r="GND56" s="37"/>
      <c r="GNE56" s="37"/>
      <c r="GNF56" s="37"/>
      <c r="GNG56" s="37"/>
      <c r="GNH56" s="37"/>
      <c r="GNI56" s="37"/>
      <c r="GNJ56" s="37"/>
      <c r="GNK56" s="37"/>
      <c r="GNL56" s="37"/>
      <c r="GNM56" s="37"/>
      <c r="GNN56" s="37"/>
      <c r="GNO56" s="37"/>
      <c r="GNP56" s="37"/>
      <c r="GNQ56" s="37"/>
      <c r="GNR56" s="37"/>
      <c r="GNS56" s="37"/>
      <c r="GNT56" s="37"/>
      <c r="GNU56" s="37"/>
      <c r="GNV56" s="37"/>
      <c r="GNW56" s="37"/>
      <c r="GNX56" s="37"/>
      <c r="GNY56" s="37"/>
      <c r="GNZ56" s="37"/>
      <c r="GOA56" s="37"/>
      <c r="GOB56" s="37"/>
      <c r="GOC56" s="37"/>
      <c r="GOD56" s="37"/>
      <c r="GOE56" s="37"/>
      <c r="GOF56" s="37"/>
      <c r="GOG56" s="37"/>
      <c r="GOH56" s="37"/>
      <c r="GOI56" s="37"/>
      <c r="GOJ56" s="37"/>
      <c r="GOK56" s="37"/>
      <c r="GOL56" s="37"/>
      <c r="GOM56" s="37"/>
      <c r="GON56" s="37"/>
      <c r="GOO56" s="37"/>
      <c r="GOP56" s="37"/>
      <c r="GOQ56" s="37"/>
      <c r="GOR56" s="37"/>
      <c r="GOS56" s="37"/>
      <c r="GOT56" s="37"/>
      <c r="GOU56" s="37"/>
      <c r="GOV56" s="37"/>
      <c r="GOW56" s="37"/>
      <c r="GOX56" s="37"/>
      <c r="GOY56" s="37"/>
      <c r="GOZ56" s="37"/>
      <c r="GPA56" s="37"/>
      <c r="GPB56" s="37"/>
      <c r="GPC56" s="37"/>
      <c r="GPD56" s="37"/>
      <c r="GPE56" s="37"/>
      <c r="GPF56" s="37"/>
      <c r="GPG56" s="37"/>
      <c r="GPH56" s="37"/>
      <c r="GPI56" s="37"/>
      <c r="GPJ56" s="37"/>
      <c r="GPK56" s="37"/>
      <c r="GPL56" s="37"/>
      <c r="GPM56" s="37"/>
      <c r="GPN56" s="37"/>
      <c r="GPO56" s="37"/>
      <c r="GPP56" s="37"/>
      <c r="GPQ56" s="37"/>
      <c r="GPR56" s="37"/>
      <c r="GPS56" s="37"/>
      <c r="GPT56" s="37"/>
      <c r="GPU56" s="37"/>
      <c r="GPV56" s="37"/>
      <c r="GPW56" s="37"/>
      <c r="GPX56" s="37"/>
      <c r="GPY56" s="37"/>
      <c r="GPZ56" s="37"/>
      <c r="GQA56" s="37"/>
      <c r="GQB56" s="37"/>
      <c r="GQC56" s="37"/>
      <c r="GQD56" s="37"/>
      <c r="GQE56" s="37"/>
      <c r="GQF56" s="37"/>
      <c r="GQG56" s="37"/>
      <c r="GQH56" s="37"/>
      <c r="GQI56" s="37"/>
      <c r="GQJ56" s="37"/>
      <c r="GQK56" s="37"/>
      <c r="GQL56" s="37"/>
      <c r="GQM56" s="37"/>
      <c r="GQN56" s="37"/>
      <c r="GQO56" s="37"/>
      <c r="GQP56" s="37"/>
      <c r="GQQ56" s="37"/>
      <c r="GQR56" s="37"/>
      <c r="GQS56" s="37"/>
      <c r="GQT56" s="37"/>
      <c r="GQU56" s="37"/>
      <c r="GQV56" s="37"/>
      <c r="GQW56" s="37"/>
      <c r="GQX56" s="37"/>
      <c r="GQY56" s="37"/>
      <c r="GQZ56" s="37"/>
      <c r="GRA56" s="37"/>
      <c r="GRB56" s="37"/>
      <c r="GRC56" s="37"/>
      <c r="GRD56" s="37"/>
      <c r="GRE56" s="37"/>
      <c r="GRF56" s="37"/>
      <c r="GRG56" s="37"/>
      <c r="GRH56" s="37"/>
      <c r="GRI56" s="37"/>
      <c r="GRJ56" s="37"/>
      <c r="GRK56" s="37"/>
      <c r="GRL56" s="37"/>
      <c r="GRM56" s="37"/>
      <c r="GRN56" s="37"/>
      <c r="GRO56" s="37"/>
      <c r="GRP56" s="37"/>
      <c r="GRQ56" s="37"/>
      <c r="GRR56" s="37"/>
      <c r="GRS56" s="37"/>
      <c r="GRT56" s="37"/>
      <c r="GRU56" s="37"/>
      <c r="GRV56" s="37"/>
      <c r="GRW56" s="37"/>
      <c r="GRX56" s="37"/>
      <c r="GRY56" s="37"/>
      <c r="GRZ56" s="37"/>
      <c r="GSA56" s="37"/>
      <c r="GSB56" s="37"/>
      <c r="GSC56" s="37"/>
      <c r="GSD56" s="37"/>
      <c r="GSE56" s="37"/>
      <c r="GSF56" s="37"/>
      <c r="GSG56" s="37"/>
      <c r="GSH56" s="37"/>
      <c r="GSI56" s="37"/>
      <c r="GSJ56" s="37"/>
      <c r="GSK56" s="37"/>
      <c r="GSL56" s="37"/>
      <c r="GSM56" s="37"/>
      <c r="GSN56" s="37"/>
      <c r="GSO56" s="37"/>
      <c r="GSP56" s="37"/>
      <c r="GSQ56" s="37"/>
      <c r="GSR56" s="37"/>
      <c r="GSS56" s="37"/>
      <c r="GST56" s="37"/>
      <c r="GSU56" s="37"/>
      <c r="GSV56" s="37"/>
      <c r="GSW56" s="37"/>
      <c r="GSX56" s="37"/>
      <c r="GSY56" s="37"/>
      <c r="GSZ56" s="37"/>
      <c r="GTA56" s="37"/>
      <c r="GTB56" s="37"/>
      <c r="GTC56" s="37"/>
      <c r="GTD56" s="37"/>
      <c r="GTE56" s="37"/>
      <c r="GTF56" s="37"/>
      <c r="GTG56" s="37"/>
      <c r="GTH56" s="37"/>
      <c r="GTI56" s="37"/>
      <c r="GTJ56" s="37"/>
      <c r="GTK56" s="37"/>
      <c r="GTL56" s="37"/>
      <c r="GTM56" s="37"/>
      <c r="GTN56" s="37"/>
      <c r="GTO56" s="37"/>
      <c r="GTP56" s="37"/>
      <c r="GTQ56" s="37"/>
      <c r="GTR56" s="37"/>
      <c r="GTS56" s="37"/>
      <c r="GTT56" s="37"/>
      <c r="GTU56" s="37"/>
      <c r="GTV56" s="37"/>
      <c r="GTW56" s="37"/>
      <c r="GTX56" s="37"/>
      <c r="GTY56" s="37"/>
      <c r="GTZ56" s="37"/>
      <c r="GUA56" s="37"/>
      <c r="GUB56" s="37"/>
      <c r="GUC56" s="37"/>
      <c r="GUD56" s="37"/>
      <c r="GUE56" s="37"/>
      <c r="GUF56" s="37"/>
      <c r="GUG56" s="37"/>
      <c r="GUH56" s="37"/>
      <c r="GUI56" s="37"/>
      <c r="GUJ56" s="37"/>
      <c r="GUK56" s="37"/>
      <c r="GUL56" s="37"/>
      <c r="GUM56" s="37"/>
      <c r="GUN56" s="37"/>
      <c r="GUO56" s="37"/>
      <c r="GUP56" s="37"/>
      <c r="GUQ56" s="37"/>
      <c r="GUR56" s="37"/>
      <c r="GUS56" s="37"/>
      <c r="GUT56" s="37"/>
      <c r="GUU56" s="37"/>
      <c r="GUV56" s="37"/>
      <c r="GUW56" s="37"/>
      <c r="GUX56" s="37"/>
      <c r="GUY56" s="37"/>
      <c r="GUZ56" s="37"/>
      <c r="GVA56" s="37"/>
      <c r="GVB56" s="37"/>
      <c r="GVC56" s="37"/>
      <c r="GVD56" s="37"/>
      <c r="GVE56" s="37"/>
      <c r="GVF56" s="37"/>
      <c r="GVG56" s="37"/>
      <c r="GVH56" s="37"/>
      <c r="GVI56" s="37"/>
      <c r="GVJ56" s="37"/>
      <c r="GVK56" s="37"/>
      <c r="GVL56" s="37"/>
      <c r="GVM56" s="37"/>
      <c r="GVN56" s="37"/>
      <c r="GVO56" s="37"/>
      <c r="GVP56" s="37"/>
      <c r="GVQ56" s="37"/>
      <c r="GVR56" s="37"/>
      <c r="GVS56" s="37"/>
      <c r="GVT56" s="37"/>
      <c r="GVU56" s="37"/>
      <c r="GVV56" s="37"/>
      <c r="GVW56" s="37"/>
      <c r="GVX56" s="37"/>
      <c r="GVY56" s="37"/>
      <c r="GVZ56" s="37"/>
      <c r="GWA56" s="37"/>
      <c r="GWB56" s="37"/>
      <c r="GWC56" s="37"/>
      <c r="GWD56" s="37"/>
      <c r="GWE56" s="37"/>
      <c r="GWF56" s="37"/>
      <c r="GWG56" s="37"/>
      <c r="GWH56" s="37"/>
      <c r="GWI56" s="37"/>
      <c r="GWJ56" s="37"/>
      <c r="GWK56" s="37"/>
      <c r="GWL56" s="37"/>
      <c r="GWM56" s="37"/>
      <c r="GWN56" s="37"/>
      <c r="GWO56" s="37"/>
      <c r="GWP56" s="37"/>
      <c r="GWQ56" s="37"/>
      <c r="GWR56" s="37"/>
      <c r="GWS56" s="37"/>
      <c r="GWT56" s="37"/>
      <c r="GWU56" s="37"/>
      <c r="GWV56" s="37"/>
      <c r="GWW56" s="37"/>
      <c r="GWX56" s="37"/>
      <c r="GWY56" s="37"/>
      <c r="GWZ56" s="37"/>
      <c r="GXA56" s="37"/>
      <c r="GXB56" s="37"/>
      <c r="GXC56" s="37"/>
      <c r="GXD56" s="37"/>
      <c r="GXE56" s="37"/>
      <c r="GXF56" s="37"/>
      <c r="GXG56" s="37"/>
      <c r="GXH56" s="37"/>
      <c r="GXI56" s="37"/>
      <c r="GXJ56" s="37"/>
      <c r="GXK56" s="37"/>
      <c r="GXL56" s="37"/>
      <c r="GXM56" s="37"/>
      <c r="GXN56" s="37"/>
      <c r="GXO56" s="37"/>
      <c r="GXP56" s="37"/>
      <c r="GXQ56" s="37"/>
      <c r="GXR56" s="37"/>
      <c r="GXS56" s="37"/>
      <c r="GXT56" s="37"/>
      <c r="GXU56" s="37"/>
      <c r="GXV56" s="37"/>
      <c r="GXW56" s="37"/>
      <c r="GXX56" s="37"/>
      <c r="GXY56" s="37"/>
      <c r="GXZ56" s="37"/>
      <c r="GYA56" s="37"/>
      <c r="GYB56" s="37"/>
      <c r="GYC56" s="37"/>
      <c r="GYD56" s="37"/>
      <c r="GYE56" s="37"/>
      <c r="GYF56" s="37"/>
      <c r="GYG56" s="37"/>
      <c r="GYH56" s="37"/>
      <c r="GYI56" s="37"/>
      <c r="GYJ56" s="37"/>
      <c r="GYK56" s="37"/>
      <c r="GYL56" s="37"/>
      <c r="GYM56" s="37"/>
      <c r="GYN56" s="37"/>
      <c r="GYO56" s="37"/>
      <c r="GYP56" s="37"/>
      <c r="GYQ56" s="37"/>
      <c r="GYR56" s="37"/>
      <c r="GYS56" s="37"/>
      <c r="GYT56" s="37"/>
      <c r="GYU56" s="37"/>
      <c r="GYV56" s="37"/>
      <c r="GYW56" s="37"/>
      <c r="GYX56" s="37"/>
      <c r="GYY56" s="37"/>
      <c r="GYZ56" s="37"/>
      <c r="GZA56" s="37"/>
      <c r="GZB56" s="37"/>
      <c r="GZC56" s="37"/>
      <c r="GZD56" s="37"/>
      <c r="GZE56" s="37"/>
      <c r="GZF56" s="37"/>
      <c r="GZG56" s="37"/>
      <c r="GZH56" s="37"/>
      <c r="GZI56" s="37"/>
      <c r="GZJ56" s="37"/>
      <c r="GZK56" s="37"/>
      <c r="GZL56" s="37"/>
      <c r="GZM56" s="37"/>
      <c r="GZN56" s="37"/>
      <c r="GZO56" s="37"/>
      <c r="GZP56" s="37"/>
      <c r="GZQ56" s="37"/>
      <c r="GZR56" s="37"/>
      <c r="GZS56" s="37"/>
      <c r="GZT56" s="37"/>
      <c r="GZU56" s="37"/>
      <c r="GZV56" s="37"/>
      <c r="GZW56" s="37"/>
      <c r="GZX56" s="37"/>
      <c r="GZY56" s="37"/>
      <c r="GZZ56" s="37"/>
      <c r="HAA56" s="37"/>
      <c r="HAB56" s="37"/>
      <c r="HAC56" s="37"/>
      <c r="HAD56" s="37"/>
      <c r="HAE56" s="37"/>
      <c r="HAF56" s="37"/>
      <c r="HAG56" s="37"/>
      <c r="HAH56" s="37"/>
      <c r="HAI56" s="37"/>
      <c r="HAJ56" s="37"/>
      <c r="HAK56" s="37"/>
      <c r="HAL56" s="37"/>
      <c r="HAM56" s="37"/>
      <c r="HAN56" s="37"/>
      <c r="HAO56" s="37"/>
      <c r="HAP56" s="37"/>
      <c r="HAQ56" s="37"/>
      <c r="HAR56" s="37"/>
      <c r="HAS56" s="37"/>
      <c r="HAT56" s="37"/>
      <c r="HAU56" s="37"/>
      <c r="HAV56" s="37"/>
      <c r="HAW56" s="37"/>
      <c r="HAX56" s="37"/>
      <c r="HAY56" s="37"/>
      <c r="HAZ56" s="37"/>
      <c r="HBA56" s="37"/>
      <c r="HBB56" s="37"/>
      <c r="HBC56" s="37"/>
      <c r="HBD56" s="37"/>
      <c r="HBE56" s="37"/>
      <c r="HBF56" s="37"/>
      <c r="HBG56" s="37"/>
      <c r="HBH56" s="37"/>
      <c r="HBI56" s="37"/>
      <c r="HBJ56" s="37"/>
      <c r="HBK56" s="37"/>
      <c r="HBL56" s="37"/>
      <c r="HBM56" s="37"/>
      <c r="HBN56" s="37"/>
      <c r="HBO56" s="37"/>
      <c r="HBP56" s="37"/>
      <c r="HBQ56" s="37"/>
      <c r="HBR56" s="37"/>
      <c r="HBS56" s="37"/>
      <c r="HBT56" s="37"/>
      <c r="HBU56" s="37"/>
      <c r="HBV56" s="37"/>
      <c r="HBW56" s="37"/>
      <c r="HBX56" s="37"/>
      <c r="HBY56" s="37"/>
      <c r="HBZ56" s="37"/>
      <c r="HCA56" s="37"/>
      <c r="HCB56" s="37"/>
      <c r="HCC56" s="37"/>
      <c r="HCD56" s="37"/>
      <c r="HCE56" s="37"/>
      <c r="HCF56" s="37"/>
      <c r="HCG56" s="37"/>
      <c r="HCH56" s="37"/>
      <c r="HCI56" s="37"/>
      <c r="HCJ56" s="37"/>
      <c r="HCK56" s="37"/>
      <c r="HCL56" s="37"/>
      <c r="HCM56" s="37"/>
      <c r="HCN56" s="37"/>
      <c r="HCO56" s="37"/>
      <c r="HCP56" s="37"/>
      <c r="HCQ56" s="37"/>
      <c r="HCR56" s="37"/>
      <c r="HCS56" s="37"/>
      <c r="HCT56" s="37"/>
      <c r="HCU56" s="37"/>
      <c r="HCV56" s="37"/>
      <c r="HCW56" s="37"/>
      <c r="HCX56" s="37"/>
      <c r="HCY56" s="37"/>
      <c r="HCZ56" s="37"/>
      <c r="HDA56" s="37"/>
      <c r="HDB56" s="37"/>
      <c r="HDC56" s="37"/>
      <c r="HDD56" s="37"/>
      <c r="HDE56" s="37"/>
      <c r="HDF56" s="37"/>
      <c r="HDG56" s="37"/>
      <c r="HDH56" s="37"/>
      <c r="HDI56" s="37"/>
      <c r="HDJ56" s="37"/>
      <c r="HDK56" s="37"/>
      <c r="HDL56" s="37"/>
      <c r="HDM56" s="37"/>
      <c r="HDN56" s="37"/>
      <c r="HDO56" s="37"/>
      <c r="HDP56" s="37"/>
      <c r="HDQ56" s="37"/>
      <c r="HDR56" s="37"/>
      <c r="HDS56" s="37"/>
      <c r="HDT56" s="37"/>
      <c r="HDU56" s="37"/>
      <c r="HDV56" s="37"/>
      <c r="HDW56" s="37"/>
      <c r="HDX56" s="37"/>
      <c r="HDY56" s="37"/>
      <c r="HDZ56" s="37"/>
      <c r="HEA56" s="37"/>
      <c r="HEB56" s="37"/>
      <c r="HEC56" s="37"/>
      <c r="HED56" s="37"/>
      <c r="HEE56" s="37"/>
      <c r="HEF56" s="37"/>
      <c r="HEG56" s="37"/>
      <c r="HEH56" s="37"/>
      <c r="HEI56" s="37"/>
      <c r="HEJ56" s="37"/>
      <c r="HEK56" s="37"/>
      <c r="HEL56" s="37"/>
      <c r="HEM56" s="37"/>
      <c r="HEN56" s="37"/>
      <c r="HEO56" s="37"/>
      <c r="HEP56" s="37"/>
      <c r="HEQ56" s="37"/>
      <c r="HER56" s="37"/>
      <c r="HES56" s="37"/>
      <c r="HET56" s="37"/>
      <c r="HEU56" s="37"/>
      <c r="HEV56" s="37"/>
      <c r="HEW56" s="37"/>
      <c r="HEX56" s="37"/>
      <c r="HEY56" s="37"/>
      <c r="HEZ56" s="37"/>
      <c r="HFA56" s="37"/>
      <c r="HFB56" s="37"/>
      <c r="HFC56" s="37"/>
      <c r="HFD56" s="37"/>
      <c r="HFE56" s="37"/>
      <c r="HFF56" s="37"/>
      <c r="HFG56" s="37"/>
      <c r="HFH56" s="37"/>
      <c r="HFI56" s="37"/>
      <c r="HFJ56" s="37"/>
      <c r="HFK56" s="37"/>
      <c r="HFL56" s="37"/>
      <c r="HFM56" s="37"/>
      <c r="HFN56" s="37"/>
      <c r="HFO56" s="37"/>
      <c r="HFP56" s="37"/>
      <c r="HFQ56" s="37"/>
      <c r="HFR56" s="37"/>
      <c r="HFS56" s="37"/>
      <c r="HFT56" s="37"/>
      <c r="HFU56" s="37"/>
      <c r="HFV56" s="37"/>
      <c r="HFW56" s="37"/>
      <c r="HFX56" s="37"/>
      <c r="HFY56" s="37"/>
      <c r="HFZ56" s="37"/>
      <c r="HGA56" s="37"/>
      <c r="HGB56" s="37"/>
      <c r="HGC56" s="37"/>
      <c r="HGD56" s="37"/>
      <c r="HGE56" s="37"/>
      <c r="HGF56" s="37"/>
      <c r="HGG56" s="37"/>
      <c r="HGH56" s="37"/>
      <c r="HGI56" s="37"/>
      <c r="HGJ56" s="37"/>
      <c r="HGK56" s="37"/>
      <c r="HGL56" s="37"/>
      <c r="HGM56" s="37"/>
      <c r="HGN56" s="37"/>
      <c r="HGO56" s="37"/>
      <c r="HGP56" s="37"/>
      <c r="HGQ56" s="37"/>
      <c r="HGR56" s="37"/>
      <c r="HGS56" s="37"/>
      <c r="HGT56" s="37"/>
      <c r="HGU56" s="37"/>
      <c r="HGV56" s="37"/>
      <c r="HGW56" s="37"/>
      <c r="HGX56" s="37"/>
      <c r="HGY56" s="37"/>
      <c r="HGZ56" s="37"/>
      <c r="HHA56" s="37"/>
      <c r="HHB56" s="37"/>
      <c r="HHC56" s="37"/>
      <c r="HHD56" s="37"/>
      <c r="HHE56" s="37"/>
      <c r="HHF56" s="37"/>
      <c r="HHG56" s="37"/>
      <c r="HHH56" s="37"/>
      <c r="HHI56" s="37"/>
      <c r="HHJ56" s="37"/>
      <c r="HHK56" s="37"/>
      <c r="HHL56" s="37"/>
      <c r="HHM56" s="37"/>
      <c r="HHN56" s="37"/>
      <c r="HHO56" s="37"/>
      <c r="HHP56" s="37"/>
      <c r="HHQ56" s="37"/>
      <c r="HHR56" s="37"/>
      <c r="HHS56" s="37"/>
      <c r="HHT56" s="37"/>
      <c r="HHU56" s="37"/>
      <c r="HHV56" s="37"/>
      <c r="HHW56" s="37"/>
      <c r="HHX56" s="37"/>
      <c r="HHY56" s="37"/>
      <c r="HHZ56" s="37"/>
      <c r="HIA56" s="37"/>
      <c r="HIB56" s="37"/>
      <c r="HIC56" s="37"/>
      <c r="HID56" s="37"/>
      <c r="HIE56" s="37"/>
      <c r="HIF56" s="37"/>
      <c r="HIG56" s="37"/>
      <c r="HIH56" s="37"/>
      <c r="HII56" s="37"/>
      <c r="HIJ56" s="37"/>
      <c r="HIK56" s="37"/>
      <c r="HIL56" s="37"/>
      <c r="HIM56" s="37"/>
      <c r="HIN56" s="37"/>
      <c r="HIO56" s="37"/>
      <c r="HIP56" s="37"/>
      <c r="HIQ56" s="37"/>
      <c r="HIR56" s="37"/>
      <c r="HIS56" s="37"/>
      <c r="HIT56" s="37"/>
      <c r="HIU56" s="37"/>
      <c r="HIV56" s="37"/>
      <c r="HIW56" s="37"/>
      <c r="HIX56" s="37"/>
      <c r="HIY56" s="37"/>
      <c r="HIZ56" s="37"/>
      <c r="HJA56" s="37"/>
      <c r="HJB56" s="37"/>
      <c r="HJC56" s="37"/>
      <c r="HJD56" s="37"/>
      <c r="HJE56" s="37"/>
      <c r="HJF56" s="37"/>
      <c r="HJG56" s="37"/>
      <c r="HJH56" s="37"/>
      <c r="HJI56" s="37"/>
      <c r="HJJ56" s="37"/>
      <c r="HJK56" s="37"/>
      <c r="HJL56" s="37"/>
      <c r="HJM56" s="37"/>
      <c r="HJN56" s="37"/>
      <c r="HJO56" s="37"/>
      <c r="HJP56" s="37"/>
      <c r="HJQ56" s="37"/>
      <c r="HJR56" s="37"/>
      <c r="HJS56" s="37"/>
      <c r="HJT56" s="37"/>
      <c r="HJU56" s="37"/>
      <c r="HJV56" s="37"/>
      <c r="HJW56" s="37"/>
      <c r="HJX56" s="37"/>
      <c r="HJY56" s="37"/>
      <c r="HJZ56" s="37"/>
      <c r="HKA56" s="37"/>
      <c r="HKB56" s="37"/>
      <c r="HKC56" s="37"/>
      <c r="HKD56" s="37"/>
      <c r="HKE56" s="37"/>
      <c r="HKF56" s="37"/>
      <c r="HKG56" s="37"/>
      <c r="HKH56" s="37"/>
      <c r="HKI56" s="37"/>
      <c r="HKJ56" s="37"/>
      <c r="HKK56" s="37"/>
      <c r="HKL56" s="37"/>
      <c r="HKM56" s="37"/>
      <c r="HKN56" s="37"/>
      <c r="HKO56" s="37"/>
      <c r="HKP56" s="37"/>
      <c r="HKQ56" s="37"/>
      <c r="HKR56" s="37"/>
      <c r="HKS56" s="37"/>
      <c r="HKT56" s="37"/>
      <c r="HKU56" s="37"/>
      <c r="HKV56" s="37"/>
      <c r="HKW56" s="37"/>
      <c r="HKX56" s="37"/>
      <c r="HKY56" s="37"/>
      <c r="HKZ56" s="37"/>
      <c r="HLA56" s="37"/>
      <c r="HLB56" s="37"/>
      <c r="HLC56" s="37"/>
      <c r="HLD56" s="37"/>
      <c r="HLE56" s="37"/>
      <c r="HLF56" s="37"/>
      <c r="HLG56" s="37"/>
      <c r="HLH56" s="37"/>
      <c r="HLI56" s="37"/>
      <c r="HLJ56" s="37"/>
      <c r="HLK56" s="37"/>
      <c r="HLL56" s="37"/>
      <c r="HLM56" s="37"/>
      <c r="HLN56" s="37"/>
      <c r="HLO56" s="37"/>
      <c r="HLP56" s="37"/>
      <c r="HLQ56" s="37"/>
      <c r="HLR56" s="37"/>
      <c r="HLS56" s="37"/>
      <c r="HLT56" s="37"/>
      <c r="HLU56" s="37"/>
      <c r="HLV56" s="37"/>
      <c r="HLW56" s="37"/>
      <c r="HLX56" s="37"/>
      <c r="HLY56" s="37"/>
      <c r="HLZ56" s="37"/>
      <c r="HMA56" s="37"/>
      <c r="HMB56" s="37"/>
      <c r="HMC56" s="37"/>
      <c r="HMD56" s="37"/>
      <c r="HME56" s="37"/>
      <c r="HMF56" s="37"/>
      <c r="HMG56" s="37"/>
      <c r="HMH56" s="37"/>
      <c r="HMI56" s="37"/>
      <c r="HMJ56" s="37"/>
      <c r="HMK56" s="37"/>
      <c r="HML56" s="37"/>
      <c r="HMM56" s="37"/>
      <c r="HMN56" s="37"/>
      <c r="HMO56" s="37"/>
      <c r="HMP56" s="37"/>
      <c r="HMQ56" s="37"/>
      <c r="HMR56" s="37"/>
      <c r="HMS56" s="37"/>
      <c r="HMT56" s="37"/>
      <c r="HMU56" s="37"/>
      <c r="HMV56" s="37"/>
      <c r="HMW56" s="37"/>
      <c r="HMX56" s="37"/>
      <c r="HMY56" s="37"/>
      <c r="HMZ56" s="37"/>
      <c r="HNA56" s="37"/>
      <c r="HNB56" s="37"/>
      <c r="HNC56" s="37"/>
      <c r="HND56" s="37"/>
      <c r="HNE56" s="37"/>
      <c r="HNF56" s="37"/>
      <c r="HNG56" s="37"/>
      <c r="HNH56" s="37"/>
      <c r="HNI56" s="37"/>
      <c r="HNJ56" s="37"/>
      <c r="HNK56" s="37"/>
      <c r="HNL56" s="37"/>
      <c r="HNM56" s="37"/>
      <c r="HNN56" s="37"/>
      <c r="HNO56" s="37"/>
      <c r="HNP56" s="37"/>
      <c r="HNQ56" s="37"/>
      <c r="HNR56" s="37"/>
      <c r="HNS56" s="37"/>
      <c r="HNT56" s="37"/>
      <c r="HNU56" s="37"/>
      <c r="HNV56" s="37"/>
      <c r="HNW56" s="37"/>
      <c r="HNX56" s="37"/>
      <c r="HNY56" s="37"/>
      <c r="HNZ56" s="37"/>
      <c r="HOA56" s="37"/>
      <c r="HOB56" s="37"/>
      <c r="HOC56" s="37"/>
      <c r="HOD56" s="37"/>
      <c r="HOE56" s="37"/>
      <c r="HOF56" s="37"/>
      <c r="HOG56" s="37"/>
      <c r="HOH56" s="37"/>
      <c r="HOI56" s="37"/>
      <c r="HOJ56" s="37"/>
      <c r="HOK56" s="37"/>
      <c r="HOL56" s="37"/>
      <c r="HOM56" s="37"/>
      <c r="HON56" s="37"/>
      <c r="HOO56" s="37"/>
      <c r="HOP56" s="37"/>
      <c r="HOQ56" s="37"/>
      <c r="HOR56" s="37"/>
      <c r="HOS56" s="37"/>
      <c r="HOT56" s="37"/>
      <c r="HOU56" s="37"/>
      <c r="HOV56" s="37"/>
      <c r="HOW56" s="37"/>
      <c r="HOX56" s="37"/>
      <c r="HOY56" s="37"/>
      <c r="HOZ56" s="37"/>
      <c r="HPA56" s="37"/>
      <c r="HPB56" s="37"/>
      <c r="HPC56" s="37"/>
      <c r="HPD56" s="37"/>
      <c r="HPE56" s="37"/>
      <c r="HPF56" s="37"/>
      <c r="HPG56" s="37"/>
      <c r="HPH56" s="37"/>
      <c r="HPI56" s="37"/>
      <c r="HPJ56" s="37"/>
      <c r="HPK56" s="37"/>
      <c r="HPL56" s="37"/>
      <c r="HPM56" s="37"/>
      <c r="HPN56" s="37"/>
      <c r="HPO56" s="37"/>
      <c r="HPP56" s="37"/>
      <c r="HPQ56" s="37"/>
      <c r="HPR56" s="37"/>
      <c r="HPS56" s="37"/>
      <c r="HPT56" s="37"/>
      <c r="HPU56" s="37"/>
      <c r="HPV56" s="37"/>
      <c r="HPW56" s="37"/>
      <c r="HPX56" s="37"/>
      <c r="HPY56" s="37"/>
      <c r="HPZ56" s="37"/>
      <c r="HQA56" s="37"/>
      <c r="HQB56" s="37"/>
      <c r="HQC56" s="37"/>
      <c r="HQD56" s="37"/>
      <c r="HQE56" s="37"/>
      <c r="HQF56" s="37"/>
      <c r="HQG56" s="37"/>
      <c r="HQH56" s="37"/>
      <c r="HQI56" s="37"/>
      <c r="HQJ56" s="37"/>
      <c r="HQK56" s="37"/>
      <c r="HQL56" s="37"/>
      <c r="HQM56" s="37"/>
      <c r="HQN56" s="37"/>
      <c r="HQO56" s="37"/>
      <c r="HQP56" s="37"/>
      <c r="HQQ56" s="37"/>
      <c r="HQR56" s="37"/>
      <c r="HQS56" s="37"/>
      <c r="HQT56" s="37"/>
      <c r="HQU56" s="37"/>
      <c r="HQV56" s="37"/>
      <c r="HQW56" s="37"/>
      <c r="HQX56" s="37"/>
      <c r="HQY56" s="37"/>
      <c r="HQZ56" s="37"/>
      <c r="HRA56" s="37"/>
      <c r="HRB56" s="37"/>
      <c r="HRC56" s="37"/>
      <c r="HRD56" s="37"/>
      <c r="HRE56" s="37"/>
      <c r="HRF56" s="37"/>
      <c r="HRG56" s="37"/>
      <c r="HRH56" s="37"/>
      <c r="HRI56" s="37"/>
      <c r="HRJ56" s="37"/>
      <c r="HRK56" s="37"/>
      <c r="HRL56" s="37"/>
      <c r="HRM56" s="37"/>
      <c r="HRN56" s="37"/>
      <c r="HRO56" s="37"/>
      <c r="HRP56" s="37"/>
      <c r="HRQ56" s="37"/>
      <c r="HRR56" s="37"/>
      <c r="HRS56" s="37"/>
      <c r="HRT56" s="37"/>
      <c r="HRU56" s="37"/>
      <c r="HRV56" s="37"/>
      <c r="HRW56" s="37"/>
      <c r="HRX56" s="37"/>
      <c r="HRY56" s="37"/>
      <c r="HRZ56" s="37"/>
      <c r="HSA56" s="37"/>
      <c r="HSB56" s="37"/>
      <c r="HSC56" s="37"/>
      <c r="HSD56" s="37"/>
      <c r="HSE56" s="37"/>
      <c r="HSF56" s="37"/>
      <c r="HSG56" s="37"/>
      <c r="HSH56" s="37"/>
      <c r="HSI56" s="37"/>
      <c r="HSJ56" s="37"/>
      <c r="HSK56" s="37"/>
      <c r="HSL56" s="37"/>
      <c r="HSM56" s="37"/>
      <c r="HSN56" s="37"/>
      <c r="HSO56" s="37"/>
      <c r="HSP56" s="37"/>
      <c r="HSQ56" s="37"/>
      <c r="HSR56" s="37"/>
      <c r="HSS56" s="37"/>
      <c r="HST56" s="37"/>
      <c r="HSU56" s="37"/>
      <c r="HSV56" s="37"/>
      <c r="HSW56" s="37"/>
      <c r="HSX56" s="37"/>
      <c r="HSY56" s="37"/>
      <c r="HSZ56" s="37"/>
      <c r="HTA56" s="37"/>
      <c r="HTB56" s="37"/>
      <c r="HTC56" s="37"/>
      <c r="HTD56" s="37"/>
      <c r="HTE56" s="37"/>
      <c r="HTF56" s="37"/>
      <c r="HTG56" s="37"/>
      <c r="HTH56" s="37"/>
      <c r="HTI56" s="37"/>
      <c r="HTJ56" s="37"/>
      <c r="HTK56" s="37"/>
      <c r="HTL56" s="37"/>
      <c r="HTM56" s="37"/>
      <c r="HTN56" s="37"/>
      <c r="HTO56" s="37"/>
      <c r="HTP56" s="37"/>
      <c r="HTQ56" s="37"/>
      <c r="HTR56" s="37"/>
      <c r="HTS56" s="37"/>
      <c r="HTT56" s="37"/>
      <c r="HTU56" s="37"/>
      <c r="HTV56" s="37"/>
      <c r="HTW56" s="37"/>
      <c r="HTX56" s="37"/>
      <c r="HTY56" s="37"/>
      <c r="HTZ56" s="37"/>
      <c r="HUA56" s="37"/>
      <c r="HUB56" s="37"/>
      <c r="HUC56" s="37"/>
      <c r="HUD56" s="37"/>
      <c r="HUE56" s="37"/>
      <c r="HUF56" s="37"/>
      <c r="HUG56" s="37"/>
      <c r="HUH56" s="37"/>
      <c r="HUI56" s="37"/>
      <c r="HUJ56" s="37"/>
      <c r="HUK56" s="37"/>
      <c r="HUL56" s="37"/>
      <c r="HUM56" s="37"/>
      <c r="HUN56" s="37"/>
      <c r="HUO56" s="37"/>
      <c r="HUP56" s="37"/>
      <c r="HUQ56" s="37"/>
      <c r="HUR56" s="37"/>
      <c r="HUS56" s="37"/>
      <c r="HUT56" s="37"/>
      <c r="HUU56" s="37"/>
      <c r="HUV56" s="37"/>
      <c r="HUW56" s="37"/>
      <c r="HUX56" s="37"/>
      <c r="HUY56" s="37"/>
      <c r="HUZ56" s="37"/>
      <c r="HVA56" s="37"/>
      <c r="HVB56" s="37"/>
      <c r="HVC56" s="37"/>
      <c r="HVD56" s="37"/>
      <c r="HVE56" s="37"/>
      <c r="HVF56" s="37"/>
      <c r="HVG56" s="37"/>
      <c r="HVH56" s="37"/>
      <c r="HVI56" s="37"/>
      <c r="HVJ56" s="37"/>
      <c r="HVK56" s="37"/>
      <c r="HVL56" s="37"/>
      <c r="HVM56" s="37"/>
      <c r="HVN56" s="37"/>
      <c r="HVO56" s="37"/>
      <c r="HVP56" s="37"/>
      <c r="HVQ56" s="37"/>
      <c r="HVR56" s="37"/>
      <c r="HVS56" s="37"/>
      <c r="HVT56" s="37"/>
      <c r="HVU56" s="37"/>
      <c r="HVV56" s="37"/>
      <c r="HVW56" s="37"/>
      <c r="HVX56" s="37"/>
      <c r="HVY56" s="37"/>
      <c r="HVZ56" s="37"/>
      <c r="HWA56" s="37"/>
      <c r="HWB56" s="37"/>
      <c r="HWC56" s="37"/>
      <c r="HWD56" s="37"/>
      <c r="HWE56" s="37"/>
      <c r="HWF56" s="37"/>
      <c r="HWG56" s="37"/>
      <c r="HWH56" s="37"/>
      <c r="HWI56" s="37"/>
      <c r="HWJ56" s="37"/>
      <c r="HWK56" s="37"/>
      <c r="HWL56" s="37"/>
      <c r="HWM56" s="37"/>
      <c r="HWN56" s="37"/>
      <c r="HWO56" s="37"/>
      <c r="HWP56" s="37"/>
      <c r="HWQ56" s="37"/>
      <c r="HWR56" s="37"/>
      <c r="HWS56" s="37"/>
      <c r="HWT56" s="37"/>
      <c r="HWU56" s="37"/>
      <c r="HWV56" s="37"/>
      <c r="HWW56" s="37"/>
      <c r="HWX56" s="37"/>
      <c r="HWY56" s="37"/>
      <c r="HWZ56" s="37"/>
      <c r="HXA56" s="37"/>
      <c r="HXB56" s="37"/>
      <c r="HXC56" s="37"/>
      <c r="HXD56" s="37"/>
      <c r="HXE56" s="37"/>
      <c r="HXF56" s="37"/>
      <c r="HXG56" s="37"/>
      <c r="HXH56" s="37"/>
      <c r="HXI56" s="37"/>
      <c r="HXJ56" s="37"/>
      <c r="HXK56" s="37"/>
      <c r="HXL56" s="37"/>
      <c r="HXM56" s="37"/>
      <c r="HXN56" s="37"/>
      <c r="HXO56" s="37"/>
      <c r="HXP56" s="37"/>
      <c r="HXQ56" s="37"/>
      <c r="HXR56" s="37"/>
      <c r="HXS56" s="37"/>
      <c r="HXT56" s="37"/>
      <c r="HXU56" s="37"/>
      <c r="HXV56" s="37"/>
      <c r="HXW56" s="37"/>
      <c r="HXX56" s="37"/>
      <c r="HXY56" s="37"/>
      <c r="HXZ56" s="37"/>
      <c r="HYA56" s="37"/>
      <c r="HYB56" s="37"/>
      <c r="HYC56" s="37"/>
      <c r="HYD56" s="37"/>
      <c r="HYE56" s="37"/>
      <c r="HYF56" s="37"/>
      <c r="HYG56" s="37"/>
      <c r="HYH56" s="37"/>
      <c r="HYI56" s="37"/>
      <c r="HYJ56" s="37"/>
      <c r="HYK56" s="37"/>
      <c r="HYL56" s="37"/>
      <c r="HYM56" s="37"/>
      <c r="HYN56" s="37"/>
      <c r="HYO56" s="37"/>
      <c r="HYP56" s="37"/>
      <c r="HYQ56" s="37"/>
      <c r="HYR56" s="37"/>
      <c r="HYS56" s="37"/>
      <c r="HYT56" s="37"/>
      <c r="HYU56" s="37"/>
      <c r="HYV56" s="37"/>
      <c r="HYW56" s="37"/>
      <c r="HYX56" s="37"/>
      <c r="HYY56" s="37"/>
      <c r="HYZ56" s="37"/>
      <c r="HZA56" s="37"/>
      <c r="HZB56" s="37"/>
      <c r="HZC56" s="37"/>
      <c r="HZD56" s="37"/>
      <c r="HZE56" s="37"/>
      <c r="HZF56" s="37"/>
      <c r="HZG56" s="37"/>
      <c r="HZH56" s="37"/>
      <c r="HZI56" s="37"/>
      <c r="HZJ56" s="37"/>
      <c r="HZK56" s="37"/>
      <c r="HZL56" s="37"/>
      <c r="HZM56" s="37"/>
      <c r="HZN56" s="37"/>
      <c r="HZO56" s="37"/>
      <c r="HZP56" s="37"/>
      <c r="HZQ56" s="37"/>
      <c r="HZR56" s="37"/>
      <c r="HZS56" s="37"/>
      <c r="HZT56" s="37"/>
      <c r="HZU56" s="37"/>
      <c r="HZV56" s="37"/>
      <c r="HZW56" s="37"/>
      <c r="HZX56" s="37"/>
      <c r="HZY56" s="37"/>
      <c r="HZZ56" s="37"/>
      <c r="IAA56" s="37"/>
      <c r="IAB56" s="37"/>
      <c r="IAC56" s="37"/>
      <c r="IAD56" s="37"/>
      <c r="IAE56" s="37"/>
      <c r="IAF56" s="37"/>
      <c r="IAG56" s="37"/>
      <c r="IAH56" s="37"/>
      <c r="IAI56" s="37"/>
      <c r="IAJ56" s="37"/>
      <c r="IAK56" s="37"/>
      <c r="IAL56" s="37"/>
      <c r="IAM56" s="37"/>
      <c r="IAN56" s="37"/>
      <c r="IAO56" s="37"/>
      <c r="IAP56" s="37"/>
      <c r="IAQ56" s="37"/>
      <c r="IAR56" s="37"/>
      <c r="IAS56" s="37"/>
      <c r="IAT56" s="37"/>
      <c r="IAU56" s="37"/>
      <c r="IAV56" s="37"/>
      <c r="IAW56" s="37"/>
      <c r="IAX56" s="37"/>
      <c r="IAY56" s="37"/>
      <c r="IAZ56" s="37"/>
      <c r="IBA56" s="37"/>
      <c r="IBB56" s="37"/>
      <c r="IBC56" s="37"/>
      <c r="IBD56" s="37"/>
      <c r="IBE56" s="37"/>
      <c r="IBF56" s="37"/>
      <c r="IBG56" s="37"/>
      <c r="IBH56" s="37"/>
      <c r="IBI56" s="37"/>
      <c r="IBJ56" s="37"/>
      <c r="IBK56" s="37"/>
      <c r="IBL56" s="37"/>
      <c r="IBM56" s="37"/>
      <c r="IBN56" s="37"/>
      <c r="IBO56" s="37"/>
      <c r="IBP56" s="37"/>
      <c r="IBQ56" s="37"/>
      <c r="IBR56" s="37"/>
      <c r="IBS56" s="37"/>
      <c r="IBT56" s="37"/>
      <c r="IBU56" s="37"/>
      <c r="IBV56" s="37"/>
      <c r="IBW56" s="37"/>
      <c r="IBX56" s="37"/>
      <c r="IBY56" s="37"/>
      <c r="IBZ56" s="37"/>
      <c r="ICA56" s="37"/>
      <c r="ICB56" s="37"/>
      <c r="ICC56" s="37"/>
      <c r="ICD56" s="37"/>
      <c r="ICE56" s="37"/>
      <c r="ICF56" s="37"/>
      <c r="ICG56" s="37"/>
      <c r="ICH56" s="37"/>
      <c r="ICI56" s="37"/>
      <c r="ICJ56" s="37"/>
      <c r="ICK56" s="37"/>
      <c r="ICL56" s="37"/>
      <c r="ICM56" s="37"/>
      <c r="ICN56" s="37"/>
      <c r="ICO56" s="37"/>
      <c r="ICP56" s="37"/>
      <c r="ICQ56" s="37"/>
      <c r="ICR56" s="37"/>
      <c r="ICS56" s="37"/>
      <c r="ICT56" s="37"/>
      <c r="ICU56" s="37"/>
      <c r="ICV56" s="37"/>
      <c r="ICW56" s="37"/>
      <c r="ICX56" s="37"/>
      <c r="ICY56" s="37"/>
      <c r="ICZ56" s="37"/>
      <c r="IDA56" s="37"/>
      <c r="IDB56" s="37"/>
      <c r="IDC56" s="37"/>
      <c r="IDD56" s="37"/>
      <c r="IDE56" s="37"/>
      <c r="IDF56" s="37"/>
      <c r="IDG56" s="37"/>
      <c r="IDH56" s="37"/>
      <c r="IDI56" s="37"/>
      <c r="IDJ56" s="37"/>
      <c r="IDK56" s="37"/>
      <c r="IDL56" s="37"/>
      <c r="IDM56" s="37"/>
      <c r="IDN56" s="37"/>
      <c r="IDO56" s="37"/>
      <c r="IDP56" s="37"/>
      <c r="IDQ56" s="37"/>
      <c r="IDR56" s="37"/>
      <c r="IDS56" s="37"/>
      <c r="IDT56" s="37"/>
      <c r="IDU56" s="37"/>
      <c r="IDV56" s="37"/>
      <c r="IDW56" s="37"/>
      <c r="IDX56" s="37"/>
      <c r="IDY56" s="37"/>
      <c r="IDZ56" s="37"/>
      <c r="IEA56" s="37"/>
      <c r="IEB56" s="37"/>
      <c r="IEC56" s="37"/>
      <c r="IED56" s="37"/>
      <c r="IEE56" s="37"/>
      <c r="IEF56" s="37"/>
      <c r="IEG56" s="37"/>
      <c r="IEH56" s="37"/>
      <c r="IEI56" s="37"/>
      <c r="IEJ56" s="37"/>
      <c r="IEK56" s="37"/>
      <c r="IEL56" s="37"/>
      <c r="IEM56" s="37"/>
      <c r="IEN56" s="37"/>
      <c r="IEO56" s="37"/>
      <c r="IEP56" s="37"/>
      <c r="IEQ56" s="37"/>
      <c r="IER56" s="37"/>
      <c r="IES56" s="37"/>
      <c r="IET56" s="37"/>
      <c r="IEU56" s="37"/>
      <c r="IEV56" s="37"/>
      <c r="IEW56" s="37"/>
      <c r="IEX56" s="37"/>
      <c r="IEY56" s="37"/>
      <c r="IEZ56" s="37"/>
      <c r="IFA56" s="37"/>
      <c r="IFB56" s="37"/>
      <c r="IFC56" s="37"/>
      <c r="IFD56" s="37"/>
      <c r="IFE56" s="37"/>
      <c r="IFF56" s="37"/>
      <c r="IFG56" s="37"/>
      <c r="IFH56" s="37"/>
      <c r="IFI56" s="37"/>
      <c r="IFJ56" s="37"/>
      <c r="IFK56" s="37"/>
      <c r="IFL56" s="37"/>
      <c r="IFM56" s="37"/>
      <c r="IFN56" s="37"/>
      <c r="IFO56" s="37"/>
      <c r="IFP56" s="37"/>
      <c r="IFQ56" s="37"/>
      <c r="IFR56" s="37"/>
      <c r="IFS56" s="37"/>
      <c r="IFT56" s="37"/>
      <c r="IFU56" s="37"/>
      <c r="IFV56" s="37"/>
      <c r="IFW56" s="37"/>
      <c r="IFX56" s="37"/>
      <c r="IFY56" s="37"/>
      <c r="IFZ56" s="37"/>
      <c r="IGA56" s="37"/>
      <c r="IGB56" s="37"/>
      <c r="IGC56" s="37"/>
      <c r="IGD56" s="37"/>
      <c r="IGE56" s="37"/>
      <c r="IGF56" s="37"/>
      <c r="IGG56" s="37"/>
      <c r="IGH56" s="37"/>
      <c r="IGI56" s="37"/>
      <c r="IGJ56" s="37"/>
      <c r="IGK56" s="37"/>
      <c r="IGL56" s="37"/>
      <c r="IGM56" s="37"/>
      <c r="IGN56" s="37"/>
      <c r="IGO56" s="37"/>
      <c r="IGP56" s="37"/>
      <c r="IGQ56" s="37"/>
      <c r="IGR56" s="37"/>
      <c r="IGS56" s="37"/>
      <c r="IGT56" s="37"/>
      <c r="IGU56" s="37"/>
      <c r="IGV56" s="37"/>
      <c r="IGW56" s="37"/>
      <c r="IGX56" s="37"/>
      <c r="IGY56" s="37"/>
      <c r="IGZ56" s="37"/>
      <c r="IHA56" s="37"/>
      <c r="IHB56" s="37"/>
      <c r="IHC56" s="37"/>
      <c r="IHD56" s="37"/>
      <c r="IHE56" s="37"/>
      <c r="IHF56" s="37"/>
      <c r="IHG56" s="37"/>
      <c r="IHH56" s="37"/>
      <c r="IHI56" s="37"/>
      <c r="IHJ56" s="37"/>
      <c r="IHK56" s="37"/>
      <c r="IHL56" s="37"/>
      <c r="IHM56" s="37"/>
      <c r="IHN56" s="37"/>
      <c r="IHO56" s="37"/>
      <c r="IHP56" s="37"/>
      <c r="IHQ56" s="37"/>
      <c r="IHR56" s="37"/>
      <c r="IHS56" s="37"/>
      <c r="IHT56" s="37"/>
      <c r="IHU56" s="37"/>
      <c r="IHV56" s="37"/>
      <c r="IHW56" s="37"/>
      <c r="IHX56" s="37"/>
      <c r="IHY56" s="37"/>
      <c r="IHZ56" s="37"/>
      <c r="IIA56" s="37"/>
      <c r="IIB56" s="37"/>
      <c r="IIC56" s="37"/>
      <c r="IID56" s="37"/>
      <c r="IIE56" s="37"/>
      <c r="IIF56" s="37"/>
      <c r="IIG56" s="37"/>
      <c r="IIH56" s="37"/>
      <c r="III56" s="37"/>
      <c r="IIJ56" s="37"/>
      <c r="IIK56" s="37"/>
      <c r="IIL56" s="37"/>
      <c r="IIM56" s="37"/>
      <c r="IIN56" s="37"/>
      <c r="IIO56" s="37"/>
      <c r="IIP56" s="37"/>
      <c r="IIQ56" s="37"/>
      <c r="IIR56" s="37"/>
      <c r="IIS56" s="37"/>
      <c r="IIT56" s="37"/>
      <c r="IIU56" s="37"/>
      <c r="IIV56" s="37"/>
      <c r="IIW56" s="37"/>
      <c r="IIX56" s="37"/>
      <c r="IIY56" s="37"/>
      <c r="IIZ56" s="37"/>
      <c r="IJA56" s="37"/>
      <c r="IJB56" s="37"/>
      <c r="IJC56" s="37"/>
      <c r="IJD56" s="37"/>
      <c r="IJE56" s="37"/>
      <c r="IJF56" s="37"/>
      <c r="IJG56" s="37"/>
      <c r="IJH56" s="37"/>
      <c r="IJI56" s="37"/>
      <c r="IJJ56" s="37"/>
      <c r="IJK56" s="37"/>
      <c r="IJL56" s="37"/>
      <c r="IJM56" s="37"/>
      <c r="IJN56" s="37"/>
      <c r="IJO56" s="37"/>
      <c r="IJP56" s="37"/>
      <c r="IJQ56" s="37"/>
      <c r="IJR56" s="37"/>
      <c r="IJS56" s="37"/>
      <c r="IJT56" s="37"/>
      <c r="IJU56" s="37"/>
      <c r="IJV56" s="37"/>
      <c r="IJW56" s="37"/>
      <c r="IJX56" s="37"/>
      <c r="IJY56" s="37"/>
      <c r="IJZ56" s="37"/>
      <c r="IKA56" s="37"/>
      <c r="IKB56" s="37"/>
      <c r="IKC56" s="37"/>
      <c r="IKD56" s="37"/>
      <c r="IKE56" s="37"/>
      <c r="IKF56" s="37"/>
      <c r="IKG56" s="37"/>
      <c r="IKH56" s="37"/>
      <c r="IKI56" s="37"/>
      <c r="IKJ56" s="37"/>
      <c r="IKK56" s="37"/>
      <c r="IKL56" s="37"/>
      <c r="IKM56" s="37"/>
      <c r="IKN56" s="37"/>
      <c r="IKO56" s="37"/>
      <c r="IKP56" s="37"/>
      <c r="IKQ56" s="37"/>
      <c r="IKR56" s="37"/>
      <c r="IKS56" s="37"/>
      <c r="IKT56" s="37"/>
      <c r="IKU56" s="37"/>
      <c r="IKV56" s="37"/>
      <c r="IKW56" s="37"/>
      <c r="IKX56" s="37"/>
      <c r="IKY56" s="37"/>
      <c r="IKZ56" s="37"/>
      <c r="ILA56" s="37"/>
      <c r="ILB56" s="37"/>
      <c r="ILC56" s="37"/>
      <c r="ILD56" s="37"/>
      <c r="ILE56" s="37"/>
      <c r="ILF56" s="37"/>
      <c r="ILG56" s="37"/>
      <c r="ILH56" s="37"/>
      <c r="ILI56" s="37"/>
      <c r="ILJ56" s="37"/>
      <c r="ILK56" s="37"/>
      <c r="ILL56" s="37"/>
      <c r="ILM56" s="37"/>
      <c r="ILN56" s="37"/>
      <c r="ILO56" s="37"/>
      <c r="ILP56" s="37"/>
      <c r="ILQ56" s="37"/>
      <c r="ILR56" s="37"/>
      <c r="ILS56" s="37"/>
      <c r="ILT56" s="37"/>
      <c r="ILU56" s="37"/>
      <c r="ILV56" s="37"/>
      <c r="ILW56" s="37"/>
      <c r="ILX56" s="37"/>
      <c r="ILY56" s="37"/>
      <c r="ILZ56" s="37"/>
      <c r="IMA56" s="37"/>
      <c r="IMB56" s="37"/>
      <c r="IMC56" s="37"/>
      <c r="IMD56" s="37"/>
      <c r="IME56" s="37"/>
      <c r="IMF56" s="37"/>
      <c r="IMG56" s="37"/>
      <c r="IMH56" s="37"/>
      <c r="IMI56" s="37"/>
      <c r="IMJ56" s="37"/>
      <c r="IMK56" s="37"/>
      <c r="IML56" s="37"/>
      <c r="IMM56" s="37"/>
      <c r="IMN56" s="37"/>
      <c r="IMO56" s="37"/>
      <c r="IMP56" s="37"/>
      <c r="IMQ56" s="37"/>
      <c r="IMR56" s="37"/>
      <c r="IMS56" s="37"/>
      <c r="IMT56" s="37"/>
      <c r="IMU56" s="37"/>
      <c r="IMV56" s="37"/>
      <c r="IMW56" s="37"/>
      <c r="IMX56" s="37"/>
      <c r="IMY56" s="37"/>
      <c r="IMZ56" s="37"/>
      <c r="INA56" s="37"/>
      <c r="INB56" s="37"/>
      <c r="INC56" s="37"/>
      <c r="IND56" s="37"/>
      <c r="INE56" s="37"/>
      <c r="INF56" s="37"/>
      <c r="ING56" s="37"/>
      <c r="INH56" s="37"/>
      <c r="INI56" s="37"/>
      <c r="INJ56" s="37"/>
      <c r="INK56" s="37"/>
      <c r="INL56" s="37"/>
      <c r="INM56" s="37"/>
      <c r="INN56" s="37"/>
      <c r="INO56" s="37"/>
      <c r="INP56" s="37"/>
      <c r="INQ56" s="37"/>
      <c r="INR56" s="37"/>
      <c r="INS56" s="37"/>
      <c r="INT56" s="37"/>
      <c r="INU56" s="37"/>
      <c r="INV56" s="37"/>
      <c r="INW56" s="37"/>
      <c r="INX56" s="37"/>
      <c r="INY56" s="37"/>
      <c r="INZ56" s="37"/>
      <c r="IOA56" s="37"/>
      <c r="IOB56" s="37"/>
      <c r="IOC56" s="37"/>
      <c r="IOD56" s="37"/>
      <c r="IOE56" s="37"/>
      <c r="IOF56" s="37"/>
      <c r="IOG56" s="37"/>
      <c r="IOH56" s="37"/>
      <c r="IOI56" s="37"/>
      <c r="IOJ56" s="37"/>
      <c r="IOK56" s="37"/>
      <c r="IOL56" s="37"/>
      <c r="IOM56" s="37"/>
      <c r="ION56" s="37"/>
      <c r="IOO56" s="37"/>
      <c r="IOP56" s="37"/>
      <c r="IOQ56" s="37"/>
      <c r="IOR56" s="37"/>
      <c r="IOS56" s="37"/>
      <c r="IOT56" s="37"/>
      <c r="IOU56" s="37"/>
      <c r="IOV56" s="37"/>
      <c r="IOW56" s="37"/>
      <c r="IOX56" s="37"/>
      <c r="IOY56" s="37"/>
      <c r="IOZ56" s="37"/>
      <c r="IPA56" s="37"/>
      <c r="IPB56" s="37"/>
      <c r="IPC56" s="37"/>
      <c r="IPD56" s="37"/>
      <c r="IPE56" s="37"/>
      <c r="IPF56" s="37"/>
      <c r="IPG56" s="37"/>
      <c r="IPH56" s="37"/>
      <c r="IPI56" s="37"/>
      <c r="IPJ56" s="37"/>
      <c r="IPK56" s="37"/>
      <c r="IPL56" s="37"/>
      <c r="IPM56" s="37"/>
      <c r="IPN56" s="37"/>
      <c r="IPO56" s="37"/>
      <c r="IPP56" s="37"/>
      <c r="IPQ56" s="37"/>
      <c r="IPR56" s="37"/>
      <c r="IPS56" s="37"/>
      <c r="IPT56" s="37"/>
      <c r="IPU56" s="37"/>
      <c r="IPV56" s="37"/>
      <c r="IPW56" s="37"/>
      <c r="IPX56" s="37"/>
      <c r="IPY56" s="37"/>
      <c r="IPZ56" s="37"/>
      <c r="IQA56" s="37"/>
      <c r="IQB56" s="37"/>
      <c r="IQC56" s="37"/>
      <c r="IQD56" s="37"/>
      <c r="IQE56" s="37"/>
      <c r="IQF56" s="37"/>
      <c r="IQG56" s="37"/>
      <c r="IQH56" s="37"/>
      <c r="IQI56" s="37"/>
      <c r="IQJ56" s="37"/>
      <c r="IQK56" s="37"/>
      <c r="IQL56" s="37"/>
      <c r="IQM56" s="37"/>
      <c r="IQN56" s="37"/>
      <c r="IQO56" s="37"/>
      <c r="IQP56" s="37"/>
      <c r="IQQ56" s="37"/>
      <c r="IQR56" s="37"/>
      <c r="IQS56" s="37"/>
      <c r="IQT56" s="37"/>
      <c r="IQU56" s="37"/>
      <c r="IQV56" s="37"/>
      <c r="IQW56" s="37"/>
      <c r="IQX56" s="37"/>
      <c r="IQY56" s="37"/>
      <c r="IQZ56" s="37"/>
      <c r="IRA56" s="37"/>
      <c r="IRB56" s="37"/>
      <c r="IRC56" s="37"/>
      <c r="IRD56" s="37"/>
      <c r="IRE56" s="37"/>
      <c r="IRF56" s="37"/>
      <c r="IRG56" s="37"/>
      <c r="IRH56" s="37"/>
      <c r="IRI56" s="37"/>
      <c r="IRJ56" s="37"/>
      <c r="IRK56" s="37"/>
      <c r="IRL56" s="37"/>
      <c r="IRM56" s="37"/>
      <c r="IRN56" s="37"/>
      <c r="IRO56" s="37"/>
      <c r="IRP56" s="37"/>
      <c r="IRQ56" s="37"/>
      <c r="IRR56" s="37"/>
      <c r="IRS56" s="37"/>
      <c r="IRT56" s="37"/>
      <c r="IRU56" s="37"/>
      <c r="IRV56" s="37"/>
      <c r="IRW56" s="37"/>
      <c r="IRX56" s="37"/>
      <c r="IRY56" s="37"/>
      <c r="IRZ56" s="37"/>
      <c r="ISA56" s="37"/>
      <c r="ISB56" s="37"/>
      <c r="ISC56" s="37"/>
      <c r="ISD56" s="37"/>
      <c r="ISE56" s="37"/>
      <c r="ISF56" s="37"/>
      <c r="ISG56" s="37"/>
      <c r="ISH56" s="37"/>
      <c r="ISI56" s="37"/>
      <c r="ISJ56" s="37"/>
      <c r="ISK56" s="37"/>
      <c r="ISL56" s="37"/>
      <c r="ISM56" s="37"/>
      <c r="ISN56" s="37"/>
      <c r="ISO56" s="37"/>
      <c r="ISP56" s="37"/>
      <c r="ISQ56" s="37"/>
      <c r="ISR56" s="37"/>
      <c r="ISS56" s="37"/>
      <c r="IST56" s="37"/>
      <c r="ISU56" s="37"/>
      <c r="ISV56" s="37"/>
      <c r="ISW56" s="37"/>
      <c r="ISX56" s="37"/>
      <c r="ISY56" s="37"/>
      <c r="ISZ56" s="37"/>
      <c r="ITA56" s="37"/>
      <c r="ITB56" s="37"/>
      <c r="ITC56" s="37"/>
      <c r="ITD56" s="37"/>
      <c r="ITE56" s="37"/>
      <c r="ITF56" s="37"/>
      <c r="ITG56" s="37"/>
      <c r="ITH56" s="37"/>
      <c r="ITI56" s="37"/>
      <c r="ITJ56" s="37"/>
      <c r="ITK56" s="37"/>
      <c r="ITL56" s="37"/>
      <c r="ITM56" s="37"/>
      <c r="ITN56" s="37"/>
      <c r="ITO56" s="37"/>
      <c r="ITP56" s="37"/>
      <c r="ITQ56" s="37"/>
      <c r="ITR56" s="37"/>
      <c r="ITS56" s="37"/>
      <c r="ITT56" s="37"/>
      <c r="ITU56" s="37"/>
      <c r="ITV56" s="37"/>
      <c r="ITW56" s="37"/>
      <c r="ITX56" s="37"/>
      <c r="ITY56" s="37"/>
      <c r="ITZ56" s="37"/>
      <c r="IUA56" s="37"/>
      <c r="IUB56" s="37"/>
      <c r="IUC56" s="37"/>
      <c r="IUD56" s="37"/>
      <c r="IUE56" s="37"/>
      <c r="IUF56" s="37"/>
      <c r="IUG56" s="37"/>
      <c r="IUH56" s="37"/>
      <c r="IUI56" s="37"/>
      <c r="IUJ56" s="37"/>
      <c r="IUK56" s="37"/>
      <c r="IUL56" s="37"/>
      <c r="IUM56" s="37"/>
      <c r="IUN56" s="37"/>
      <c r="IUO56" s="37"/>
      <c r="IUP56" s="37"/>
      <c r="IUQ56" s="37"/>
      <c r="IUR56" s="37"/>
      <c r="IUS56" s="37"/>
      <c r="IUT56" s="37"/>
      <c r="IUU56" s="37"/>
      <c r="IUV56" s="37"/>
      <c r="IUW56" s="37"/>
      <c r="IUX56" s="37"/>
      <c r="IUY56" s="37"/>
      <c r="IUZ56" s="37"/>
      <c r="IVA56" s="37"/>
      <c r="IVB56" s="37"/>
      <c r="IVC56" s="37"/>
      <c r="IVD56" s="37"/>
      <c r="IVE56" s="37"/>
      <c r="IVF56" s="37"/>
      <c r="IVG56" s="37"/>
      <c r="IVH56" s="37"/>
      <c r="IVI56" s="37"/>
      <c r="IVJ56" s="37"/>
      <c r="IVK56" s="37"/>
      <c r="IVL56" s="37"/>
      <c r="IVM56" s="37"/>
      <c r="IVN56" s="37"/>
      <c r="IVO56" s="37"/>
      <c r="IVP56" s="37"/>
      <c r="IVQ56" s="37"/>
      <c r="IVR56" s="37"/>
      <c r="IVS56" s="37"/>
      <c r="IVT56" s="37"/>
      <c r="IVU56" s="37"/>
      <c r="IVV56" s="37"/>
      <c r="IVW56" s="37"/>
      <c r="IVX56" s="37"/>
      <c r="IVY56" s="37"/>
      <c r="IVZ56" s="37"/>
      <c r="IWA56" s="37"/>
      <c r="IWB56" s="37"/>
      <c r="IWC56" s="37"/>
      <c r="IWD56" s="37"/>
      <c r="IWE56" s="37"/>
      <c r="IWF56" s="37"/>
      <c r="IWG56" s="37"/>
      <c r="IWH56" s="37"/>
      <c r="IWI56" s="37"/>
      <c r="IWJ56" s="37"/>
      <c r="IWK56" s="37"/>
      <c r="IWL56" s="37"/>
      <c r="IWM56" s="37"/>
      <c r="IWN56" s="37"/>
      <c r="IWO56" s="37"/>
      <c r="IWP56" s="37"/>
      <c r="IWQ56" s="37"/>
      <c r="IWR56" s="37"/>
      <c r="IWS56" s="37"/>
      <c r="IWT56" s="37"/>
      <c r="IWU56" s="37"/>
      <c r="IWV56" s="37"/>
      <c r="IWW56" s="37"/>
      <c r="IWX56" s="37"/>
      <c r="IWY56" s="37"/>
      <c r="IWZ56" s="37"/>
      <c r="IXA56" s="37"/>
      <c r="IXB56" s="37"/>
      <c r="IXC56" s="37"/>
      <c r="IXD56" s="37"/>
      <c r="IXE56" s="37"/>
      <c r="IXF56" s="37"/>
      <c r="IXG56" s="37"/>
      <c r="IXH56" s="37"/>
      <c r="IXI56" s="37"/>
      <c r="IXJ56" s="37"/>
      <c r="IXK56" s="37"/>
      <c r="IXL56" s="37"/>
      <c r="IXM56" s="37"/>
      <c r="IXN56" s="37"/>
      <c r="IXO56" s="37"/>
      <c r="IXP56" s="37"/>
      <c r="IXQ56" s="37"/>
      <c r="IXR56" s="37"/>
      <c r="IXS56" s="37"/>
      <c r="IXT56" s="37"/>
      <c r="IXU56" s="37"/>
      <c r="IXV56" s="37"/>
      <c r="IXW56" s="37"/>
      <c r="IXX56" s="37"/>
      <c r="IXY56" s="37"/>
      <c r="IXZ56" s="37"/>
      <c r="IYA56" s="37"/>
      <c r="IYB56" s="37"/>
      <c r="IYC56" s="37"/>
      <c r="IYD56" s="37"/>
      <c r="IYE56" s="37"/>
      <c r="IYF56" s="37"/>
      <c r="IYG56" s="37"/>
      <c r="IYH56" s="37"/>
      <c r="IYI56" s="37"/>
      <c r="IYJ56" s="37"/>
      <c r="IYK56" s="37"/>
      <c r="IYL56" s="37"/>
      <c r="IYM56" s="37"/>
      <c r="IYN56" s="37"/>
      <c r="IYO56" s="37"/>
      <c r="IYP56" s="37"/>
      <c r="IYQ56" s="37"/>
      <c r="IYR56" s="37"/>
      <c r="IYS56" s="37"/>
      <c r="IYT56" s="37"/>
      <c r="IYU56" s="37"/>
      <c r="IYV56" s="37"/>
      <c r="IYW56" s="37"/>
      <c r="IYX56" s="37"/>
      <c r="IYY56" s="37"/>
      <c r="IYZ56" s="37"/>
      <c r="IZA56" s="37"/>
      <c r="IZB56" s="37"/>
      <c r="IZC56" s="37"/>
      <c r="IZD56" s="37"/>
      <c r="IZE56" s="37"/>
      <c r="IZF56" s="37"/>
      <c r="IZG56" s="37"/>
      <c r="IZH56" s="37"/>
      <c r="IZI56" s="37"/>
      <c r="IZJ56" s="37"/>
      <c r="IZK56" s="37"/>
      <c r="IZL56" s="37"/>
      <c r="IZM56" s="37"/>
      <c r="IZN56" s="37"/>
      <c r="IZO56" s="37"/>
      <c r="IZP56" s="37"/>
      <c r="IZQ56" s="37"/>
      <c r="IZR56" s="37"/>
      <c r="IZS56" s="37"/>
      <c r="IZT56" s="37"/>
      <c r="IZU56" s="37"/>
      <c r="IZV56" s="37"/>
      <c r="IZW56" s="37"/>
      <c r="IZX56" s="37"/>
      <c r="IZY56" s="37"/>
      <c r="IZZ56" s="37"/>
      <c r="JAA56" s="37"/>
      <c r="JAB56" s="37"/>
      <c r="JAC56" s="37"/>
      <c r="JAD56" s="37"/>
      <c r="JAE56" s="37"/>
      <c r="JAF56" s="37"/>
      <c r="JAG56" s="37"/>
      <c r="JAH56" s="37"/>
      <c r="JAI56" s="37"/>
      <c r="JAJ56" s="37"/>
      <c r="JAK56" s="37"/>
      <c r="JAL56" s="37"/>
      <c r="JAM56" s="37"/>
      <c r="JAN56" s="37"/>
      <c r="JAO56" s="37"/>
      <c r="JAP56" s="37"/>
      <c r="JAQ56" s="37"/>
      <c r="JAR56" s="37"/>
      <c r="JAS56" s="37"/>
      <c r="JAT56" s="37"/>
      <c r="JAU56" s="37"/>
      <c r="JAV56" s="37"/>
      <c r="JAW56" s="37"/>
      <c r="JAX56" s="37"/>
      <c r="JAY56" s="37"/>
      <c r="JAZ56" s="37"/>
      <c r="JBA56" s="37"/>
      <c r="JBB56" s="37"/>
      <c r="JBC56" s="37"/>
      <c r="JBD56" s="37"/>
      <c r="JBE56" s="37"/>
      <c r="JBF56" s="37"/>
      <c r="JBG56" s="37"/>
      <c r="JBH56" s="37"/>
      <c r="JBI56" s="37"/>
      <c r="JBJ56" s="37"/>
      <c r="JBK56" s="37"/>
      <c r="JBL56" s="37"/>
      <c r="JBM56" s="37"/>
      <c r="JBN56" s="37"/>
      <c r="JBO56" s="37"/>
      <c r="JBP56" s="37"/>
      <c r="JBQ56" s="37"/>
      <c r="JBR56" s="37"/>
      <c r="JBS56" s="37"/>
      <c r="JBT56" s="37"/>
      <c r="JBU56" s="37"/>
      <c r="JBV56" s="37"/>
      <c r="JBW56" s="37"/>
      <c r="JBX56" s="37"/>
      <c r="JBY56" s="37"/>
      <c r="JBZ56" s="37"/>
      <c r="JCA56" s="37"/>
      <c r="JCB56" s="37"/>
      <c r="JCC56" s="37"/>
      <c r="JCD56" s="37"/>
      <c r="JCE56" s="37"/>
      <c r="JCF56" s="37"/>
      <c r="JCG56" s="37"/>
      <c r="JCH56" s="37"/>
      <c r="JCI56" s="37"/>
      <c r="JCJ56" s="37"/>
      <c r="JCK56" s="37"/>
      <c r="JCL56" s="37"/>
      <c r="JCM56" s="37"/>
      <c r="JCN56" s="37"/>
      <c r="JCO56" s="37"/>
      <c r="JCP56" s="37"/>
      <c r="JCQ56" s="37"/>
      <c r="JCR56" s="37"/>
      <c r="JCS56" s="37"/>
      <c r="JCT56" s="37"/>
      <c r="JCU56" s="37"/>
      <c r="JCV56" s="37"/>
      <c r="JCW56" s="37"/>
      <c r="JCX56" s="37"/>
      <c r="JCY56" s="37"/>
      <c r="JCZ56" s="37"/>
      <c r="JDA56" s="37"/>
      <c r="JDB56" s="37"/>
      <c r="JDC56" s="37"/>
      <c r="JDD56" s="37"/>
      <c r="JDE56" s="37"/>
      <c r="JDF56" s="37"/>
      <c r="JDG56" s="37"/>
      <c r="JDH56" s="37"/>
      <c r="JDI56" s="37"/>
      <c r="JDJ56" s="37"/>
      <c r="JDK56" s="37"/>
      <c r="JDL56" s="37"/>
      <c r="JDM56" s="37"/>
      <c r="JDN56" s="37"/>
      <c r="JDO56" s="37"/>
      <c r="JDP56" s="37"/>
      <c r="JDQ56" s="37"/>
      <c r="JDR56" s="37"/>
      <c r="JDS56" s="37"/>
      <c r="JDT56" s="37"/>
      <c r="JDU56" s="37"/>
      <c r="JDV56" s="37"/>
      <c r="JDW56" s="37"/>
      <c r="JDX56" s="37"/>
      <c r="JDY56" s="37"/>
      <c r="JDZ56" s="37"/>
      <c r="JEA56" s="37"/>
      <c r="JEB56" s="37"/>
      <c r="JEC56" s="37"/>
      <c r="JED56" s="37"/>
      <c r="JEE56" s="37"/>
      <c r="JEF56" s="37"/>
      <c r="JEG56" s="37"/>
      <c r="JEH56" s="37"/>
      <c r="JEI56" s="37"/>
      <c r="JEJ56" s="37"/>
      <c r="JEK56" s="37"/>
      <c r="JEL56" s="37"/>
      <c r="JEM56" s="37"/>
      <c r="JEN56" s="37"/>
      <c r="JEO56" s="37"/>
      <c r="JEP56" s="37"/>
      <c r="JEQ56" s="37"/>
      <c r="JER56" s="37"/>
      <c r="JES56" s="37"/>
      <c r="JET56" s="37"/>
      <c r="JEU56" s="37"/>
      <c r="JEV56" s="37"/>
      <c r="JEW56" s="37"/>
      <c r="JEX56" s="37"/>
      <c r="JEY56" s="37"/>
      <c r="JEZ56" s="37"/>
      <c r="JFA56" s="37"/>
      <c r="JFB56" s="37"/>
      <c r="JFC56" s="37"/>
      <c r="JFD56" s="37"/>
      <c r="JFE56" s="37"/>
      <c r="JFF56" s="37"/>
      <c r="JFG56" s="37"/>
      <c r="JFH56" s="37"/>
      <c r="JFI56" s="37"/>
      <c r="JFJ56" s="37"/>
      <c r="JFK56" s="37"/>
      <c r="JFL56" s="37"/>
      <c r="JFM56" s="37"/>
      <c r="JFN56" s="37"/>
      <c r="JFO56" s="37"/>
      <c r="JFP56" s="37"/>
      <c r="JFQ56" s="37"/>
      <c r="JFR56" s="37"/>
      <c r="JFS56" s="37"/>
      <c r="JFT56" s="37"/>
      <c r="JFU56" s="37"/>
      <c r="JFV56" s="37"/>
      <c r="JFW56" s="37"/>
      <c r="JFX56" s="37"/>
      <c r="JFY56" s="37"/>
      <c r="JFZ56" s="37"/>
      <c r="JGA56" s="37"/>
      <c r="JGB56" s="37"/>
      <c r="JGC56" s="37"/>
      <c r="JGD56" s="37"/>
      <c r="JGE56" s="37"/>
      <c r="JGF56" s="37"/>
      <c r="JGG56" s="37"/>
      <c r="JGH56" s="37"/>
      <c r="JGI56" s="37"/>
      <c r="JGJ56" s="37"/>
      <c r="JGK56" s="37"/>
      <c r="JGL56" s="37"/>
      <c r="JGM56" s="37"/>
      <c r="JGN56" s="37"/>
      <c r="JGO56" s="37"/>
      <c r="JGP56" s="37"/>
      <c r="JGQ56" s="37"/>
      <c r="JGR56" s="37"/>
      <c r="JGS56" s="37"/>
      <c r="JGT56" s="37"/>
      <c r="JGU56" s="37"/>
      <c r="JGV56" s="37"/>
      <c r="JGW56" s="37"/>
      <c r="JGX56" s="37"/>
      <c r="JGY56" s="37"/>
      <c r="JGZ56" s="37"/>
      <c r="JHA56" s="37"/>
      <c r="JHB56" s="37"/>
      <c r="JHC56" s="37"/>
      <c r="JHD56" s="37"/>
      <c r="JHE56" s="37"/>
      <c r="JHF56" s="37"/>
      <c r="JHG56" s="37"/>
      <c r="JHH56" s="37"/>
      <c r="JHI56" s="37"/>
      <c r="JHJ56" s="37"/>
      <c r="JHK56" s="37"/>
      <c r="JHL56" s="37"/>
      <c r="JHM56" s="37"/>
      <c r="JHN56" s="37"/>
      <c r="JHO56" s="37"/>
      <c r="JHP56" s="37"/>
      <c r="JHQ56" s="37"/>
      <c r="JHR56" s="37"/>
      <c r="JHS56" s="37"/>
      <c r="JHT56" s="37"/>
      <c r="JHU56" s="37"/>
      <c r="JHV56" s="37"/>
      <c r="JHW56" s="37"/>
      <c r="JHX56" s="37"/>
      <c r="JHY56" s="37"/>
      <c r="JHZ56" s="37"/>
      <c r="JIA56" s="37"/>
      <c r="JIB56" s="37"/>
      <c r="JIC56" s="37"/>
      <c r="JID56" s="37"/>
      <c r="JIE56" s="37"/>
      <c r="JIF56" s="37"/>
      <c r="JIG56" s="37"/>
      <c r="JIH56" s="37"/>
      <c r="JII56" s="37"/>
      <c r="JIJ56" s="37"/>
      <c r="JIK56" s="37"/>
      <c r="JIL56" s="37"/>
      <c r="JIM56" s="37"/>
      <c r="JIN56" s="37"/>
      <c r="JIO56" s="37"/>
      <c r="JIP56" s="37"/>
      <c r="JIQ56" s="37"/>
      <c r="JIR56" s="37"/>
      <c r="JIS56" s="37"/>
      <c r="JIT56" s="37"/>
      <c r="JIU56" s="37"/>
      <c r="JIV56" s="37"/>
      <c r="JIW56" s="37"/>
      <c r="JIX56" s="37"/>
      <c r="JIY56" s="37"/>
      <c r="JIZ56" s="37"/>
      <c r="JJA56" s="37"/>
      <c r="JJB56" s="37"/>
      <c r="JJC56" s="37"/>
      <c r="JJD56" s="37"/>
      <c r="JJE56" s="37"/>
      <c r="JJF56" s="37"/>
      <c r="JJG56" s="37"/>
      <c r="JJH56" s="37"/>
      <c r="JJI56" s="37"/>
      <c r="JJJ56" s="37"/>
      <c r="JJK56" s="37"/>
      <c r="JJL56" s="37"/>
      <c r="JJM56" s="37"/>
      <c r="JJN56" s="37"/>
      <c r="JJO56" s="37"/>
      <c r="JJP56" s="37"/>
      <c r="JJQ56" s="37"/>
      <c r="JJR56" s="37"/>
      <c r="JJS56" s="37"/>
      <c r="JJT56" s="37"/>
      <c r="JJU56" s="37"/>
      <c r="JJV56" s="37"/>
      <c r="JJW56" s="37"/>
      <c r="JJX56" s="37"/>
      <c r="JJY56" s="37"/>
      <c r="JJZ56" s="37"/>
      <c r="JKA56" s="37"/>
      <c r="JKB56" s="37"/>
      <c r="JKC56" s="37"/>
      <c r="JKD56" s="37"/>
      <c r="JKE56" s="37"/>
      <c r="JKF56" s="37"/>
      <c r="JKG56" s="37"/>
      <c r="JKH56" s="37"/>
      <c r="JKI56" s="37"/>
      <c r="JKJ56" s="37"/>
      <c r="JKK56" s="37"/>
      <c r="JKL56" s="37"/>
      <c r="JKM56" s="37"/>
      <c r="JKN56" s="37"/>
      <c r="JKO56" s="37"/>
      <c r="JKP56" s="37"/>
      <c r="JKQ56" s="37"/>
      <c r="JKR56" s="37"/>
      <c r="JKS56" s="37"/>
      <c r="JKT56" s="37"/>
      <c r="JKU56" s="37"/>
      <c r="JKV56" s="37"/>
      <c r="JKW56" s="37"/>
      <c r="JKX56" s="37"/>
      <c r="JKY56" s="37"/>
      <c r="JKZ56" s="37"/>
      <c r="JLA56" s="37"/>
      <c r="JLB56" s="37"/>
      <c r="JLC56" s="37"/>
      <c r="JLD56" s="37"/>
      <c r="JLE56" s="37"/>
      <c r="JLF56" s="37"/>
      <c r="JLG56" s="37"/>
      <c r="JLH56" s="37"/>
      <c r="JLI56" s="37"/>
      <c r="JLJ56" s="37"/>
      <c r="JLK56" s="37"/>
      <c r="JLL56" s="37"/>
      <c r="JLM56" s="37"/>
      <c r="JLN56" s="37"/>
      <c r="JLO56" s="37"/>
      <c r="JLP56" s="37"/>
      <c r="JLQ56" s="37"/>
      <c r="JLR56" s="37"/>
      <c r="JLS56" s="37"/>
      <c r="JLT56" s="37"/>
      <c r="JLU56" s="37"/>
      <c r="JLV56" s="37"/>
      <c r="JLW56" s="37"/>
      <c r="JLX56" s="37"/>
      <c r="JLY56" s="37"/>
      <c r="JLZ56" s="37"/>
      <c r="JMA56" s="37"/>
      <c r="JMB56" s="37"/>
      <c r="JMC56" s="37"/>
      <c r="JMD56" s="37"/>
      <c r="JME56" s="37"/>
      <c r="JMF56" s="37"/>
      <c r="JMG56" s="37"/>
      <c r="JMH56" s="37"/>
      <c r="JMI56" s="37"/>
      <c r="JMJ56" s="37"/>
      <c r="JMK56" s="37"/>
      <c r="JML56" s="37"/>
      <c r="JMM56" s="37"/>
      <c r="JMN56" s="37"/>
      <c r="JMO56" s="37"/>
      <c r="JMP56" s="37"/>
      <c r="JMQ56" s="37"/>
      <c r="JMR56" s="37"/>
      <c r="JMS56" s="37"/>
      <c r="JMT56" s="37"/>
      <c r="JMU56" s="37"/>
      <c r="JMV56" s="37"/>
      <c r="JMW56" s="37"/>
      <c r="JMX56" s="37"/>
      <c r="JMY56" s="37"/>
      <c r="JMZ56" s="37"/>
      <c r="JNA56" s="37"/>
      <c r="JNB56" s="37"/>
      <c r="JNC56" s="37"/>
      <c r="JND56" s="37"/>
      <c r="JNE56" s="37"/>
      <c r="JNF56" s="37"/>
      <c r="JNG56" s="37"/>
      <c r="JNH56" s="37"/>
      <c r="JNI56" s="37"/>
      <c r="JNJ56" s="37"/>
      <c r="JNK56" s="37"/>
      <c r="JNL56" s="37"/>
      <c r="JNM56" s="37"/>
      <c r="JNN56" s="37"/>
      <c r="JNO56" s="37"/>
      <c r="JNP56" s="37"/>
      <c r="JNQ56" s="37"/>
      <c r="JNR56" s="37"/>
      <c r="JNS56" s="37"/>
      <c r="JNT56" s="37"/>
      <c r="JNU56" s="37"/>
      <c r="JNV56" s="37"/>
      <c r="JNW56" s="37"/>
      <c r="JNX56" s="37"/>
      <c r="JNY56" s="37"/>
      <c r="JNZ56" s="37"/>
      <c r="JOA56" s="37"/>
      <c r="JOB56" s="37"/>
      <c r="JOC56" s="37"/>
      <c r="JOD56" s="37"/>
      <c r="JOE56" s="37"/>
      <c r="JOF56" s="37"/>
      <c r="JOG56" s="37"/>
      <c r="JOH56" s="37"/>
      <c r="JOI56" s="37"/>
      <c r="JOJ56" s="37"/>
      <c r="JOK56" s="37"/>
      <c r="JOL56" s="37"/>
      <c r="JOM56" s="37"/>
      <c r="JON56" s="37"/>
      <c r="JOO56" s="37"/>
      <c r="JOP56" s="37"/>
      <c r="JOQ56" s="37"/>
      <c r="JOR56" s="37"/>
      <c r="JOS56" s="37"/>
      <c r="JOT56" s="37"/>
      <c r="JOU56" s="37"/>
      <c r="JOV56" s="37"/>
      <c r="JOW56" s="37"/>
      <c r="JOX56" s="37"/>
      <c r="JOY56" s="37"/>
      <c r="JOZ56" s="37"/>
      <c r="JPA56" s="37"/>
      <c r="JPB56" s="37"/>
      <c r="JPC56" s="37"/>
      <c r="JPD56" s="37"/>
      <c r="JPE56" s="37"/>
      <c r="JPF56" s="37"/>
      <c r="JPG56" s="37"/>
      <c r="JPH56" s="37"/>
      <c r="JPI56" s="37"/>
      <c r="JPJ56" s="37"/>
      <c r="JPK56" s="37"/>
      <c r="JPL56" s="37"/>
      <c r="JPM56" s="37"/>
      <c r="JPN56" s="37"/>
      <c r="JPO56" s="37"/>
      <c r="JPP56" s="37"/>
      <c r="JPQ56" s="37"/>
      <c r="JPR56" s="37"/>
      <c r="JPS56" s="37"/>
      <c r="JPT56" s="37"/>
      <c r="JPU56" s="37"/>
      <c r="JPV56" s="37"/>
      <c r="JPW56" s="37"/>
      <c r="JPX56" s="37"/>
      <c r="JPY56" s="37"/>
      <c r="JPZ56" s="37"/>
      <c r="JQA56" s="37"/>
      <c r="JQB56" s="37"/>
      <c r="JQC56" s="37"/>
      <c r="JQD56" s="37"/>
      <c r="JQE56" s="37"/>
      <c r="JQF56" s="37"/>
      <c r="JQG56" s="37"/>
      <c r="JQH56" s="37"/>
      <c r="JQI56" s="37"/>
      <c r="JQJ56" s="37"/>
      <c r="JQK56" s="37"/>
      <c r="JQL56" s="37"/>
      <c r="JQM56" s="37"/>
      <c r="JQN56" s="37"/>
      <c r="JQO56" s="37"/>
      <c r="JQP56" s="37"/>
      <c r="JQQ56" s="37"/>
      <c r="JQR56" s="37"/>
      <c r="JQS56" s="37"/>
      <c r="JQT56" s="37"/>
      <c r="JQU56" s="37"/>
      <c r="JQV56" s="37"/>
      <c r="JQW56" s="37"/>
      <c r="JQX56" s="37"/>
      <c r="JQY56" s="37"/>
      <c r="JQZ56" s="37"/>
      <c r="JRA56" s="37"/>
      <c r="JRB56" s="37"/>
      <c r="JRC56" s="37"/>
      <c r="JRD56" s="37"/>
      <c r="JRE56" s="37"/>
      <c r="JRF56" s="37"/>
      <c r="JRG56" s="37"/>
      <c r="JRH56" s="37"/>
      <c r="JRI56" s="37"/>
      <c r="JRJ56" s="37"/>
      <c r="JRK56" s="37"/>
      <c r="JRL56" s="37"/>
      <c r="JRM56" s="37"/>
      <c r="JRN56" s="37"/>
      <c r="JRO56" s="37"/>
      <c r="JRP56" s="37"/>
      <c r="JRQ56" s="37"/>
      <c r="JRR56" s="37"/>
      <c r="JRS56" s="37"/>
      <c r="JRT56" s="37"/>
      <c r="JRU56" s="37"/>
      <c r="JRV56" s="37"/>
      <c r="JRW56" s="37"/>
      <c r="JRX56" s="37"/>
      <c r="JRY56" s="37"/>
      <c r="JRZ56" s="37"/>
      <c r="JSA56" s="37"/>
      <c r="JSB56" s="37"/>
      <c r="JSC56" s="37"/>
      <c r="JSD56" s="37"/>
      <c r="JSE56" s="37"/>
      <c r="JSF56" s="37"/>
      <c r="JSG56" s="37"/>
      <c r="JSH56" s="37"/>
      <c r="JSI56" s="37"/>
      <c r="JSJ56" s="37"/>
      <c r="JSK56" s="37"/>
      <c r="JSL56" s="37"/>
      <c r="JSM56" s="37"/>
      <c r="JSN56" s="37"/>
      <c r="JSO56" s="37"/>
      <c r="JSP56" s="37"/>
      <c r="JSQ56" s="37"/>
      <c r="JSR56" s="37"/>
      <c r="JSS56" s="37"/>
      <c r="JST56" s="37"/>
      <c r="JSU56" s="37"/>
      <c r="JSV56" s="37"/>
      <c r="JSW56" s="37"/>
      <c r="JSX56" s="37"/>
      <c r="JSY56" s="37"/>
      <c r="JSZ56" s="37"/>
      <c r="JTA56" s="37"/>
      <c r="JTB56" s="37"/>
      <c r="JTC56" s="37"/>
      <c r="JTD56" s="37"/>
      <c r="JTE56" s="37"/>
      <c r="JTF56" s="37"/>
      <c r="JTG56" s="37"/>
      <c r="JTH56" s="37"/>
      <c r="JTI56" s="37"/>
      <c r="JTJ56" s="37"/>
      <c r="JTK56" s="37"/>
      <c r="JTL56" s="37"/>
      <c r="JTM56" s="37"/>
      <c r="JTN56" s="37"/>
      <c r="JTO56" s="37"/>
      <c r="JTP56" s="37"/>
      <c r="JTQ56" s="37"/>
      <c r="JTR56" s="37"/>
      <c r="JTS56" s="37"/>
      <c r="JTT56" s="37"/>
      <c r="JTU56" s="37"/>
      <c r="JTV56" s="37"/>
      <c r="JTW56" s="37"/>
      <c r="JTX56" s="37"/>
      <c r="JTY56" s="37"/>
      <c r="JTZ56" s="37"/>
      <c r="JUA56" s="37"/>
      <c r="JUB56" s="37"/>
      <c r="JUC56" s="37"/>
      <c r="JUD56" s="37"/>
      <c r="JUE56" s="37"/>
      <c r="JUF56" s="37"/>
      <c r="JUG56" s="37"/>
      <c r="JUH56" s="37"/>
      <c r="JUI56" s="37"/>
      <c r="JUJ56" s="37"/>
      <c r="JUK56" s="37"/>
      <c r="JUL56" s="37"/>
      <c r="JUM56" s="37"/>
      <c r="JUN56" s="37"/>
      <c r="JUO56" s="37"/>
      <c r="JUP56" s="37"/>
      <c r="JUQ56" s="37"/>
      <c r="JUR56" s="37"/>
      <c r="JUS56" s="37"/>
      <c r="JUT56" s="37"/>
      <c r="JUU56" s="37"/>
      <c r="JUV56" s="37"/>
      <c r="JUW56" s="37"/>
      <c r="JUX56" s="37"/>
      <c r="JUY56" s="37"/>
      <c r="JUZ56" s="37"/>
      <c r="JVA56" s="37"/>
      <c r="JVB56" s="37"/>
      <c r="JVC56" s="37"/>
      <c r="JVD56" s="37"/>
      <c r="JVE56" s="37"/>
      <c r="JVF56" s="37"/>
      <c r="JVG56" s="37"/>
      <c r="JVH56" s="37"/>
      <c r="JVI56" s="37"/>
      <c r="JVJ56" s="37"/>
      <c r="JVK56" s="37"/>
      <c r="JVL56" s="37"/>
      <c r="JVM56" s="37"/>
      <c r="JVN56" s="37"/>
      <c r="JVO56" s="37"/>
      <c r="JVP56" s="37"/>
      <c r="JVQ56" s="37"/>
      <c r="JVR56" s="37"/>
      <c r="JVS56" s="37"/>
      <c r="JVT56" s="37"/>
      <c r="JVU56" s="37"/>
      <c r="JVV56" s="37"/>
      <c r="JVW56" s="37"/>
      <c r="JVX56" s="37"/>
      <c r="JVY56" s="37"/>
      <c r="JVZ56" s="37"/>
      <c r="JWA56" s="37"/>
      <c r="JWB56" s="37"/>
      <c r="JWC56" s="37"/>
      <c r="JWD56" s="37"/>
      <c r="JWE56" s="37"/>
      <c r="JWF56" s="37"/>
      <c r="JWG56" s="37"/>
      <c r="JWH56" s="37"/>
      <c r="JWI56" s="37"/>
      <c r="JWJ56" s="37"/>
      <c r="JWK56" s="37"/>
      <c r="JWL56" s="37"/>
      <c r="JWM56" s="37"/>
      <c r="JWN56" s="37"/>
      <c r="JWO56" s="37"/>
      <c r="JWP56" s="37"/>
      <c r="JWQ56" s="37"/>
      <c r="JWR56" s="37"/>
      <c r="JWS56" s="37"/>
      <c r="JWT56" s="37"/>
      <c r="JWU56" s="37"/>
      <c r="JWV56" s="37"/>
      <c r="JWW56" s="37"/>
      <c r="JWX56" s="37"/>
      <c r="JWY56" s="37"/>
      <c r="JWZ56" s="37"/>
      <c r="JXA56" s="37"/>
      <c r="JXB56" s="37"/>
      <c r="JXC56" s="37"/>
      <c r="JXD56" s="37"/>
      <c r="JXE56" s="37"/>
      <c r="JXF56" s="37"/>
      <c r="JXG56" s="37"/>
      <c r="JXH56" s="37"/>
      <c r="JXI56" s="37"/>
      <c r="JXJ56" s="37"/>
      <c r="JXK56" s="37"/>
      <c r="JXL56" s="37"/>
      <c r="JXM56" s="37"/>
      <c r="JXN56" s="37"/>
      <c r="JXO56" s="37"/>
      <c r="JXP56" s="37"/>
      <c r="JXQ56" s="37"/>
      <c r="JXR56" s="37"/>
      <c r="JXS56" s="37"/>
      <c r="JXT56" s="37"/>
      <c r="JXU56" s="37"/>
      <c r="JXV56" s="37"/>
      <c r="JXW56" s="37"/>
      <c r="JXX56" s="37"/>
      <c r="JXY56" s="37"/>
      <c r="JXZ56" s="37"/>
      <c r="JYA56" s="37"/>
      <c r="JYB56" s="37"/>
      <c r="JYC56" s="37"/>
      <c r="JYD56" s="37"/>
      <c r="JYE56" s="37"/>
      <c r="JYF56" s="37"/>
      <c r="JYG56" s="37"/>
      <c r="JYH56" s="37"/>
      <c r="JYI56" s="37"/>
      <c r="JYJ56" s="37"/>
      <c r="JYK56" s="37"/>
      <c r="JYL56" s="37"/>
      <c r="JYM56" s="37"/>
      <c r="JYN56" s="37"/>
      <c r="JYO56" s="37"/>
      <c r="JYP56" s="37"/>
      <c r="JYQ56" s="37"/>
      <c r="JYR56" s="37"/>
      <c r="JYS56" s="37"/>
      <c r="JYT56" s="37"/>
      <c r="JYU56" s="37"/>
      <c r="JYV56" s="37"/>
      <c r="JYW56" s="37"/>
      <c r="JYX56" s="37"/>
      <c r="JYY56" s="37"/>
      <c r="JYZ56" s="37"/>
      <c r="JZA56" s="37"/>
      <c r="JZB56" s="37"/>
      <c r="JZC56" s="37"/>
      <c r="JZD56" s="37"/>
      <c r="JZE56" s="37"/>
      <c r="JZF56" s="37"/>
      <c r="JZG56" s="37"/>
      <c r="JZH56" s="37"/>
      <c r="JZI56" s="37"/>
      <c r="JZJ56" s="37"/>
      <c r="JZK56" s="37"/>
      <c r="JZL56" s="37"/>
      <c r="JZM56" s="37"/>
      <c r="JZN56" s="37"/>
      <c r="JZO56" s="37"/>
      <c r="JZP56" s="37"/>
      <c r="JZQ56" s="37"/>
      <c r="JZR56" s="37"/>
      <c r="JZS56" s="37"/>
      <c r="JZT56" s="37"/>
      <c r="JZU56" s="37"/>
      <c r="JZV56" s="37"/>
      <c r="JZW56" s="37"/>
      <c r="JZX56" s="37"/>
      <c r="JZY56" s="37"/>
      <c r="JZZ56" s="37"/>
      <c r="KAA56" s="37"/>
      <c r="KAB56" s="37"/>
      <c r="KAC56" s="37"/>
      <c r="KAD56" s="37"/>
      <c r="KAE56" s="37"/>
      <c r="KAF56" s="37"/>
      <c r="KAG56" s="37"/>
      <c r="KAH56" s="37"/>
      <c r="KAI56" s="37"/>
      <c r="KAJ56" s="37"/>
      <c r="KAK56" s="37"/>
      <c r="KAL56" s="37"/>
      <c r="KAM56" s="37"/>
      <c r="KAN56" s="37"/>
      <c r="KAO56" s="37"/>
      <c r="KAP56" s="37"/>
      <c r="KAQ56" s="37"/>
      <c r="KAR56" s="37"/>
      <c r="KAS56" s="37"/>
      <c r="KAT56" s="37"/>
      <c r="KAU56" s="37"/>
      <c r="KAV56" s="37"/>
      <c r="KAW56" s="37"/>
      <c r="KAX56" s="37"/>
      <c r="KAY56" s="37"/>
      <c r="KAZ56" s="37"/>
      <c r="KBA56" s="37"/>
      <c r="KBB56" s="37"/>
      <c r="KBC56" s="37"/>
      <c r="KBD56" s="37"/>
      <c r="KBE56" s="37"/>
      <c r="KBF56" s="37"/>
      <c r="KBG56" s="37"/>
      <c r="KBH56" s="37"/>
      <c r="KBI56" s="37"/>
      <c r="KBJ56" s="37"/>
      <c r="KBK56" s="37"/>
      <c r="KBL56" s="37"/>
      <c r="KBM56" s="37"/>
      <c r="KBN56" s="37"/>
      <c r="KBO56" s="37"/>
      <c r="KBP56" s="37"/>
      <c r="KBQ56" s="37"/>
      <c r="KBR56" s="37"/>
      <c r="KBS56" s="37"/>
      <c r="KBT56" s="37"/>
      <c r="KBU56" s="37"/>
      <c r="KBV56" s="37"/>
      <c r="KBW56" s="37"/>
      <c r="KBX56" s="37"/>
      <c r="KBY56" s="37"/>
      <c r="KBZ56" s="37"/>
      <c r="KCA56" s="37"/>
      <c r="KCB56" s="37"/>
      <c r="KCC56" s="37"/>
      <c r="KCD56" s="37"/>
      <c r="KCE56" s="37"/>
      <c r="KCF56" s="37"/>
      <c r="KCG56" s="37"/>
      <c r="KCH56" s="37"/>
      <c r="KCI56" s="37"/>
      <c r="KCJ56" s="37"/>
      <c r="KCK56" s="37"/>
      <c r="KCL56" s="37"/>
      <c r="KCM56" s="37"/>
      <c r="KCN56" s="37"/>
      <c r="KCO56" s="37"/>
      <c r="KCP56" s="37"/>
      <c r="KCQ56" s="37"/>
      <c r="KCR56" s="37"/>
      <c r="KCS56" s="37"/>
      <c r="KCT56" s="37"/>
      <c r="KCU56" s="37"/>
      <c r="KCV56" s="37"/>
      <c r="KCW56" s="37"/>
      <c r="KCX56" s="37"/>
      <c r="KCY56" s="37"/>
      <c r="KCZ56" s="37"/>
      <c r="KDA56" s="37"/>
      <c r="KDB56" s="37"/>
      <c r="KDC56" s="37"/>
      <c r="KDD56" s="37"/>
      <c r="KDE56" s="37"/>
      <c r="KDF56" s="37"/>
      <c r="KDG56" s="37"/>
      <c r="KDH56" s="37"/>
      <c r="KDI56" s="37"/>
      <c r="KDJ56" s="37"/>
      <c r="KDK56" s="37"/>
      <c r="KDL56" s="37"/>
      <c r="KDM56" s="37"/>
      <c r="KDN56" s="37"/>
      <c r="KDO56" s="37"/>
      <c r="KDP56" s="37"/>
      <c r="KDQ56" s="37"/>
      <c r="KDR56" s="37"/>
      <c r="KDS56" s="37"/>
      <c r="KDT56" s="37"/>
      <c r="KDU56" s="37"/>
      <c r="KDV56" s="37"/>
      <c r="KDW56" s="37"/>
      <c r="KDX56" s="37"/>
      <c r="KDY56" s="37"/>
      <c r="KDZ56" s="37"/>
      <c r="KEA56" s="37"/>
      <c r="KEB56" s="37"/>
      <c r="KEC56" s="37"/>
      <c r="KED56" s="37"/>
      <c r="KEE56" s="37"/>
      <c r="KEF56" s="37"/>
      <c r="KEG56" s="37"/>
      <c r="KEH56" s="37"/>
      <c r="KEI56" s="37"/>
      <c r="KEJ56" s="37"/>
      <c r="KEK56" s="37"/>
      <c r="KEL56" s="37"/>
      <c r="KEM56" s="37"/>
      <c r="KEN56" s="37"/>
      <c r="KEO56" s="37"/>
      <c r="KEP56" s="37"/>
      <c r="KEQ56" s="37"/>
      <c r="KER56" s="37"/>
      <c r="KES56" s="37"/>
      <c r="KET56" s="37"/>
      <c r="KEU56" s="37"/>
      <c r="KEV56" s="37"/>
      <c r="KEW56" s="37"/>
      <c r="KEX56" s="37"/>
      <c r="KEY56" s="37"/>
      <c r="KEZ56" s="37"/>
      <c r="KFA56" s="37"/>
      <c r="KFB56" s="37"/>
      <c r="KFC56" s="37"/>
      <c r="KFD56" s="37"/>
      <c r="KFE56" s="37"/>
      <c r="KFF56" s="37"/>
      <c r="KFG56" s="37"/>
      <c r="KFH56" s="37"/>
      <c r="KFI56" s="37"/>
      <c r="KFJ56" s="37"/>
      <c r="KFK56" s="37"/>
      <c r="KFL56" s="37"/>
      <c r="KFM56" s="37"/>
      <c r="KFN56" s="37"/>
      <c r="KFO56" s="37"/>
      <c r="KFP56" s="37"/>
      <c r="KFQ56" s="37"/>
      <c r="KFR56" s="37"/>
      <c r="KFS56" s="37"/>
      <c r="KFT56" s="37"/>
      <c r="KFU56" s="37"/>
      <c r="KFV56" s="37"/>
      <c r="KFW56" s="37"/>
      <c r="KFX56" s="37"/>
      <c r="KFY56" s="37"/>
      <c r="KFZ56" s="37"/>
      <c r="KGA56" s="37"/>
      <c r="KGB56" s="37"/>
      <c r="KGC56" s="37"/>
      <c r="KGD56" s="37"/>
      <c r="KGE56" s="37"/>
      <c r="KGF56" s="37"/>
      <c r="KGG56" s="37"/>
      <c r="KGH56" s="37"/>
      <c r="KGI56" s="37"/>
      <c r="KGJ56" s="37"/>
      <c r="KGK56" s="37"/>
      <c r="KGL56" s="37"/>
      <c r="KGM56" s="37"/>
      <c r="KGN56" s="37"/>
      <c r="KGO56" s="37"/>
      <c r="KGP56" s="37"/>
      <c r="KGQ56" s="37"/>
      <c r="KGR56" s="37"/>
      <c r="KGS56" s="37"/>
      <c r="KGT56" s="37"/>
      <c r="KGU56" s="37"/>
      <c r="KGV56" s="37"/>
      <c r="KGW56" s="37"/>
      <c r="KGX56" s="37"/>
      <c r="KGY56" s="37"/>
      <c r="KGZ56" s="37"/>
      <c r="KHA56" s="37"/>
      <c r="KHB56" s="37"/>
      <c r="KHC56" s="37"/>
      <c r="KHD56" s="37"/>
      <c r="KHE56" s="37"/>
      <c r="KHF56" s="37"/>
      <c r="KHG56" s="37"/>
      <c r="KHH56" s="37"/>
      <c r="KHI56" s="37"/>
      <c r="KHJ56" s="37"/>
      <c r="KHK56" s="37"/>
      <c r="KHL56" s="37"/>
      <c r="KHM56" s="37"/>
      <c r="KHN56" s="37"/>
      <c r="KHO56" s="37"/>
      <c r="KHP56" s="37"/>
      <c r="KHQ56" s="37"/>
      <c r="KHR56" s="37"/>
      <c r="KHS56" s="37"/>
      <c r="KHT56" s="37"/>
      <c r="KHU56" s="37"/>
      <c r="KHV56" s="37"/>
      <c r="KHW56" s="37"/>
      <c r="KHX56" s="37"/>
      <c r="KHY56" s="37"/>
      <c r="KHZ56" s="37"/>
      <c r="KIA56" s="37"/>
      <c r="KIB56" s="37"/>
      <c r="KIC56" s="37"/>
      <c r="KID56" s="37"/>
      <c r="KIE56" s="37"/>
      <c r="KIF56" s="37"/>
      <c r="KIG56" s="37"/>
      <c r="KIH56" s="37"/>
      <c r="KII56" s="37"/>
      <c r="KIJ56" s="37"/>
      <c r="KIK56" s="37"/>
      <c r="KIL56" s="37"/>
      <c r="KIM56" s="37"/>
      <c r="KIN56" s="37"/>
      <c r="KIO56" s="37"/>
      <c r="KIP56" s="37"/>
      <c r="KIQ56" s="37"/>
      <c r="KIR56" s="37"/>
      <c r="KIS56" s="37"/>
      <c r="KIT56" s="37"/>
      <c r="KIU56" s="37"/>
      <c r="KIV56" s="37"/>
      <c r="KIW56" s="37"/>
      <c r="KIX56" s="37"/>
      <c r="KIY56" s="37"/>
      <c r="KIZ56" s="37"/>
      <c r="KJA56" s="37"/>
      <c r="KJB56" s="37"/>
      <c r="KJC56" s="37"/>
      <c r="KJD56" s="37"/>
      <c r="KJE56" s="37"/>
      <c r="KJF56" s="37"/>
      <c r="KJG56" s="37"/>
      <c r="KJH56" s="37"/>
      <c r="KJI56" s="37"/>
      <c r="KJJ56" s="37"/>
      <c r="KJK56" s="37"/>
      <c r="KJL56" s="37"/>
      <c r="KJM56" s="37"/>
      <c r="KJN56" s="37"/>
      <c r="KJO56" s="37"/>
      <c r="KJP56" s="37"/>
      <c r="KJQ56" s="37"/>
      <c r="KJR56" s="37"/>
      <c r="KJS56" s="37"/>
      <c r="KJT56" s="37"/>
      <c r="KJU56" s="37"/>
      <c r="KJV56" s="37"/>
      <c r="KJW56" s="37"/>
      <c r="KJX56" s="37"/>
      <c r="KJY56" s="37"/>
      <c r="KJZ56" s="37"/>
      <c r="KKA56" s="37"/>
      <c r="KKB56" s="37"/>
      <c r="KKC56" s="37"/>
      <c r="KKD56" s="37"/>
      <c r="KKE56" s="37"/>
      <c r="KKF56" s="37"/>
      <c r="KKG56" s="37"/>
      <c r="KKH56" s="37"/>
      <c r="KKI56" s="37"/>
      <c r="KKJ56" s="37"/>
      <c r="KKK56" s="37"/>
      <c r="KKL56" s="37"/>
      <c r="KKM56" s="37"/>
      <c r="KKN56" s="37"/>
      <c r="KKO56" s="37"/>
      <c r="KKP56" s="37"/>
      <c r="KKQ56" s="37"/>
      <c r="KKR56" s="37"/>
      <c r="KKS56" s="37"/>
      <c r="KKT56" s="37"/>
      <c r="KKU56" s="37"/>
      <c r="KKV56" s="37"/>
      <c r="KKW56" s="37"/>
      <c r="KKX56" s="37"/>
      <c r="KKY56" s="37"/>
      <c r="KKZ56" s="37"/>
      <c r="KLA56" s="37"/>
      <c r="KLB56" s="37"/>
      <c r="KLC56" s="37"/>
      <c r="KLD56" s="37"/>
      <c r="KLE56" s="37"/>
      <c r="KLF56" s="37"/>
      <c r="KLG56" s="37"/>
      <c r="KLH56" s="37"/>
      <c r="KLI56" s="37"/>
      <c r="KLJ56" s="37"/>
      <c r="KLK56" s="37"/>
      <c r="KLL56" s="37"/>
      <c r="KLM56" s="37"/>
      <c r="KLN56" s="37"/>
      <c r="KLO56" s="37"/>
      <c r="KLP56" s="37"/>
      <c r="KLQ56" s="37"/>
      <c r="KLR56" s="37"/>
      <c r="KLS56" s="37"/>
      <c r="KLT56" s="37"/>
      <c r="KLU56" s="37"/>
      <c r="KLV56" s="37"/>
      <c r="KLW56" s="37"/>
      <c r="KLX56" s="37"/>
      <c r="KLY56" s="37"/>
      <c r="KLZ56" s="37"/>
      <c r="KMA56" s="37"/>
      <c r="KMB56" s="37"/>
      <c r="KMC56" s="37"/>
      <c r="KMD56" s="37"/>
      <c r="KME56" s="37"/>
      <c r="KMF56" s="37"/>
      <c r="KMG56" s="37"/>
      <c r="KMH56" s="37"/>
      <c r="KMI56" s="37"/>
      <c r="KMJ56" s="37"/>
      <c r="KMK56" s="37"/>
      <c r="KML56" s="37"/>
      <c r="KMM56" s="37"/>
      <c r="KMN56" s="37"/>
      <c r="KMO56" s="37"/>
      <c r="KMP56" s="37"/>
      <c r="KMQ56" s="37"/>
      <c r="KMR56" s="37"/>
      <c r="KMS56" s="37"/>
      <c r="KMT56" s="37"/>
      <c r="KMU56" s="37"/>
      <c r="KMV56" s="37"/>
      <c r="KMW56" s="37"/>
      <c r="KMX56" s="37"/>
      <c r="KMY56" s="37"/>
      <c r="KMZ56" s="37"/>
      <c r="KNA56" s="37"/>
      <c r="KNB56" s="37"/>
      <c r="KNC56" s="37"/>
      <c r="KND56" s="37"/>
      <c r="KNE56" s="37"/>
      <c r="KNF56" s="37"/>
      <c r="KNG56" s="37"/>
      <c r="KNH56" s="37"/>
      <c r="KNI56" s="37"/>
      <c r="KNJ56" s="37"/>
      <c r="KNK56" s="37"/>
      <c r="KNL56" s="37"/>
      <c r="KNM56" s="37"/>
      <c r="KNN56" s="37"/>
      <c r="KNO56" s="37"/>
      <c r="KNP56" s="37"/>
      <c r="KNQ56" s="37"/>
      <c r="KNR56" s="37"/>
      <c r="KNS56" s="37"/>
      <c r="KNT56" s="37"/>
      <c r="KNU56" s="37"/>
      <c r="KNV56" s="37"/>
      <c r="KNW56" s="37"/>
      <c r="KNX56" s="37"/>
      <c r="KNY56" s="37"/>
      <c r="KNZ56" s="37"/>
      <c r="KOA56" s="37"/>
      <c r="KOB56" s="37"/>
      <c r="KOC56" s="37"/>
      <c r="KOD56" s="37"/>
      <c r="KOE56" s="37"/>
      <c r="KOF56" s="37"/>
      <c r="KOG56" s="37"/>
      <c r="KOH56" s="37"/>
      <c r="KOI56" s="37"/>
      <c r="KOJ56" s="37"/>
      <c r="KOK56" s="37"/>
      <c r="KOL56" s="37"/>
      <c r="KOM56" s="37"/>
      <c r="KON56" s="37"/>
      <c r="KOO56" s="37"/>
      <c r="KOP56" s="37"/>
      <c r="KOQ56" s="37"/>
      <c r="KOR56" s="37"/>
      <c r="KOS56" s="37"/>
      <c r="KOT56" s="37"/>
      <c r="KOU56" s="37"/>
      <c r="KOV56" s="37"/>
      <c r="KOW56" s="37"/>
      <c r="KOX56" s="37"/>
      <c r="KOY56" s="37"/>
      <c r="KOZ56" s="37"/>
      <c r="KPA56" s="37"/>
      <c r="KPB56" s="37"/>
      <c r="KPC56" s="37"/>
      <c r="KPD56" s="37"/>
      <c r="KPE56" s="37"/>
      <c r="KPF56" s="37"/>
      <c r="KPG56" s="37"/>
      <c r="KPH56" s="37"/>
      <c r="KPI56" s="37"/>
      <c r="KPJ56" s="37"/>
      <c r="KPK56" s="37"/>
      <c r="KPL56" s="37"/>
      <c r="KPM56" s="37"/>
      <c r="KPN56" s="37"/>
      <c r="KPO56" s="37"/>
      <c r="KPP56" s="37"/>
      <c r="KPQ56" s="37"/>
      <c r="KPR56" s="37"/>
      <c r="KPS56" s="37"/>
      <c r="KPT56" s="37"/>
      <c r="KPU56" s="37"/>
      <c r="KPV56" s="37"/>
      <c r="KPW56" s="37"/>
      <c r="KPX56" s="37"/>
      <c r="KPY56" s="37"/>
      <c r="KPZ56" s="37"/>
      <c r="KQA56" s="37"/>
      <c r="KQB56" s="37"/>
      <c r="KQC56" s="37"/>
      <c r="KQD56" s="37"/>
      <c r="KQE56" s="37"/>
      <c r="KQF56" s="37"/>
      <c r="KQG56" s="37"/>
      <c r="KQH56" s="37"/>
      <c r="KQI56" s="37"/>
      <c r="KQJ56" s="37"/>
      <c r="KQK56" s="37"/>
      <c r="KQL56" s="37"/>
      <c r="KQM56" s="37"/>
      <c r="KQN56" s="37"/>
      <c r="KQO56" s="37"/>
      <c r="KQP56" s="37"/>
      <c r="KQQ56" s="37"/>
      <c r="KQR56" s="37"/>
      <c r="KQS56" s="37"/>
      <c r="KQT56" s="37"/>
      <c r="KQU56" s="37"/>
      <c r="KQV56" s="37"/>
      <c r="KQW56" s="37"/>
      <c r="KQX56" s="37"/>
      <c r="KQY56" s="37"/>
      <c r="KQZ56" s="37"/>
      <c r="KRA56" s="37"/>
      <c r="KRB56" s="37"/>
      <c r="KRC56" s="37"/>
      <c r="KRD56" s="37"/>
      <c r="KRE56" s="37"/>
      <c r="KRF56" s="37"/>
      <c r="KRG56" s="37"/>
      <c r="KRH56" s="37"/>
      <c r="KRI56" s="37"/>
      <c r="KRJ56" s="37"/>
      <c r="KRK56" s="37"/>
      <c r="KRL56" s="37"/>
      <c r="KRM56" s="37"/>
      <c r="KRN56" s="37"/>
      <c r="KRO56" s="37"/>
      <c r="KRP56" s="37"/>
      <c r="KRQ56" s="37"/>
      <c r="KRR56" s="37"/>
      <c r="KRS56" s="37"/>
      <c r="KRT56" s="37"/>
      <c r="KRU56" s="37"/>
      <c r="KRV56" s="37"/>
      <c r="KRW56" s="37"/>
      <c r="KRX56" s="37"/>
      <c r="KRY56" s="37"/>
      <c r="KRZ56" s="37"/>
      <c r="KSA56" s="37"/>
      <c r="KSB56" s="37"/>
      <c r="KSC56" s="37"/>
      <c r="KSD56" s="37"/>
      <c r="KSE56" s="37"/>
      <c r="KSF56" s="37"/>
      <c r="KSG56" s="37"/>
      <c r="KSH56" s="37"/>
      <c r="KSI56" s="37"/>
      <c r="KSJ56" s="37"/>
      <c r="KSK56" s="37"/>
      <c r="KSL56" s="37"/>
      <c r="KSM56" s="37"/>
      <c r="KSN56" s="37"/>
      <c r="KSO56" s="37"/>
      <c r="KSP56" s="37"/>
      <c r="KSQ56" s="37"/>
      <c r="KSR56" s="37"/>
      <c r="KSS56" s="37"/>
      <c r="KST56" s="37"/>
      <c r="KSU56" s="37"/>
      <c r="KSV56" s="37"/>
      <c r="KSW56" s="37"/>
      <c r="KSX56" s="37"/>
      <c r="KSY56" s="37"/>
      <c r="KSZ56" s="37"/>
      <c r="KTA56" s="37"/>
      <c r="KTB56" s="37"/>
      <c r="KTC56" s="37"/>
      <c r="KTD56" s="37"/>
      <c r="KTE56" s="37"/>
      <c r="KTF56" s="37"/>
      <c r="KTG56" s="37"/>
      <c r="KTH56" s="37"/>
      <c r="KTI56" s="37"/>
      <c r="KTJ56" s="37"/>
      <c r="KTK56" s="37"/>
      <c r="KTL56" s="37"/>
      <c r="KTM56" s="37"/>
      <c r="KTN56" s="37"/>
      <c r="KTO56" s="37"/>
      <c r="KTP56" s="37"/>
      <c r="KTQ56" s="37"/>
      <c r="KTR56" s="37"/>
      <c r="KTS56" s="37"/>
      <c r="KTT56" s="37"/>
      <c r="KTU56" s="37"/>
      <c r="KTV56" s="37"/>
      <c r="KTW56" s="37"/>
      <c r="KTX56" s="37"/>
      <c r="KTY56" s="37"/>
      <c r="KTZ56" s="37"/>
      <c r="KUA56" s="37"/>
      <c r="KUB56" s="37"/>
      <c r="KUC56" s="37"/>
      <c r="KUD56" s="37"/>
      <c r="KUE56" s="37"/>
      <c r="KUF56" s="37"/>
      <c r="KUG56" s="37"/>
      <c r="KUH56" s="37"/>
      <c r="KUI56" s="37"/>
      <c r="KUJ56" s="37"/>
      <c r="KUK56" s="37"/>
      <c r="KUL56" s="37"/>
      <c r="KUM56" s="37"/>
      <c r="KUN56" s="37"/>
      <c r="KUO56" s="37"/>
      <c r="KUP56" s="37"/>
      <c r="KUQ56" s="37"/>
      <c r="KUR56" s="37"/>
      <c r="KUS56" s="37"/>
      <c r="KUT56" s="37"/>
      <c r="KUU56" s="37"/>
      <c r="KUV56" s="37"/>
      <c r="KUW56" s="37"/>
      <c r="KUX56" s="37"/>
      <c r="KUY56" s="37"/>
      <c r="KUZ56" s="37"/>
      <c r="KVA56" s="37"/>
      <c r="KVB56" s="37"/>
      <c r="KVC56" s="37"/>
      <c r="KVD56" s="37"/>
      <c r="KVE56" s="37"/>
      <c r="KVF56" s="37"/>
      <c r="KVG56" s="37"/>
      <c r="KVH56" s="37"/>
      <c r="KVI56" s="37"/>
      <c r="KVJ56" s="37"/>
      <c r="KVK56" s="37"/>
      <c r="KVL56" s="37"/>
      <c r="KVM56" s="37"/>
      <c r="KVN56" s="37"/>
      <c r="KVO56" s="37"/>
      <c r="KVP56" s="37"/>
      <c r="KVQ56" s="37"/>
      <c r="KVR56" s="37"/>
      <c r="KVS56" s="37"/>
      <c r="KVT56" s="37"/>
      <c r="KVU56" s="37"/>
      <c r="KVV56" s="37"/>
      <c r="KVW56" s="37"/>
      <c r="KVX56" s="37"/>
      <c r="KVY56" s="37"/>
      <c r="KVZ56" s="37"/>
      <c r="KWA56" s="37"/>
      <c r="KWB56" s="37"/>
      <c r="KWC56" s="37"/>
      <c r="KWD56" s="37"/>
      <c r="KWE56" s="37"/>
      <c r="KWF56" s="37"/>
      <c r="KWG56" s="37"/>
      <c r="KWH56" s="37"/>
      <c r="KWI56" s="37"/>
      <c r="KWJ56" s="37"/>
      <c r="KWK56" s="37"/>
      <c r="KWL56" s="37"/>
      <c r="KWM56" s="37"/>
      <c r="KWN56" s="37"/>
      <c r="KWO56" s="37"/>
      <c r="KWP56" s="37"/>
      <c r="KWQ56" s="37"/>
      <c r="KWR56" s="37"/>
      <c r="KWS56" s="37"/>
      <c r="KWT56" s="37"/>
      <c r="KWU56" s="37"/>
      <c r="KWV56" s="37"/>
      <c r="KWW56" s="37"/>
      <c r="KWX56" s="37"/>
      <c r="KWY56" s="37"/>
      <c r="KWZ56" s="37"/>
      <c r="KXA56" s="37"/>
      <c r="KXB56" s="37"/>
      <c r="KXC56" s="37"/>
      <c r="KXD56" s="37"/>
      <c r="KXE56" s="37"/>
      <c r="KXF56" s="37"/>
      <c r="KXG56" s="37"/>
      <c r="KXH56" s="37"/>
      <c r="KXI56" s="37"/>
      <c r="KXJ56" s="37"/>
      <c r="KXK56" s="37"/>
      <c r="KXL56" s="37"/>
      <c r="KXM56" s="37"/>
      <c r="KXN56" s="37"/>
      <c r="KXO56" s="37"/>
      <c r="KXP56" s="37"/>
      <c r="KXQ56" s="37"/>
      <c r="KXR56" s="37"/>
      <c r="KXS56" s="37"/>
      <c r="KXT56" s="37"/>
      <c r="KXU56" s="37"/>
      <c r="KXV56" s="37"/>
      <c r="KXW56" s="37"/>
      <c r="KXX56" s="37"/>
      <c r="KXY56" s="37"/>
      <c r="KXZ56" s="37"/>
      <c r="KYA56" s="37"/>
      <c r="KYB56" s="37"/>
      <c r="KYC56" s="37"/>
      <c r="KYD56" s="37"/>
      <c r="KYE56" s="37"/>
      <c r="KYF56" s="37"/>
      <c r="KYG56" s="37"/>
      <c r="KYH56" s="37"/>
      <c r="KYI56" s="37"/>
      <c r="KYJ56" s="37"/>
      <c r="KYK56" s="37"/>
      <c r="KYL56" s="37"/>
      <c r="KYM56" s="37"/>
      <c r="KYN56" s="37"/>
      <c r="KYO56" s="37"/>
      <c r="KYP56" s="37"/>
      <c r="KYQ56" s="37"/>
      <c r="KYR56" s="37"/>
      <c r="KYS56" s="37"/>
      <c r="KYT56" s="37"/>
      <c r="KYU56" s="37"/>
      <c r="KYV56" s="37"/>
      <c r="KYW56" s="37"/>
      <c r="KYX56" s="37"/>
      <c r="KYY56" s="37"/>
      <c r="KYZ56" s="37"/>
      <c r="KZA56" s="37"/>
      <c r="KZB56" s="37"/>
      <c r="KZC56" s="37"/>
      <c r="KZD56" s="37"/>
      <c r="KZE56" s="37"/>
      <c r="KZF56" s="37"/>
      <c r="KZG56" s="37"/>
      <c r="KZH56" s="37"/>
      <c r="KZI56" s="37"/>
      <c r="KZJ56" s="37"/>
      <c r="KZK56" s="37"/>
      <c r="KZL56" s="37"/>
      <c r="KZM56" s="37"/>
      <c r="KZN56" s="37"/>
      <c r="KZO56" s="37"/>
      <c r="KZP56" s="37"/>
      <c r="KZQ56" s="37"/>
      <c r="KZR56" s="37"/>
      <c r="KZS56" s="37"/>
      <c r="KZT56" s="37"/>
      <c r="KZU56" s="37"/>
      <c r="KZV56" s="37"/>
      <c r="KZW56" s="37"/>
      <c r="KZX56" s="37"/>
      <c r="KZY56" s="37"/>
      <c r="KZZ56" s="37"/>
      <c r="LAA56" s="37"/>
      <c r="LAB56" s="37"/>
      <c r="LAC56" s="37"/>
      <c r="LAD56" s="37"/>
      <c r="LAE56" s="37"/>
      <c r="LAF56" s="37"/>
      <c r="LAG56" s="37"/>
      <c r="LAH56" s="37"/>
      <c r="LAI56" s="37"/>
      <c r="LAJ56" s="37"/>
      <c r="LAK56" s="37"/>
      <c r="LAL56" s="37"/>
      <c r="LAM56" s="37"/>
      <c r="LAN56" s="37"/>
      <c r="LAO56" s="37"/>
      <c r="LAP56" s="37"/>
      <c r="LAQ56" s="37"/>
      <c r="LAR56" s="37"/>
      <c r="LAS56" s="37"/>
      <c r="LAT56" s="37"/>
      <c r="LAU56" s="37"/>
      <c r="LAV56" s="37"/>
      <c r="LAW56" s="37"/>
      <c r="LAX56" s="37"/>
      <c r="LAY56" s="37"/>
      <c r="LAZ56" s="37"/>
      <c r="LBA56" s="37"/>
      <c r="LBB56" s="37"/>
      <c r="LBC56" s="37"/>
      <c r="LBD56" s="37"/>
      <c r="LBE56" s="37"/>
      <c r="LBF56" s="37"/>
      <c r="LBG56" s="37"/>
      <c r="LBH56" s="37"/>
      <c r="LBI56" s="37"/>
      <c r="LBJ56" s="37"/>
      <c r="LBK56" s="37"/>
      <c r="LBL56" s="37"/>
      <c r="LBM56" s="37"/>
      <c r="LBN56" s="37"/>
      <c r="LBO56" s="37"/>
      <c r="LBP56" s="37"/>
      <c r="LBQ56" s="37"/>
      <c r="LBR56" s="37"/>
      <c r="LBS56" s="37"/>
      <c r="LBT56" s="37"/>
      <c r="LBU56" s="37"/>
      <c r="LBV56" s="37"/>
      <c r="LBW56" s="37"/>
      <c r="LBX56" s="37"/>
      <c r="LBY56" s="37"/>
      <c r="LBZ56" s="37"/>
      <c r="LCA56" s="37"/>
      <c r="LCB56" s="37"/>
      <c r="LCC56" s="37"/>
      <c r="LCD56" s="37"/>
      <c r="LCE56" s="37"/>
      <c r="LCF56" s="37"/>
      <c r="LCG56" s="37"/>
      <c r="LCH56" s="37"/>
      <c r="LCI56" s="37"/>
      <c r="LCJ56" s="37"/>
      <c r="LCK56" s="37"/>
      <c r="LCL56" s="37"/>
      <c r="LCM56" s="37"/>
      <c r="LCN56" s="37"/>
      <c r="LCO56" s="37"/>
      <c r="LCP56" s="37"/>
      <c r="LCQ56" s="37"/>
      <c r="LCR56" s="37"/>
      <c r="LCS56" s="37"/>
      <c r="LCT56" s="37"/>
      <c r="LCU56" s="37"/>
      <c r="LCV56" s="37"/>
      <c r="LCW56" s="37"/>
      <c r="LCX56" s="37"/>
      <c r="LCY56" s="37"/>
      <c r="LCZ56" s="37"/>
      <c r="LDA56" s="37"/>
      <c r="LDB56" s="37"/>
      <c r="LDC56" s="37"/>
      <c r="LDD56" s="37"/>
      <c r="LDE56" s="37"/>
      <c r="LDF56" s="37"/>
      <c r="LDG56" s="37"/>
      <c r="LDH56" s="37"/>
      <c r="LDI56" s="37"/>
      <c r="LDJ56" s="37"/>
      <c r="LDK56" s="37"/>
      <c r="LDL56" s="37"/>
      <c r="LDM56" s="37"/>
      <c r="LDN56" s="37"/>
      <c r="LDO56" s="37"/>
      <c r="LDP56" s="37"/>
      <c r="LDQ56" s="37"/>
      <c r="LDR56" s="37"/>
      <c r="LDS56" s="37"/>
      <c r="LDT56" s="37"/>
      <c r="LDU56" s="37"/>
      <c r="LDV56" s="37"/>
      <c r="LDW56" s="37"/>
      <c r="LDX56" s="37"/>
      <c r="LDY56" s="37"/>
      <c r="LDZ56" s="37"/>
      <c r="LEA56" s="37"/>
      <c r="LEB56" s="37"/>
      <c r="LEC56" s="37"/>
      <c r="LED56" s="37"/>
      <c r="LEE56" s="37"/>
      <c r="LEF56" s="37"/>
      <c r="LEG56" s="37"/>
      <c r="LEH56" s="37"/>
      <c r="LEI56" s="37"/>
      <c r="LEJ56" s="37"/>
      <c r="LEK56" s="37"/>
      <c r="LEL56" s="37"/>
      <c r="LEM56" s="37"/>
      <c r="LEN56" s="37"/>
      <c r="LEO56" s="37"/>
      <c r="LEP56" s="37"/>
      <c r="LEQ56" s="37"/>
      <c r="LER56" s="37"/>
      <c r="LES56" s="37"/>
      <c r="LET56" s="37"/>
      <c r="LEU56" s="37"/>
      <c r="LEV56" s="37"/>
      <c r="LEW56" s="37"/>
      <c r="LEX56" s="37"/>
      <c r="LEY56" s="37"/>
      <c r="LEZ56" s="37"/>
      <c r="LFA56" s="37"/>
      <c r="LFB56" s="37"/>
      <c r="LFC56" s="37"/>
      <c r="LFD56" s="37"/>
      <c r="LFE56" s="37"/>
      <c r="LFF56" s="37"/>
      <c r="LFG56" s="37"/>
      <c r="LFH56" s="37"/>
      <c r="LFI56" s="37"/>
      <c r="LFJ56" s="37"/>
      <c r="LFK56" s="37"/>
      <c r="LFL56" s="37"/>
      <c r="LFM56" s="37"/>
      <c r="LFN56" s="37"/>
      <c r="LFO56" s="37"/>
      <c r="LFP56" s="37"/>
      <c r="LFQ56" s="37"/>
      <c r="LFR56" s="37"/>
      <c r="LFS56" s="37"/>
      <c r="LFT56" s="37"/>
      <c r="LFU56" s="37"/>
      <c r="LFV56" s="37"/>
      <c r="LFW56" s="37"/>
      <c r="LFX56" s="37"/>
      <c r="LFY56" s="37"/>
      <c r="LFZ56" s="37"/>
      <c r="LGA56" s="37"/>
      <c r="LGB56" s="37"/>
      <c r="LGC56" s="37"/>
      <c r="LGD56" s="37"/>
      <c r="LGE56" s="37"/>
      <c r="LGF56" s="37"/>
      <c r="LGG56" s="37"/>
      <c r="LGH56" s="37"/>
      <c r="LGI56" s="37"/>
      <c r="LGJ56" s="37"/>
      <c r="LGK56" s="37"/>
      <c r="LGL56" s="37"/>
      <c r="LGM56" s="37"/>
      <c r="LGN56" s="37"/>
      <c r="LGO56" s="37"/>
      <c r="LGP56" s="37"/>
      <c r="LGQ56" s="37"/>
      <c r="LGR56" s="37"/>
      <c r="LGS56" s="37"/>
      <c r="LGT56" s="37"/>
      <c r="LGU56" s="37"/>
      <c r="LGV56" s="37"/>
      <c r="LGW56" s="37"/>
      <c r="LGX56" s="37"/>
      <c r="LGY56" s="37"/>
      <c r="LGZ56" s="37"/>
      <c r="LHA56" s="37"/>
      <c r="LHB56" s="37"/>
      <c r="LHC56" s="37"/>
      <c r="LHD56" s="37"/>
      <c r="LHE56" s="37"/>
      <c r="LHF56" s="37"/>
      <c r="LHG56" s="37"/>
      <c r="LHH56" s="37"/>
      <c r="LHI56" s="37"/>
      <c r="LHJ56" s="37"/>
      <c r="LHK56" s="37"/>
      <c r="LHL56" s="37"/>
      <c r="LHM56" s="37"/>
      <c r="LHN56" s="37"/>
      <c r="LHO56" s="37"/>
      <c r="LHP56" s="37"/>
      <c r="LHQ56" s="37"/>
      <c r="LHR56" s="37"/>
      <c r="LHS56" s="37"/>
      <c r="LHT56" s="37"/>
      <c r="LHU56" s="37"/>
      <c r="LHV56" s="37"/>
      <c r="LHW56" s="37"/>
      <c r="LHX56" s="37"/>
      <c r="LHY56" s="37"/>
      <c r="LHZ56" s="37"/>
      <c r="LIA56" s="37"/>
      <c r="LIB56" s="37"/>
      <c r="LIC56" s="37"/>
      <c r="LID56" s="37"/>
      <c r="LIE56" s="37"/>
      <c r="LIF56" s="37"/>
      <c r="LIG56" s="37"/>
      <c r="LIH56" s="37"/>
      <c r="LII56" s="37"/>
      <c r="LIJ56" s="37"/>
      <c r="LIK56" s="37"/>
      <c r="LIL56" s="37"/>
      <c r="LIM56" s="37"/>
      <c r="LIN56" s="37"/>
      <c r="LIO56" s="37"/>
      <c r="LIP56" s="37"/>
      <c r="LIQ56" s="37"/>
      <c r="LIR56" s="37"/>
      <c r="LIS56" s="37"/>
      <c r="LIT56" s="37"/>
      <c r="LIU56" s="37"/>
      <c r="LIV56" s="37"/>
      <c r="LIW56" s="37"/>
      <c r="LIX56" s="37"/>
      <c r="LIY56" s="37"/>
      <c r="LIZ56" s="37"/>
      <c r="LJA56" s="37"/>
      <c r="LJB56" s="37"/>
      <c r="LJC56" s="37"/>
      <c r="LJD56" s="37"/>
      <c r="LJE56" s="37"/>
      <c r="LJF56" s="37"/>
      <c r="LJG56" s="37"/>
      <c r="LJH56" s="37"/>
      <c r="LJI56" s="37"/>
      <c r="LJJ56" s="37"/>
      <c r="LJK56" s="37"/>
      <c r="LJL56" s="37"/>
      <c r="LJM56" s="37"/>
      <c r="LJN56" s="37"/>
      <c r="LJO56" s="37"/>
      <c r="LJP56" s="37"/>
      <c r="LJQ56" s="37"/>
      <c r="LJR56" s="37"/>
      <c r="LJS56" s="37"/>
      <c r="LJT56" s="37"/>
      <c r="LJU56" s="37"/>
      <c r="LJV56" s="37"/>
      <c r="LJW56" s="37"/>
      <c r="LJX56" s="37"/>
      <c r="LJY56" s="37"/>
      <c r="LJZ56" s="37"/>
      <c r="LKA56" s="37"/>
      <c r="LKB56" s="37"/>
      <c r="LKC56" s="37"/>
      <c r="LKD56" s="37"/>
      <c r="LKE56" s="37"/>
      <c r="LKF56" s="37"/>
      <c r="LKG56" s="37"/>
      <c r="LKH56" s="37"/>
      <c r="LKI56" s="37"/>
      <c r="LKJ56" s="37"/>
      <c r="LKK56" s="37"/>
      <c r="LKL56" s="37"/>
      <c r="LKM56" s="37"/>
      <c r="LKN56" s="37"/>
      <c r="LKO56" s="37"/>
      <c r="LKP56" s="37"/>
      <c r="LKQ56" s="37"/>
      <c r="LKR56" s="37"/>
      <c r="LKS56" s="37"/>
      <c r="LKT56" s="37"/>
      <c r="LKU56" s="37"/>
      <c r="LKV56" s="37"/>
      <c r="LKW56" s="37"/>
      <c r="LKX56" s="37"/>
      <c r="LKY56" s="37"/>
      <c r="LKZ56" s="37"/>
      <c r="LLA56" s="37"/>
      <c r="LLB56" s="37"/>
      <c r="LLC56" s="37"/>
      <c r="LLD56" s="37"/>
      <c r="LLE56" s="37"/>
      <c r="LLF56" s="37"/>
      <c r="LLG56" s="37"/>
      <c r="LLH56" s="37"/>
      <c r="LLI56" s="37"/>
      <c r="LLJ56" s="37"/>
      <c r="LLK56" s="37"/>
      <c r="LLL56" s="37"/>
      <c r="LLM56" s="37"/>
      <c r="LLN56" s="37"/>
      <c r="LLO56" s="37"/>
      <c r="LLP56" s="37"/>
      <c r="LLQ56" s="37"/>
      <c r="LLR56" s="37"/>
      <c r="LLS56" s="37"/>
      <c r="LLT56" s="37"/>
      <c r="LLU56" s="37"/>
      <c r="LLV56" s="37"/>
      <c r="LLW56" s="37"/>
      <c r="LLX56" s="37"/>
      <c r="LLY56" s="37"/>
      <c r="LLZ56" s="37"/>
      <c r="LMA56" s="37"/>
      <c r="LMB56" s="37"/>
      <c r="LMC56" s="37"/>
      <c r="LMD56" s="37"/>
      <c r="LME56" s="37"/>
      <c r="LMF56" s="37"/>
      <c r="LMG56" s="37"/>
      <c r="LMH56" s="37"/>
      <c r="LMI56" s="37"/>
      <c r="LMJ56" s="37"/>
      <c r="LMK56" s="37"/>
      <c r="LML56" s="37"/>
      <c r="LMM56" s="37"/>
      <c r="LMN56" s="37"/>
      <c r="LMO56" s="37"/>
      <c r="LMP56" s="37"/>
      <c r="LMQ56" s="37"/>
      <c r="LMR56" s="37"/>
      <c r="LMS56" s="37"/>
      <c r="LMT56" s="37"/>
      <c r="LMU56" s="37"/>
      <c r="LMV56" s="37"/>
      <c r="LMW56" s="37"/>
      <c r="LMX56" s="37"/>
      <c r="LMY56" s="37"/>
      <c r="LMZ56" s="37"/>
      <c r="LNA56" s="37"/>
      <c r="LNB56" s="37"/>
      <c r="LNC56" s="37"/>
      <c r="LND56" s="37"/>
      <c r="LNE56" s="37"/>
      <c r="LNF56" s="37"/>
      <c r="LNG56" s="37"/>
      <c r="LNH56" s="37"/>
      <c r="LNI56" s="37"/>
      <c r="LNJ56" s="37"/>
      <c r="LNK56" s="37"/>
      <c r="LNL56" s="37"/>
      <c r="LNM56" s="37"/>
      <c r="LNN56" s="37"/>
      <c r="LNO56" s="37"/>
      <c r="LNP56" s="37"/>
      <c r="LNQ56" s="37"/>
      <c r="LNR56" s="37"/>
      <c r="LNS56" s="37"/>
      <c r="LNT56" s="37"/>
      <c r="LNU56" s="37"/>
      <c r="LNV56" s="37"/>
      <c r="LNW56" s="37"/>
      <c r="LNX56" s="37"/>
      <c r="LNY56" s="37"/>
      <c r="LNZ56" s="37"/>
      <c r="LOA56" s="37"/>
      <c r="LOB56" s="37"/>
      <c r="LOC56" s="37"/>
      <c r="LOD56" s="37"/>
      <c r="LOE56" s="37"/>
      <c r="LOF56" s="37"/>
      <c r="LOG56" s="37"/>
      <c r="LOH56" s="37"/>
      <c r="LOI56" s="37"/>
      <c r="LOJ56" s="37"/>
      <c r="LOK56" s="37"/>
      <c r="LOL56" s="37"/>
      <c r="LOM56" s="37"/>
      <c r="LON56" s="37"/>
      <c r="LOO56" s="37"/>
      <c r="LOP56" s="37"/>
      <c r="LOQ56" s="37"/>
      <c r="LOR56" s="37"/>
      <c r="LOS56" s="37"/>
      <c r="LOT56" s="37"/>
      <c r="LOU56" s="37"/>
      <c r="LOV56" s="37"/>
      <c r="LOW56" s="37"/>
      <c r="LOX56" s="37"/>
      <c r="LOY56" s="37"/>
      <c r="LOZ56" s="37"/>
      <c r="LPA56" s="37"/>
      <c r="LPB56" s="37"/>
      <c r="LPC56" s="37"/>
      <c r="LPD56" s="37"/>
      <c r="LPE56" s="37"/>
      <c r="LPF56" s="37"/>
      <c r="LPG56" s="37"/>
      <c r="LPH56" s="37"/>
      <c r="LPI56" s="37"/>
      <c r="LPJ56" s="37"/>
      <c r="LPK56" s="37"/>
      <c r="LPL56" s="37"/>
      <c r="LPM56" s="37"/>
      <c r="LPN56" s="37"/>
      <c r="LPO56" s="37"/>
      <c r="LPP56" s="37"/>
      <c r="LPQ56" s="37"/>
      <c r="LPR56" s="37"/>
      <c r="LPS56" s="37"/>
      <c r="LPT56" s="37"/>
      <c r="LPU56" s="37"/>
      <c r="LPV56" s="37"/>
      <c r="LPW56" s="37"/>
      <c r="LPX56" s="37"/>
      <c r="LPY56" s="37"/>
      <c r="LPZ56" s="37"/>
      <c r="LQA56" s="37"/>
      <c r="LQB56" s="37"/>
      <c r="LQC56" s="37"/>
      <c r="LQD56" s="37"/>
      <c r="LQE56" s="37"/>
      <c r="LQF56" s="37"/>
      <c r="LQG56" s="37"/>
      <c r="LQH56" s="37"/>
      <c r="LQI56" s="37"/>
      <c r="LQJ56" s="37"/>
      <c r="LQK56" s="37"/>
      <c r="LQL56" s="37"/>
      <c r="LQM56" s="37"/>
      <c r="LQN56" s="37"/>
      <c r="LQO56" s="37"/>
      <c r="LQP56" s="37"/>
      <c r="LQQ56" s="37"/>
      <c r="LQR56" s="37"/>
      <c r="LQS56" s="37"/>
      <c r="LQT56" s="37"/>
      <c r="LQU56" s="37"/>
      <c r="LQV56" s="37"/>
      <c r="LQW56" s="37"/>
      <c r="LQX56" s="37"/>
      <c r="LQY56" s="37"/>
      <c r="LQZ56" s="37"/>
      <c r="LRA56" s="37"/>
      <c r="LRB56" s="37"/>
      <c r="LRC56" s="37"/>
      <c r="LRD56" s="37"/>
      <c r="LRE56" s="37"/>
      <c r="LRF56" s="37"/>
      <c r="LRG56" s="37"/>
      <c r="LRH56" s="37"/>
      <c r="LRI56" s="37"/>
      <c r="LRJ56" s="37"/>
      <c r="LRK56" s="37"/>
      <c r="LRL56" s="37"/>
      <c r="LRM56" s="37"/>
      <c r="LRN56" s="37"/>
      <c r="LRO56" s="37"/>
      <c r="LRP56" s="37"/>
      <c r="LRQ56" s="37"/>
      <c r="LRR56" s="37"/>
      <c r="LRS56" s="37"/>
      <c r="LRT56" s="37"/>
      <c r="LRU56" s="37"/>
      <c r="LRV56" s="37"/>
      <c r="LRW56" s="37"/>
      <c r="LRX56" s="37"/>
      <c r="LRY56" s="37"/>
      <c r="LRZ56" s="37"/>
      <c r="LSA56" s="37"/>
      <c r="LSB56" s="37"/>
      <c r="LSC56" s="37"/>
      <c r="LSD56" s="37"/>
      <c r="LSE56" s="37"/>
      <c r="LSF56" s="37"/>
      <c r="LSG56" s="37"/>
      <c r="LSH56" s="37"/>
      <c r="LSI56" s="37"/>
      <c r="LSJ56" s="37"/>
      <c r="LSK56" s="37"/>
      <c r="LSL56" s="37"/>
      <c r="LSM56" s="37"/>
      <c r="LSN56" s="37"/>
      <c r="LSO56" s="37"/>
      <c r="LSP56" s="37"/>
      <c r="LSQ56" s="37"/>
      <c r="LSR56" s="37"/>
      <c r="LSS56" s="37"/>
      <c r="LST56" s="37"/>
      <c r="LSU56" s="37"/>
      <c r="LSV56" s="37"/>
      <c r="LSW56" s="37"/>
      <c r="LSX56" s="37"/>
      <c r="LSY56" s="37"/>
      <c r="LSZ56" s="37"/>
      <c r="LTA56" s="37"/>
      <c r="LTB56" s="37"/>
      <c r="LTC56" s="37"/>
      <c r="LTD56" s="37"/>
      <c r="LTE56" s="37"/>
      <c r="LTF56" s="37"/>
      <c r="LTG56" s="37"/>
      <c r="LTH56" s="37"/>
      <c r="LTI56" s="37"/>
      <c r="LTJ56" s="37"/>
      <c r="LTK56" s="37"/>
      <c r="LTL56" s="37"/>
      <c r="LTM56" s="37"/>
      <c r="LTN56" s="37"/>
      <c r="LTO56" s="37"/>
      <c r="LTP56" s="37"/>
      <c r="LTQ56" s="37"/>
      <c r="LTR56" s="37"/>
      <c r="LTS56" s="37"/>
      <c r="LTT56" s="37"/>
      <c r="LTU56" s="37"/>
      <c r="LTV56" s="37"/>
      <c r="LTW56" s="37"/>
      <c r="LTX56" s="37"/>
      <c r="LTY56" s="37"/>
      <c r="LTZ56" s="37"/>
      <c r="LUA56" s="37"/>
      <c r="LUB56" s="37"/>
      <c r="LUC56" s="37"/>
      <c r="LUD56" s="37"/>
      <c r="LUE56" s="37"/>
      <c r="LUF56" s="37"/>
      <c r="LUG56" s="37"/>
      <c r="LUH56" s="37"/>
      <c r="LUI56" s="37"/>
      <c r="LUJ56" s="37"/>
      <c r="LUK56" s="37"/>
      <c r="LUL56" s="37"/>
      <c r="LUM56" s="37"/>
      <c r="LUN56" s="37"/>
      <c r="LUO56" s="37"/>
      <c r="LUP56" s="37"/>
      <c r="LUQ56" s="37"/>
      <c r="LUR56" s="37"/>
      <c r="LUS56" s="37"/>
      <c r="LUT56" s="37"/>
      <c r="LUU56" s="37"/>
      <c r="LUV56" s="37"/>
      <c r="LUW56" s="37"/>
      <c r="LUX56" s="37"/>
      <c r="LUY56" s="37"/>
      <c r="LUZ56" s="37"/>
      <c r="LVA56" s="37"/>
      <c r="LVB56" s="37"/>
      <c r="LVC56" s="37"/>
      <c r="LVD56" s="37"/>
      <c r="LVE56" s="37"/>
      <c r="LVF56" s="37"/>
      <c r="LVG56" s="37"/>
      <c r="LVH56" s="37"/>
      <c r="LVI56" s="37"/>
      <c r="LVJ56" s="37"/>
      <c r="LVK56" s="37"/>
      <c r="LVL56" s="37"/>
      <c r="LVM56" s="37"/>
      <c r="LVN56" s="37"/>
      <c r="LVO56" s="37"/>
      <c r="LVP56" s="37"/>
      <c r="LVQ56" s="37"/>
      <c r="LVR56" s="37"/>
      <c r="LVS56" s="37"/>
      <c r="LVT56" s="37"/>
      <c r="LVU56" s="37"/>
      <c r="LVV56" s="37"/>
      <c r="LVW56" s="37"/>
      <c r="LVX56" s="37"/>
      <c r="LVY56" s="37"/>
      <c r="LVZ56" s="37"/>
      <c r="LWA56" s="37"/>
      <c r="LWB56" s="37"/>
      <c r="LWC56" s="37"/>
      <c r="LWD56" s="37"/>
      <c r="LWE56" s="37"/>
      <c r="LWF56" s="37"/>
      <c r="LWG56" s="37"/>
      <c r="LWH56" s="37"/>
      <c r="LWI56" s="37"/>
      <c r="LWJ56" s="37"/>
      <c r="LWK56" s="37"/>
      <c r="LWL56" s="37"/>
      <c r="LWM56" s="37"/>
      <c r="LWN56" s="37"/>
      <c r="LWO56" s="37"/>
      <c r="LWP56" s="37"/>
      <c r="LWQ56" s="37"/>
      <c r="LWR56" s="37"/>
      <c r="LWS56" s="37"/>
      <c r="LWT56" s="37"/>
      <c r="LWU56" s="37"/>
      <c r="LWV56" s="37"/>
      <c r="LWW56" s="37"/>
      <c r="LWX56" s="37"/>
      <c r="LWY56" s="37"/>
      <c r="LWZ56" s="37"/>
      <c r="LXA56" s="37"/>
      <c r="LXB56" s="37"/>
      <c r="LXC56" s="37"/>
      <c r="LXD56" s="37"/>
      <c r="LXE56" s="37"/>
      <c r="LXF56" s="37"/>
      <c r="LXG56" s="37"/>
      <c r="LXH56" s="37"/>
      <c r="LXI56" s="37"/>
      <c r="LXJ56" s="37"/>
      <c r="LXK56" s="37"/>
      <c r="LXL56" s="37"/>
      <c r="LXM56" s="37"/>
      <c r="LXN56" s="37"/>
      <c r="LXO56" s="37"/>
      <c r="LXP56" s="37"/>
      <c r="LXQ56" s="37"/>
      <c r="LXR56" s="37"/>
      <c r="LXS56" s="37"/>
      <c r="LXT56" s="37"/>
      <c r="LXU56" s="37"/>
      <c r="LXV56" s="37"/>
      <c r="LXW56" s="37"/>
      <c r="LXX56" s="37"/>
      <c r="LXY56" s="37"/>
      <c r="LXZ56" s="37"/>
      <c r="LYA56" s="37"/>
      <c r="LYB56" s="37"/>
      <c r="LYC56" s="37"/>
      <c r="LYD56" s="37"/>
      <c r="LYE56" s="37"/>
      <c r="LYF56" s="37"/>
      <c r="LYG56" s="37"/>
      <c r="LYH56" s="37"/>
      <c r="LYI56" s="37"/>
      <c r="LYJ56" s="37"/>
      <c r="LYK56" s="37"/>
      <c r="LYL56" s="37"/>
      <c r="LYM56" s="37"/>
      <c r="LYN56" s="37"/>
      <c r="LYO56" s="37"/>
      <c r="LYP56" s="37"/>
      <c r="LYQ56" s="37"/>
      <c r="LYR56" s="37"/>
      <c r="LYS56" s="37"/>
      <c r="LYT56" s="37"/>
      <c r="LYU56" s="37"/>
      <c r="LYV56" s="37"/>
      <c r="LYW56" s="37"/>
      <c r="LYX56" s="37"/>
      <c r="LYY56" s="37"/>
      <c r="LYZ56" s="37"/>
      <c r="LZA56" s="37"/>
      <c r="LZB56" s="37"/>
      <c r="LZC56" s="37"/>
      <c r="LZD56" s="37"/>
      <c r="LZE56" s="37"/>
      <c r="LZF56" s="37"/>
      <c r="LZG56" s="37"/>
      <c r="LZH56" s="37"/>
      <c r="LZI56" s="37"/>
      <c r="LZJ56" s="37"/>
      <c r="LZK56" s="37"/>
      <c r="LZL56" s="37"/>
      <c r="LZM56" s="37"/>
      <c r="LZN56" s="37"/>
      <c r="LZO56" s="37"/>
      <c r="LZP56" s="37"/>
      <c r="LZQ56" s="37"/>
      <c r="LZR56" s="37"/>
      <c r="LZS56" s="37"/>
      <c r="LZT56" s="37"/>
      <c r="LZU56" s="37"/>
      <c r="LZV56" s="37"/>
      <c r="LZW56" s="37"/>
      <c r="LZX56" s="37"/>
      <c r="LZY56" s="37"/>
      <c r="LZZ56" s="37"/>
      <c r="MAA56" s="37"/>
      <c r="MAB56" s="37"/>
      <c r="MAC56" s="37"/>
      <c r="MAD56" s="37"/>
      <c r="MAE56" s="37"/>
      <c r="MAF56" s="37"/>
      <c r="MAG56" s="37"/>
      <c r="MAH56" s="37"/>
      <c r="MAI56" s="37"/>
      <c r="MAJ56" s="37"/>
      <c r="MAK56" s="37"/>
      <c r="MAL56" s="37"/>
      <c r="MAM56" s="37"/>
      <c r="MAN56" s="37"/>
      <c r="MAO56" s="37"/>
      <c r="MAP56" s="37"/>
      <c r="MAQ56" s="37"/>
      <c r="MAR56" s="37"/>
      <c r="MAS56" s="37"/>
      <c r="MAT56" s="37"/>
      <c r="MAU56" s="37"/>
      <c r="MAV56" s="37"/>
      <c r="MAW56" s="37"/>
      <c r="MAX56" s="37"/>
      <c r="MAY56" s="37"/>
      <c r="MAZ56" s="37"/>
      <c r="MBA56" s="37"/>
      <c r="MBB56" s="37"/>
      <c r="MBC56" s="37"/>
      <c r="MBD56" s="37"/>
      <c r="MBE56" s="37"/>
      <c r="MBF56" s="37"/>
      <c r="MBG56" s="37"/>
      <c r="MBH56" s="37"/>
      <c r="MBI56" s="37"/>
      <c r="MBJ56" s="37"/>
      <c r="MBK56" s="37"/>
      <c r="MBL56" s="37"/>
      <c r="MBM56" s="37"/>
      <c r="MBN56" s="37"/>
      <c r="MBO56" s="37"/>
      <c r="MBP56" s="37"/>
      <c r="MBQ56" s="37"/>
      <c r="MBR56" s="37"/>
      <c r="MBS56" s="37"/>
      <c r="MBT56" s="37"/>
      <c r="MBU56" s="37"/>
      <c r="MBV56" s="37"/>
      <c r="MBW56" s="37"/>
      <c r="MBX56" s="37"/>
      <c r="MBY56" s="37"/>
      <c r="MBZ56" s="37"/>
      <c r="MCA56" s="37"/>
      <c r="MCB56" s="37"/>
      <c r="MCC56" s="37"/>
      <c r="MCD56" s="37"/>
      <c r="MCE56" s="37"/>
      <c r="MCF56" s="37"/>
      <c r="MCG56" s="37"/>
      <c r="MCH56" s="37"/>
      <c r="MCI56" s="37"/>
      <c r="MCJ56" s="37"/>
      <c r="MCK56" s="37"/>
      <c r="MCL56" s="37"/>
      <c r="MCM56" s="37"/>
      <c r="MCN56" s="37"/>
      <c r="MCO56" s="37"/>
      <c r="MCP56" s="37"/>
      <c r="MCQ56" s="37"/>
      <c r="MCR56" s="37"/>
      <c r="MCS56" s="37"/>
      <c r="MCT56" s="37"/>
      <c r="MCU56" s="37"/>
      <c r="MCV56" s="37"/>
      <c r="MCW56" s="37"/>
      <c r="MCX56" s="37"/>
      <c r="MCY56" s="37"/>
      <c r="MCZ56" s="37"/>
      <c r="MDA56" s="37"/>
      <c r="MDB56" s="37"/>
      <c r="MDC56" s="37"/>
      <c r="MDD56" s="37"/>
      <c r="MDE56" s="37"/>
      <c r="MDF56" s="37"/>
      <c r="MDG56" s="37"/>
      <c r="MDH56" s="37"/>
      <c r="MDI56" s="37"/>
      <c r="MDJ56" s="37"/>
      <c r="MDK56" s="37"/>
      <c r="MDL56" s="37"/>
      <c r="MDM56" s="37"/>
      <c r="MDN56" s="37"/>
      <c r="MDO56" s="37"/>
      <c r="MDP56" s="37"/>
      <c r="MDQ56" s="37"/>
      <c r="MDR56" s="37"/>
      <c r="MDS56" s="37"/>
      <c r="MDT56" s="37"/>
      <c r="MDU56" s="37"/>
      <c r="MDV56" s="37"/>
      <c r="MDW56" s="37"/>
      <c r="MDX56" s="37"/>
      <c r="MDY56" s="37"/>
      <c r="MDZ56" s="37"/>
      <c r="MEA56" s="37"/>
      <c r="MEB56" s="37"/>
      <c r="MEC56" s="37"/>
      <c r="MED56" s="37"/>
      <c r="MEE56" s="37"/>
      <c r="MEF56" s="37"/>
      <c r="MEG56" s="37"/>
      <c r="MEH56" s="37"/>
      <c r="MEI56" s="37"/>
      <c r="MEJ56" s="37"/>
      <c r="MEK56" s="37"/>
      <c r="MEL56" s="37"/>
      <c r="MEM56" s="37"/>
      <c r="MEN56" s="37"/>
      <c r="MEO56" s="37"/>
      <c r="MEP56" s="37"/>
      <c r="MEQ56" s="37"/>
      <c r="MER56" s="37"/>
      <c r="MES56" s="37"/>
      <c r="MET56" s="37"/>
      <c r="MEU56" s="37"/>
      <c r="MEV56" s="37"/>
      <c r="MEW56" s="37"/>
      <c r="MEX56" s="37"/>
      <c r="MEY56" s="37"/>
      <c r="MEZ56" s="37"/>
      <c r="MFA56" s="37"/>
      <c r="MFB56" s="37"/>
      <c r="MFC56" s="37"/>
      <c r="MFD56" s="37"/>
      <c r="MFE56" s="37"/>
      <c r="MFF56" s="37"/>
      <c r="MFG56" s="37"/>
      <c r="MFH56" s="37"/>
      <c r="MFI56" s="37"/>
      <c r="MFJ56" s="37"/>
      <c r="MFK56" s="37"/>
      <c r="MFL56" s="37"/>
      <c r="MFM56" s="37"/>
      <c r="MFN56" s="37"/>
      <c r="MFO56" s="37"/>
      <c r="MFP56" s="37"/>
      <c r="MFQ56" s="37"/>
      <c r="MFR56" s="37"/>
      <c r="MFS56" s="37"/>
      <c r="MFT56" s="37"/>
      <c r="MFU56" s="37"/>
      <c r="MFV56" s="37"/>
      <c r="MFW56" s="37"/>
      <c r="MFX56" s="37"/>
      <c r="MFY56" s="37"/>
      <c r="MFZ56" s="37"/>
      <c r="MGA56" s="37"/>
      <c r="MGB56" s="37"/>
      <c r="MGC56" s="37"/>
      <c r="MGD56" s="37"/>
      <c r="MGE56" s="37"/>
      <c r="MGF56" s="37"/>
      <c r="MGG56" s="37"/>
      <c r="MGH56" s="37"/>
      <c r="MGI56" s="37"/>
      <c r="MGJ56" s="37"/>
      <c r="MGK56" s="37"/>
      <c r="MGL56" s="37"/>
      <c r="MGM56" s="37"/>
      <c r="MGN56" s="37"/>
      <c r="MGO56" s="37"/>
      <c r="MGP56" s="37"/>
      <c r="MGQ56" s="37"/>
      <c r="MGR56" s="37"/>
      <c r="MGS56" s="37"/>
      <c r="MGT56" s="37"/>
      <c r="MGU56" s="37"/>
      <c r="MGV56" s="37"/>
      <c r="MGW56" s="37"/>
      <c r="MGX56" s="37"/>
      <c r="MGY56" s="37"/>
      <c r="MGZ56" s="37"/>
      <c r="MHA56" s="37"/>
      <c r="MHB56" s="37"/>
      <c r="MHC56" s="37"/>
      <c r="MHD56" s="37"/>
      <c r="MHE56" s="37"/>
      <c r="MHF56" s="37"/>
      <c r="MHG56" s="37"/>
      <c r="MHH56" s="37"/>
      <c r="MHI56" s="37"/>
      <c r="MHJ56" s="37"/>
      <c r="MHK56" s="37"/>
      <c r="MHL56" s="37"/>
      <c r="MHM56" s="37"/>
      <c r="MHN56" s="37"/>
      <c r="MHO56" s="37"/>
      <c r="MHP56" s="37"/>
      <c r="MHQ56" s="37"/>
      <c r="MHR56" s="37"/>
      <c r="MHS56" s="37"/>
      <c r="MHT56" s="37"/>
      <c r="MHU56" s="37"/>
      <c r="MHV56" s="37"/>
      <c r="MHW56" s="37"/>
      <c r="MHX56" s="37"/>
      <c r="MHY56" s="37"/>
      <c r="MHZ56" s="37"/>
      <c r="MIA56" s="37"/>
      <c r="MIB56" s="37"/>
      <c r="MIC56" s="37"/>
      <c r="MID56" s="37"/>
      <c r="MIE56" s="37"/>
      <c r="MIF56" s="37"/>
      <c r="MIG56" s="37"/>
      <c r="MIH56" s="37"/>
      <c r="MII56" s="37"/>
      <c r="MIJ56" s="37"/>
      <c r="MIK56" s="37"/>
      <c r="MIL56" s="37"/>
      <c r="MIM56" s="37"/>
      <c r="MIN56" s="37"/>
      <c r="MIO56" s="37"/>
      <c r="MIP56" s="37"/>
      <c r="MIQ56" s="37"/>
      <c r="MIR56" s="37"/>
      <c r="MIS56" s="37"/>
      <c r="MIT56" s="37"/>
      <c r="MIU56" s="37"/>
      <c r="MIV56" s="37"/>
      <c r="MIW56" s="37"/>
      <c r="MIX56" s="37"/>
      <c r="MIY56" s="37"/>
      <c r="MIZ56" s="37"/>
      <c r="MJA56" s="37"/>
      <c r="MJB56" s="37"/>
      <c r="MJC56" s="37"/>
      <c r="MJD56" s="37"/>
      <c r="MJE56" s="37"/>
      <c r="MJF56" s="37"/>
      <c r="MJG56" s="37"/>
      <c r="MJH56" s="37"/>
      <c r="MJI56" s="37"/>
      <c r="MJJ56" s="37"/>
      <c r="MJK56" s="37"/>
      <c r="MJL56" s="37"/>
      <c r="MJM56" s="37"/>
      <c r="MJN56" s="37"/>
      <c r="MJO56" s="37"/>
      <c r="MJP56" s="37"/>
      <c r="MJQ56" s="37"/>
      <c r="MJR56" s="37"/>
      <c r="MJS56" s="37"/>
      <c r="MJT56" s="37"/>
      <c r="MJU56" s="37"/>
      <c r="MJV56" s="37"/>
      <c r="MJW56" s="37"/>
      <c r="MJX56" s="37"/>
      <c r="MJY56" s="37"/>
      <c r="MJZ56" s="37"/>
      <c r="MKA56" s="37"/>
      <c r="MKB56" s="37"/>
      <c r="MKC56" s="37"/>
      <c r="MKD56" s="37"/>
      <c r="MKE56" s="37"/>
      <c r="MKF56" s="37"/>
      <c r="MKG56" s="37"/>
      <c r="MKH56" s="37"/>
      <c r="MKI56" s="37"/>
      <c r="MKJ56" s="37"/>
      <c r="MKK56" s="37"/>
      <c r="MKL56" s="37"/>
      <c r="MKM56" s="37"/>
      <c r="MKN56" s="37"/>
      <c r="MKO56" s="37"/>
      <c r="MKP56" s="37"/>
      <c r="MKQ56" s="37"/>
      <c r="MKR56" s="37"/>
      <c r="MKS56" s="37"/>
      <c r="MKT56" s="37"/>
      <c r="MKU56" s="37"/>
      <c r="MKV56" s="37"/>
      <c r="MKW56" s="37"/>
      <c r="MKX56" s="37"/>
      <c r="MKY56" s="37"/>
      <c r="MKZ56" s="37"/>
      <c r="MLA56" s="37"/>
      <c r="MLB56" s="37"/>
      <c r="MLC56" s="37"/>
      <c r="MLD56" s="37"/>
      <c r="MLE56" s="37"/>
      <c r="MLF56" s="37"/>
      <c r="MLG56" s="37"/>
      <c r="MLH56" s="37"/>
      <c r="MLI56" s="37"/>
      <c r="MLJ56" s="37"/>
      <c r="MLK56" s="37"/>
      <c r="MLL56" s="37"/>
      <c r="MLM56" s="37"/>
      <c r="MLN56" s="37"/>
      <c r="MLO56" s="37"/>
      <c r="MLP56" s="37"/>
      <c r="MLQ56" s="37"/>
      <c r="MLR56" s="37"/>
      <c r="MLS56" s="37"/>
      <c r="MLT56" s="37"/>
      <c r="MLU56" s="37"/>
      <c r="MLV56" s="37"/>
      <c r="MLW56" s="37"/>
      <c r="MLX56" s="37"/>
      <c r="MLY56" s="37"/>
      <c r="MLZ56" s="37"/>
      <c r="MMA56" s="37"/>
      <c r="MMB56" s="37"/>
      <c r="MMC56" s="37"/>
      <c r="MMD56" s="37"/>
      <c r="MME56" s="37"/>
      <c r="MMF56" s="37"/>
      <c r="MMG56" s="37"/>
      <c r="MMH56" s="37"/>
      <c r="MMI56" s="37"/>
      <c r="MMJ56" s="37"/>
      <c r="MMK56" s="37"/>
      <c r="MML56" s="37"/>
      <c r="MMM56" s="37"/>
      <c r="MMN56" s="37"/>
      <c r="MMO56" s="37"/>
      <c r="MMP56" s="37"/>
      <c r="MMQ56" s="37"/>
      <c r="MMR56" s="37"/>
      <c r="MMS56" s="37"/>
      <c r="MMT56" s="37"/>
      <c r="MMU56" s="37"/>
      <c r="MMV56" s="37"/>
      <c r="MMW56" s="37"/>
      <c r="MMX56" s="37"/>
      <c r="MMY56" s="37"/>
      <c r="MMZ56" s="37"/>
      <c r="MNA56" s="37"/>
      <c r="MNB56" s="37"/>
      <c r="MNC56" s="37"/>
      <c r="MND56" s="37"/>
      <c r="MNE56" s="37"/>
      <c r="MNF56" s="37"/>
      <c r="MNG56" s="37"/>
      <c r="MNH56" s="37"/>
      <c r="MNI56" s="37"/>
      <c r="MNJ56" s="37"/>
      <c r="MNK56" s="37"/>
      <c r="MNL56" s="37"/>
      <c r="MNM56" s="37"/>
      <c r="MNN56" s="37"/>
      <c r="MNO56" s="37"/>
      <c r="MNP56" s="37"/>
      <c r="MNQ56" s="37"/>
      <c r="MNR56" s="37"/>
      <c r="MNS56" s="37"/>
      <c r="MNT56" s="37"/>
      <c r="MNU56" s="37"/>
      <c r="MNV56" s="37"/>
      <c r="MNW56" s="37"/>
      <c r="MNX56" s="37"/>
      <c r="MNY56" s="37"/>
      <c r="MNZ56" s="37"/>
      <c r="MOA56" s="37"/>
      <c r="MOB56" s="37"/>
      <c r="MOC56" s="37"/>
      <c r="MOD56" s="37"/>
      <c r="MOE56" s="37"/>
      <c r="MOF56" s="37"/>
      <c r="MOG56" s="37"/>
      <c r="MOH56" s="37"/>
      <c r="MOI56" s="37"/>
      <c r="MOJ56" s="37"/>
      <c r="MOK56" s="37"/>
      <c r="MOL56" s="37"/>
      <c r="MOM56" s="37"/>
      <c r="MON56" s="37"/>
      <c r="MOO56" s="37"/>
      <c r="MOP56" s="37"/>
      <c r="MOQ56" s="37"/>
      <c r="MOR56" s="37"/>
      <c r="MOS56" s="37"/>
      <c r="MOT56" s="37"/>
      <c r="MOU56" s="37"/>
      <c r="MOV56" s="37"/>
      <c r="MOW56" s="37"/>
      <c r="MOX56" s="37"/>
      <c r="MOY56" s="37"/>
      <c r="MOZ56" s="37"/>
      <c r="MPA56" s="37"/>
      <c r="MPB56" s="37"/>
      <c r="MPC56" s="37"/>
      <c r="MPD56" s="37"/>
      <c r="MPE56" s="37"/>
      <c r="MPF56" s="37"/>
      <c r="MPG56" s="37"/>
      <c r="MPH56" s="37"/>
      <c r="MPI56" s="37"/>
      <c r="MPJ56" s="37"/>
      <c r="MPK56" s="37"/>
      <c r="MPL56" s="37"/>
      <c r="MPM56" s="37"/>
      <c r="MPN56" s="37"/>
      <c r="MPO56" s="37"/>
      <c r="MPP56" s="37"/>
      <c r="MPQ56" s="37"/>
      <c r="MPR56" s="37"/>
      <c r="MPS56" s="37"/>
      <c r="MPT56" s="37"/>
      <c r="MPU56" s="37"/>
      <c r="MPV56" s="37"/>
      <c r="MPW56" s="37"/>
      <c r="MPX56" s="37"/>
      <c r="MPY56" s="37"/>
      <c r="MPZ56" s="37"/>
      <c r="MQA56" s="37"/>
      <c r="MQB56" s="37"/>
      <c r="MQC56" s="37"/>
      <c r="MQD56" s="37"/>
      <c r="MQE56" s="37"/>
      <c r="MQF56" s="37"/>
      <c r="MQG56" s="37"/>
      <c r="MQH56" s="37"/>
      <c r="MQI56" s="37"/>
      <c r="MQJ56" s="37"/>
      <c r="MQK56" s="37"/>
      <c r="MQL56" s="37"/>
      <c r="MQM56" s="37"/>
      <c r="MQN56" s="37"/>
      <c r="MQO56" s="37"/>
      <c r="MQP56" s="37"/>
      <c r="MQQ56" s="37"/>
      <c r="MQR56" s="37"/>
      <c r="MQS56" s="37"/>
      <c r="MQT56" s="37"/>
      <c r="MQU56" s="37"/>
      <c r="MQV56" s="37"/>
      <c r="MQW56" s="37"/>
      <c r="MQX56" s="37"/>
      <c r="MQY56" s="37"/>
      <c r="MQZ56" s="37"/>
      <c r="MRA56" s="37"/>
      <c r="MRB56" s="37"/>
      <c r="MRC56" s="37"/>
      <c r="MRD56" s="37"/>
      <c r="MRE56" s="37"/>
      <c r="MRF56" s="37"/>
      <c r="MRG56" s="37"/>
      <c r="MRH56" s="37"/>
      <c r="MRI56" s="37"/>
      <c r="MRJ56" s="37"/>
      <c r="MRK56" s="37"/>
      <c r="MRL56" s="37"/>
      <c r="MRM56" s="37"/>
      <c r="MRN56" s="37"/>
      <c r="MRO56" s="37"/>
      <c r="MRP56" s="37"/>
      <c r="MRQ56" s="37"/>
      <c r="MRR56" s="37"/>
      <c r="MRS56" s="37"/>
      <c r="MRT56" s="37"/>
      <c r="MRU56" s="37"/>
      <c r="MRV56" s="37"/>
      <c r="MRW56" s="37"/>
      <c r="MRX56" s="37"/>
      <c r="MRY56" s="37"/>
      <c r="MRZ56" s="37"/>
      <c r="MSA56" s="37"/>
      <c r="MSB56" s="37"/>
      <c r="MSC56" s="37"/>
      <c r="MSD56" s="37"/>
      <c r="MSE56" s="37"/>
      <c r="MSF56" s="37"/>
      <c r="MSG56" s="37"/>
      <c r="MSH56" s="37"/>
      <c r="MSI56" s="37"/>
      <c r="MSJ56" s="37"/>
      <c r="MSK56" s="37"/>
      <c r="MSL56" s="37"/>
      <c r="MSM56" s="37"/>
      <c r="MSN56" s="37"/>
      <c r="MSO56" s="37"/>
      <c r="MSP56" s="37"/>
      <c r="MSQ56" s="37"/>
      <c r="MSR56" s="37"/>
      <c r="MSS56" s="37"/>
      <c r="MST56" s="37"/>
      <c r="MSU56" s="37"/>
      <c r="MSV56" s="37"/>
      <c r="MSW56" s="37"/>
      <c r="MSX56" s="37"/>
      <c r="MSY56" s="37"/>
      <c r="MSZ56" s="37"/>
      <c r="MTA56" s="37"/>
      <c r="MTB56" s="37"/>
      <c r="MTC56" s="37"/>
      <c r="MTD56" s="37"/>
      <c r="MTE56" s="37"/>
      <c r="MTF56" s="37"/>
      <c r="MTG56" s="37"/>
      <c r="MTH56" s="37"/>
      <c r="MTI56" s="37"/>
      <c r="MTJ56" s="37"/>
      <c r="MTK56" s="37"/>
      <c r="MTL56" s="37"/>
      <c r="MTM56" s="37"/>
      <c r="MTN56" s="37"/>
      <c r="MTO56" s="37"/>
      <c r="MTP56" s="37"/>
      <c r="MTQ56" s="37"/>
      <c r="MTR56" s="37"/>
      <c r="MTS56" s="37"/>
      <c r="MTT56" s="37"/>
      <c r="MTU56" s="37"/>
      <c r="MTV56" s="37"/>
      <c r="MTW56" s="37"/>
      <c r="MTX56" s="37"/>
      <c r="MTY56" s="37"/>
      <c r="MTZ56" s="37"/>
      <c r="MUA56" s="37"/>
      <c r="MUB56" s="37"/>
      <c r="MUC56" s="37"/>
      <c r="MUD56" s="37"/>
      <c r="MUE56" s="37"/>
      <c r="MUF56" s="37"/>
      <c r="MUG56" s="37"/>
      <c r="MUH56" s="37"/>
      <c r="MUI56" s="37"/>
      <c r="MUJ56" s="37"/>
      <c r="MUK56" s="37"/>
      <c r="MUL56" s="37"/>
      <c r="MUM56" s="37"/>
      <c r="MUN56" s="37"/>
      <c r="MUO56" s="37"/>
      <c r="MUP56" s="37"/>
      <c r="MUQ56" s="37"/>
      <c r="MUR56" s="37"/>
      <c r="MUS56" s="37"/>
      <c r="MUT56" s="37"/>
      <c r="MUU56" s="37"/>
      <c r="MUV56" s="37"/>
      <c r="MUW56" s="37"/>
      <c r="MUX56" s="37"/>
      <c r="MUY56" s="37"/>
      <c r="MUZ56" s="37"/>
      <c r="MVA56" s="37"/>
      <c r="MVB56" s="37"/>
      <c r="MVC56" s="37"/>
      <c r="MVD56" s="37"/>
      <c r="MVE56" s="37"/>
      <c r="MVF56" s="37"/>
      <c r="MVG56" s="37"/>
      <c r="MVH56" s="37"/>
      <c r="MVI56" s="37"/>
      <c r="MVJ56" s="37"/>
      <c r="MVK56" s="37"/>
      <c r="MVL56" s="37"/>
      <c r="MVM56" s="37"/>
      <c r="MVN56" s="37"/>
      <c r="MVO56" s="37"/>
      <c r="MVP56" s="37"/>
      <c r="MVQ56" s="37"/>
      <c r="MVR56" s="37"/>
      <c r="MVS56" s="37"/>
      <c r="MVT56" s="37"/>
      <c r="MVU56" s="37"/>
      <c r="MVV56" s="37"/>
      <c r="MVW56" s="37"/>
      <c r="MVX56" s="37"/>
      <c r="MVY56" s="37"/>
      <c r="MVZ56" s="37"/>
      <c r="MWA56" s="37"/>
      <c r="MWB56" s="37"/>
      <c r="MWC56" s="37"/>
      <c r="MWD56" s="37"/>
      <c r="MWE56" s="37"/>
      <c r="MWF56" s="37"/>
      <c r="MWG56" s="37"/>
      <c r="MWH56" s="37"/>
      <c r="MWI56" s="37"/>
      <c r="MWJ56" s="37"/>
      <c r="MWK56" s="37"/>
      <c r="MWL56" s="37"/>
      <c r="MWM56" s="37"/>
      <c r="MWN56" s="37"/>
      <c r="MWO56" s="37"/>
      <c r="MWP56" s="37"/>
      <c r="MWQ56" s="37"/>
      <c r="MWR56" s="37"/>
      <c r="MWS56" s="37"/>
      <c r="MWT56" s="37"/>
      <c r="MWU56" s="37"/>
      <c r="MWV56" s="37"/>
      <c r="MWW56" s="37"/>
      <c r="MWX56" s="37"/>
      <c r="MWY56" s="37"/>
      <c r="MWZ56" s="37"/>
      <c r="MXA56" s="37"/>
      <c r="MXB56" s="37"/>
      <c r="MXC56" s="37"/>
      <c r="MXD56" s="37"/>
      <c r="MXE56" s="37"/>
      <c r="MXF56" s="37"/>
      <c r="MXG56" s="37"/>
      <c r="MXH56" s="37"/>
      <c r="MXI56" s="37"/>
      <c r="MXJ56" s="37"/>
      <c r="MXK56" s="37"/>
      <c r="MXL56" s="37"/>
      <c r="MXM56" s="37"/>
      <c r="MXN56" s="37"/>
      <c r="MXO56" s="37"/>
      <c r="MXP56" s="37"/>
      <c r="MXQ56" s="37"/>
      <c r="MXR56" s="37"/>
      <c r="MXS56" s="37"/>
      <c r="MXT56" s="37"/>
      <c r="MXU56" s="37"/>
      <c r="MXV56" s="37"/>
      <c r="MXW56" s="37"/>
      <c r="MXX56" s="37"/>
      <c r="MXY56" s="37"/>
      <c r="MXZ56" s="37"/>
      <c r="MYA56" s="37"/>
      <c r="MYB56" s="37"/>
      <c r="MYC56" s="37"/>
      <c r="MYD56" s="37"/>
      <c r="MYE56" s="37"/>
      <c r="MYF56" s="37"/>
      <c r="MYG56" s="37"/>
      <c r="MYH56" s="37"/>
      <c r="MYI56" s="37"/>
      <c r="MYJ56" s="37"/>
      <c r="MYK56" s="37"/>
      <c r="MYL56" s="37"/>
      <c r="MYM56" s="37"/>
      <c r="MYN56" s="37"/>
      <c r="MYO56" s="37"/>
      <c r="MYP56" s="37"/>
      <c r="MYQ56" s="37"/>
      <c r="MYR56" s="37"/>
      <c r="MYS56" s="37"/>
      <c r="MYT56" s="37"/>
      <c r="MYU56" s="37"/>
      <c r="MYV56" s="37"/>
      <c r="MYW56" s="37"/>
      <c r="MYX56" s="37"/>
      <c r="MYY56" s="37"/>
      <c r="MYZ56" s="37"/>
      <c r="MZA56" s="37"/>
      <c r="MZB56" s="37"/>
      <c r="MZC56" s="37"/>
      <c r="MZD56" s="37"/>
      <c r="MZE56" s="37"/>
      <c r="MZF56" s="37"/>
      <c r="MZG56" s="37"/>
      <c r="MZH56" s="37"/>
      <c r="MZI56" s="37"/>
      <c r="MZJ56" s="37"/>
      <c r="MZK56" s="37"/>
      <c r="MZL56" s="37"/>
      <c r="MZM56" s="37"/>
      <c r="MZN56" s="37"/>
      <c r="MZO56" s="37"/>
      <c r="MZP56" s="37"/>
      <c r="MZQ56" s="37"/>
      <c r="MZR56" s="37"/>
      <c r="MZS56" s="37"/>
      <c r="MZT56" s="37"/>
      <c r="MZU56" s="37"/>
      <c r="MZV56" s="37"/>
      <c r="MZW56" s="37"/>
      <c r="MZX56" s="37"/>
      <c r="MZY56" s="37"/>
      <c r="MZZ56" s="37"/>
      <c r="NAA56" s="37"/>
      <c r="NAB56" s="37"/>
      <c r="NAC56" s="37"/>
      <c r="NAD56" s="37"/>
      <c r="NAE56" s="37"/>
      <c r="NAF56" s="37"/>
      <c r="NAG56" s="37"/>
      <c r="NAH56" s="37"/>
      <c r="NAI56" s="37"/>
      <c r="NAJ56" s="37"/>
      <c r="NAK56" s="37"/>
      <c r="NAL56" s="37"/>
      <c r="NAM56" s="37"/>
      <c r="NAN56" s="37"/>
      <c r="NAO56" s="37"/>
      <c r="NAP56" s="37"/>
      <c r="NAQ56" s="37"/>
      <c r="NAR56" s="37"/>
      <c r="NAS56" s="37"/>
      <c r="NAT56" s="37"/>
      <c r="NAU56" s="37"/>
      <c r="NAV56" s="37"/>
      <c r="NAW56" s="37"/>
      <c r="NAX56" s="37"/>
      <c r="NAY56" s="37"/>
      <c r="NAZ56" s="37"/>
      <c r="NBA56" s="37"/>
      <c r="NBB56" s="37"/>
      <c r="NBC56" s="37"/>
      <c r="NBD56" s="37"/>
      <c r="NBE56" s="37"/>
      <c r="NBF56" s="37"/>
      <c r="NBG56" s="37"/>
      <c r="NBH56" s="37"/>
      <c r="NBI56" s="37"/>
      <c r="NBJ56" s="37"/>
      <c r="NBK56" s="37"/>
      <c r="NBL56" s="37"/>
      <c r="NBM56" s="37"/>
      <c r="NBN56" s="37"/>
      <c r="NBO56" s="37"/>
      <c r="NBP56" s="37"/>
      <c r="NBQ56" s="37"/>
      <c r="NBR56" s="37"/>
      <c r="NBS56" s="37"/>
      <c r="NBT56" s="37"/>
      <c r="NBU56" s="37"/>
      <c r="NBV56" s="37"/>
      <c r="NBW56" s="37"/>
      <c r="NBX56" s="37"/>
      <c r="NBY56" s="37"/>
      <c r="NBZ56" s="37"/>
      <c r="NCA56" s="37"/>
      <c r="NCB56" s="37"/>
      <c r="NCC56" s="37"/>
      <c r="NCD56" s="37"/>
      <c r="NCE56" s="37"/>
      <c r="NCF56" s="37"/>
      <c r="NCG56" s="37"/>
      <c r="NCH56" s="37"/>
      <c r="NCI56" s="37"/>
      <c r="NCJ56" s="37"/>
      <c r="NCK56" s="37"/>
      <c r="NCL56" s="37"/>
      <c r="NCM56" s="37"/>
      <c r="NCN56" s="37"/>
      <c r="NCO56" s="37"/>
      <c r="NCP56" s="37"/>
      <c r="NCQ56" s="37"/>
      <c r="NCR56" s="37"/>
      <c r="NCS56" s="37"/>
      <c r="NCT56" s="37"/>
      <c r="NCU56" s="37"/>
      <c r="NCV56" s="37"/>
      <c r="NCW56" s="37"/>
      <c r="NCX56" s="37"/>
      <c r="NCY56" s="37"/>
      <c r="NCZ56" s="37"/>
      <c r="NDA56" s="37"/>
      <c r="NDB56" s="37"/>
      <c r="NDC56" s="37"/>
      <c r="NDD56" s="37"/>
      <c r="NDE56" s="37"/>
      <c r="NDF56" s="37"/>
      <c r="NDG56" s="37"/>
      <c r="NDH56" s="37"/>
      <c r="NDI56" s="37"/>
      <c r="NDJ56" s="37"/>
      <c r="NDK56" s="37"/>
      <c r="NDL56" s="37"/>
      <c r="NDM56" s="37"/>
      <c r="NDN56" s="37"/>
      <c r="NDO56" s="37"/>
      <c r="NDP56" s="37"/>
      <c r="NDQ56" s="37"/>
      <c r="NDR56" s="37"/>
      <c r="NDS56" s="37"/>
      <c r="NDT56" s="37"/>
      <c r="NDU56" s="37"/>
      <c r="NDV56" s="37"/>
      <c r="NDW56" s="37"/>
      <c r="NDX56" s="37"/>
      <c r="NDY56" s="37"/>
      <c r="NDZ56" s="37"/>
      <c r="NEA56" s="37"/>
      <c r="NEB56" s="37"/>
      <c r="NEC56" s="37"/>
      <c r="NED56" s="37"/>
      <c r="NEE56" s="37"/>
      <c r="NEF56" s="37"/>
      <c r="NEG56" s="37"/>
      <c r="NEH56" s="37"/>
      <c r="NEI56" s="37"/>
      <c r="NEJ56" s="37"/>
      <c r="NEK56" s="37"/>
      <c r="NEL56" s="37"/>
      <c r="NEM56" s="37"/>
      <c r="NEN56" s="37"/>
      <c r="NEO56" s="37"/>
      <c r="NEP56" s="37"/>
      <c r="NEQ56" s="37"/>
      <c r="NER56" s="37"/>
      <c r="NES56" s="37"/>
      <c r="NET56" s="37"/>
      <c r="NEU56" s="37"/>
      <c r="NEV56" s="37"/>
      <c r="NEW56" s="37"/>
      <c r="NEX56" s="37"/>
      <c r="NEY56" s="37"/>
      <c r="NEZ56" s="37"/>
      <c r="NFA56" s="37"/>
      <c r="NFB56" s="37"/>
      <c r="NFC56" s="37"/>
      <c r="NFD56" s="37"/>
      <c r="NFE56" s="37"/>
      <c r="NFF56" s="37"/>
      <c r="NFG56" s="37"/>
      <c r="NFH56" s="37"/>
      <c r="NFI56" s="37"/>
      <c r="NFJ56" s="37"/>
      <c r="NFK56" s="37"/>
      <c r="NFL56" s="37"/>
      <c r="NFM56" s="37"/>
      <c r="NFN56" s="37"/>
      <c r="NFO56" s="37"/>
      <c r="NFP56" s="37"/>
      <c r="NFQ56" s="37"/>
      <c r="NFR56" s="37"/>
      <c r="NFS56" s="37"/>
      <c r="NFT56" s="37"/>
      <c r="NFU56" s="37"/>
      <c r="NFV56" s="37"/>
      <c r="NFW56" s="37"/>
      <c r="NFX56" s="37"/>
      <c r="NFY56" s="37"/>
      <c r="NFZ56" s="37"/>
      <c r="NGA56" s="37"/>
      <c r="NGB56" s="37"/>
      <c r="NGC56" s="37"/>
      <c r="NGD56" s="37"/>
      <c r="NGE56" s="37"/>
      <c r="NGF56" s="37"/>
      <c r="NGG56" s="37"/>
      <c r="NGH56" s="37"/>
      <c r="NGI56" s="37"/>
      <c r="NGJ56" s="37"/>
      <c r="NGK56" s="37"/>
      <c r="NGL56" s="37"/>
      <c r="NGM56" s="37"/>
      <c r="NGN56" s="37"/>
      <c r="NGO56" s="37"/>
      <c r="NGP56" s="37"/>
      <c r="NGQ56" s="37"/>
      <c r="NGR56" s="37"/>
      <c r="NGS56" s="37"/>
      <c r="NGT56" s="37"/>
      <c r="NGU56" s="37"/>
      <c r="NGV56" s="37"/>
      <c r="NGW56" s="37"/>
      <c r="NGX56" s="37"/>
      <c r="NGY56" s="37"/>
      <c r="NGZ56" s="37"/>
      <c r="NHA56" s="37"/>
      <c r="NHB56" s="37"/>
      <c r="NHC56" s="37"/>
      <c r="NHD56" s="37"/>
      <c r="NHE56" s="37"/>
      <c r="NHF56" s="37"/>
      <c r="NHG56" s="37"/>
      <c r="NHH56" s="37"/>
      <c r="NHI56" s="37"/>
      <c r="NHJ56" s="37"/>
      <c r="NHK56" s="37"/>
      <c r="NHL56" s="37"/>
      <c r="NHM56" s="37"/>
      <c r="NHN56" s="37"/>
      <c r="NHO56" s="37"/>
      <c r="NHP56" s="37"/>
      <c r="NHQ56" s="37"/>
      <c r="NHR56" s="37"/>
      <c r="NHS56" s="37"/>
      <c r="NHT56" s="37"/>
      <c r="NHU56" s="37"/>
      <c r="NHV56" s="37"/>
      <c r="NHW56" s="37"/>
      <c r="NHX56" s="37"/>
      <c r="NHY56" s="37"/>
      <c r="NHZ56" s="37"/>
      <c r="NIA56" s="37"/>
      <c r="NIB56" s="37"/>
      <c r="NIC56" s="37"/>
      <c r="NID56" s="37"/>
      <c r="NIE56" s="37"/>
      <c r="NIF56" s="37"/>
      <c r="NIG56" s="37"/>
      <c r="NIH56" s="37"/>
      <c r="NII56" s="37"/>
      <c r="NIJ56" s="37"/>
      <c r="NIK56" s="37"/>
      <c r="NIL56" s="37"/>
      <c r="NIM56" s="37"/>
      <c r="NIN56" s="37"/>
      <c r="NIO56" s="37"/>
      <c r="NIP56" s="37"/>
      <c r="NIQ56" s="37"/>
      <c r="NIR56" s="37"/>
      <c r="NIS56" s="37"/>
      <c r="NIT56" s="37"/>
      <c r="NIU56" s="37"/>
      <c r="NIV56" s="37"/>
      <c r="NIW56" s="37"/>
      <c r="NIX56" s="37"/>
      <c r="NIY56" s="37"/>
      <c r="NIZ56" s="37"/>
      <c r="NJA56" s="37"/>
      <c r="NJB56" s="37"/>
      <c r="NJC56" s="37"/>
      <c r="NJD56" s="37"/>
      <c r="NJE56" s="37"/>
      <c r="NJF56" s="37"/>
      <c r="NJG56" s="37"/>
      <c r="NJH56" s="37"/>
      <c r="NJI56" s="37"/>
      <c r="NJJ56" s="37"/>
      <c r="NJK56" s="37"/>
      <c r="NJL56" s="37"/>
      <c r="NJM56" s="37"/>
      <c r="NJN56" s="37"/>
      <c r="NJO56" s="37"/>
      <c r="NJP56" s="37"/>
      <c r="NJQ56" s="37"/>
      <c r="NJR56" s="37"/>
      <c r="NJS56" s="37"/>
      <c r="NJT56" s="37"/>
      <c r="NJU56" s="37"/>
      <c r="NJV56" s="37"/>
      <c r="NJW56" s="37"/>
      <c r="NJX56" s="37"/>
      <c r="NJY56" s="37"/>
      <c r="NJZ56" s="37"/>
      <c r="NKA56" s="37"/>
      <c r="NKB56" s="37"/>
      <c r="NKC56" s="37"/>
      <c r="NKD56" s="37"/>
      <c r="NKE56" s="37"/>
      <c r="NKF56" s="37"/>
      <c r="NKG56" s="37"/>
      <c r="NKH56" s="37"/>
      <c r="NKI56" s="37"/>
      <c r="NKJ56" s="37"/>
      <c r="NKK56" s="37"/>
      <c r="NKL56" s="37"/>
      <c r="NKM56" s="37"/>
      <c r="NKN56" s="37"/>
      <c r="NKO56" s="37"/>
      <c r="NKP56" s="37"/>
      <c r="NKQ56" s="37"/>
      <c r="NKR56" s="37"/>
      <c r="NKS56" s="37"/>
      <c r="NKT56" s="37"/>
      <c r="NKU56" s="37"/>
      <c r="NKV56" s="37"/>
      <c r="NKW56" s="37"/>
      <c r="NKX56" s="37"/>
      <c r="NKY56" s="37"/>
      <c r="NKZ56" s="37"/>
      <c r="NLA56" s="37"/>
      <c r="NLB56" s="37"/>
      <c r="NLC56" s="37"/>
      <c r="NLD56" s="37"/>
      <c r="NLE56" s="37"/>
      <c r="NLF56" s="37"/>
      <c r="NLG56" s="37"/>
      <c r="NLH56" s="37"/>
      <c r="NLI56" s="37"/>
      <c r="NLJ56" s="37"/>
      <c r="NLK56" s="37"/>
      <c r="NLL56" s="37"/>
      <c r="NLM56" s="37"/>
      <c r="NLN56" s="37"/>
      <c r="NLO56" s="37"/>
      <c r="NLP56" s="37"/>
      <c r="NLQ56" s="37"/>
      <c r="NLR56" s="37"/>
      <c r="NLS56" s="37"/>
      <c r="NLT56" s="37"/>
      <c r="NLU56" s="37"/>
      <c r="NLV56" s="37"/>
      <c r="NLW56" s="37"/>
      <c r="NLX56" s="37"/>
      <c r="NLY56" s="37"/>
      <c r="NLZ56" s="37"/>
      <c r="NMA56" s="37"/>
      <c r="NMB56" s="37"/>
      <c r="NMC56" s="37"/>
      <c r="NMD56" s="37"/>
      <c r="NME56" s="37"/>
      <c r="NMF56" s="37"/>
      <c r="NMG56" s="37"/>
      <c r="NMH56" s="37"/>
      <c r="NMI56" s="37"/>
      <c r="NMJ56" s="37"/>
      <c r="NMK56" s="37"/>
      <c r="NML56" s="37"/>
      <c r="NMM56" s="37"/>
      <c r="NMN56" s="37"/>
      <c r="NMO56" s="37"/>
      <c r="NMP56" s="37"/>
      <c r="NMQ56" s="37"/>
      <c r="NMR56" s="37"/>
      <c r="NMS56" s="37"/>
      <c r="NMT56" s="37"/>
      <c r="NMU56" s="37"/>
      <c r="NMV56" s="37"/>
      <c r="NMW56" s="37"/>
      <c r="NMX56" s="37"/>
      <c r="NMY56" s="37"/>
      <c r="NMZ56" s="37"/>
      <c r="NNA56" s="37"/>
      <c r="NNB56" s="37"/>
      <c r="NNC56" s="37"/>
      <c r="NND56" s="37"/>
      <c r="NNE56" s="37"/>
      <c r="NNF56" s="37"/>
      <c r="NNG56" s="37"/>
      <c r="NNH56" s="37"/>
      <c r="NNI56" s="37"/>
      <c r="NNJ56" s="37"/>
      <c r="NNK56" s="37"/>
      <c r="NNL56" s="37"/>
      <c r="NNM56" s="37"/>
      <c r="NNN56" s="37"/>
      <c r="NNO56" s="37"/>
      <c r="NNP56" s="37"/>
      <c r="NNQ56" s="37"/>
      <c r="NNR56" s="37"/>
      <c r="NNS56" s="37"/>
      <c r="NNT56" s="37"/>
      <c r="NNU56" s="37"/>
      <c r="NNV56" s="37"/>
      <c r="NNW56" s="37"/>
      <c r="NNX56" s="37"/>
      <c r="NNY56" s="37"/>
      <c r="NNZ56" s="37"/>
      <c r="NOA56" s="37"/>
      <c r="NOB56" s="37"/>
      <c r="NOC56" s="37"/>
      <c r="NOD56" s="37"/>
      <c r="NOE56" s="37"/>
      <c r="NOF56" s="37"/>
      <c r="NOG56" s="37"/>
      <c r="NOH56" s="37"/>
      <c r="NOI56" s="37"/>
      <c r="NOJ56" s="37"/>
      <c r="NOK56" s="37"/>
      <c r="NOL56" s="37"/>
      <c r="NOM56" s="37"/>
      <c r="NON56" s="37"/>
      <c r="NOO56" s="37"/>
      <c r="NOP56" s="37"/>
      <c r="NOQ56" s="37"/>
      <c r="NOR56" s="37"/>
      <c r="NOS56" s="37"/>
      <c r="NOT56" s="37"/>
      <c r="NOU56" s="37"/>
      <c r="NOV56" s="37"/>
      <c r="NOW56" s="37"/>
      <c r="NOX56" s="37"/>
      <c r="NOY56" s="37"/>
      <c r="NOZ56" s="37"/>
      <c r="NPA56" s="37"/>
      <c r="NPB56" s="37"/>
      <c r="NPC56" s="37"/>
      <c r="NPD56" s="37"/>
      <c r="NPE56" s="37"/>
      <c r="NPF56" s="37"/>
      <c r="NPG56" s="37"/>
      <c r="NPH56" s="37"/>
      <c r="NPI56" s="37"/>
      <c r="NPJ56" s="37"/>
      <c r="NPK56" s="37"/>
      <c r="NPL56" s="37"/>
      <c r="NPM56" s="37"/>
      <c r="NPN56" s="37"/>
      <c r="NPO56" s="37"/>
      <c r="NPP56" s="37"/>
      <c r="NPQ56" s="37"/>
      <c r="NPR56" s="37"/>
      <c r="NPS56" s="37"/>
      <c r="NPT56" s="37"/>
      <c r="NPU56" s="37"/>
      <c r="NPV56" s="37"/>
      <c r="NPW56" s="37"/>
      <c r="NPX56" s="37"/>
      <c r="NPY56" s="37"/>
      <c r="NPZ56" s="37"/>
      <c r="NQA56" s="37"/>
      <c r="NQB56" s="37"/>
      <c r="NQC56" s="37"/>
      <c r="NQD56" s="37"/>
      <c r="NQE56" s="37"/>
      <c r="NQF56" s="37"/>
      <c r="NQG56" s="37"/>
      <c r="NQH56" s="37"/>
      <c r="NQI56" s="37"/>
      <c r="NQJ56" s="37"/>
      <c r="NQK56" s="37"/>
      <c r="NQL56" s="37"/>
      <c r="NQM56" s="37"/>
      <c r="NQN56" s="37"/>
      <c r="NQO56" s="37"/>
      <c r="NQP56" s="37"/>
      <c r="NQQ56" s="37"/>
      <c r="NQR56" s="37"/>
      <c r="NQS56" s="37"/>
      <c r="NQT56" s="37"/>
      <c r="NQU56" s="37"/>
      <c r="NQV56" s="37"/>
      <c r="NQW56" s="37"/>
      <c r="NQX56" s="37"/>
      <c r="NQY56" s="37"/>
      <c r="NQZ56" s="37"/>
      <c r="NRA56" s="37"/>
      <c r="NRB56" s="37"/>
      <c r="NRC56" s="37"/>
      <c r="NRD56" s="37"/>
      <c r="NRE56" s="37"/>
      <c r="NRF56" s="37"/>
      <c r="NRG56" s="37"/>
      <c r="NRH56" s="37"/>
      <c r="NRI56" s="37"/>
      <c r="NRJ56" s="37"/>
      <c r="NRK56" s="37"/>
      <c r="NRL56" s="37"/>
      <c r="NRM56" s="37"/>
      <c r="NRN56" s="37"/>
      <c r="NRO56" s="37"/>
      <c r="NRP56" s="37"/>
      <c r="NRQ56" s="37"/>
      <c r="NRR56" s="37"/>
      <c r="NRS56" s="37"/>
      <c r="NRT56" s="37"/>
      <c r="NRU56" s="37"/>
      <c r="NRV56" s="37"/>
      <c r="NRW56" s="37"/>
      <c r="NRX56" s="37"/>
      <c r="NRY56" s="37"/>
      <c r="NRZ56" s="37"/>
      <c r="NSA56" s="37"/>
      <c r="NSB56" s="37"/>
      <c r="NSC56" s="37"/>
      <c r="NSD56" s="37"/>
      <c r="NSE56" s="37"/>
      <c r="NSF56" s="37"/>
      <c r="NSG56" s="37"/>
      <c r="NSH56" s="37"/>
      <c r="NSI56" s="37"/>
      <c r="NSJ56" s="37"/>
      <c r="NSK56" s="37"/>
      <c r="NSL56" s="37"/>
      <c r="NSM56" s="37"/>
      <c r="NSN56" s="37"/>
      <c r="NSO56" s="37"/>
      <c r="NSP56" s="37"/>
      <c r="NSQ56" s="37"/>
      <c r="NSR56" s="37"/>
      <c r="NSS56" s="37"/>
      <c r="NST56" s="37"/>
      <c r="NSU56" s="37"/>
      <c r="NSV56" s="37"/>
      <c r="NSW56" s="37"/>
      <c r="NSX56" s="37"/>
      <c r="NSY56" s="37"/>
      <c r="NSZ56" s="37"/>
      <c r="NTA56" s="37"/>
      <c r="NTB56" s="37"/>
      <c r="NTC56" s="37"/>
      <c r="NTD56" s="37"/>
      <c r="NTE56" s="37"/>
      <c r="NTF56" s="37"/>
      <c r="NTG56" s="37"/>
      <c r="NTH56" s="37"/>
      <c r="NTI56" s="37"/>
      <c r="NTJ56" s="37"/>
      <c r="NTK56" s="37"/>
      <c r="NTL56" s="37"/>
      <c r="NTM56" s="37"/>
      <c r="NTN56" s="37"/>
      <c r="NTO56" s="37"/>
      <c r="NTP56" s="37"/>
      <c r="NTQ56" s="37"/>
      <c r="NTR56" s="37"/>
      <c r="NTS56" s="37"/>
      <c r="NTT56" s="37"/>
      <c r="NTU56" s="37"/>
      <c r="NTV56" s="37"/>
      <c r="NTW56" s="37"/>
      <c r="NTX56" s="37"/>
      <c r="NTY56" s="37"/>
      <c r="NTZ56" s="37"/>
      <c r="NUA56" s="37"/>
      <c r="NUB56" s="37"/>
      <c r="NUC56" s="37"/>
      <c r="NUD56" s="37"/>
      <c r="NUE56" s="37"/>
      <c r="NUF56" s="37"/>
      <c r="NUG56" s="37"/>
      <c r="NUH56" s="37"/>
      <c r="NUI56" s="37"/>
      <c r="NUJ56" s="37"/>
      <c r="NUK56" s="37"/>
      <c r="NUL56" s="37"/>
      <c r="NUM56" s="37"/>
      <c r="NUN56" s="37"/>
      <c r="NUO56" s="37"/>
      <c r="NUP56" s="37"/>
      <c r="NUQ56" s="37"/>
      <c r="NUR56" s="37"/>
      <c r="NUS56" s="37"/>
      <c r="NUT56" s="37"/>
      <c r="NUU56" s="37"/>
      <c r="NUV56" s="37"/>
      <c r="NUW56" s="37"/>
      <c r="NUX56" s="37"/>
      <c r="NUY56" s="37"/>
      <c r="NUZ56" s="37"/>
      <c r="NVA56" s="37"/>
      <c r="NVB56" s="37"/>
      <c r="NVC56" s="37"/>
      <c r="NVD56" s="37"/>
      <c r="NVE56" s="37"/>
      <c r="NVF56" s="37"/>
      <c r="NVG56" s="37"/>
      <c r="NVH56" s="37"/>
      <c r="NVI56" s="37"/>
      <c r="NVJ56" s="37"/>
      <c r="NVK56" s="37"/>
      <c r="NVL56" s="37"/>
      <c r="NVM56" s="37"/>
      <c r="NVN56" s="37"/>
      <c r="NVO56" s="37"/>
      <c r="NVP56" s="37"/>
      <c r="NVQ56" s="37"/>
      <c r="NVR56" s="37"/>
      <c r="NVS56" s="37"/>
      <c r="NVT56" s="37"/>
      <c r="NVU56" s="37"/>
      <c r="NVV56" s="37"/>
      <c r="NVW56" s="37"/>
      <c r="NVX56" s="37"/>
      <c r="NVY56" s="37"/>
      <c r="NVZ56" s="37"/>
      <c r="NWA56" s="37"/>
      <c r="NWB56" s="37"/>
      <c r="NWC56" s="37"/>
      <c r="NWD56" s="37"/>
      <c r="NWE56" s="37"/>
      <c r="NWF56" s="37"/>
      <c r="NWG56" s="37"/>
      <c r="NWH56" s="37"/>
      <c r="NWI56" s="37"/>
      <c r="NWJ56" s="37"/>
      <c r="NWK56" s="37"/>
      <c r="NWL56" s="37"/>
      <c r="NWM56" s="37"/>
      <c r="NWN56" s="37"/>
      <c r="NWO56" s="37"/>
      <c r="NWP56" s="37"/>
      <c r="NWQ56" s="37"/>
      <c r="NWR56" s="37"/>
      <c r="NWS56" s="37"/>
      <c r="NWT56" s="37"/>
      <c r="NWU56" s="37"/>
      <c r="NWV56" s="37"/>
      <c r="NWW56" s="37"/>
      <c r="NWX56" s="37"/>
      <c r="NWY56" s="37"/>
      <c r="NWZ56" s="37"/>
      <c r="NXA56" s="37"/>
      <c r="NXB56" s="37"/>
      <c r="NXC56" s="37"/>
      <c r="NXD56" s="37"/>
      <c r="NXE56" s="37"/>
      <c r="NXF56" s="37"/>
      <c r="NXG56" s="37"/>
      <c r="NXH56" s="37"/>
      <c r="NXI56" s="37"/>
      <c r="NXJ56" s="37"/>
      <c r="NXK56" s="37"/>
      <c r="NXL56" s="37"/>
      <c r="NXM56" s="37"/>
      <c r="NXN56" s="37"/>
      <c r="NXO56" s="37"/>
      <c r="NXP56" s="37"/>
      <c r="NXQ56" s="37"/>
      <c r="NXR56" s="37"/>
      <c r="NXS56" s="37"/>
      <c r="NXT56" s="37"/>
      <c r="NXU56" s="37"/>
      <c r="NXV56" s="37"/>
      <c r="NXW56" s="37"/>
      <c r="NXX56" s="37"/>
      <c r="NXY56" s="37"/>
      <c r="NXZ56" s="37"/>
      <c r="NYA56" s="37"/>
      <c r="NYB56" s="37"/>
      <c r="NYC56" s="37"/>
      <c r="NYD56" s="37"/>
      <c r="NYE56" s="37"/>
      <c r="NYF56" s="37"/>
      <c r="NYG56" s="37"/>
      <c r="NYH56" s="37"/>
      <c r="NYI56" s="37"/>
      <c r="NYJ56" s="37"/>
      <c r="NYK56" s="37"/>
      <c r="NYL56" s="37"/>
      <c r="NYM56" s="37"/>
      <c r="NYN56" s="37"/>
      <c r="NYO56" s="37"/>
      <c r="NYP56" s="37"/>
      <c r="NYQ56" s="37"/>
      <c r="NYR56" s="37"/>
      <c r="NYS56" s="37"/>
      <c r="NYT56" s="37"/>
      <c r="NYU56" s="37"/>
      <c r="NYV56" s="37"/>
      <c r="NYW56" s="37"/>
      <c r="NYX56" s="37"/>
      <c r="NYY56" s="37"/>
      <c r="NYZ56" s="37"/>
      <c r="NZA56" s="37"/>
      <c r="NZB56" s="37"/>
      <c r="NZC56" s="37"/>
      <c r="NZD56" s="37"/>
      <c r="NZE56" s="37"/>
      <c r="NZF56" s="37"/>
      <c r="NZG56" s="37"/>
      <c r="NZH56" s="37"/>
      <c r="NZI56" s="37"/>
      <c r="NZJ56" s="37"/>
      <c r="NZK56" s="37"/>
      <c r="NZL56" s="37"/>
      <c r="NZM56" s="37"/>
      <c r="NZN56" s="37"/>
      <c r="NZO56" s="37"/>
      <c r="NZP56" s="37"/>
      <c r="NZQ56" s="37"/>
      <c r="NZR56" s="37"/>
      <c r="NZS56" s="37"/>
      <c r="NZT56" s="37"/>
      <c r="NZU56" s="37"/>
      <c r="NZV56" s="37"/>
      <c r="NZW56" s="37"/>
      <c r="NZX56" s="37"/>
      <c r="NZY56" s="37"/>
      <c r="NZZ56" s="37"/>
      <c r="OAA56" s="37"/>
      <c r="OAB56" s="37"/>
      <c r="OAC56" s="37"/>
      <c r="OAD56" s="37"/>
      <c r="OAE56" s="37"/>
      <c r="OAF56" s="37"/>
      <c r="OAG56" s="37"/>
      <c r="OAH56" s="37"/>
      <c r="OAI56" s="37"/>
      <c r="OAJ56" s="37"/>
      <c r="OAK56" s="37"/>
      <c r="OAL56" s="37"/>
      <c r="OAM56" s="37"/>
      <c r="OAN56" s="37"/>
      <c r="OAO56" s="37"/>
      <c r="OAP56" s="37"/>
      <c r="OAQ56" s="37"/>
      <c r="OAR56" s="37"/>
      <c r="OAS56" s="37"/>
      <c r="OAT56" s="37"/>
      <c r="OAU56" s="37"/>
      <c r="OAV56" s="37"/>
      <c r="OAW56" s="37"/>
      <c r="OAX56" s="37"/>
      <c r="OAY56" s="37"/>
      <c r="OAZ56" s="37"/>
      <c r="OBA56" s="37"/>
      <c r="OBB56" s="37"/>
      <c r="OBC56" s="37"/>
      <c r="OBD56" s="37"/>
      <c r="OBE56" s="37"/>
      <c r="OBF56" s="37"/>
      <c r="OBG56" s="37"/>
      <c r="OBH56" s="37"/>
      <c r="OBI56" s="37"/>
      <c r="OBJ56" s="37"/>
      <c r="OBK56" s="37"/>
      <c r="OBL56" s="37"/>
      <c r="OBM56" s="37"/>
      <c r="OBN56" s="37"/>
      <c r="OBO56" s="37"/>
      <c r="OBP56" s="37"/>
      <c r="OBQ56" s="37"/>
      <c r="OBR56" s="37"/>
      <c r="OBS56" s="37"/>
      <c r="OBT56" s="37"/>
      <c r="OBU56" s="37"/>
      <c r="OBV56" s="37"/>
      <c r="OBW56" s="37"/>
      <c r="OBX56" s="37"/>
      <c r="OBY56" s="37"/>
      <c r="OBZ56" s="37"/>
      <c r="OCA56" s="37"/>
      <c r="OCB56" s="37"/>
      <c r="OCC56" s="37"/>
      <c r="OCD56" s="37"/>
      <c r="OCE56" s="37"/>
      <c r="OCF56" s="37"/>
      <c r="OCG56" s="37"/>
      <c r="OCH56" s="37"/>
      <c r="OCI56" s="37"/>
      <c r="OCJ56" s="37"/>
      <c r="OCK56" s="37"/>
      <c r="OCL56" s="37"/>
      <c r="OCM56" s="37"/>
      <c r="OCN56" s="37"/>
      <c r="OCO56" s="37"/>
      <c r="OCP56" s="37"/>
      <c r="OCQ56" s="37"/>
      <c r="OCR56" s="37"/>
      <c r="OCS56" s="37"/>
      <c r="OCT56" s="37"/>
      <c r="OCU56" s="37"/>
      <c r="OCV56" s="37"/>
      <c r="OCW56" s="37"/>
      <c r="OCX56" s="37"/>
      <c r="OCY56" s="37"/>
      <c r="OCZ56" s="37"/>
      <c r="ODA56" s="37"/>
      <c r="ODB56" s="37"/>
      <c r="ODC56" s="37"/>
      <c r="ODD56" s="37"/>
      <c r="ODE56" s="37"/>
      <c r="ODF56" s="37"/>
      <c r="ODG56" s="37"/>
      <c r="ODH56" s="37"/>
      <c r="ODI56" s="37"/>
      <c r="ODJ56" s="37"/>
      <c r="ODK56" s="37"/>
      <c r="ODL56" s="37"/>
      <c r="ODM56" s="37"/>
      <c r="ODN56" s="37"/>
      <c r="ODO56" s="37"/>
      <c r="ODP56" s="37"/>
      <c r="ODQ56" s="37"/>
      <c r="ODR56" s="37"/>
      <c r="ODS56" s="37"/>
      <c r="ODT56" s="37"/>
      <c r="ODU56" s="37"/>
      <c r="ODV56" s="37"/>
      <c r="ODW56" s="37"/>
      <c r="ODX56" s="37"/>
      <c r="ODY56" s="37"/>
      <c r="ODZ56" s="37"/>
      <c r="OEA56" s="37"/>
      <c r="OEB56" s="37"/>
      <c r="OEC56" s="37"/>
      <c r="OED56" s="37"/>
      <c r="OEE56" s="37"/>
      <c r="OEF56" s="37"/>
      <c r="OEG56" s="37"/>
      <c r="OEH56" s="37"/>
      <c r="OEI56" s="37"/>
      <c r="OEJ56" s="37"/>
      <c r="OEK56" s="37"/>
      <c r="OEL56" s="37"/>
      <c r="OEM56" s="37"/>
      <c r="OEN56" s="37"/>
      <c r="OEO56" s="37"/>
      <c r="OEP56" s="37"/>
      <c r="OEQ56" s="37"/>
      <c r="OER56" s="37"/>
      <c r="OES56" s="37"/>
      <c r="OET56" s="37"/>
      <c r="OEU56" s="37"/>
      <c r="OEV56" s="37"/>
      <c r="OEW56" s="37"/>
      <c r="OEX56" s="37"/>
      <c r="OEY56" s="37"/>
      <c r="OEZ56" s="37"/>
      <c r="OFA56" s="37"/>
      <c r="OFB56" s="37"/>
      <c r="OFC56" s="37"/>
      <c r="OFD56" s="37"/>
      <c r="OFE56" s="37"/>
      <c r="OFF56" s="37"/>
      <c r="OFG56" s="37"/>
      <c r="OFH56" s="37"/>
      <c r="OFI56" s="37"/>
      <c r="OFJ56" s="37"/>
      <c r="OFK56" s="37"/>
      <c r="OFL56" s="37"/>
      <c r="OFM56" s="37"/>
      <c r="OFN56" s="37"/>
      <c r="OFO56" s="37"/>
      <c r="OFP56" s="37"/>
      <c r="OFQ56" s="37"/>
      <c r="OFR56" s="37"/>
      <c r="OFS56" s="37"/>
      <c r="OFT56" s="37"/>
      <c r="OFU56" s="37"/>
      <c r="OFV56" s="37"/>
      <c r="OFW56" s="37"/>
      <c r="OFX56" s="37"/>
      <c r="OFY56" s="37"/>
      <c r="OFZ56" s="37"/>
      <c r="OGA56" s="37"/>
      <c r="OGB56" s="37"/>
      <c r="OGC56" s="37"/>
      <c r="OGD56" s="37"/>
      <c r="OGE56" s="37"/>
      <c r="OGF56" s="37"/>
      <c r="OGG56" s="37"/>
      <c r="OGH56" s="37"/>
      <c r="OGI56" s="37"/>
      <c r="OGJ56" s="37"/>
      <c r="OGK56" s="37"/>
      <c r="OGL56" s="37"/>
      <c r="OGM56" s="37"/>
      <c r="OGN56" s="37"/>
      <c r="OGO56" s="37"/>
      <c r="OGP56" s="37"/>
      <c r="OGQ56" s="37"/>
      <c r="OGR56" s="37"/>
      <c r="OGS56" s="37"/>
      <c r="OGT56" s="37"/>
      <c r="OGU56" s="37"/>
      <c r="OGV56" s="37"/>
      <c r="OGW56" s="37"/>
      <c r="OGX56" s="37"/>
      <c r="OGY56" s="37"/>
      <c r="OGZ56" s="37"/>
      <c r="OHA56" s="37"/>
      <c r="OHB56" s="37"/>
      <c r="OHC56" s="37"/>
      <c r="OHD56" s="37"/>
      <c r="OHE56" s="37"/>
      <c r="OHF56" s="37"/>
      <c r="OHG56" s="37"/>
      <c r="OHH56" s="37"/>
      <c r="OHI56" s="37"/>
      <c r="OHJ56" s="37"/>
      <c r="OHK56" s="37"/>
      <c r="OHL56" s="37"/>
      <c r="OHM56" s="37"/>
      <c r="OHN56" s="37"/>
      <c r="OHO56" s="37"/>
      <c r="OHP56" s="37"/>
      <c r="OHQ56" s="37"/>
      <c r="OHR56" s="37"/>
      <c r="OHS56" s="37"/>
      <c r="OHT56" s="37"/>
      <c r="OHU56" s="37"/>
      <c r="OHV56" s="37"/>
      <c r="OHW56" s="37"/>
      <c r="OHX56" s="37"/>
      <c r="OHY56" s="37"/>
      <c r="OHZ56" s="37"/>
      <c r="OIA56" s="37"/>
      <c r="OIB56" s="37"/>
      <c r="OIC56" s="37"/>
      <c r="OID56" s="37"/>
      <c r="OIE56" s="37"/>
      <c r="OIF56" s="37"/>
      <c r="OIG56" s="37"/>
      <c r="OIH56" s="37"/>
      <c r="OII56" s="37"/>
      <c r="OIJ56" s="37"/>
      <c r="OIK56" s="37"/>
      <c r="OIL56" s="37"/>
      <c r="OIM56" s="37"/>
      <c r="OIN56" s="37"/>
      <c r="OIO56" s="37"/>
      <c r="OIP56" s="37"/>
      <c r="OIQ56" s="37"/>
      <c r="OIR56" s="37"/>
      <c r="OIS56" s="37"/>
      <c r="OIT56" s="37"/>
      <c r="OIU56" s="37"/>
      <c r="OIV56" s="37"/>
      <c r="OIW56" s="37"/>
      <c r="OIX56" s="37"/>
      <c r="OIY56" s="37"/>
      <c r="OIZ56" s="37"/>
      <c r="OJA56" s="37"/>
      <c r="OJB56" s="37"/>
      <c r="OJC56" s="37"/>
      <c r="OJD56" s="37"/>
      <c r="OJE56" s="37"/>
      <c r="OJF56" s="37"/>
      <c r="OJG56" s="37"/>
      <c r="OJH56" s="37"/>
      <c r="OJI56" s="37"/>
      <c r="OJJ56" s="37"/>
      <c r="OJK56" s="37"/>
      <c r="OJL56" s="37"/>
      <c r="OJM56" s="37"/>
      <c r="OJN56" s="37"/>
      <c r="OJO56" s="37"/>
      <c r="OJP56" s="37"/>
      <c r="OJQ56" s="37"/>
      <c r="OJR56" s="37"/>
      <c r="OJS56" s="37"/>
      <c r="OJT56" s="37"/>
      <c r="OJU56" s="37"/>
      <c r="OJV56" s="37"/>
      <c r="OJW56" s="37"/>
      <c r="OJX56" s="37"/>
      <c r="OJY56" s="37"/>
      <c r="OJZ56" s="37"/>
      <c r="OKA56" s="37"/>
      <c r="OKB56" s="37"/>
      <c r="OKC56" s="37"/>
      <c r="OKD56" s="37"/>
      <c r="OKE56" s="37"/>
      <c r="OKF56" s="37"/>
      <c r="OKG56" s="37"/>
      <c r="OKH56" s="37"/>
      <c r="OKI56" s="37"/>
      <c r="OKJ56" s="37"/>
      <c r="OKK56" s="37"/>
      <c r="OKL56" s="37"/>
      <c r="OKM56" s="37"/>
      <c r="OKN56" s="37"/>
      <c r="OKO56" s="37"/>
      <c r="OKP56" s="37"/>
      <c r="OKQ56" s="37"/>
      <c r="OKR56" s="37"/>
      <c r="OKS56" s="37"/>
      <c r="OKT56" s="37"/>
      <c r="OKU56" s="37"/>
      <c r="OKV56" s="37"/>
      <c r="OKW56" s="37"/>
      <c r="OKX56" s="37"/>
      <c r="OKY56" s="37"/>
      <c r="OKZ56" s="37"/>
      <c r="OLA56" s="37"/>
      <c r="OLB56" s="37"/>
      <c r="OLC56" s="37"/>
      <c r="OLD56" s="37"/>
      <c r="OLE56" s="37"/>
      <c r="OLF56" s="37"/>
      <c r="OLG56" s="37"/>
      <c r="OLH56" s="37"/>
      <c r="OLI56" s="37"/>
      <c r="OLJ56" s="37"/>
      <c r="OLK56" s="37"/>
      <c r="OLL56" s="37"/>
      <c r="OLM56" s="37"/>
      <c r="OLN56" s="37"/>
      <c r="OLO56" s="37"/>
      <c r="OLP56" s="37"/>
      <c r="OLQ56" s="37"/>
      <c r="OLR56" s="37"/>
      <c r="OLS56" s="37"/>
      <c r="OLT56" s="37"/>
      <c r="OLU56" s="37"/>
      <c r="OLV56" s="37"/>
      <c r="OLW56" s="37"/>
      <c r="OLX56" s="37"/>
      <c r="OLY56" s="37"/>
      <c r="OLZ56" s="37"/>
      <c r="OMA56" s="37"/>
      <c r="OMB56" s="37"/>
      <c r="OMC56" s="37"/>
      <c r="OMD56" s="37"/>
      <c r="OME56" s="37"/>
      <c r="OMF56" s="37"/>
      <c r="OMG56" s="37"/>
      <c r="OMH56" s="37"/>
      <c r="OMI56" s="37"/>
      <c r="OMJ56" s="37"/>
      <c r="OMK56" s="37"/>
      <c r="OML56" s="37"/>
      <c r="OMM56" s="37"/>
      <c r="OMN56" s="37"/>
      <c r="OMO56" s="37"/>
      <c r="OMP56" s="37"/>
      <c r="OMQ56" s="37"/>
      <c r="OMR56" s="37"/>
      <c r="OMS56" s="37"/>
      <c r="OMT56" s="37"/>
      <c r="OMU56" s="37"/>
      <c r="OMV56" s="37"/>
      <c r="OMW56" s="37"/>
      <c r="OMX56" s="37"/>
      <c r="OMY56" s="37"/>
      <c r="OMZ56" s="37"/>
      <c r="ONA56" s="37"/>
      <c r="ONB56" s="37"/>
      <c r="ONC56" s="37"/>
      <c r="OND56" s="37"/>
      <c r="ONE56" s="37"/>
      <c r="ONF56" s="37"/>
      <c r="ONG56" s="37"/>
      <c r="ONH56" s="37"/>
      <c r="ONI56" s="37"/>
      <c r="ONJ56" s="37"/>
      <c r="ONK56" s="37"/>
      <c r="ONL56" s="37"/>
      <c r="ONM56" s="37"/>
      <c r="ONN56" s="37"/>
      <c r="ONO56" s="37"/>
      <c r="ONP56" s="37"/>
      <c r="ONQ56" s="37"/>
      <c r="ONR56" s="37"/>
      <c r="ONS56" s="37"/>
      <c r="ONT56" s="37"/>
      <c r="ONU56" s="37"/>
      <c r="ONV56" s="37"/>
      <c r="ONW56" s="37"/>
      <c r="ONX56" s="37"/>
      <c r="ONY56" s="37"/>
      <c r="ONZ56" s="37"/>
      <c r="OOA56" s="37"/>
      <c r="OOB56" s="37"/>
      <c r="OOC56" s="37"/>
      <c r="OOD56" s="37"/>
      <c r="OOE56" s="37"/>
      <c r="OOF56" s="37"/>
      <c r="OOG56" s="37"/>
      <c r="OOH56" s="37"/>
      <c r="OOI56" s="37"/>
      <c r="OOJ56" s="37"/>
      <c r="OOK56" s="37"/>
      <c r="OOL56" s="37"/>
      <c r="OOM56" s="37"/>
      <c r="OON56" s="37"/>
      <c r="OOO56" s="37"/>
      <c r="OOP56" s="37"/>
      <c r="OOQ56" s="37"/>
      <c r="OOR56" s="37"/>
      <c r="OOS56" s="37"/>
      <c r="OOT56" s="37"/>
      <c r="OOU56" s="37"/>
      <c r="OOV56" s="37"/>
      <c r="OOW56" s="37"/>
      <c r="OOX56" s="37"/>
      <c r="OOY56" s="37"/>
      <c r="OOZ56" s="37"/>
      <c r="OPA56" s="37"/>
      <c r="OPB56" s="37"/>
      <c r="OPC56" s="37"/>
      <c r="OPD56" s="37"/>
      <c r="OPE56" s="37"/>
      <c r="OPF56" s="37"/>
      <c r="OPG56" s="37"/>
      <c r="OPH56" s="37"/>
      <c r="OPI56" s="37"/>
      <c r="OPJ56" s="37"/>
      <c r="OPK56" s="37"/>
      <c r="OPL56" s="37"/>
      <c r="OPM56" s="37"/>
      <c r="OPN56" s="37"/>
      <c r="OPO56" s="37"/>
      <c r="OPP56" s="37"/>
      <c r="OPQ56" s="37"/>
      <c r="OPR56" s="37"/>
      <c r="OPS56" s="37"/>
      <c r="OPT56" s="37"/>
      <c r="OPU56" s="37"/>
      <c r="OPV56" s="37"/>
      <c r="OPW56" s="37"/>
      <c r="OPX56" s="37"/>
      <c r="OPY56" s="37"/>
      <c r="OPZ56" s="37"/>
      <c r="OQA56" s="37"/>
      <c r="OQB56" s="37"/>
      <c r="OQC56" s="37"/>
      <c r="OQD56" s="37"/>
      <c r="OQE56" s="37"/>
      <c r="OQF56" s="37"/>
      <c r="OQG56" s="37"/>
      <c r="OQH56" s="37"/>
      <c r="OQI56" s="37"/>
      <c r="OQJ56" s="37"/>
      <c r="OQK56" s="37"/>
      <c r="OQL56" s="37"/>
      <c r="OQM56" s="37"/>
      <c r="OQN56" s="37"/>
      <c r="OQO56" s="37"/>
      <c r="OQP56" s="37"/>
      <c r="OQQ56" s="37"/>
      <c r="OQR56" s="37"/>
      <c r="OQS56" s="37"/>
      <c r="OQT56" s="37"/>
      <c r="OQU56" s="37"/>
      <c r="OQV56" s="37"/>
      <c r="OQW56" s="37"/>
      <c r="OQX56" s="37"/>
      <c r="OQY56" s="37"/>
      <c r="OQZ56" s="37"/>
      <c r="ORA56" s="37"/>
      <c r="ORB56" s="37"/>
      <c r="ORC56" s="37"/>
      <c r="ORD56" s="37"/>
      <c r="ORE56" s="37"/>
      <c r="ORF56" s="37"/>
      <c r="ORG56" s="37"/>
      <c r="ORH56" s="37"/>
      <c r="ORI56" s="37"/>
      <c r="ORJ56" s="37"/>
      <c r="ORK56" s="37"/>
      <c r="ORL56" s="37"/>
      <c r="ORM56" s="37"/>
      <c r="ORN56" s="37"/>
      <c r="ORO56" s="37"/>
      <c r="ORP56" s="37"/>
      <c r="ORQ56" s="37"/>
      <c r="ORR56" s="37"/>
      <c r="ORS56" s="37"/>
      <c r="ORT56" s="37"/>
      <c r="ORU56" s="37"/>
      <c r="ORV56" s="37"/>
      <c r="ORW56" s="37"/>
      <c r="ORX56" s="37"/>
      <c r="ORY56" s="37"/>
      <c r="ORZ56" s="37"/>
      <c r="OSA56" s="37"/>
      <c r="OSB56" s="37"/>
      <c r="OSC56" s="37"/>
      <c r="OSD56" s="37"/>
      <c r="OSE56" s="37"/>
      <c r="OSF56" s="37"/>
      <c r="OSG56" s="37"/>
      <c r="OSH56" s="37"/>
      <c r="OSI56" s="37"/>
      <c r="OSJ56" s="37"/>
      <c r="OSK56" s="37"/>
      <c r="OSL56" s="37"/>
      <c r="OSM56" s="37"/>
      <c r="OSN56" s="37"/>
      <c r="OSO56" s="37"/>
      <c r="OSP56" s="37"/>
      <c r="OSQ56" s="37"/>
      <c r="OSR56" s="37"/>
      <c r="OSS56" s="37"/>
      <c r="OST56" s="37"/>
      <c r="OSU56" s="37"/>
      <c r="OSV56" s="37"/>
      <c r="OSW56" s="37"/>
      <c r="OSX56" s="37"/>
      <c r="OSY56" s="37"/>
      <c r="OSZ56" s="37"/>
      <c r="OTA56" s="37"/>
      <c r="OTB56" s="37"/>
      <c r="OTC56" s="37"/>
      <c r="OTD56" s="37"/>
      <c r="OTE56" s="37"/>
      <c r="OTF56" s="37"/>
      <c r="OTG56" s="37"/>
      <c r="OTH56" s="37"/>
      <c r="OTI56" s="37"/>
      <c r="OTJ56" s="37"/>
      <c r="OTK56" s="37"/>
      <c r="OTL56" s="37"/>
      <c r="OTM56" s="37"/>
      <c r="OTN56" s="37"/>
      <c r="OTO56" s="37"/>
      <c r="OTP56" s="37"/>
      <c r="OTQ56" s="37"/>
      <c r="OTR56" s="37"/>
      <c r="OTS56" s="37"/>
      <c r="OTT56" s="37"/>
      <c r="OTU56" s="37"/>
      <c r="OTV56" s="37"/>
      <c r="OTW56" s="37"/>
      <c r="OTX56" s="37"/>
      <c r="OTY56" s="37"/>
      <c r="OTZ56" s="37"/>
      <c r="OUA56" s="37"/>
      <c r="OUB56" s="37"/>
      <c r="OUC56" s="37"/>
      <c r="OUD56" s="37"/>
      <c r="OUE56" s="37"/>
      <c r="OUF56" s="37"/>
      <c r="OUG56" s="37"/>
      <c r="OUH56" s="37"/>
      <c r="OUI56" s="37"/>
      <c r="OUJ56" s="37"/>
      <c r="OUK56" s="37"/>
      <c r="OUL56" s="37"/>
      <c r="OUM56" s="37"/>
      <c r="OUN56" s="37"/>
      <c r="OUO56" s="37"/>
      <c r="OUP56" s="37"/>
      <c r="OUQ56" s="37"/>
      <c r="OUR56" s="37"/>
      <c r="OUS56" s="37"/>
      <c r="OUT56" s="37"/>
      <c r="OUU56" s="37"/>
      <c r="OUV56" s="37"/>
      <c r="OUW56" s="37"/>
      <c r="OUX56" s="37"/>
      <c r="OUY56" s="37"/>
      <c r="OUZ56" s="37"/>
      <c r="OVA56" s="37"/>
      <c r="OVB56" s="37"/>
      <c r="OVC56" s="37"/>
      <c r="OVD56" s="37"/>
      <c r="OVE56" s="37"/>
      <c r="OVF56" s="37"/>
      <c r="OVG56" s="37"/>
      <c r="OVH56" s="37"/>
      <c r="OVI56" s="37"/>
      <c r="OVJ56" s="37"/>
      <c r="OVK56" s="37"/>
      <c r="OVL56" s="37"/>
      <c r="OVM56" s="37"/>
      <c r="OVN56" s="37"/>
      <c r="OVO56" s="37"/>
      <c r="OVP56" s="37"/>
      <c r="OVQ56" s="37"/>
      <c r="OVR56" s="37"/>
      <c r="OVS56" s="37"/>
      <c r="OVT56" s="37"/>
      <c r="OVU56" s="37"/>
      <c r="OVV56" s="37"/>
      <c r="OVW56" s="37"/>
      <c r="OVX56" s="37"/>
      <c r="OVY56" s="37"/>
      <c r="OVZ56" s="37"/>
      <c r="OWA56" s="37"/>
      <c r="OWB56" s="37"/>
      <c r="OWC56" s="37"/>
      <c r="OWD56" s="37"/>
      <c r="OWE56" s="37"/>
      <c r="OWF56" s="37"/>
      <c r="OWG56" s="37"/>
      <c r="OWH56" s="37"/>
      <c r="OWI56" s="37"/>
      <c r="OWJ56" s="37"/>
      <c r="OWK56" s="37"/>
      <c r="OWL56" s="37"/>
      <c r="OWM56" s="37"/>
      <c r="OWN56" s="37"/>
      <c r="OWO56" s="37"/>
      <c r="OWP56" s="37"/>
      <c r="OWQ56" s="37"/>
      <c r="OWR56" s="37"/>
      <c r="OWS56" s="37"/>
      <c r="OWT56" s="37"/>
      <c r="OWU56" s="37"/>
      <c r="OWV56" s="37"/>
      <c r="OWW56" s="37"/>
      <c r="OWX56" s="37"/>
      <c r="OWY56" s="37"/>
      <c r="OWZ56" s="37"/>
      <c r="OXA56" s="37"/>
      <c r="OXB56" s="37"/>
      <c r="OXC56" s="37"/>
      <c r="OXD56" s="37"/>
      <c r="OXE56" s="37"/>
      <c r="OXF56" s="37"/>
      <c r="OXG56" s="37"/>
      <c r="OXH56" s="37"/>
      <c r="OXI56" s="37"/>
      <c r="OXJ56" s="37"/>
      <c r="OXK56" s="37"/>
      <c r="OXL56" s="37"/>
      <c r="OXM56" s="37"/>
      <c r="OXN56" s="37"/>
      <c r="OXO56" s="37"/>
      <c r="OXP56" s="37"/>
      <c r="OXQ56" s="37"/>
      <c r="OXR56" s="37"/>
      <c r="OXS56" s="37"/>
      <c r="OXT56" s="37"/>
      <c r="OXU56" s="37"/>
      <c r="OXV56" s="37"/>
      <c r="OXW56" s="37"/>
      <c r="OXX56" s="37"/>
      <c r="OXY56" s="37"/>
      <c r="OXZ56" s="37"/>
      <c r="OYA56" s="37"/>
      <c r="OYB56" s="37"/>
      <c r="OYC56" s="37"/>
      <c r="OYD56" s="37"/>
      <c r="OYE56" s="37"/>
      <c r="OYF56" s="37"/>
      <c r="OYG56" s="37"/>
      <c r="OYH56" s="37"/>
      <c r="OYI56" s="37"/>
      <c r="OYJ56" s="37"/>
      <c r="OYK56" s="37"/>
      <c r="OYL56" s="37"/>
      <c r="OYM56" s="37"/>
      <c r="OYN56" s="37"/>
      <c r="OYO56" s="37"/>
      <c r="OYP56" s="37"/>
      <c r="OYQ56" s="37"/>
      <c r="OYR56" s="37"/>
      <c r="OYS56" s="37"/>
      <c r="OYT56" s="37"/>
      <c r="OYU56" s="37"/>
      <c r="OYV56" s="37"/>
      <c r="OYW56" s="37"/>
      <c r="OYX56" s="37"/>
      <c r="OYY56" s="37"/>
      <c r="OYZ56" s="37"/>
      <c r="OZA56" s="37"/>
      <c r="OZB56" s="37"/>
      <c r="OZC56" s="37"/>
      <c r="OZD56" s="37"/>
      <c r="OZE56" s="37"/>
      <c r="OZF56" s="37"/>
      <c r="OZG56" s="37"/>
      <c r="OZH56" s="37"/>
      <c r="OZI56" s="37"/>
      <c r="OZJ56" s="37"/>
      <c r="OZK56" s="37"/>
      <c r="OZL56" s="37"/>
      <c r="OZM56" s="37"/>
      <c r="OZN56" s="37"/>
      <c r="OZO56" s="37"/>
      <c r="OZP56" s="37"/>
      <c r="OZQ56" s="37"/>
      <c r="OZR56" s="37"/>
      <c r="OZS56" s="37"/>
      <c r="OZT56" s="37"/>
      <c r="OZU56" s="37"/>
      <c r="OZV56" s="37"/>
      <c r="OZW56" s="37"/>
      <c r="OZX56" s="37"/>
      <c r="OZY56" s="37"/>
      <c r="OZZ56" s="37"/>
      <c r="PAA56" s="37"/>
      <c r="PAB56" s="37"/>
      <c r="PAC56" s="37"/>
      <c r="PAD56" s="37"/>
      <c r="PAE56" s="37"/>
      <c r="PAF56" s="37"/>
      <c r="PAG56" s="37"/>
      <c r="PAH56" s="37"/>
      <c r="PAI56" s="37"/>
      <c r="PAJ56" s="37"/>
      <c r="PAK56" s="37"/>
      <c r="PAL56" s="37"/>
      <c r="PAM56" s="37"/>
      <c r="PAN56" s="37"/>
      <c r="PAO56" s="37"/>
      <c r="PAP56" s="37"/>
      <c r="PAQ56" s="37"/>
      <c r="PAR56" s="37"/>
      <c r="PAS56" s="37"/>
      <c r="PAT56" s="37"/>
      <c r="PAU56" s="37"/>
      <c r="PAV56" s="37"/>
      <c r="PAW56" s="37"/>
      <c r="PAX56" s="37"/>
      <c r="PAY56" s="37"/>
      <c r="PAZ56" s="37"/>
      <c r="PBA56" s="37"/>
      <c r="PBB56" s="37"/>
      <c r="PBC56" s="37"/>
      <c r="PBD56" s="37"/>
      <c r="PBE56" s="37"/>
      <c r="PBF56" s="37"/>
      <c r="PBG56" s="37"/>
      <c r="PBH56" s="37"/>
      <c r="PBI56" s="37"/>
      <c r="PBJ56" s="37"/>
      <c r="PBK56" s="37"/>
      <c r="PBL56" s="37"/>
      <c r="PBM56" s="37"/>
      <c r="PBN56" s="37"/>
      <c r="PBO56" s="37"/>
      <c r="PBP56" s="37"/>
      <c r="PBQ56" s="37"/>
      <c r="PBR56" s="37"/>
      <c r="PBS56" s="37"/>
      <c r="PBT56" s="37"/>
      <c r="PBU56" s="37"/>
      <c r="PBV56" s="37"/>
      <c r="PBW56" s="37"/>
      <c r="PBX56" s="37"/>
      <c r="PBY56" s="37"/>
      <c r="PBZ56" s="37"/>
      <c r="PCA56" s="37"/>
      <c r="PCB56" s="37"/>
      <c r="PCC56" s="37"/>
      <c r="PCD56" s="37"/>
      <c r="PCE56" s="37"/>
      <c r="PCF56" s="37"/>
      <c r="PCG56" s="37"/>
      <c r="PCH56" s="37"/>
      <c r="PCI56" s="37"/>
      <c r="PCJ56" s="37"/>
      <c r="PCK56" s="37"/>
      <c r="PCL56" s="37"/>
      <c r="PCM56" s="37"/>
      <c r="PCN56" s="37"/>
      <c r="PCO56" s="37"/>
      <c r="PCP56" s="37"/>
      <c r="PCQ56" s="37"/>
      <c r="PCR56" s="37"/>
      <c r="PCS56" s="37"/>
      <c r="PCT56" s="37"/>
      <c r="PCU56" s="37"/>
      <c r="PCV56" s="37"/>
      <c r="PCW56" s="37"/>
      <c r="PCX56" s="37"/>
      <c r="PCY56" s="37"/>
      <c r="PCZ56" s="37"/>
      <c r="PDA56" s="37"/>
      <c r="PDB56" s="37"/>
      <c r="PDC56" s="37"/>
      <c r="PDD56" s="37"/>
      <c r="PDE56" s="37"/>
      <c r="PDF56" s="37"/>
      <c r="PDG56" s="37"/>
      <c r="PDH56" s="37"/>
      <c r="PDI56" s="37"/>
      <c r="PDJ56" s="37"/>
      <c r="PDK56" s="37"/>
      <c r="PDL56" s="37"/>
      <c r="PDM56" s="37"/>
      <c r="PDN56" s="37"/>
      <c r="PDO56" s="37"/>
      <c r="PDP56" s="37"/>
      <c r="PDQ56" s="37"/>
      <c r="PDR56" s="37"/>
      <c r="PDS56" s="37"/>
      <c r="PDT56" s="37"/>
      <c r="PDU56" s="37"/>
      <c r="PDV56" s="37"/>
      <c r="PDW56" s="37"/>
      <c r="PDX56" s="37"/>
      <c r="PDY56" s="37"/>
      <c r="PDZ56" s="37"/>
      <c r="PEA56" s="37"/>
      <c r="PEB56" s="37"/>
      <c r="PEC56" s="37"/>
      <c r="PED56" s="37"/>
      <c r="PEE56" s="37"/>
      <c r="PEF56" s="37"/>
      <c r="PEG56" s="37"/>
      <c r="PEH56" s="37"/>
      <c r="PEI56" s="37"/>
      <c r="PEJ56" s="37"/>
      <c r="PEK56" s="37"/>
      <c r="PEL56" s="37"/>
      <c r="PEM56" s="37"/>
      <c r="PEN56" s="37"/>
      <c r="PEO56" s="37"/>
      <c r="PEP56" s="37"/>
      <c r="PEQ56" s="37"/>
      <c r="PER56" s="37"/>
      <c r="PES56" s="37"/>
      <c r="PET56" s="37"/>
      <c r="PEU56" s="37"/>
      <c r="PEV56" s="37"/>
      <c r="PEW56" s="37"/>
      <c r="PEX56" s="37"/>
      <c r="PEY56" s="37"/>
      <c r="PEZ56" s="37"/>
      <c r="PFA56" s="37"/>
      <c r="PFB56" s="37"/>
      <c r="PFC56" s="37"/>
      <c r="PFD56" s="37"/>
      <c r="PFE56" s="37"/>
      <c r="PFF56" s="37"/>
      <c r="PFG56" s="37"/>
      <c r="PFH56" s="37"/>
      <c r="PFI56" s="37"/>
      <c r="PFJ56" s="37"/>
      <c r="PFK56" s="37"/>
      <c r="PFL56" s="37"/>
      <c r="PFM56" s="37"/>
      <c r="PFN56" s="37"/>
      <c r="PFO56" s="37"/>
      <c r="PFP56" s="37"/>
      <c r="PFQ56" s="37"/>
      <c r="PFR56" s="37"/>
      <c r="PFS56" s="37"/>
      <c r="PFT56" s="37"/>
      <c r="PFU56" s="37"/>
      <c r="PFV56" s="37"/>
      <c r="PFW56" s="37"/>
      <c r="PFX56" s="37"/>
      <c r="PFY56" s="37"/>
      <c r="PFZ56" s="37"/>
      <c r="PGA56" s="37"/>
      <c r="PGB56" s="37"/>
      <c r="PGC56" s="37"/>
      <c r="PGD56" s="37"/>
      <c r="PGE56" s="37"/>
      <c r="PGF56" s="37"/>
      <c r="PGG56" s="37"/>
      <c r="PGH56" s="37"/>
      <c r="PGI56" s="37"/>
      <c r="PGJ56" s="37"/>
      <c r="PGK56" s="37"/>
      <c r="PGL56" s="37"/>
      <c r="PGM56" s="37"/>
      <c r="PGN56" s="37"/>
      <c r="PGO56" s="37"/>
      <c r="PGP56" s="37"/>
      <c r="PGQ56" s="37"/>
      <c r="PGR56" s="37"/>
      <c r="PGS56" s="37"/>
      <c r="PGT56" s="37"/>
      <c r="PGU56" s="37"/>
      <c r="PGV56" s="37"/>
      <c r="PGW56" s="37"/>
      <c r="PGX56" s="37"/>
      <c r="PGY56" s="37"/>
      <c r="PGZ56" s="37"/>
      <c r="PHA56" s="37"/>
      <c r="PHB56" s="37"/>
      <c r="PHC56" s="37"/>
      <c r="PHD56" s="37"/>
      <c r="PHE56" s="37"/>
      <c r="PHF56" s="37"/>
      <c r="PHG56" s="37"/>
      <c r="PHH56" s="37"/>
      <c r="PHI56" s="37"/>
      <c r="PHJ56" s="37"/>
      <c r="PHK56" s="37"/>
      <c r="PHL56" s="37"/>
      <c r="PHM56" s="37"/>
      <c r="PHN56" s="37"/>
      <c r="PHO56" s="37"/>
      <c r="PHP56" s="37"/>
      <c r="PHQ56" s="37"/>
      <c r="PHR56" s="37"/>
      <c r="PHS56" s="37"/>
      <c r="PHT56" s="37"/>
      <c r="PHU56" s="37"/>
      <c r="PHV56" s="37"/>
      <c r="PHW56" s="37"/>
      <c r="PHX56" s="37"/>
      <c r="PHY56" s="37"/>
      <c r="PHZ56" s="37"/>
      <c r="PIA56" s="37"/>
      <c r="PIB56" s="37"/>
      <c r="PIC56" s="37"/>
      <c r="PID56" s="37"/>
      <c r="PIE56" s="37"/>
      <c r="PIF56" s="37"/>
      <c r="PIG56" s="37"/>
      <c r="PIH56" s="37"/>
      <c r="PII56" s="37"/>
      <c r="PIJ56" s="37"/>
      <c r="PIK56" s="37"/>
      <c r="PIL56" s="37"/>
      <c r="PIM56" s="37"/>
      <c r="PIN56" s="37"/>
      <c r="PIO56" s="37"/>
      <c r="PIP56" s="37"/>
      <c r="PIQ56" s="37"/>
      <c r="PIR56" s="37"/>
      <c r="PIS56" s="37"/>
      <c r="PIT56" s="37"/>
      <c r="PIU56" s="37"/>
      <c r="PIV56" s="37"/>
      <c r="PIW56" s="37"/>
      <c r="PIX56" s="37"/>
      <c r="PIY56" s="37"/>
      <c r="PIZ56" s="37"/>
      <c r="PJA56" s="37"/>
      <c r="PJB56" s="37"/>
      <c r="PJC56" s="37"/>
      <c r="PJD56" s="37"/>
      <c r="PJE56" s="37"/>
      <c r="PJF56" s="37"/>
      <c r="PJG56" s="37"/>
      <c r="PJH56" s="37"/>
      <c r="PJI56" s="37"/>
      <c r="PJJ56" s="37"/>
      <c r="PJK56" s="37"/>
      <c r="PJL56" s="37"/>
      <c r="PJM56" s="37"/>
      <c r="PJN56" s="37"/>
      <c r="PJO56" s="37"/>
      <c r="PJP56" s="37"/>
      <c r="PJQ56" s="37"/>
      <c r="PJR56" s="37"/>
      <c r="PJS56" s="37"/>
      <c r="PJT56" s="37"/>
      <c r="PJU56" s="37"/>
      <c r="PJV56" s="37"/>
      <c r="PJW56" s="37"/>
      <c r="PJX56" s="37"/>
      <c r="PJY56" s="37"/>
      <c r="PJZ56" s="37"/>
      <c r="PKA56" s="37"/>
      <c r="PKB56" s="37"/>
      <c r="PKC56" s="37"/>
      <c r="PKD56" s="37"/>
      <c r="PKE56" s="37"/>
      <c r="PKF56" s="37"/>
      <c r="PKG56" s="37"/>
      <c r="PKH56" s="37"/>
      <c r="PKI56" s="37"/>
      <c r="PKJ56" s="37"/>
      <c r="PKK56" s="37"/>
      <c r="PKL56" s="37"/>
      <c r="PKM56" s="37"/>
      <c r="PKN56" s="37"/>
      <c r="PKO56" s="37"/>
      <c r="PKP56" s="37"/>
      <c r="PKQ56" s="37"/>
      <c r="PKR56" s="37"/>
      <c r="PKS56" s="37"/>
      <c r="PKT56" s="37"/>
      <c r="PKU56" s="37"/>
      <c r="PKV56" s="37"/>
      <c r="PKW56" s="37"/>
      <c r="PKX56" s="37"/>
      <c r="PKY56" s="37"/>
      <c r="PKZ56" s="37"/>
      <c r="PLA56" s="37"/>
      <c r="PLB56" s="37"/>
      <c r="PLC56" s="37"/>
      <c r="PLD56" s="37"/>
      <c r="PLE56" s="37"/>
      <c r="PLF56" s="37"/>
      <c r="PLG56" s="37"/>
      <c r="PLH56" s="37"/>
      <c r="PLI56" s="37"/>
      <c r="PLJ56" s="37"/>
      <c r="PLK56" s="37"/>
      <c r="PLL56" s="37"/>
      <c r="PLM56" s="37"/>
      <c r="PLN56" s="37"/>
      <c r="PLO56" s="37"/>
      <c r="PLP56" s="37"/>
      <c r="PLQ56" s="37"/>
      <c r="PLR56" s="37"/>
      <c r="PLS56" s="37"/>
      <c r="PLT56" s="37"/>
      <c r="PLU56" s="37"/>
      <c r="PLV56" s="37"/>
      <c r="PLW56" s="37"/>
      <c r="PLX56" s="37"/>
      <c r="PLY56" s="37"/>
      <c r="PLZ56" s="37"/>
      <c r="PMA56" s="37"/>
      <c r="PMB56" s="37"/>
      <c r="PMC56" s="37"/>
      <c r="PMD56" s="37"/>
      <c r="PME56" s="37"/>
      <c r="PMF56" s="37"/>
      <c r="PMG56" s="37"/>
      <c r="PMH56" s="37"/>
      <c r="PMI56" s="37"/>
      <c r="PMJ56" s="37"/>
      <c r="PMK56" s="37"/>
      <c r="PML56" s="37"/>
      <c r="PMM56" s="37"/>
      <c r="PMN56" s="37"/>
      <c r="PMO56" s="37"/>
      <c r="PMP56" s="37"/>
      <c r="PMQ56" s="37"/>
      <c r="PMR56" s="37"/>
      <c r="PMS56" s="37"/>
      <c r="PMT56" s="37"/>
      <c r="PMU56" s="37"/>
      <c r="PMV56" s="37"/>
      <c r="PMW56" s="37"/>
      <c r="PMX56" s="37"/>
      <c r="PMY56" s="37"/>
      <c r="PMZ56" s="37"/>
      <c r="PNA56" s="37"/>
      <c r="PNB56" s="37"/>
      <c r="PNC56" s="37"/>
      <c r="PND56" s="37"/>
      <c r="PNE56" s="37"/>
      <c r="PNF56" s="37"/>
      <c r="PNG56" s="37"/>
      <c r="PNH56" s="37"/>
      <c r="PNI56" s="37"/>
      <c r="PNJ56" s="37"/>
      <c r="PNK56" s="37"/>
      <c r="PNL56" s="37"/>
      <c r="PNM56" s="37"/>
      <c r="PNN56" s="37"/>
      <c r="PNO56" s="37"/>
      <c r="PNP56" s="37"/>
      <c r="PNQ56" s="37"/>
      <c r="PNR56" s="37"/>
      <c r="PNS56" s="37"/>
      <c r="PNT56" s="37"/>
      <c r="PNU56" s="37"/>
      <c r="PNV56" s="37"/>
      <c r="PNW56" s="37"/>
      <c r="PNX56" s="37"/>
      <c r="PNY56" s="37"/>
      <c r="PNZ56" s="37"/>
      <c r="POA56" s="37"/>
      <c r="POB56" s="37"/>
      <c r="POC56" s="37"/>
      <c r="POD56" s="37"/>
      <c r="POE56" s="37"/>
      <c r="POF56" s="37"/>
      <c r="POG56" s="37"/>
      <c r="POH56" s="37"/>
      <c r="POI56" s="37"/>
      <c r="POJ56" s="37"/>
      <c r="POK56" s="37"/>
      <c r="POL56" s="37"/>
      <c r="POM56" s="37"/>
      <c r="PON56" s="37"/>
      <c r="POO56" s="37"/>
      <c r="POP56" s="37"/>
      <c r="POQ56" s="37"/>
      <c r="POR56" s="37"/>
      <c r="POS56" s="37"/>
      <c r="POT56" s="37"/>
      <c r="POU56" s="37"/>
      <c r="POV56" s="37"/>
      <c r="POW56" s="37"/>
      <c r="POX56" s="37"/>
      <c r="POY56" s="37"/>
      <c r="POZ56" s="37"/>
      <c r="PPA56" s="37"/>
      <c r="PPB56" s="37"/>
      <c r="PPC56" s="37"/>
      <c r="PPD56" s="37"/>
      <c r="PPE56" s="37"/>
      <c r="PPF56" s="37"/>
      <c r="PPG56" s="37"/>
      <c r="PPH56" s="37"/>
      <c r="PPI56" s="37"/>
      <c r="PPJ56" s="37"/>
      <c r="PPK56" s="37"/>
      <c r="PPL56" s="37"/>
      <c r="PPM56" s="37"/>
      <c r="PPN56" s="37"/>
      <c r="PPO56" s="37"/>
      <c r="PPP56" s="37"/>
      <c r="PPQ56" s="37"/>
      <c r="PPR56" s="37"/>
      <c r="PPS56" s="37"/>
      <c r="PPT56" s="37"/>
      <c r="PPU56" s="37"/>
      <c r="PPV56" s="37"/>
      <c r="PPW56" s="37"/>
      <c r="PPX56" s="37"/>
      <c r="PPY56" s="37"/>
      <c r="PPZ56" s="37"/>
      <c r="PQA56" s="37"/>
      <c r="PQB56" s="37"/>
      <c r="PQC56" s="37"/>
      <c r="PQD56" s="37"/>
      <c r="PQE56" s="37"/>
      <c r="PQF56" s="37"/>
      <c r="PQG56" s="37"/>
      <c r="PQH56" s="37"/>
      <c r="PQI56" s="37"/>
      <c r="PQJ56" s="37"/>
      <c r="PQK56" s="37"/>
      <c r="PQL56" s="37"/>
      <c r="PQM56" s="37"/>
      <c r="PQN56" s="37"/>
      <c r="PQO56" s="37"/>
      <c r="PQP56" s="37"/>
      <c r="PQQ56" s="37"/>
      <c r="PQR56" s="37"/>
      <c r="PQS56" s="37"/>
      <c r="PQT56" s="37"/>
      <c r="PQU56" s="37"/>
      <c r="PQV56" s="37"/>
      <c r="PQW56" s="37"/>
      <c r="PQX56" s="37"/>
      <c r="PQY56" s="37"/>
      <c r="PQZ56" s="37"/>
      <c r="PRA56" s="37"/>
      <c r="PRB56" s="37"/>
      <c r="PRC56" s="37"/>
      <c r="PRD56" s="37"/>
      <c r="PRE56" s="37"/>
      <c r="PRF56" s="37"/>
      <c r="PRG56" s="37"/>
      <c r="PRH56" s="37"/>
      <c r="PRI56" s="37"/>
      <c r="PRJ56" s="37"/>
      <c r="PRK56" s="37"/>
      <c r="PRL56" s="37"/>
      <c r="PRM56" s="37"/>
      <c r="PRN56" s="37"/>
      <c r="PRO56" s="37"/>
      <c r="PRP56" s="37"/>
      <c r="PRQ56" s="37"/>
      <c r="PRR56" s="37"/>
      <c r="PRS56" s="37"/>
      <c r="PRT56" s="37"/>
      <c r="PRU56" s="37"/>
      <c r="PRV56" s="37"/>
      <c r="PRW56" s="37"/>
      <c r="PRX56" s="37"/>
      <c r="PRY56" s="37"/>
      <c r="PRZ56" s="37"/>
      <c r="PSA56" s="37"/>
      <c r="PSB56" s="37"/>
      <c r="PSC56" s="37"/>
      <c r="PSD56" s="37"/>
      <c r="PSE56" s="37"/>
      <c r="PSF56" s="37"/>
      <c r="PSG56" s="37"/>
      <c r="PSH56" s="37"/>
      <c r="PSI56" s="37"/>
      <c r="PSJ56" s="37"/>
      <c r="PSK56" s="37"/>
      <c r="PSL56" s="37"/>
      <c r="PSM56" s="37"/>
      <c r="PSN56" s="37"/>
      <c r="PSO56" s="37"/>
      <c r="PSP56" s="37"/>
      <c r="PSQ56" s="37"/>
      <c r="PSR56" s="37"/>
      <c r="PSS56" s="37"/>
      <c r="PST56" s="37"/>
      <c r="PSU56" s="37"/>
      <c r="PSV56" s="37"/>
      <c r="PSW56" s="37"/>
      <c r="PSX56" s="37"/>
      <c r="PSY56" s="37"/>
      <c r="PSZ56" s="37"/>
      <c r="PTA56" s="37"/>
      <c r="PTB56" s="37"/>
      <c r="PTC56" s="37"/>
      <c r="PTD56" s="37"/>
      <c r="PTE56" s="37"/>
      <c r="PTF56" s="37"/>
      <c r="PTG56" s="37"/>
      <c r="PTH56" s="37"/>
      <c r="PTI56" s="37"/>
      <c r="PTJ56" s="37"/>
      <c r="PTK56" s="37"/>
      <c r="PTL56" s="37"/>
      <c r="PTM56" s="37"/>
      <c r="PTN56" s="37"/>
      <c r="PTO56" s="37"/>
      <c r="PTP56" s="37"/>
      <c r="PTQ56" s="37"/>
      <c r="PTR56" s="37"/>
      <c r="PTS56" s="37"/>
      <c r="PTT56" s="37"/>
      <c r="PTU56" s="37"/>
      <c r="PTV56" s="37"/>
      <c r="PTW56" s="37"/>
      <c r="PTX56" s="37"/>
      <c r="PTY56" s="37"/>
      <c r="PTZ56" s="37"/>
      <c r="PUA56" s="37"/>
      <c r="PUB56" s="37"/>
      <c r="PUC56" s="37"/>
      <c r="PUD56" s="37"/>
      <c r="PUE56" s="37"/>
      <c r="PUF56" s="37"/>
      <c r="PUG56" s="37"/>
      <c r="PUH56" s="37"/>
      <c r="PUI56" s="37"/>
      <c r="PUJ56" s="37"/>
      <c r="PUK56" s="37"/>
      <c r="PUL56" s="37"/>
      <c r="PUM56" s="37"/>
      <c r="PUN56" s="37"/>
      <c r="PUO56" s="37"/>
      <c r="PUP56" s="37"/>
      <c r="PUQ56" s="37"/>
      <c r="PUR56" s="37"/>
      <c r="PUS56" s="37"/>
      <c r="PUT56" s="37"/>
      <c r="PUU56" s="37"/>
      <c r="PUV56" s="37"/>
      <c r="PUW56" s="37"/>
      <c r="PUX56" s="37"/>
      <c r="PUY56" s="37"/>
      <c r="PUZ56" s="37"/>
      <c r="PVA56" s="37"/>
      <c r="PVB56" s="37"/>
      <c r="PVC56" s="37"/>
      <c r="PVD56" s="37"/>
      <c r="PVE56" s="37"/>
      <c r="PVF56" s="37"/>
      <c r="PVG56" s="37"/>
      <c r="PVH56" s="37"/>
      <c r="PVI56" s="37"/>
      <c r="PVJ56" s="37"/>
      <c r="PVK56" s="37"/>
      <c r="PVL56" s="37"/>
      <c r="PVM56" s="37"/>
      <c r="PVN56" s="37"/>
      <c r="PVO56" s="37"/>
      <c r="PVP56" s="37"/>
      <c r="PVQ56" s="37"/>
      <c r="PVR56" s="37"/>
      <c r="PVS56" s="37"/>
      <c r="PVT56" s="37"/>
      <c r="PVU56" s="37"/>
      <c r="PVV56" s="37"/>
      <c r="PVW56" s="37"/>
      <c r="PVX56" s="37"/>
      <c r="PVY56" s="37"/>
      <c r="PVZ56" s="37"/>
      <c r="PWA56" s="37"/>
      <c r="PWB56" s="37"/>
      <c r="PWC56" s="37"/>
      <c r="PWD56" s="37"/>
      <c r="PWE56" s="37"/>
      <c r="PWF56" s="37"/>
      <c r="PWG56" s="37"/>
      <c r="PWH56" s="37"/>
      <c r="PWI56" s="37"/>
      <c r="PWJ56" s="37"/>
      <c r="PWK56" s="37"/>
      <c r="PWL56" s="37"/>
      <c r="PWM56" s="37"/>
      <c r="PWN56" s="37"/>
      <c r="PWO56" s="37"/>
      <c r="PWP56" s="37"/>
      <c r="PWQ56" s="37"/>
      <c r="PWR56" s="37"/>
      <c r="PWS56" s="37"/>
      <c r="PWT56" s="37"/>
      <c r="PWU56" s="37"/>
      <c r="PWV56" s="37"/>
      <c r="PWW56" s="37"/>
      <c r="PWX56" s="37"/>
      <c r="PWY56" s="37"/>
      <c r="PWZ56" s="37"/>
      <c r="PXA56" s="37"/>
      <c r="PXB56" s="37"/>
      <c r="PXC56" s="37"/>
      <c r="PXD56" s="37"/>
      <c r="PXE56" s="37"/>
      <c r="PXF56" s="37"/>
      <c r="PXG56" s="37"/>
      <c r="PXH56" s="37"/>
      <c r="PXI56" s="37"/>
      <c r="PXJ56" s="37"/>
      <c r="PXK56" s="37"/>
      <c r="PXL56" s="37"/>
      <c r="PXM56" s="37"/>
      <c r="PXN56" s="37"/>
      <c r="PXO56" s="37"/>
      <c r="PXP56" s="37"/>
      <c r="PXQ56" s="37"/>
      <c r="PXR56" s="37"/>
      <c r="PXS56" s="37"/>
      <c r="PXT56" s="37"/>
      <c r="PXU56" s="37"/>
      <c r="PXV56" s="37"/>
      <c r="PXW56" s="37"/>
      <c r="PXX56" s="37"/>
      <c r="PXY56" s="37"/>
      <c r="PXZ56" s="37"/>
      <c r="PYA56" s="37"/>
      <c r="PYB56" s="37"/>
      <c r="PYC56" s="37"/>
      <c r="PYD56" s="37"/>
      <c r="PYE56" s="37"/>
      <c r="PYF56" s="37"/>
      <c r="PYG56" s="37"/>
      <c r="PYH56" s="37"/>
      <c r="PYI56" s="37"/>
      <c r="PYJ56" s="37"/>
      <c r="PYK56" s="37"/>
      <c r="PYL56" s="37"/>
      <c r="PYM56" s="37"/>
      <c r="PYN56" s="37"/>
      <c r="PYO56" s="37"/>
      <c r="PYP56" s="37"/>
      <c r="PYQ56" s="37"/>
      <c r="PYR56" s="37"/>
      <c r="PYS56" s="37"/>
      <c r="PYT56" s="37"/>
      <c r="PYU56" s="37"/>
      <c r="PYV56" s="37"/>
      <c r="PYW56" s="37"/>
      <c r="PYX56" s="37"/>
      <c r="PYY56" s="37"/>
      <c r="PYZ56" s="37"/>
      <c r="PZA56" s="37"/>
      <c r="PZB56" s="37"/>
      <c r="PZC56" s="37"/>
      <c r="PZD56" s="37"/>
      <c r="PZE56" s="37"/>
      <c r="PZF56" s="37"/>
      <c r="PZG56" s="37"/>
      <c r="PZH56" s="37"/>
      <c r="PZI56" s="37"/>
      <c r="PZJ56" s="37"/>
      <c r="PZK56" s="37"/>
      <c r="PZL56" s="37"/>
      <c r="PZM56" s="37"/>
      <c r="PZN56" s="37"/>
      <c r="PZO56" s="37"/>
      <c r="PZP56" s="37"/>
      <c r="PZQ56" s="37"/>
      <c r="PZR56" s="37"/>
      <c r="PZS56" s="37"/>
      <c r="PZT56" s="37"/>
      <c r="PZU56" s="37"/>
      <c r="PZV56" s="37"/>
      <c r="PZW56" s="37"/>
      <c r="PZX56" s="37"/>
      <c r="PZY56" s="37"/>
      <c r="PZZ56" s="37"/>
      <c r="QAA56" s="37"/>
      <c r="QAB56" s="37"/>
      <c r="QAC56" s="37"/>
      <c r="QAD56" s="37"/>
      <c r="QAE56" s="37"/>
      <c r="QAF56" s="37"/>
      <c r="QAG56" s="37"/>
      <c r="QAH56" s="37"/>
      <c r="QAI56" s="37"/>
      <c r="QAJ56" s="37"/>
      <c r="QAK56" s="37"/>
      <c r="QAL56" s="37"/>
      <c r="QAM56" s="37"/>
      <c r="QAN56" s="37"/>
      <c r="QAO56" s="37"/>
      <c r="QAP56" s="37"/>
      <c r="QAQ56" s="37"/>
      <c r="QAR56" s="37"/>
      <c r="QAS56" s="37"/>
      <c r="QAT56" s="37"/>
      <c r="QAU56" s="37"/>
      <c r="QAV56" s="37"/>
      <c r="QAW56" s="37"/>
      <c r="QAX56" s="37"/>
      <c r="QAY56" s="37"/>
      <c r="QAZ56" s="37"/>
      <c r="QBA56" s="37"/>
      <c r="QBB56" s="37"/>
      <c r="QBC56" s="37"/>
      <c r="QBD56" s="37"/>
      <c r="QBE56" s="37"/>
      <c r="QBF56" s="37"/>
      <c r="QBG56" s="37"/>
      <c r="QBH56" s="37"/>
      <c r="QBI56" s="37"/>
      <c r="QBJ56" s="37"/>
      <c r="QBK56" s="37"/>
      <c r="QBL56" s="37"/>
      <c r="QBM56" s="37"/>
      <c r="QBN56" s="37"/>
      <c r="QBO56" s="37"/>
      <c r="QBP56" s="37"/>
      <c r="QBQ56" s="37"/>
      <c r="QBR56" s="37"/>
      <c r="QBS56" s="37"/>
      <c r="QBT56" s="37"/>
      <c r="QBU56" s="37"/>
      <c r="QBV56" s="37"/>
      <c r="QBW56" s="37"/>
      <c r="QBX56" s="37"/>
      <c r="QBY56" s="37"/>
      <c r="QBZ56" s="37"/>
      <c r="QCA56" s="37"/>
      <c r="QCB56" s="37"/>
      <c r="QCC56" s="37"/>
      <c r="QCD56" s="37"/>
      <c r="QCE56" s="37"/>
      <c r="QCF56" s="37"/>
      <c r="QCG56" s="37"/>
      <c r="QCH56" s="37"/>
      <c r="QCI56" s="37"/>
      <c r="QCJ56" s="37"/>
      <c r="QCK56" s="37"/>
      <c r="QCL56" s="37"/>
      <c r="QCM56" s="37"/>
      <c r="QCN56" s="37"/>
      <c r="QCO56" s="37"/>
      <c r="QCP56" s="37"/>
      <c r="QCQ56" s="37"/>
      <c r="QCR56" s="37"/>
      <c r="QCS56" s="37"/>
      <c r="QCT56" s="37"/>
      <c r="QCU56" s="37"/>
      <c r="QCV56" s="37"/>
      <c r="QCW56" s="37"/>
      <c r="QCX56" s="37"/>
      <c r="QCY56" s="37"/>
      <c r="QCZ56" s="37"/>
      <c r="QDA56" s="37"/>
      <c r="QDB56" s="37"/>
      <c r="QDC56" s="37"/>
      <c r="QDD56" s="37"/>
      <c r="QDE56" s="37"/>
      <c r="QDF56" s="37"/>
      <c r="QDG56" s="37"/>
      <c r="QDH56" s="37"/>
      <c r="QDI56" s="37"/>
      <c r="QDJ56" s="37"/>
      <c r="QDK56" s="37"/>
      <c r="QDL56" s="37"/>
      <c r="QDM56" s="37"/>
      <c r="QDN56" s="37"/>
      <c r="QDO56" s="37"/>
      <c r="QDP56" s="37"/>
      <c r="QDQ56" s="37"/>
      <c r="QDR56" s="37"/>
      <c r="QDS56" s="37"/>
      <c r="QDT56" s="37"/>
      <c r="QDU56" s="37"/>
      <c r="QDV56" s="37"/>
      <c r="QDW56" s="37"/>
      <c r="QDX56" s="37"/>
      <c r="QDY56" s="37"/>
      <c r="QDZ56" s="37"/>
      <c r="QEA56" s="37"/>
      <c r="QEB56" s="37"/>
      <c r="QEC56" s="37"/>
      <c r="QED56" s="37"/>
      <c r="QEE56" s="37"/>
      <c r="QEF56" s="37"/>
      <c r="QEG56" s="37"/>
      <c r="QEH56" s="37"/>
      <c r="QEI56" s="37"/>
      <c r="QEJ56" s="37"/>
      <c r="QEK56" s="37"/>
      <c r="QEL56" s="37"/>
      <c r="QEM56" s="37"/>
      <c r="QEN56" s="37"/>
      <c r="QEO56" s="37"/>
      <c r="QEP56" s="37"/>
      <c r="QEQ56" s="37"/>
      <c r="QER56" s="37"/>
      <c r="QES56" s="37"/>
      <c r="QET56" s="37"/>
      <c r="QEU56" s="37"/>
      <c r="QEV56" s="37"/>
      <c r="QEW56" s="37"/>
      <c r="QEX56" s="37"/>
      <c r="QEY56" s="37"/>
      <c r="QEZ56" s="37"/>
      <c r="QFA56" s="37"/>
      <c r="QFB56" s="37"/>
      <c r="QFC56" s="37"/>
      <c r="QFD56" s="37"/>
      <c r="QFE56" s="37"/>
      <c r="QFF56" s="37"/>
      <c r="QFG56" s="37"/>
      <c r="QFH56" s="37"/>
      <c r="QFI56" s="37"/>
      <c r="QFJ56" s="37"/>
      <c r="QFK56" s="37"/>
      <c r="QFL56" s="37"/>
      <c r="QFM56" s="37"/>
      <c r="QFN56" s="37"/>
      <c r="QFO56" s="37"/>
      <c r="QFP56" s="37"/>
      <c r="QFQ56" s="37"/>
      <c r="QFR56" s="37"/>
      <c r="QFS56" s="37"/>
      <c r="QFT56" s="37"/>
      <c r="QFU56" s="37"/>
      <c r="QFV56" s="37"/>
      <c r="QFW56" s="37"/>
      <c r="QFX56" s="37"/>
      <c r="QFY56" s="37"/>
      <c r="QFZ56" s="37"/>
      <c r="QGA56" s="37"/>
      <c r="QGB56" s="37"/>
      <c r="QGC56" s="37"/>
      <c r="QGD56" s="37"/>
      <c r="QGE56" s="37"/>
      <c r="QGF56" s="37"/>
      <c r="QGG56" s="37"/>
      <c r="QGH56" s="37"/>
      <c r="QGI56" s="37"/>
      <c r="QGJ56" s="37"/>
      <c r="QGK56" s="37"/>
      <c r="QGL56" s="37"/>
      <c r="QGM56" s="37"/>
      <c r="QGN56" s="37"/>
      <c r="QGO56" s="37"/>
      <c r="QGP56" s="37"/>
      <c r="QGQ56" s="37"/>
      <c r="QGR56" s="37"/>
      <c r="QGS56" s="37"/>
      <c r="QGT56" s="37"/>
      <c r="QGU56" s="37"/>
      <c r="QGV56" s="37"/>
      <c r="QGW56" s="37"/>
      <c r="QGX56" s="37"/>
      <c r="QGY56" s="37"/>
      <c r="QGZ56" s="37"/>
      <c r="QHA56" s="37"/>
      <c r="QHB56" s="37"/>
      <c r="QHC56" s="37"/>
      <c r="QHD56" s="37"/>
      <c r="QHE56" s="37"/>
      <c r="QHF56" s="37"/>
      <c r="QHG56" s="37"/>
      <c r="QHH56" s="37"/>
      <c r="QHI56" s="37"/>
      <c r="QHJ56" s="37"/>
      <c r="QHK56" s="37"/>
      <c r="QHL56" s="37"/>
      <c r="QHM56" s="37"/>
      <c r="QHN56" s="37"/>
      <c r="QHO56" s="37"/>
      <c r="QHP56" s="37"/>
      <c r="QHQ56" s="37"/>
      <c r="QHR56" s="37"/>
      <c r="QHS56" s="37"/>
      <c r="QHT56" s="37"/>
      <c r="QHU56" s="37"/>
      <c r="QHV56" s="37"/>
      <c r="QHW56" s="37"/>
      <c r="QHX56" s="37"/>
      <c r="QHY56" s="37"/>
      <c r="QHZ56" s="37"/>
      <c r="QIA56" s="37"/>
      <c r="QIB56" s="37"/>
      <c r="QIC56" s="37"/>
      <c r="QID56" s="37"/>
      <c r="QIE56" s="37"/>
      <c r="QIF56" s="37"/>
      <c r="QIG56" s="37"/>
      <c r="QIH56" s="37"/>
      <c r="QII56" s="37"/>
      <c r="QIJ56" s="37"/>
      <c r="QIK56" s="37"/>
      <c r="QIL56" s="37"/>
      <c r="QIM56" s="37"/>
      <c r="QIN56" s="37"/>
      <c r="QIO56" s="37"/>
      <c r="QIP56" s="37"/>
      <c r="QIQ56" s="37"/>
      <c r="QIR56" s="37"/>
      <c r="QIS56" s="37"/>
      <c r="QIT56" s="37"/>
      <c r="QIU56" s="37"/>
      <c r="QIV56" s="37"/>
      <c r="QIW56" s="37"/>
      <c r="QIX56" s="37"/>
      <c r="QIY56" s="37"/>
      <c r="QIZ56" s="37"/>
      <c r="QJA56" s="37"/>
      <c r="QJB56" s="37"/>
      <c r="QJC56" s="37"/>
      <c r="QJD56" s="37"/>
      <c r="QJE56" s="37"/>
      <c r="QJF56" s="37"/>
      <c r="QJG56" s="37"/>
      <c r="QJH56" s="37"/>
      <c r="QJI56" s="37"/>
      <c r="QJJ56" s="37"/>
      <c r="QJK56" s="37"/>
      <c r="QJL56" s="37"/>
      <c r="QJM56" s="37"/>
      <c r="QJN56" s="37"/>
      <c r="QJO56" s="37"/>
      <c r="QJP56" s="37"/>
      <c r="QJQ56" s="37"/>
      <c r="QJR56" s="37"/>
      <c r="QJS56" s="37"/>
      <c r="QJT56" s="37"/>
      <c r="QJU56" s="37"/>
      <c r="QJV56" s="37"/>
      <c r="QJW56" s="37"/>
      <c r="QJX56" s="37"/>
      <c r="QJY56" s="37"/>
      <c r="QJZ56" s="37"/>
      <c r="QKA56" s="37"/>
      <c r="QKB56" s="37"/>
      <c r="QKC56" s="37"/>
      <c r="QKD56" s="37"/>
      <c r="QKE56" s="37"/>
      <c r="QKF56" s="37"/>
      <c r="QKG56" s="37"/>
      <c r="QKH56" s="37"/>
      <c r="QKI56" s="37"/>
      <c r="QKJ56" s="37"/>
      <c r="QKK56" s="37"/>
      <c r="QKL56" s="37"/>
      <c r="QKM56" s="37"/>
      <c r="QKN56" s="37"/>
      <c r="QKO56" s="37"/>
      <c r="QKP56" s="37"/>
      <c r="QKQ56" s="37"/>
      <c r="QKR56" s="37"/>
      <c r="QKS56" s="37"/>
      <c r="QKT56" s="37"/>
      <c r="QKU56" s="37"/>
      <c r="QKV56" s="37"/>
      <c r="QKW56" s="37"/>
      <c r="QKX56" s="37"/>
      <c r="QKY56" s="37"/>
      <c r="QKZ56" s="37"/>
      <c r="QLA56" s="37"/>
      <c r="QLB56" s="37"/>
      <c r="QLC56" s="37"/>
      <c r="QLD56" s="37"/>
      <c r="QLE56" s="37"/>
      <c r="QLF56" s="37"/>
      <c r="QLG56" s="37"/>
      <c r="QLH56" s="37"/>
      <c r="QLI56" s="37"/>
      <c r="QLJ56" s="37"/>
      <c r="QLK56" s="37"/>
      <c r="QLL56" s="37"/>
      <c r="QLM56" s="37"/>
      <c r="QLN56" s="37"/>
      <c r="QLO56" s="37"/>
      <c r="QLP56" s="37"/>
      <c r="QLQ56" s="37"/>
      <c r="QLR56" s="37"/>
      <c r="QLS56" s="37"/>
      <c r="QLT56" s="37"/>
      <c r="QLU56" s="37"/>
      <c r="QLV56" s="37"/>
      <c r="QLW56" s="37"/>
      <c r="QLX56" s="37"/>
      <c r="QLY56" s="37"/>
      <c r="QLZ56" s="37"/>
      <c r="QMA56" s="37"/>
      <c r="QMB56" s="37"/>
      <c r="QMC56" s="37"/>
      <c r="QMD56" s="37"/>
      <c r="QME56" s="37"/>
      <c r="QMF56" s="37"/>
      <c r="QMG56" s="37"/>
      <c r="QMH56" s="37"/>
      <c r="QMI56" s="37"/>
      <c r="QMJ56" s="37"/>
      <c r="QMK56" s="37"/>
      <c r="QML56" s="37"/>
      <c r="QMM56" s="37"/>
      <c r="QMN56" s="37"/>
      <c r="QMO56" s="37"/>
      <c r="QMP56" s="37"/>
      <c r="QMQ56" s="37"/>
      <c r="QMR56" s="37"/>
      <c r="QMS56" s="37"/>
      <c r="QMT56" s="37"/>
      <c r="QMU56" s="37"/>
      <c r="QMV56" s="37"/>
      <c r="QMW56" s="37"/>
      <c r="QMX56" s="37"/>
      <c r="QMY56" s="37"/>
      <c r="QMZ56" s="37"/>
      <c r="QNA56" s="37"/>
      <c r="QNB56" s="37"/>
      <c r="QNC56" s="37"/>
      <c r="QND56" s="37"/>
      <c r="QNE56" s="37"/>
      <c r="QNF56" s="37"/>
      <c r="QNG56" s="37"/>
      <c r="QNH56" s="37"/>
      <c r="QNI56" s="37"/>
      <c r="QNJ56" s="37"/>
      <c r="QNK56" s="37"/>
      <c r="QNL56" s="37"/>
      <c r="QNM56" s="37"/>
      <c r="QNN56" s="37"/>
      <c r="QNO56" s="37"/>
      <c r="QNP56" s="37"/>
      <c r="QNQ56" s="37"/>
      <c r="QNR56" s="37"/>
      <c r="QNS56" s="37"/>
      <c r="QNT56" s="37"/>
      <c r="QNU56" s="37"/>
      <c r="QNV56" s="37"/>
      <c r="QNW56" s="37"/>
      <c r="QNX56" s="37"/>
      <c r="QNY56" s="37"/>
      <c r="QNZ56" s="37"/>
      <c r="QOA56" s="37"/>
      <c r="QOB56" s="37"/>
      <c r="QOC56" s="37"/>
      <c r="QOD56" s="37"/>
      <c r="QOE56" s="37"/>
      <c r="QOF56" s="37"/>
      <c r="QOG56" s="37"/>
      <c r="QOH56" s="37"/>
      <c r="QOI56" s="37"/>
      <c r="QOJ56" s="37"/>
      <c r="QOK56" s="37"/>
      <c r="QOL56" s="37"/>
      <c r="QOM56" s="37"/>
      <c r="QON56" s="37"/>
      <c r="QOO56" s="37"/>
      <c r="QOP56" s="37"/>
      <c r="QOQ56" s="37"/>
      <c r="QOR56" s="37"/>
      <c r="QOS56" s="37"/>
      <c r="QOT56" s="37"/>
      <c r="QOU56" s="37"/>
      <c r="QOV56" s="37"/>
      <c r="QOW56" s="37"/>
      <c r="QOX56" s="37"/>
      <c r="QOY56" s="37"/>
      <c r="QOZ56" s="37"/>
      <c r="QPA56" s="37"/>
      <c r="QPB56" s="37"/>
      <c r="QPC56" s="37"/>
      <c r="QPD56" s="37"/>
      <c r="QPE56" s="37"/>
      <c r="QPF56" s="37"/>
      <c r="QPG56" s="37"/>
      <c r="QPH56" s="37"/>
      <c r="QPI56" s="37"/>
      <c r="QPJ56" s="37"/>
      <c r="QPK56" s="37"/>
      <c r="QPL56" s="37"/>
      <c r="QPM56" s="37"/>
      <c r="QPN56" s="37"/>
      <c r="QPO56" s="37"/>
      <c r="QPP56" s="37"/>
      <c r="QPQ56" s="37"/>
      <c r="QPR56" s="37"/>
      <c r="QPS56" s="37"/>
      <c r="QPT56" s="37"/>
      <c r="QPU56" s="37"/>
      <c r="QPV56" s="37"/>
      <c r="QPW56" s="37"/>
      <c r="QPX56" s="37"/>
      <c r="QPY56" s="37"/>
      <c r="QPZ56" s="37"/>
      <c r="QQA56" s="37"/>
      <c r="QQB56" s="37"/>
      <c r="QQC56" s="37"/>
      <c r="QQD56" s="37"/>
      <c r="QQE56" s="37"/>
      <c r="QQF56" s="37"/>
      <c r="QQG56" s="37"/>
      <c r="QQH56" s="37"/>
      <c r="QQI56" s="37"/>
      <c r="QQJ56" s="37"/>
      <c r="QQK56" s="37"/>
      <c r="QQL56" s="37"/>
      <c r="QQM56" s="37"/>
      <c r="QQN56" s="37"/>
      <c r="QQO56" s="37"/>
      <c r="QQP56" s="37"/>
      <c r="QQQ56" s="37"/>
      <c r="QQR56" s="37"/>
      <c r="QQS56" s="37"/>
      <c r="QQT56" s="37"/>
      <c r="QQU56" s="37"/>
      <c r="QQV56" s="37"/>
      <c r="QQW56" s="37"/>
      <c r="QQX56" s="37"/>
      <c r="QQY56" s="37"/>
      <c r="QQZ56" s="37"/>
      <c r="QRA56" s="37"/>
      <c r="QRB56" s="37"/>
      <c r="QRC56" s="37"/>
      <c r="QRD56" s="37"/>
      <c r="QRE56" s="37"/>
      <c r="QRF56" s="37"/>
      <c r="QRG56" s="37"/>
      <c r="QRH56" s="37"/>
      <c r="QRI56" s="37"/>
      <c r="QRJ56" s="37"/>
      <c r="QRK56" s="37"/>
      <c r="QRL56" s="37"/>
      <c r="QRM56" s="37"/>
      <c r="QRN56" s="37"/>
      <c r="QRO56" s="37"/>
      <c r="QRP56" s="37"/>
      <c r="QRQ56" s="37"/>
      <c r="QRR56" s="37"/>
      <c r="QRS56" s="37"/>
      <c r="QRT56" s="37"/>
      <c r="QRU56" s="37"/>
      <c r="QRV56" s="37"/>
      <c r="QRW56" s="37"/>
      <c r="QRX56" s="37"/>
      <c r="QRY56" s="37"/>
      <c r="QRZ56" s="37"/>
      <c r="QSA56" s="37"/>
      <c r="QSB56" s="37"/>
      <c r="QSC56" s="37"/>
      <c r="QSD56" s="37"/>
      <c r="QSE56" s="37"/>
      <c r="QSF56" s="37"/>
      <c r="QSG56" s="37"/>
      <c r="QSH56" s="37"/>
      <c r="QSI56" s="37"/>
      <c r="QSJ56" s="37"/>
      <c r="QSK56" s="37"/>
      <c r="QSL56" s="37"/>
      <c r="QSM56" s="37"/>
      <c r="QSN56" s="37"/>
      <c r="QSO56" s="37"/>
      <c r="QSP56" s="37"/>
      <c r="QSQ56" s="37"/>
      <c r="QSR56" s="37"/>
      <c r="QSS56" s="37"/>
      <c r="QST56" s="37"/>
      <c r="QSU56" s="37"/>
      <c r="QSV56" s="37"/>
      <c r="QSW56" s="37"/>
      <c r="QSX56" s="37"/>
      <c r="QSY56" s="37"/>
      <c r="QSZ56" s="37"/>
      <c r="QTA56" s="37"/>
      <c r="QTB56" s="37"/>
      <c r="QTC56" s="37"/>
      <c r="QTD56" s="37"/>
      <c r="QTE56" s="37"/>
      <c r="QTF56" s="37"/>
      <c r="QTG56" s="37"/>
      <c r="QTH56" s="37"/>
      <c r="QTI56" s="37"/>
      <c r="QTJ56" s="37"/>
      <c r="QTK56" s="37"/>
      <c r="QTL56" s="37"/>
      <c r="QTM56" s="37"/>
      <c r="QTN56" s="37"/>
      <c r="QTO56" s="37"/>
      <c r="QTP56" s="37"/>
      <c r="QTQ56" s="37"/>
      <c r="QTR56" s="37"/>
      <c r="QTS56" s="37"/>
      <c r="QTT56" s="37"/>
      <c r="QTU56" s="37"/>
      <c r="QTV56" s="37"/>
      <c r="QTW56" s="37"/>
      <c r="QTX56" s="37"/>
      <c r="QTY56" s="37"/>
      <c r="QTZ56" s="37"/>
      <c r="QUA56" s="37"/>
      <c r="QUB56" s="37"/>
      <c r="QUC56" s="37"/>
      <c r="QUD56" s="37"/>
      <c r="QUE56" s="37"/>
      <c r="QUF56" s="37"/>
      <c r="QUG56" s="37"/>
      <c r="QUH56" s="37"/>
      <c r="QUI56" s="37"/>
      <c r="QUJ56" s="37"/>
      <c r="QUK56" s="37"/>
      <c r="QUL56" s="37"/>
      <c r="QUM56" s="37"/>
      <c r="QUN56" s="37"/>
      <c r="QUO56" s="37"/>
      <c r="QUP56" s="37"/>
      <c r="QUQ56" s="37"/>
      <c r="QUR56" s="37"/>
      <c r="QUS56" s="37"/>
      <c r="QUT56" s="37"/>
      <c r="QUU56" s="37"/>
      <c r="QUV56" s="37"/>
      <c r="QUW56" s="37"/>
      <c r="QUX56" s="37"/>
      <c r="QUY56" s="37"/>
      <c r="QUZ56" s="37"/>
      <c r="QVA56" s="37"/>
      <c r="QVB56" s="37"/>
      <c r="QVC56" s="37"/>
      <c r="QVD56" s="37"/>
      <c r="QVE56" s="37"/>
      <c r="QVF56" s="37"/>
      <c r="QVG56" s="37"/>
      <c r="QVH56" s="37"/>
      <c r="QVI56" s="37"/>
      <c r="QVJ56" s="37"/>
      <c r="QVK56" s="37"/>
      <c r="QVL56" s="37"/>
      <c r="QVM56" s="37"/>
      <c r="QVN56" s="37"/>
      <c r="QVO56" s="37"/>
      <c r="QVP56" s="37"/>
      <c r="QVQ56" s="37"/>
      <c r="QVR56" s="37"/>
      <c r="QVS56" s="37"/>
      <c r="QVT56" s="37"/>
      <c r="QVU56" s="37"/>
      <c r="QVV56" s="37"/>
      <c r="QVW56" s="37"/>
      <c r="QVX56" s="37"/>
      <c r="QVY56" s="37"/>
      <c r="QVZ56" s="37"/>
      <c r="QWA56" s="37"/>
      <c r="QWB56" s="37"/>
      <c r="QWC56" s="37"/>
      <c r="QWD56" s="37"/>
      <c r="QWE56" s="37"/>
      <c r="QWF56" s="37"/>
      <c r="QWG56" s="37"/>
      <c r="QWH56" s="37"/>
      <c r="QWI56" s="37"/>
      <c r="QWJ56" s="37"/>
      <c r="QWK56" s="37"/>
      <c r="QWL56" s="37"/>
      <c r="QWM56" s="37"/>
      <c r="QWN56" s="37"/>
      <c r="QWO56" s="37"/>
      <c r="QWP56" s="37"/>
      <c r="QWQ56" s="37"/>
      <c r="QWR56" s="37"/>
      <c r="QWS56" s="37"/>
      <c r="QWT56" s="37"/>
      <c r="QWU56" s="37"/>
      <c r="QWV56" s="37"/>
      <c r="QWW56" s="37"/>
      <c r="QWX56" s="37"/>
      <c r="QWY56" s="37"/>
      <c r="QWZ56" s="37"/>
      <c r="QXA56" s="37"/>
      <c r="QXB56" s="37"/>
      <c r="QXC56" s="37"/>
      <c r="QXD56" s="37"/>
      <c r="QXE56" s="37"/>
      <c r="QXF56" s="37"/>
      <c r="QXG56" s="37"/>
      <c r="QXH56" s="37"/>
      <c r="QXI56" s="37"/>
      <c r="QXJ56" s="37"/>
      <c r="QXK56" s="37"/>
      <c r="QXL56" s="37"/>
      <c r="QXM56" s="37"/>
      <c r="QXN56" s="37"/>
      <c r="QXO56" s="37"/>
      <c r="QXP56" s="37"/>
      <c r="QXQ56" s="37"/>
      <c r="QXR56" s="37"/>
      <c r="QXS56" s="37"/>
      <c r="QXT56" s="37"/>
      <c r="QXU56" s="37"/>
      <c r="QXV56" s="37"/>
      <c r="QXW56" s="37"/>
      <c r="QXX56" s="37"/>
      <c r="QXY56" s="37"/>
      <c r="QXZ56" s="37"/>
      <c r="QYA56" s="37"/>
      <c r="QYB56" s="37"/>
      <c r="QYC56" s="37"/>
      <c r="QYD56" s="37"/>
      <c r="QYE56" s="37"/>
      <c r="QYF56" s="37"/>
      <c r="QYG56" s="37"/>
      <c r="QYH56" s="37"/>
      <c r="QYI56" s="37"/>
      <c r="QYJ56" s="37"/>
      <c r="QYK56" s="37"/>
      <c r="QYL56" s="37"/>
      <c r="QYM56" s="37"/>
      <c r="QYN56" s="37"/>
      <c r="QYO56" s="37"/>
      <c r="QYP56" s="37"/>
      <c r="QYQ56" s="37"/>
      <c r="QYR56" s="37"/>
      <c r="QYS56" s="37"/>
      <c r="QYT56" s="37"/>
      <c r="QYU56" s="37"/>
      <c r="QYV56" s="37"/>
      <c r="QYW56" s="37"/>
      <c r="QYX56" s="37"/>
      <c r="QYY56" s="37"/>
      <c r="QYZ56" s="37"/>
      <c r="QZA56" s="37"/>
      <c r="QZB56" s="37"/>
      <c r="QZC56" s="37"/>
      <c r="QZD56" s="37"/>
      <c r="QZE56" s="37"/>
      <c r="QZF56" s="37"/>
      <c r="QZG56" s="37"/>
      <c r="QZH56" s="37"/>
      <c r="QZI56" s="37"/>
      <c r="QZJ56" s="37"/>
      <c r="QZK56" s="37"/>
      <c r="QZL56" s="37"/>
      <c r="QZM56" s="37"/>
      <c r="QZN56" s="37"/>
      <c r="QZO56" s="37"/>
      <c r="QZP56" s="37"/>
      <c r="QZQ56" s="37"/>
      <c r="QZR56" s="37"/>
      <c r="QZS56" s="37"/>
      <c r="QZT56" s="37"/>
      <c r="QZU56" s="37"/>
      <c r="QZV56" s="37"/>
      <c r="QZW56" s="37"/>
      <c r="QZX56" s="37"/>
      <c r="QZY56" s="37"/>
      <c r="QZZ56" s="37"/>
      <c r="RAA56" s="37"/>
      <c r="RAB56" s="37"/>
      <c r="RAC56" s="37"/>
      <c r="RAD56" s="37"/>
      <c r="RAE56" s="37"/>
      <c r="RAF56" s="37"/>
      <c r="RAG56" s="37"/>
      <c r="RAH56" s="37"/>
      <c r="RAI56" s="37"/>
      <c r="RAJ56" s="37"/>
      <c r="RAK56" s="37"/>
      <c r="RAL56" s="37"/>
      <c r="RAM56" s="37"/>
      <c r="RAN56" s="37"/>
      <c r="RAO56" s="37"/>
      <c r="RAP56" s="37"/>
      <c r="RAQ56" s="37"/>
      <c r="RAR56" s="37"/>
      <c r="RAS56" s="37"/>
      <c r="RAT56" s="37"/>
      <c r="RAU56" s="37"/>
      <c r="RAV56" s="37"/>
      <c r="RAW56" s="37"/>
      <c r="RAX56" s="37"/>
      <c r="RAY56" s="37"/>
      <c r="RAZ56" s="37"/>
      <c r="RBA56" s="37"/>
      <c r="RBB56" s="37"/>
      <c r="RBC56" s="37"/>
      <c r="RBD56" s="37"/>
      <c r="RBE56" s="37"/>
      <c r="RBF56" s="37"/>
      <c r="RBG56" s="37"/>
      <c r="RBH56" s="37"/>
      <c r="RBI56" s="37"/>
      <c r="RBJ56" s="37"/>
      <c r="RBK56" s="37"/>
      <c r="RBL56" s="37"/>
      <c r="RBM56" s="37"/>
      <c r="RBN56" s="37"/>
      <c r="RBO56" s="37"/>
      <c r="RBP56" s="37"/>
      <c r="RBQ56" s="37"/>
      <c r="RBR56" s="37"/>
      <c r="RBS56" s="37"/>
      <c r="RBT56" s="37"/>
      <c r="RBU56" s="37"/>
      <c r="RBV56" s="37"/>
      <c r="RBW56" s="37"/>
      <c r="RBX56" s="37"/>
      <c r="RBY56" s="37"/>
      <c r="RBZ56" s="37"/>
      <c r="RCA56" s="37"/>
      <c r="RCB56" s="37"/>
      <c r="RCC56" s="37"/>
      <c r="RCD56" s="37"/>
      <c r="RCE56" s="37"/>
      <c r="RCF56" s="37"/>
      <c r="RCG56" s="37"/>
      <c r="RCH56" s="37"/>
      <c r="RCI56" s="37"/>
      <c r="RCJ56" s="37"/>
      <c r="RCK56" s="37"/>
      <c r="RCL56" s="37"/>
      <c r="RCM56" s="37"/>
      <c r="RCN56" s="37"/>
      <c r="RCO56" s="37"/>
      <c r="RCP56" s="37"/>
      <c r="RCQ56" s="37"/>
      <c r="RCR56" s="37"/>
      <c r="RCS56" s="37"/>
      <c r="RCT56" s="37"/>
      <c r="RCU56" s="37"/>
      <c r="RCV56" s="37"/>
      <c r="RCW56" s="37"/>
      <c r="RCX56" s="37"/>
      <c r="RCY56" s="37"/>
      <c r="RCZ56" s="37"/>
      <c r="RDA56" s="37"/>
      <c r="RDB56" s="37"/>
      <c r="RDC56" s="37"/>
      <c r="RDD56" s="37"/>
      <c r="RDE56" s="37"/>
      <c r="RDF56" s="37"/>
      <c r="RDG56" s="37"/>
      <c r="RDH56" s="37"/>
      <c r="RDI56" s="37"/>
      <c r="RDJ56" s="37"/>
      <c r="RDK56" s="37"/>
      <c r="RDL56" s="37"/>
      <c r="RDM56" s="37"/>
      <c r="RDN56" s="37"/>
      <c r="RDO56" s="37"/>
      <c r="RDP56" s="37"/>
      <c r="RDQ56" s="37"/>
      <c r="RDR56" s="37"/>
      <c r="RDS56" s="37"/>
      <c r="RDT56" s="37"/>
      <c r="RDU56" s="37"/>
      <c r="RDV56" s="37"/>
      <c r="RDW56" s="37"/>
      <c r="RDX56" s="37"/>
      <c r="RDY56" s="37"/>
      <c r="RDZ56" s="37"/>
      <c r="REA56" s="37"/>
      <c r="REB56" s="37"/>
      <c r="REC56" s="37"/>
      <c r="RED56" s="37"/>
      <c r="REE56" s="37"/>
      <c r="REF56" s="37"/>
      <c r="REG56" s="37"/>
      <c r="REH56" s="37"/>
      <c r="REI56" s="37"/>
      <c r="REJ56" s="37"/>
      <c r="REK56" s="37"/>
      <c r="REL56" s="37"/>
      <c r="REM56" s="37"/>
      <c r="REN56" s="37"/>
      <c r="REO56" s="37"/>
      <c r="REP56" s="37"/>
      <c r="REQ56" s="37"/>
      <c r="RER56" s="37"/>
      <c r="RES56" s="37"/>
      <c r="RET56" s="37"/>
      <c r="REU56" s="37"/>
      <c r="REV56" s="37"/>
      <c r="REW56" s="37"/>
      <c r="REX56" s="37"/>
      <c r="REY56" s="37"/>
      <c r="REZ56" s="37"/>
      <c r="RFA56" s="37"/>
      <c r="RFB56" s="37"/>
      <c r="RFC56" s="37"/>
      <c r="RFD56" s="37"/>
      <c r="RFE56" s="37"/>
      <c r="RFF56" s="37"/>
      <c r="RFG56" s="37"/>
      <c r="RFH56" s="37"/>
      <c r="RFI56" s="37"/>
      <c r="RFJ56" s="37"/>
      <c r="RFK56" s="37"/>
      <c r="RFL56" s="37"/>
      <c r="RFM56" s="37"/>
      <c r="RFN56" s="37"/>
      <c r="RFO56" s="37"/>
      <c r="RFP56" s="37"/>
      <c r="RFQ56" s="37"/>
      <c r="RFR56" s="37"/>
      <c r="RFS56" s="37"/>
      <c r="RFT56" s="37"/>
      <c r="RFU56" s="37"/>
      <c r="RFV56" s="37"/>
      <c r="RFW56" s="37"/>
      <c r="RFX56" s="37"/>
      <c r="RFY56" s="37"/>
      <c r="RFZ56" s="37"/>
      <c r="RGA56" s="37"/>
      <c r="RGB56" s="37"/>
      <c r="RGC56" s="37"/>
      <c r="RGD56" s="37"/>
      <c r="RGE56" s="37"/>
      <c r="RGF56" s="37"/>
      <c r="RGG56" s="37"/>
      <c r="RGH56" s="37"/>
      <c r="RGI56" s="37"/>
      <c r="RGJ56" s="37"/>
      <c r="RGK56" s="37"/>
      <c r="RGL56" s="37"/>
      <c r="RGM56" s="37"/>
      <c r="RGN56" s="37"/>
      <c r="RGO56" s="37"/>
      <c r="RGP56" s="37"/>
      <c r="RGQ56" s="37"/>
      <c r="RGR56" s="37"/>
      <c r="RGS56" s="37"/>
      <c r="RGT56" s="37"/>
      <c r="RGU56" s="37"/>
      <c r="RGV56" s="37"/>
      <c r="RGW56" s="37"/>
      <c r="RGX56" s="37"/>
      <c r="RGY56" s="37"/>
      <c r="RGZ56" s="37"/>
      <c r="RHA56" s="37"/>
      <c r="RHB56" s="37"/>
      <c r="RHC56" s="37"/>
      <c r="RHD56" s="37"/>
      <c r="RHE56" s="37"/>
      <c r="RHF56" s="37"/>
      <c r="RHG56" s="37"/>
      <c r="RHH56" s="37"/>
      <c r="RHI56" s="37"/>
      <c r="RHJ56" s="37"/>
      <c r="RHK56" s="37"/>
      <c r="RHL56" s="37"/>
      <c r="RHM56" s="37"/>
      <c r="RHN56" s="37"/>
      <c r="RHO56" s="37"/>
      <c r="RHP56" s="37"/>
      <c r="RHQ56" s="37"/>
      <c r="RHR56" s="37"/>
      <c r="RHS56" s="37"/>
      <c r="RHT56" s="37"/>
      <c r="RHU56" s="37"/>
      <c r="RHV56" s="37"/>
      <c r="RHW56" s="37"/>
      <c r="RHX56" s="37"/>
      <c r="RHY56" s="37"/>
      <c r="RHZ56" s="37"/>
      <c r="RIA56" s="37"/>
      <c r="RIB56" s="37"/>
      <c r="RIC56" s="37"/>
      <c r="RID56" s="37"/>
      <c r="RIE56" s="37"/>
      <c r="RIF56" s="37"/>
      <c r="RIG56" s="37"/>
      <c r="RIH56" s="37"/>
      <c r="RII56" s="37"/>
      <c r="RIJ56" s="37"/>
      <c r="RIK56" s="37"/>
      <c r="RIL56" s="37"/>
      <c r="RIM56" s="37"/>
      <c r="RIN56" s="37"/>
      <c r="RIO56" s="37"/>
      <c r="RIP56" s="37"/>
      <c r="RIQ56" s="37"/>
      <c r="RIR56" s="37"/>
      <c r="RIS56" s="37"/>
      <c r="RIT56" s="37"/>
      <c r="RIU56" s="37"/>
      <c r="RIV56" s="37"/>
      <c r="RIW56" s="37"/>
      <c r="RIX56" s="37"/>
      <c r="RIY56" s="37"/>
      <c r="RIZ56" s="37"/>
      <c r="RJA56" s="37"/>
      <c r="RJB56" s="37"/>
      <c r="RJC56" s="37"/>
      <c r="RJD56" s="37"/>
      <c r="RJE56" s="37"/>
      <c r="RJF56" s="37"/>
      <c r="RJG56" s="37"/>
      <c r="RJH56" s="37"/>
      <c r="RJI56" s="37"/>
      <c r="RJJ56" s="37"/>
      <c r="RJK56" s="37"/>
      <c r="RJL56" s="37"/>
      <c r="RJM56" s="37"/>
      <c r="RJN56" s="37"/>
      <c r="RJO56" s="37"/>
      <c r="RJP56" s="37"/>
      <c r="RJQ56" s="37"/>
      <c r="RJR56" s="37"/>
      <c r="RJS56" s="37"/>
      <c r="RJT56" s="37"/>
      <c r="RJU56" s="37"/>
      <c r="RJV56" s="37"/>
      <c r="RJW56" s="37"/>
      <c r="RJX56" s="37"/>
      <c r="RJY56" s="37"/>
      <c r="RJZ56" s="37"/>
      <c r="RKA56" s="37"/>
      <c r="RKB56" s="37"/>
      <c r="RKC56" s="37"/>
      <c r="RKD56" s="37"/>
      <c r="RKE56" s="37"/>
      <c r="RKF56" s="37"/>
      <c r="RKG56" s="37"/>
      <c r="RKH56" s="37"/>
      <c r="RKI56" s="37"/>
      <c r="RKJ56" s="37"/>
      <c r="RKK56" s="37"/>
      <c r="RKL56" s="37"/>
      <c r="RKM56" s="37"/>
      <c r="RKN56" s="37"/>
      <c r="RKO56" s="37"/>
      <c r="RKP56" s="37"/>
      <c r="RKQ56" s="37"/>
      <c r="RKR56" s="37"/>
      <c r="RKS56" s="37"/>
      <c r="RKT56" s="37"/>
      <c r="RKU56" s="37"/>
      <c r="RKV56" s="37"/>
      <c r="RKW56" s="37"/>
      <c r="RKX56" s="37"/>
      <c r="RKY56" s="37"/>
      <c r="RKZ56" s="37"/>
      <c r="RLA56" s="37"/>
      <c r="RLB56" s="37"/>
      <c r="RLC56" s="37"/>
      <c r="RLD56" s="37"/>
      <c r="RLE56" s="37"/>
      <c r="RLF56" s="37"/>
      <c r="RLG56" s="37"/>
      <c r="RLH56" s="37"/>
      <c r="RLI56" s="37"/>
      <c r="RLJ56" s="37"/>
      <c r="RLK56" s="37"/>
      <c r="RLL56" s="37"/>
      <c r="RLM56" s="37"/>
      <c r="RLN56" s="37"/>
      <c r="RLO56" s="37"/>
      <c r="RLP56" s="37"/>
      <c r="RLQ56" s="37"/>
      <c r="RLR56" s="37"/>
      <c r="RLS56" s="37"/>
      <c r="RLT56" s="37"/>
      <c r="RLU56" s="37"/>
      <c r="RLV56" s="37"/>
      <c r="RLW56" s="37"/>
      <c r="RLX56" s="37"/>
      <c r="RLY56" s="37"/>
      <c r="RLZ56" s="37"/>
      <c r="RMA56" s="37"/>
      <c r="RMB56" s="37"/>
      <c r="RMC56" s="37"/>
      <c r="RMD56" s="37"/>
      <c r="RME56" s="37"/>
      <c r="RMF56" s="37"/>
      <c r="RMG56" s="37"/>
      <c r="RMH56" s="37"/>
      <c r="RMI56" s="37"/>
      <c r="RMJ56" s="37"/>
      <c r="RMK56" s="37"/>
      <c r="RML56" s="37"/>
      <c r="RMM56" s="37"/>
      <c r="RMN56" s="37"/>
      <c r="RMO56" s="37"/>
      <c r="RMP56" s="37"/>
      <c r="RMQ56" s="37"/>
      <c r="RMR56" s="37"/>
      <c r="RMS56" s="37"/>
      <c r="RMT56" s="37"/>
      <c r="RMU56" s="37"/>
      <c r="RMV56" s="37"/>
      <c r="RMW56" s="37"/>
      <c r="RMX56" s="37"/>
      <c r="RMY56" s="37"/>
      <c r="RMZ56" s="37"/>
      <c r="RNA56" s="37"/>
      <c r="RNB56" s="37"/>
      <c r="RNC56" s="37"/>
      <c r="RND56" s="37"/>
      <c r="RNE56" s="37"/>
      <c r="RNF56" s="37"/>
      <c r="RNG56" s="37"/>
      <c r="RNH56" s="37"/>
      <c r="RNI56" s="37"/>
      <c r="RNJ56" s="37"/>
      <c r="RNK56" s="37"/>
      <c r="RNL56" s="37"/>
      <c r="RNM56" s="37"/>
      <c r="RNN56" s="37"/>
      <c r="RNO56" s="37"/>
      <c r="RNP56" s="37"/>
      <c r="RNQ56" s="37"/>
      <c r="RNR56" s="37"/>
      <c r="RNS56" s="37"/>
      <c r="RNT56" s="37"/>
      <c r="RNU56" s="37"/>
      <c r="RNV56" s="37"/>
      <c r="RNW56" s="37"/>
      <c r="RNX56" s="37"/>
      <c r="RNY56" s="37"/>
      <c r="RNZ56" s="37"/>
      <c r="ROA56" s="37"/>
      <c r="ROB56" s="37"/>
      <c r="ROC56" s="37"/>
      <c r="ROD56" s="37"/>
      <c r="ROE56" s="37"/>
      <c r="ROF56" s="37"/>
      <c r="ROG56" s="37"/>
      <c r="ROH56" s="37"/>
      <c r="ROI56" s="37"/>
      <c r="ROJ56" s="37"/>
      <c r="ROK56" s="37"/>
      <c r="ROL56" s="37"/>
      <c r="ROM56" s="37"/>
      <c r="RON56" s="37"/>
      <c r="ROO56" s="37"/>
      <c r="ROP56" s="37"/>
      <c r="ROQ56" s="37"/>
      <c r="ROR56" s="37"/>
      <c r="ROS56" s="37"/>
      <c r="ROT56" s="37"/>
      <c r="ROU56" s="37"/>
      <c r="ROV56" s="37"/>
      <c r="ROW56" s="37"/>
      <c r="ROX56" s="37"/>
      <c r="ROY56" s="37"/>
      <c r="ROZ56" s="37"/>
      <c r="RPA56" s="37"/>
      <c r="RPB56" s="37"/>
      <c r="RPC56" s="37"/>
      <c r="RPD56" s="37"/>
      <c r="RPE56" s="37"/>
      <c r="RPF56" s="37"/>
      <c r="RPG56" s="37"/>
      <c r="RPH56" s="37"/>
      <c r="RPI56" s="37"/>
      <c r="RPJ56" s="37"/>
      <c r="RPK56" s="37"/>
      <c r="RPL56" s="37"/>
      <c r="RPM56" s="37"/>
      <c r="RPN56" s="37"/>
      <c r="RPO56" s="37"/>
      <c r="RPP56" s="37"/>
      <c r="RPQ56" s="37"/>
      <c r="RPR56" s="37"/>
      <c r="RPS56" s="37"/>
      <c r="RPT56" s="37"/>
      <c r="RPU56" s="37"/>
      <c r="RPV56" s="37"/>
      <c r="RPW56" s="37"/>
      <c r="RPX56" s="37"/>
      <c r="RPY56" s="37"/>
      <c r="RPZ56" s="37"/>
      <c r="RQA56" s="37"/>
      <c r="RQB56" s="37"/>
      <c r="RQC56" s="37"/>
      <c r="RQD56" s="37"/>
      <c r="RQE56" s="37"/>
      <c r="RQF56" s="37"/>
      <c r="RQG56" s="37"/>
      <c r="RQH56" s="37"/>
      <c r="RQI56" s="37"/>
      <c r="RQJ56" s="37"/>
      <c r="RQK56" s="37"/>
      <c r="RQL56" s="37"/>
      <c r="RQM56" s="37"/>
      <c r="RQN56" s="37"/>
      <c r="RQO56" s="37"/>
      <c r="RQP56" s="37"/>
      <c r="RQQ56" s="37"/>
      <c r="RQR56" s="37"/>
      <c r="RQS56" s="37"/>
      <c r="RQT56" s="37"/>
      <c r="RQU56" s="37"/>
      <c r="RQV56" s="37"/>
      <c r="RQW56" s="37"/>
      <c r="RQX56" s="37"/>
      <c r="RQY56" s="37"/>
      <c r="RQZ56" s="37"/>
      <c r="RRA56" s="37"/>
      <c r="RRB56" s="37"/>
      <c r="RRC56" s="37"/>
      <c r="RRD56" s="37"/>
      <c r="RRE56" s="37"/>
      <c r="RRF56" s="37"/>
      <c r="RRG56" s="37"/>
      <c r="RRH56" s="37"/>
      <c r="RRI56" s="37"/>
      <c r="RRJ56" s="37"/>
      <c r="RRK56" s="37"/>
      <c r="RRL56" s="37"/>
      <c r="RRM56" s="37"/>
      <c r="RRN56" s="37"/>
      <c r="RRO56" s="37"/>
      <c r="RRP56" s="37"/>
      <c r="RRQ56" s="37"/>
      <c r="RRR56" s="37"/>
      <c r="RRS56" s="37"/>
      <c r="RRT56" s="37"/>
      <c r="RRU56" s="37"/>
      <c r="RRV56" s="37"/>
      <c r="RRW56" s="37"/>
      <c r="RRX56" s="37"/>
      <c r="RRY56" s="37"/>
      <c r="RRZ56" s="37"/>
      <c r="RSA56" s="37"/>
      <c r="RSB56" s="37"/>
      <c r="RSC56" s="37"/>
      <c r="RSD56" s="37"/>
      <c r="RSE56" s="37"/>
      <c r="RSF56" s="37"/>
      <c r="RSG56" s="37"/>
      <c r="RSH56" s="37"/>
      <c r="RSI56" s="37"/>
      <c r="RSJ56" s="37"/>
      <c r="RSK56" s="37"/>
      <c r="RSL56" s="37"/>
      <c r="RSM56" s="37"/>
      <c r="RSN56" s="37"/>
      <c r="RSO56" s="37"/>
      <c r="RSP56" s="37"/>
      <c r="RSQ56" s="37"/>
      <c r="RSR56" s="37"/>
      <c r="RSS56" s="37"/>
      <c r="RST56" s="37"/>
      <c r="RSU56" s="37"/>
      <c r="RSV56" s="37"/>
      <c r="RSW56" s="37"/>
      <c r="RSX56" s="37"/>
      <c r="RSY56" s="37"/>
      <c r="RSZ56" s="37"/>
      <c r="RTA56" s="37"/>
      <c r="RTB56" s="37"/>
      <c r="RTC56" s="37"/>
      <c r="RTD56" s="37"/>
      <c r="RTE56" s="37"/>
      <c r="RTF56" s="37"/>
      <c r="RTG56" s="37"/>
      <c r="RTH56" s="37"/>
      <c r="RTI56" s="37"/>
      <c r="RTJ56" s="37"/>
      <c r="RTK56" s="37"/>
      <c r="RTL56" s="37"/>
      <c r="RTM56" s="37"/>
      <c r="RTN56" s="37"/>
      <c r="RTO56" s="37"/>
      <c r="RTP56" s="37"/>
      <c r="RTQ56" s="37"/>
      <c r="RTR56" s="37"/>
      <c r="RTS56" s="37"/>
      <c r="RTT56" s="37"/>
      <c r="RTU56" s="37"/>
      <c r="RTV56" s="37"/>
      <c r="RTW56" s="37"/>
      <c r="RTX56" s="37"/>
      <c r="RTY56" s="37"/>
      <c r="RTZ56" s="37"/>
      <c r="RUA56" s="37"/>
      <c r="RUB56" s="37"/>
      <c r="RUC56" s="37"/>
      <c r="RUD56" s="37"/>
      <c r="RUE56" s="37"/>
      <c r="RUF56" s="37"/>
      <c r="RUG56" s="37"/>
      <c r="RUH56" s="37"/>
      <c r="RUI56" s="37"/>
      <c r="RUJ56" s="37"/>
      <c r="RUK56" s="37"/>
      <c r="RUL56" s="37"/>
      <c r="RUM56" s="37"/>
      <c r="RUN56" s="37"/>
      <c r="RUO56" s="37"/>
      <c r="RUP56" s="37"/>
      <c r="RUQ56" s="37"/>
      <c r="RUR56" s="37"/>
      <c r="RUS56" s="37"/>
      <c r="RUT56" s="37"/>
      <c r="RUU56" s="37"/>
      <c r="RUV56" s="37"/>
      <c r="RUW56" s="37"/>
      <c r="RUX56" s="37"/>
      <c r="RUY56" s="37"/>
      <c r="RUZ56" s="37"/>
      <c r="RVA56" s="37"/>
      <c r="RVB56" s="37"/>
      <c r="RVC56" s="37"/>
      <c r="RVD56" s="37"/>
      <c r="RVE56" s="37"/>
      <c r="RVF56" s="37"/>
      <c r="RVG56" s="37"/>
      <c r="RVH56" s="37"/>
      <c r="RVI56" s="37"/>
      <c r="RVJ56" s="37"/>
      <c r="RVK56" s="37"/>
      <c r="RVL56" s="37"/>
      <c r="RVM56" s="37"/>
      <c r="RVN56" s="37"/>
      <c r="RVO56" s="37"/>
      <c r="RVP56" s="37"/>
      <c r="RVQ56" s="37"/>
      <c r="RVR56" s="37"/>
      <c r="RVS56" s="37"/>
      <c r="RVT56" s="37"/>
      <c r="RVU56" s="37"/>
      <c r="RVV56" s="37"/>
      <c r="RVW56" s="37"/>
      <c r="RVX56" s="37"/>
      <c r="RVY56" s="37"/>
      <c r="RVZ56" s="37"/>
      <c r="RWA56" s="37"/>
      <c r="RWB56" s="37"/>
      <c r="RWC56" s="37"/>
      <c r="RWD56" s="37"/>
      <c r="RWE56" s="37"/>
      <c r="RWF56" s="37"/>
      <c r="RWG56" s="37"/>
      <c r="RWH56" s="37"/>
      <c r="RWI56" s="37"/>
      <c r="RWJ56" s="37"/>
      <c r="RWK56" s="37"/>
      <c r="RWL56" s="37"/>
      <c r="RWM56" s="37"/>
      <c r="RWN56" s="37"/>
      <c r="RWO56" s="37"/>
      <c r="RWP56" s="37"/>
      <c r="RWQ56" s="37"/>
      <c r="RWR56" s="37"/>
      <c r="RWS56" s="37"/>
      <c r="RWT56" s="37"/>
      <c r="RWU56" s="37"/>
      <c r="RWV56" s="37"/>
      <c r="RWW56" s="37"/>
      <c r="RWX56" s="37"/>
      <c r="RWY56" s="37"/>
      <c r="RWZ56" s="37"/>
      <c r="RXA56" s="37"/>
      <c r="RXB56" s="37"/>
      <c r="RXC56" s="37"/>
      <c r="RXD56" s="37"/>
      <c r="RXE56" s="37"/>
      <c r="RXF56" s="37"/>
      <c r="RXG56" s="37"/>
      <c r="RXH56" s="37"/>
      <c r="RXI56" s="37"/>
      <c r="RXJ56" s="37"/>
      <c r="RXK56" s="37"/>
      <c r="RXL56" s="37"/>
      <c r="RXM56" s="37"/>
      <c r="RXN56" s="37"/>
      <c r="RXO56" s="37"/>
      <c r="RXP56" s="37"/>
      <c r="RXQ56" s="37"/>
      <c r="RXR56" s="37"/>
      <c r="RXS56" s="37"/>
      <c r="RXT56" s="37"/>
      <c r="RXU56" s="37"/>
      <c r="RXV56" s="37"/>
      <c r="RXW56" s="37"/>
      <c r="RXX56" s="37"/>
      <c r="RXY56" s="37"/>
      <c r="RXZ56" s="37"/>
      <c r="RYA56" s="37"/>
      <c r="RYB56" s="37"/>
      <c r="RYC56" s="37"/>
      <c r="RYD56" s="37"/>
      <c r="RYE56" s="37"/>
      <c r="RYF56" s="37"/>
      <c r="RYG56" s="37"/>
      <c r="RYH56" s="37"/>
      <c r="RYI56" s="37"/>
      <c r="RYJ56" s="37"/>
      <c r="RYK56" s="37"/>
      <c r="RYL56" s="37"/>
      <c r="RYM56" s="37"/>
      <c r="RYN56" s="37"/>
      <c r="RYO56" s="37"/>
      <c r="RYP56" s="37"/>
      <c r="RYQ56" s="37"/>
      <c r="RYR56" s="37"/>
      <c r="RYS56" s="37"/>
      <c r="RYT56" s="37"/>
      <c r="RYU56" s="37"/>
      <c r="RYV56" s="37"/>
      <c r="RYW56" s="37"/>
      <c r="RYX56" s="37"/>
      <c r="RYY56" s="37"/>
      <c r="RYZ56" s="37"/>
      <c r="RZA56" s="37"/>
      <c r="RZB56" s="37"/>
      <c r="RZC56" s="37"/>
      <c r="RZD56" s="37"/>
      <c r="RZE56" s="37"/>
      <c r="RZF56" s="37"/>
      <c r="RZG56" s="37"/>
      <c r="RZH56" s="37"/>
      <c r="RZI56" s="37"/>
      <c r="RZJ56" s="37"/>
      <c r="RZK56" s="37"/>
      <c r="RZL56" s="37"/>
      <c r="RZM56" s="37"/>
      <c r="RZN56" s="37"/>
      <c r="RZO56" s="37"/>
      <c r="RZP56" s="37"/>
      <c r="RZQ56" s="37"/>
      <c r="RZR56" s="37"/>
      <c r="RZS56" s="37"/>
      <c r="RZT56" s="37"/>
      <c r="RZU56" s="37"/>
      <c r="RZV56" s="37"/>
      <c r="RZW56" s="37"/>
      <c r="RZX56" s="37"/>
      <c r="RZY56" s="37"/>
      <c r="RZZ56" s="37"/>
      <c r="SAA56" s="37"/>
      <c r="SAB56" s="37"/>
      <c r="SAC56" s="37"/>
      <c r="SAD56" s="37"/>
      <c r="SAE56" s="37"/>
      <c r="SAF56" s="37"/>
      <c r="SAG56" s="37"/>
      <c r="SAH56" s="37"/>
      <c r="SAI56" s="37"/>
      <c r="SAJ56" s="37"/>
      <c r="SAK56" s="37"/>
      <c r="SAL56" s="37"/>
      <c r="SAM56" s="37"/>
      <c r="SAN56" s="37"/>
      <c r="SAO56" s="37"/>
      <c r="SAP56" s="37"/>
      <c r="SAQ56" s="37"/>
      <c r="SAR56" s="37"/>
      <c r="SAS56" s="37"/>
      <c r="SAT56" s="37"/>
      <c r="SAU56" s="37"/>
      <c r="SAV56" s="37"/>
      <c r="SAW56" s="37"/>
      <c r="SAX56" s="37"/>
      <c r="SAY56" s="37"/>
      <c r="SAZ56" s="37"/>
      <c r="SBA56" s="37"/>
      <c r="SBB56" s="37"/>
      <c r="SBC56" s="37"/>
      <c r="SBD56" s="37"/>
      <c r="SBE56" s="37"/>
      <c r="SBF56" s="37"/>
      <c r="SBG56" s="37"/>
      <c r="SBH56" s="37"/>
      <c r="SBI56" s="37"/>
      <c r="SBJ56" s="37"/>
      <c r="SBK56" s="37"/>
      <c r="SBL56" s="37"/>
      <c r="SBM56" s="37"/>
      <c r="SBN56" s="37"/>
      <c r="SBO56" s="37"/>
      <c r="SBP56" s="37"/>
      <c r="SBQ56" s="37"/>
      <c r="SBR56" s="37"/>
      <c r="SBS56" s="37"/>
      <c r="SBT56" s="37"/>
      <c r="SBU56" s="37"/>
      <c r="SBV56" s="37"/>
      <c r="SBW56" s="37"/>
      <c r="SBX56" s="37"/>
      <c r="SBY56" s="37"/>
      <c r="SBZ56" s="37"/>
      <c r="SCA56" s="37"/>
      <c r="SCB56" s="37"/>
      <c r="SCC56" s="37"/>
      <c r="SCD56" s="37"/>
      <c r="SCE56" s="37"/>
      <c r="SCF56" s="37"/>
      <c r="SCG56" s="37"/>
      <c r="SCH56" s="37"/>
      <c r="SCI56" s="37"/>
      <c r="SCJ56" s="37"/>
      <c r="SCK56" s="37"/>
      <c r="SCL56" s="37"/>
      <c r="SCM56" s="37"/>
      <c r="SCN56" s="37"/>
      <c r="SCO56" s="37"/>
      <c r="SCP56" s="37"/>
      <c r="SCQ56" s="37"/>
      <c r="SCR56" s="37"/>
      <c r="SCS56" s="37"/>
      <c r="SCT56" s="37"/>
      <c r="SCU56" s="37"/>
      <c r="SCV56" s="37"/>
      <c r="SCW56" s="37"/>
      <c r="SCX56" s="37"/>
      <c r="SCY56" s="37"/>
      <c r="SCZ56" s="37"/>
      <c r="SDA56" s="37"/>
      <c r="SDB56" s="37"/>
      <c r="SDC56" s="37"/>
      <c r="SDD56" s="37"/>
      <c r="SDE56" s="37"/>
      <c r="SDF56" s="37"/>
      <c r="SDG56" s="37"/>
      <c r="SDH56" s="37"/>
      <c r="SDI56" s="37"/>
      <c r="SDJ56" s="37"/>
      <c r="SDK56" s="37"/>
      <c r="SDL56" s="37"/>
      <c r="SDM56" s="37"/>
      <c r="SDN56" s="37"/>
      <c r="SDO56" s="37"/>
      <c r="SDP56" s="37"/>
      <c r="SDQ56" s="37"/>
      <c r="SDR56" s="37"/>
      <c r="SDS56" s="37"/>
      <c r="SDT56" s="37"/>
      <c r="SDU56" s="37"/>
      <c r="SDV56" s="37"/>
      <c r="SDW56" s="37"/>
      <c r="SDX56" s="37"/>
      <c r="SDY56" s="37"/>
      <c r="SDZ56" s="37"/>
      <c r="SEA56" s="37"/>
      <c r="SEB56" s="37"/>
      <c r="SEC56" s="37"/>
      <c r="SED56" s="37"/>
      <c r="SEE56" s="37"/>
      <c r="SEF56" s="37"/>
      <c r="SEG56" s="37"/>
      <c r="SEH56" s="37"/>
      <c r="SEI56" s="37"/>
      <c r="SEJ56" s="37"/>
      <c r="SEK56" s="37"/>
      <c r="SEL56" s="37"/>
      <c r="SEM56" s="37"/>
      <c r="SEN56" s="37"/>
      <c r="SEO56" s="37"/>
      <c r="SEP56" s="37"/>
      <c r="SEQ56" s="37"/>
      <c r="SER56" s="37"/>
      <c r="SES56" s="37"/>
      <c r="SET56" s="37"/>
      <c r="SEU56" s="37"/>
      <c r="SEV56" s="37"/>
      <c r="SEW56" s="37"/>
      <c r="SEX56" s="37"/>
      <c r="SEY56" s="37"/>
      <c r="SEZ56" s="37"/>
      <c r="SFA56" s="37"/>
      <c r="SFB56" s="37"/>
      <c r="SFC56" s="37"/>
      <c r="SFD56" s="37"/>
      <c r="SFE56" s="37"/>
      <c r="SFF56" s="37"/>
      <c r="SFG56" s="37"/>
      <c r="SFH56" s="37"/>
      <c r="SFI56" s="37"/>
      <c r="SFJ56" s="37"/>
      <c r="SFK56" s="37"/>
      <c r="SFL56" s="37"/>
      <c r="SFM56" s="37"/>
      <c r="SFN56" s="37"/>
      <c r="SFO56" s="37"/>
      <c r="SFP56" s="37"/>
      <c r="SFQ56" s="37"/>
      <c r="SFR56" s="37"/>
      <c r="SFS56" s="37"/>
      <c r="SFT56" s="37"/>
      <c r="SFU56" s="37"/>
      <c r="SFV56" s="37"/>
      <c r="SFW56" s="37"/>
      <c r="SFX56" s="37"/>
      <c r="SFY56" s="37"/>
      <c r="SFZ56" s="37"/>
      <c r="SGA56" s="37"/>
      <c r="SGB56" s="37"/>
      <c r="SGC56" s="37"/>
      <c r="SGD56" s="37"/>
      <c r="SGE56" s="37"/>
      <c r="SGF56" s="37"/>
      <c r="SGG56" s="37"/>
      <c r="SGH56" s="37"/>
      <c r="SGI56" s="37"/>
      <c r="SGJ56" s="37"/>
      <c r="SGK56" s="37"/>
      <c r="SGL56" s="37"/>
      <c r="SGM56" s="37"/>
      <c r="SGN56" s="37"/>
      <c r="SGO56" s="37"/>
      <c r="SGP56" s="37"/>
      <c r="SGQ56" s="37"/>
      <c r="SGR56" s="37"/>
      <c r="SGS56" s="37"/>
      <c r="SGT56" s="37"/>
      <c r="SGU56" s="37"/>
      <c r="SGV56" s="37"/>
      <c r="SGW56" s="37"/>
      <c r="SGX56" s="37"/>
      <c r="SGY56" s="37"/>
      <c r="SGZ56" s="37"/>
      <c r="SHA56" s="37"/>
      <c r="SHB56" s="37"/>
      <c r="SHC56" s="37"/>
      <c r="SHD56" s="37"/>
      <c r="SHE56" s="37"/>
      <c r="SHF56" s="37"/>
      <c r="SHG56" s="37"/>
      <c r="SHH56" s="37"/>
      <c r="SHI56" s="37"/>
      <c r="SHJ56" s="37"/>
      <c r="SHK56" s="37"/>
      <c r="SHL56" s="37"/>
      <c r="SHM56" s="37"/>
      <c r="SHN56" s="37"/>
      <c r="SHO56" s="37"/>
      <c r="SHP56" s="37"/>
      <c r="SHQ56" s="37"/>
      <c r="SHR56" s="37"/>
      <c r="SHS56" s="37"/>
      <c r="SHT56" s="37"/>
      <c r="SHU56" s="37"/>
      <c r="SHV56" s="37"/>
      <c r="SHW56" s="37"/>
      <c r="SHX56" s="37"/>
      <c r="SHY56" s="37"/>
      <c r="SHZ56" s="37"/>
      <c r="SIA56" s="37"/>
      <c r="SIB56" s="37"/>
      <c r="SIC56" s="37"/>
      <c r="SID56" s="37"/>
      <c r="SIE56" s="37"/>
      <c r="SIF56" s="37"/>
      <c r="SIG56" s="37"/>
      <c r="SIH56" s="37"/>
      <c r="SII56" s="37"/>
      <c r="SIJ56" s="37"/>
      <c r="SIK56" s="37"/>
      <c r="SIL56" s="37"/>
      <c r="SIM56" s="37"/>
      <c r="SIN56" s="37"/>
      <c r="SIO56" s="37"/>
      <c r="SIP56" s="37"/>
      <c r="SIQ56" s="37"/>
      <c r="SIR56" s="37"/>
      <c r="SIS56" s="37"/>
      <c r="SIT56" s="37"/>
      <c r="SIU56" s="37"/>
      <c r="SIV56" s="37"/>
      <c r="SIW56" s="37"/>
      <c r="SIX56" s="37"/>
      <c r="SIY56" s="37"/>
      <c r="SIZ56" s="37"/>
      <c r="SJA56" s="37"/>
      <c r="SJB56" s="37"/>
      <c r="SJC56" s="37"/>
      <c r="SJD56" s="37"/>
      <c r="SJE56" s="37"/>
      <c r="SJF56" s="37"/>
      <c r="SJG56" s="37"/>
      <c r="SJH56" s="37"/>
      <c r="SJI56" s="37"/>
      <c r="SJJ56" s="37"/>
      <c r="SJK56" s="37"/>
      <c r="SJL56" s="37"/>
      <c r="SJM56" s="37"/>
      <c r="SJN56" s="37"/>
      <c r="SJO56" s="37"/>
      <c r="SJP56" s="37"/>
      <c r="SJQ56" s="37"/>
      <c r="SJR56" s="37"/>
      <c r="SJS56" s="37"/>
      <c r="SJT56" s="37"/>
      <c r="SJU56" s="37"/>
      <c r="SJV56" s="37"/>
      <c r="SJW56" s="37"/>
      <c r="SJX56" s="37"/>
      <c r="SJY56" s="37"/>
      <c r="SJZ56" s="37"/>
      <c r="SKA56" s="37"/>
      <c r="SKB56" s="37"/>
      <c r="SKC56" s="37"/>
      <c r="SKD56" s="37"/>
      <c r="SKE56" s="37"/>
      <c r="SKF56" s="37"/>
      <c r="SKG56" s="37"/>
      <c r="SKH56" s="37"/>
      <c r="SKI56" s="37"/>
      <c r="SKJ56" s="37"/>
      <c r="SKK56" s="37"/>
      <c r="SKL56" s="37"/>
      <c r="SKM56" s="37"/>
      <c r="SKN56" s="37"/>
      <c r="SKO56" s="37"/>
      <c r="SKP56" s="37"/>
      <c r="SKQ56" s="37"/>
      <c r="SKR56" s="37"/>
      <c r="SKS56" s="37"/>
      <c r="SKT56" s="37"/>
      <c r="SKU56" s="37"/>
      <c r="SKV56" s="37"/>
      <c r="SKW56" s="37"/>
      <c r="SKX56" s="37"/>
      <c r="SKY56" s="37"/>
      <c r="SKZ56" s="37"/>
      <c r="SLA56" s="37"/>
      <c r="SLB56" s="37"/>
      <c r="SLC56" s="37"/>
      <c r="SLD56" s="37"/>
      <c r="SLE56" s="37"/>
      <c r="SLF56" s="37"/>
      <c r="SLG56" s="37"/>
      <c r="SLH56" s="37"/>
      <c r="SLI56" s="37"/>
      <c r="SLJ56" s="37"/>
      <c r="SLK56" s="37"/>
      <c r="SLL56" s="37"/>
      <c r="SLM56" s="37"/>
      <c r="SLN56" s="37"/>
      <c r="SLO56" s="37"/>
      <c r="SLP56" s="37"/>
      <c r="SLQ56" s="37"/>
      <c r="SLR56" s="37"/>
      <c r="SLS56" s="37"/>
      <c r="SLT56" s="37"/>
      <c r="SLU56" s="37"/>
      <c r="SLV56" s="37"/>
      <c r="SLW56" s="37"/>
      <c r="SLX56" s="37"/>
      <c r="SLY56" s="37"/>
      <c r="SLZ56" s="37"/>
      <c r="SMA56" s="37"/>
      <c r="SMB56" s="37"/>
      <c r="SMC56" s="37"/>
      <c r="SMD56" s="37"/>
      <c r="SME56" s="37"/>
      <c r="SMF56" s="37"/>
      <c r="SMG56" s="37"/>
      <c r="SMH56" s="37"/>
      <c r="SMI56" s="37"/>
      <c r="SMJ56" s="37"/>
      <c r="SMK56" s="37"/>
      <c r="SML56" s="37"/>
      <c r="SMM56" s="37"/>
      <c r="SMN56" s="37"/>
      <c r="SMO56" s="37"/>
      <c r="SMP56" s="37"/>
      <c r="SMQ56" s="37"/>
      <c r="SMR56" s="37"/>
      <c r="SMS56" s="37"/>
      <c r="SMT56" s="37"/>
      <c r="SMU56" s="37"/>
      <c r="SMV56" s="37"/>
      <c r="SMW56" s="37"/>
      <c r="SMX56" s="37"/>
      <c r="SMY56" s="37"/>
      <c r="SMZ56" s="37"/>
      <c r="SNA56" s="37"/>
      <c r="SNB56" s="37"/>
      <c r="SNC56" s="37"/>
      <c r="SND56" s="37"/>
      <c r="SNE56" s="37"/>
      <c r="SNF56" s="37"/>
      <c r="SNG56" s="37"/>
      <c r="SNH56" s="37"/>
      <c r="SNI56" s="37"/>
      <c r="SNJ56" s="37"/>
      <c r="SNK56" s="37"/>
      <c r="SNL56" s="37"/>
      <c r="SNM56" s="37"/>
      <c r="SNN56" s="37"/>
      <c r="SNO56" s="37"/>
      <c r="SNP56" s="37"/>
      <c r="SNQ56" s="37"/>
      <c r="SNR56" s="37"/>
      <c r="SNS56" s="37"/>
      <c r="SNT56" s="37"/>
      <c r="SNU56" s="37"/>
      <c r="SNV56" s="37"/>
      <c r="SNW56" s="37"/>
      <c r="SNX56" s="37"/>
      <c r="SNY56" s="37"/>
      <c r="SNZ56" s="37"/>
      <c r="SOA56" s="37"/>
      <c r="SOB56" s="37"/>
      <c r="SOC56" s="37"/>
      <c r="SOD56" s="37"/>
      <c r="SOE56" s="37"/>
      <c r="SOF56" s="37"/>
      <c r="SOG56" s="37"/>
      <c r="SOH56" s="37"/>
      <c r="SOI56" s="37"/>
      <c r="SOJ56" s="37"/>
      <c r="SOK56" s="37"/>
      <c r="SOL56" s="37"/>
      <c r="SOM56" s="37"/>
      <c r="SON56" s="37"/>
      <c r="SOO56" s="37"/>
      <c r="SOP56" s="37"/>
      <c r="SOQ56" s="37"/>
      <c r="SOR56" s="37"/>
      <c r="SOS56" s="37"/>
      <c r="SOT56" s="37"/>
      <c r="SOU56" s="37"/>
      <c r="SOV56" s="37"/>
      <c r="SOW56" s="37"/>
      <c r="SOX56" s="37"/>
      <c r="SOY56" s="37"/>
      <c r="SOZ56" s="37"/>
      <c r="SPA56" s="37"/>
      <c r="SPB56" s="37"/>
      <c r="SPC56" s="37"/>
      <c r="SPD56" s="37"/>
      <c r="SPE56" s="37"/>
      <c r="SPF56" s="37"/>
      <c r="SPG56" s="37"/>
      <c r="SPH56" s="37"/>
      <c r="SPI56" s="37"/>
      <c r="SPJ56" s="37"/>
      <c r="SPK56" s="37"/>
      <c r="SPL56" s="37"/>
      <c r="SPM56" s="37"/>
      <c r="SPN56" s="37"/>
      <c r="SPO56" s="37"/>
      <c r="SPP56" s="37"/>
      <c r="SPQ56" s="37"/>
      <c r="SPR56" s="37"/>
      <c r="SPS56" s="37"/>
      <c r="SPT56" s="37"/>
      <c r="SPU56" s="37"/>
      <c r="SPV56" s="37"/>
      <c r="SPW56" s="37"/>
      <c r="SPX56" s="37"/>
      <c r="SPY56" s="37"/>
      <c r="SPZ56" s="37"/>
      <c r="SQA56" s="37"/>
      <c r="SQB56" s="37"/>
      <c r="SQC56" s="37"/>
      <c r="SQD56" s="37"/>
      <c r="SQE56" s="37"/>
      <c r="SQF56" s="37"/>
      <c r="SQG56" s="37"/>
      <c r="SQH56" s="37"/>
      <c r="SQI56" s="37"/>
      <c r="SQJ56" s="37"/>
      <c r="SQK56" s="37"/>
      <c r="SQL56" s="37"/>
      <c r="SQM56" s="37"/>
      <c r="SQN56" s="37"/>
      <c r="SQO56" s="37"/>
      <c r="SQP56" s="37"/>
      <c r="SQQ56" s="37"/>
      <c r="SQR56" s="37"/>
      <c r="SQS56" s="37"/>
      <c r="SQT56" s="37"/>
      <c r="SQU56" s="37"/>
      <c r="SQV56" s="37"/>
      <c r="SQW56" s="37"/>
      <c r="SQX56" s="37"/>
      <c r="SQY56" s="37"/>
      <c r="SQZ56" s="37"/>
      <c r="SRA56" s="37"/>
      <c r="SRB56" s="37"/>
      <c r="SRC56" s="37"/>
      <c r="SRD56" s="37"/>
      <c r="SRE56" s="37"/>
      <c r="SRF56" s="37"/>
      <c r="SRG56" s="37"/>
      <c r="SRH56" s="37"/>
      <c r="SRI56" s="37"/>
      <c r="SRJ56" s="37"/>
      <c r="SRK56" s="37"/>
      <c r="SRL56" s="37"/>
      <c r="SRM56" s="37"/>
      <c r="SRN56" s="37"/>
      <c r="SRO56" s="37"/>
      <c r="SRP56" s="37"/>
      <c r="SRQ56" s="37"/>
      <c r="SRR56" s="37"/>
      <c r="SRS56" s="37"/>
      <c r="SRT56" s="37"/>
      <c r="SRU56" s="37"/>
      <c r="SRV56" s="37"/>
      <c r="SRW56" s="37"/>
      <c r="SRX56" s="37"/>
      <c r="SRY56" s="37"/>
      <c r="SRZ56" s="37"/>
      <c r="SSA56" s="37"/>
      <c r="SSB56" s="37"/>
      <c r="SSC56" s="37"/>
      <c r="SSD56" s="37"/>
      <c r="SSE56" s="37"/>
      <c r="SSF56" s="37"/>
      <c r="SSG56" s="37"/>
      <c r="SSH56" s="37"/>
      <c r="SSI56" s="37"/>
      <c r="SSJ56" s="37"/>
      <c r="SSK56" s="37"/>
      <c r="SSL56" s="37"/>
      <c r="SSM56" s="37"/>
      <c r="SSN56" s="37"/>
      <c r="SSO56" s="37"/>
      <c r="SSP56" s="37"/>
      <c r="SSQ56" s="37"/>
      <c r="SSR56" s="37"/>
      <c r="SSS56" s="37"/>
      <c r="SST56" s="37"/>
      <c r="SSU56" s="37"/>
      <c r="SSV56" s="37"/>
      <c r="SSW56" s="37"/>
      <c r="SSX56" s="37"/>
      <c r="SSY56" s="37"/>
      <c r="SSZ56" s="37"/>
      <c r="STA56" s="37"/>
      <c r="STB56" s="37"/>
      <c r="STC56" s="37"/>
      <c r="STD56" s="37"/>
      <c r="STE56" s="37"/>
      <c r="STF56" s="37"/>
      <c r="STG56" s="37"/>
      <c r="STH56" s="37"/>
      <c r="STI56" s="37"/>
      <c r="STJ56" s="37"/>
      <c r="STK56" s="37"/>
      <c r="STL56" s="37"/>
      <c r="STM56" s="37"/>
      <c r="STN56" s="37"/>
      <c r="STO56" s="37"/>
      <c r="STP56" s="37"/>
      <c r="STQ56" s="37"/>
      <c r="STR56" s="37"/>
      <c r="STS56" s="37"/>
      <c r="STT56" s="37"/>
      <c r="STU56" s="37"/>
      <c r="STV56" s="37"/>
      <c r="STW56" s="37"/>
      <c r="STX56" s="37"/>
      <c r="STY56" s="37"/>
      <c r="STZ56" s="37"/>
      <c r="SUA56" s="37"/>
      <c r="SUB56" s="37"/>
      <c r="SUC56" s="37"/>
      <c r="SUD56" s="37"/>
      <c r="SUE56" s="37"/>
      <c r="SUF56" s="37"/>
      <c r="SUG56" s="37"/>
      <c r="SUH56" s="37"/>
      <c r="SUI56" s="37"/>
      <c r="SUJ56" s="37"/>
      <c r="SUK56" s="37"/>
      <c r="SUL56" s="37"/>
      <c r="SUM56" s="37"/>
      <c r="SUN56" s="37"/>
      <c r="SUO56" s="37"/>
      <c r="SUP56" s="37"/>
      <c r="SUQ56" s="37"/>
      <c r="SUR56" s="37"/>
      <c r="SUS56" s="37"/>
      <c r="SUT56" s="37"/>
      <c r="SUU56" s="37"/>
      <c r="SUV56" s="37"/>
      <c r="SUW56" s="37"/>
      <c r="SUX56" s="37"/>
      <c r="SUY56" s="37"/>
      <c r="SUZ56" s="37"/>
      <c r="SVA56" s="37"/>
      <c r="SVB56" s="37"/>
      <c r="SVC56" s="37"/>
      <c r="SVD56" s="37"/>
      <c r="SVE56" s="37"/>
      <c r="SVF56" s="37"/>
      <c r="SVG56" s="37"/>
      <c r="SVH56" s="37"/>
      <c r="SVI56" s="37"/>
      <c r="SVJ56" s="37"/>
      <c r="SVK56" s="37"/>
      <c r="SVL56" s="37"/>
      <c r="SVM56" s="37"/>
      <c r="SVN56" s="37"/>
      <c r="SVO56" s="37"/>
      <c r="SVP56" s="37"/>
      <c r="SVQ56" s="37"/>
      <c r="SVR56" s="37"/>
      <c r="SVS56" s="37"/>
      <c r="SVT56" s="37"/>
      <c r="SVU56" s="37"/>
      <c r="SVV56" s="37"/>
      <c r="SVW56" s="37"/>
      <c r="SVX56" s="37"/>
      <c r="SVY56" s="37"/>
      <c r="SVZ56" s="37"/>
      <c r="SWA56" s="37"/>
      <c r="SWB56" s="37"/>
      <c r="SWC56" s="37"/>
      <c r="SWD56" s="37"/>
      <c r="SWE56" s="37"/>
      <c r="SWF56" s="37"/>
      <c r="SWG56" s="37"/>
      <c r="SWH56" s="37"/>
      <c r="SWI56" s="37"/>
      <c r="SWJ56" s="37"/>
      <c r="SWK56" s="37"/>
      <c r="SWL56" s="37"/>
      <c r="SWM56" s="37"/>
      <c r="SWN56" s="37"/>
      <c r="SWO56" s="37"/>
      <c r="SWP56" s="37"/>
      <c r="SWQ56" s="37"/>
      <c r="SWR56" s="37"/>
      <c r="SWS56" s="37"/>
      <c r="SWT56" s="37"/>
      <c r="SWU56" s="37"/>
      <c r="SWV56" s="37"/>
      <c r="SWW56" s="37"/>
      <c r="SWX56" s="37"/>
      <c r="SWY56" s="37"/>
      <c r="SWZ56" s="37"/>
      <c r="SXA56" s="37"/>
      <c r="SXB56" s="37"/>
      <c r="SXC56" s="37"/>
      <c r="SXD56" s="37"/>
      <c r="SXE56" s="37"/>
      <c r="SXF56" s="37"/>
      <c r="SXG56" s="37"/>
      <c r="SXH56" s="37"/>
      <c r="SXI56" s="37"/>
      <c r="SXJ56" s="37"/>
      <c r="SXK56" s="37"/>
      <c r="SXL56" s="37"/>
      <c r="SXM56" s="37"/>
      <c r="SXN56" s="37"/>
      <c r="SXO56" s="37"/>
      <c r="SXP56" s="37"/>
      <c r="SXQ56" s="37"/>
      <c r="SXR56" s="37"/>
      <c r="SXS56" s="37"/>
      <c r="SXT56" s="37"/>
      <c r="SXU56" s="37"/>
      <c r="SXV56" s="37"/>
      <c r="SXW56" s="37"/>
      <c r="SXX56" s="37"/>
      <c r="SXY56" s="37"/>
      <c r="SXZ56" s="37"/>
      <c r="SYA56" s="37"/>
      <c r="SYB56" s="37"/>
      <c r="SYC56" s="37"/>
      <c r="SYD56" s="37"/>
      <c r="SYE56" s="37"/>
      <c r="SYF56" s="37"/>
      <c r="SYG56" s="37"/>
      <c r="SYH56" s="37"/>
      <c r="SYI56" s="37"/>
      <c r="SYJ56" s="37"/>
      <c r="SYK56" s="37"/>
      <c r="SYL56" s="37"/>
      <c r="SYM56" s="37"/>
      <c r="SYN56" s="37"/>
      <c r="SYO56" s="37"/>
      <c r="SYP56" s="37"/>
      <c r="SYQ56" s="37"/>
      <c r="SYR56" s="37"/>
      <c r="SYS56" s="37"/>
      <c r="SYT56" s="37"/>
      <c r="SYU56" s="37"/>
      <c r="SYV56" s="37"/>
      <c r="SYW56" s="37"/>
      <c r="SYX56" s="37"/>
      <c r="SYY56" s="37"/>
      <c r="SYZ56" s="37"/>
      <c r="SZA56" s="37"/>
      <c r="SZB56" s="37"/>
      <c r="SZC56" s="37"/>
      <c r="SZD56" s="37"/>
      <c r="SZE56" s="37"/>
      <c r="SZF56" s="37"/>
      <c r="SZG56" s="37"/>
      <c r="SZH56" s="37"/>
      <c r="SZI56" s="37"/>
      <c r="SZJ56" s="37"/>
      <c r="SZK56" s="37"/>
      <c r="SZL56" s="37"/>
      <c r="SZM56" s="37"/>
      <c r="SZN56" s="37"/>
      <c r="SZO56" s="37"/>
      <c r="SZP56" s="37"/>
      <c r="SZQ56" s="37"/>
      <c r="SZR56" s="37"/>
      <c r="SZS56" s="37"/>
      <c r="SZT56" s="37"/>
      <c r="SZU56" s="37"/>
      <c r="SZV56" s="37"/>
      <c r="SZW56" s="37"/>
      <c r="SZX56" s="37"/>
      <c r="SZY56" s="37"/>
      <c r="SZZ56" s="37"/>
      <c r="TAA56" s="37"/>
      <c r="TAB56" s="37"/>
      <c r="TAC56" s="37"/>
      <c r="TAD56" s="37"/>
      <c r="TAE56" s="37"/>
      <c r="TAF56" s="37"/>
      <c r="TAG56" s="37"/>
      <c r="TAH56" s="37"/>
      <c r="TAI56" s="37"/>
      <c r="TAJ56" s="37"/>
      <c r="TAK56" s="37"/>
      <c r="TAL56" s="37"/>
      <c r="TAM56" s="37"/>
      <c r="TAN56" s="37"/>
      <c r="TAO56" s="37"/>
      <c r="TAP56" s="37"/>
      <c r="TAQ56" s="37"/>
      <c r="TAR56" s="37"/>
      <c r="TAS56" s="37"/>
      <c r="TAT56" s="37"/>
      <c r="TAU56" s="37"/>
      <c r="TAV56" s="37"/>
      <c r="TAW56" s="37"/>
      <c r="TAX56" s="37"/>
      <c r="TAY56" s="37"/>
      <c r="TAZ56" s="37"/>
      <c r="TBA56" s="37"/>
      <c r="TBB56" s="37"/>
      <c r="TBC56" s="37"/>
      <c r="TBD56" s="37"/>
      <c r="TBE56" s="37"/>
      <c r="TBF56" s="37"/>
      <c r="TBG56" s="37"/>
      <c r="TBH56" s="37"/>
      <c r="TBI56" s="37"/>
      <c r="TBJ56" s="37"/>
      <c r="TBK56" s="37"/>
      <c r="TBL56" s="37"/>
      <c r="TBM56" s="37"/>
      <c r="TBN56" s="37"/>
      <c r="TBO56" s="37"/>
      <c r="TBP56" s="37"/>
      <c r="TBQ56" s="37"/>
      <c r="TBR56" s="37"/>
      <c r="TBS56" s="37"/>
      <c r="TBT56" s="37"/>
      <c r="TBU56" s="37"/>
      <c r="TBV56" s="37"/>
      <c r="TBW56" s="37"/>
      <c r="TBX56" s="37"/>
      <c r="TBY56" s="37"/>
      <c r="TBZ56" s="37"/>
      <c r="TCA56" s="37"/>
      <c r="TCB56" s="37"/>
      <c r="TCC56" s="37"/>
      <c r="TCD56" s="37"/>
      <c r="TCE56" s="37"/>
      <c r="TCF56" s="37"/>
      <c r="TCG56" s="37"/>
      <c r="TCH56" s="37"/>
      <c r="TCI56" s="37"/>
      <c r="TCJ56" s="37"/>
      <c r="TCK56" s="37"/>
      <c r="TCL56" s="37"/>
      <c r="TCM56" s="37"/>
      <c r="TCN56" s="37"/>
      <c r="TCO56" s="37"/>
      <c r="TCP56" s="37"/>
      <c r="TCQ56" s="37"/>
      <c r="TCR56" s="37"/>
      <c r="TCS56" s="37"/>
      <c r="TCT56" s="37"/>
      <c r="TCU56" s="37"/>
      <c r="TCV56" s="37"/>
      <c r="TCW56" s="37"/>
      <c r="TCX56" s="37"/>
      <c r="TCY56" s="37"/>
      <c r="TCZ56" s="37"/>
      <c r="TDA56" s="37"/>
      <c r="TDB56" s="37"/>
      <c r="TDC56" s="37"/>
      <c r="TDD56" s="37"/>
      <c r="TDE56" s="37"/>
      <c r="TDF56" s="37"/>
      <c r="TDG56" s="37"/>
      <c r="TDH56" s="37"/>
      <c r="TDI56" s="37"/>
      <c r="TDJ56" s="37"/>
      <c r="TDK56" s="37"/>
      <c r="TDL56" s="37"/>
      <c r="TDM56" s="37"/>
      <c r="TDN56" s="37"/>
      <c r="TDO56" s="37"/>
      <c r="TDP56" s="37"/>
      <c r="TDQ56" s="37"/>
      <c r="TDR56" s="37"/>
      <c r="TDS56" s="37"/>
      <c r="TDT56" s="37"/>
      <c r="TDU56" s="37"/>
      <c r="TDV56" s="37"/>
      <c r="TDW56" s="37"/>
      <c r="TDX56" s="37"/>
      <c r="TDY56" s="37"/>
      <c r="TDZ56" s="37"/>
      <c r="TEA56" s="37"/>
      <c r="TEB56" s="37"/>
      <c r="TEC56" s="37"/>
      <c r="TED56" s="37"/>
      <c r="TEE56" s="37"/>
      <c r="TEF56" s="37"/>
      <c r="TEG56" s="37"/>
      <c r="TEH56" s="37"/>
      <c r="TEI56" s="37"/>
      <c r="TEJ56" s="37"/>
      <c r="TEK56" s="37"/>
      <c r="TEL56" s="37"/>
      <c r="TEM56" s="37"/>
      <c r="TEN56" s="37"/>
      <c r="TEO56" s="37"/>
      <c r="TEP56" s="37"/>
      <c r="TEQ56" s="37"/>
      <c r="TER56" s="37"/>
      <c r="TES56" s="37"/>
      <c r="TET56" s="37"/>
      <c r="TEU56" s="37"/>
      <c r="TEV56" s="37"/>
      <c r="TEW56" s="37"/>
      <c r="TEX56" s="37"/>
      <c r="TEY56" s="37"/>
      <c r="TEZ56" s="37"/>
      <c r="TFA56" s="37"/>
      <c r="TFB56" s="37"/>
      <c r="TFC56" s="37"/>
      <c r="TFD56" s="37"/>
      <c r="TFE56" s="37"/>
      <c r="TFF56" s="37"/>
      <c r="TFG56" s="37"/>
      <c r="TFH56" s="37"/>
      <c r="TFI56" s="37"/>
      <c r="TFJ56" s="37"/>
      <c r="TFK56" s="37"/>
      <c r="TFL56" s="37"/>
      <c r="TFM56" s="37"/>
      <c r="TFN56" s="37"/>
      <c r="TFO56" s="37"/>
      <c r="TFP56" s="37"/>
      <c r="TFQ56" s="37"/>
      <c r="TFR56" s="37"/>
      <c r="TFS56" s="37"/>
      <c r="TFT56" s="37"/>
      <c r="TFU56" s="37"/>
      <c r="TFV56" s="37"/>
      <c r="TFW56" s="37"/>
      <c r="TFX56" s="37"/>
      <c r="TFY56" s="37"/>
      <c r="TFZ56" s="37"/>
      <c r="TGA56" s="37"/>
      <c r="TGB56" s="37"/>
      <c r="TGC56" s="37"/>
      <c r="TGD56" s="37"/>
      <c r="TGE56" s="37"/>
      <c r="TGF56" s="37"/>
      <c r="TGG56" s="37"/>
      <c r="TGH56" s="37"/>
      <c r="TGI56" s="37"/>
      <c r="TGJ56" s="37"/>
      <c r="TGK56" s="37"/>
      <c r="TGL56" s="37"/>
      <c r="TGM56" s="37"/>
      <c r="TGN56" s="37"/>
      <c r="TGO56" s="37"/>
      <c r="TGP56" s="37"/>
      <c r="TGQ56" s="37"/>
      <c r="TGR56" s="37"/>
      <c r="TGS56" s="37"/>
      <c r="TGT56" s="37"/>
      <c r="TGU56" s="37"/>
      <c r="TGV56" s="37"/>
      <c r="TGW56" s="37"/>
      <c r="TGX56" s="37"/>
      <c r="TGY56" s="37"/>
      <c r="TGZ56" s="37"/>
      <c r="THA56" s="37"/>
      <c r="THB56" s="37"/>
      <c r="THC56" s="37"/>
      <c r="THD56" s="37"/>
      <c r="THE56" s="37"/>
      <c r="THF56" s="37"/>
      <c r="THG56" s="37"/>
      <c r="THH56" s="37"/>
      <c r="THI56" s="37"/>
      <c r="THJ56" s="37"/>
      <c r="THK56" s="37"/>
      <c r="THL56" s="37"/>
      <c r="THM56" s="37"/>
      <c r="THN56" s="37"/>
      <c r="THO56" s="37"/>
      <c r="THP56" s="37"/>
      <c r="THQ56" s="37"/>
      <c r="THR56" s="37"/>
      <c r="THS56" s="37"/>
      <c r="THT56" s="37"/>
      <c r="THU56" s="37"/>
      <c r="THV56" s="37"/>
      <c r="THW56" s="37"/>
      <c r="THX56" s="37"/>
      <c r="THY56" s="37"/>
      <c r="THZ56" s="37"/>
      <c r="TIA56" s="37"/>
      <c r="TIB56" s="37"/>
      <c r="TIC56" s="37"/>
      <c r="TID56" s="37"/>
      <c r="TIE56" s="37"/>
      <c r="TIF56" s="37"/>
      <c r="TIG56" s="37"/>
      <c r="TIH56" s="37"/>
      <c r="TII56" s="37"/>
      <c r="TIJ56" s="37"/>
      <c r="TIK56" s="37"/>
      <c r="TIL56" s="37"/>
      <c r="TIM56" s="37"/>
      <c r="TIN56" s="37"/>
      <c r="TIO56" s="37"/>
      <c r="TIP56" s="37"/>
      <c r="TIQ56" s="37"/>
      <c r="TIR56" s="37"/>
      <c r="TIS56" s="37"/>
      <c r="TIT56" s="37"/>
      <c r="TIU56" s="37"/>
      <c r="TIV56" s="37"/>
      <c r="TIW56" s="37"/>
      <c r="TIX56" s="37"/>
      <c r="TIY56" s="37"/>
      <c r="TIZ56" s="37"/>
      <c r="TJA56" s="37"/>
      <c r="TJB56" s="37"/>
      <c r="TJC56" s="37"/>
      <c r="TJD56" s="37"/>
      <c r="TJE56" s="37"/>
      <c r="TJF56" s="37"/>
      <c r="TJG56" s="37"/>
      <c r="TJH56" s="37"/>
      <c r="TJI56" s="37"/>
      <c r="TJJ56" s="37"/>
      <c r="TJK56" s="37"/>
      <c r="TJL56" s="37"/>
      <c r="TJM56" s="37"/>
      <c r="TJN56" s="37"/>
      <c r="TJO56" s="37"/>
      <c r="TJP56" s="37"/>
      <c r="TJQ56" s="37"/>
      <c r="TJR56" s="37"/>
      <c r="TJS56" s="37"/>
      <c r="TJT56" s="37"/>
      <c r="TJU56" s="37"/>
      <c r="TJV56" s="37"/>
      <c r="TJW56" s="37"/>
      <c r="TJX56" s="37"/>
      <c r="TJY56" s="37"/>
      <c r="TJZ56" s="37"/>
      <c r="TKA56" s="37"/>
      <c r="TKB56" s="37"/>
      <c r="TKC56" s="37"/>
      <c r="TKD56" s="37"/>
      <c r="TKE56" s="37"/>
      <c r="TKF56" s="37"/>
      <c r="TKG56" s="37"/>
      <c r="TKH56" s="37"/>
      <c r="TKI56" s="37"/>
      <c r="TKJ56" s="37"/>
      <c r="TKK56" s="37"/>
      <c r="TKL56" s="37"/>
      <c r="TKM56" s="37"/>
      <c r="TKN56" s="37"/>
      <c r="TKO56" s="37"/>
      <c r="TKP56" s="37"/>
      <c r="TKQ56" s="37"/>
      <c r="TKR56" s="37"/>
      <c r="TKS56" s="37"/>
      <c r="TKT56" s="37"/>
      <c r="TKU56" s="37"/>
      <c r="TKV56" s="37"/>
      <c r="TKW56" s="37"/>
      <c r="TKX56" s="37"/>
      <c r="TKY56" s="37"/>
      <c r="TKZ56" s="37"/>
      <c r="TLA56" s="37"/>
      <c r="TLB56" s="37"/>
      <c r="TLC56" s="37"/>
      <c r="TLD56" s="37"/>
      <c r="TLE56" s="37"/>
      <c r="TLF56" s="37"/>
      <c r="TLG56" s="37"/>
      <c r="TLH56" s="37"/>
      <c r="TLI56" s="37"/>
      <c r="TLJ56" s="37"/>
      <c r="TLK56" s="37"/>
      <c r="TLL56" s="37"/>
      <c r="TLM56" s="37"/>
      <c r="TLN56" s="37"/>
      <c r="TLO56" s="37"/>
      <c r="TLP56" s="37"/>
      <c r="TLQ56" s="37"/>
      <c r="TLR56" s="37"/>
      <c r="TLS56" s="37"/>
      <c r="TLT56" s="37"/>
      <c r="TLU56" s="37"/>
      <c r="TLV56" s="37"/>
      <c r="TLW56" s="37"/>
      <c r="TLX56" s="37"/>
      <c r="TLY56" s="37"/>
      <c r="TLZ56" s="37"/>
      <c r="TMA56" s="37"/>
      <c r="TMB56" s="37"/>
      <c r="TMC56" s="37"/>
      <c r="TMD56" s="37"/>
      <c r="TME56" s="37"/>
      <c r="TMF56" s="37"/>
      <c r="TMG56" s="37"/>
      <c r="TMH56" s="37"/>
      <c r="TMI56" s="37"/>
      <c r="TMJ56" s="37"/>
      <c r="TMK56" s="37"/>
      <c r="TML56" s="37"/>
      <c r="TMM56" s="37"/>
      <c r="TMN56" s="37"/>
      <c r="TMO56" s="37"/>
      <c r="TMP56" s="37"/>
      <c r="TMQ56" s="37"/>
      <c r="TMR56" s="37"/>
      <c r="TMS56" s="37"/>
      <c r="TMT56" s="37"/>
      <c r="TMU56" s="37"/>
      <c r="TMV56" s="37"/>
      <c r="TMW56" s="37"/>
      <c r="TMX56" s="37"/>
      <c r="TMY56" s="37"/>
      <c r="TMZ56" s="37"/>
      <c r="TNA56" s="37"/>
      <c r="TNB56" s="37"/>
      <c r="TNC56" s="37"/>
      <c r="TND56" s="37"/>
      <c r="TNE56" s="37"/>
      <c r="TNF56" s="37"/>
      <c r="TNG56" s="37"/>
      <c r="TNH56" s="37"/>
      <c r="TNI56" s="37"/>
      <c r="TNJ56" s="37"/>
      <c r="TNK56" s="37"/>
      <c r="TNL56" s="37"/>
      <c r="TNM56" s="37"/>
      <c r="TNN56" s="37"/>
      <c r="TNO56" s="37"/>
      <c r="TNP56" s="37"/>
      <c r="TNQ56" s="37"/>
      <c r="TNR56" s="37"/>
      <c r="TNS56" s="37"/>
      <c r="TNT56" s="37"/>
      <c r="TNU56" s="37"/>
      <c r="TNV56" s="37"/>
      <c r="TNW56" s="37"/>
      <c r="TNX56" s="37"/>
      <c r="TNY56" s="37"/>
      <c r="TNZ56" s="37"/>
      <c r="TOA56" s="37"/>
      <c r="TOB56" s="37"/>
      <c r="TOC56" s="37"/>
      <c r="TOD56" s="37"/>
      <c r="TOE56" s="37"/>
      <c r="TOF56" s="37"/>
      <c r="TOG56" s="37"/>
      <c r="TOH56" s="37"/>
      <c r="TOI56" s="37"/>
      <c r="TOJ56" s="37"/>
      <c r="TOK56" s="37"/>
      <c r="TOL56" s="37"/>
      <c r="TOM56" s="37"/>
      <c r="TON56" s="37"/>
      <c r="TOO56" s="37"/>
      <c r="TOP56" s="37"/>
      <c r="TOQ56" s="37"/>
      <c r="TOR56" s="37"/>
      <c r="TOS56" s="37"/>
      <c r="TOT56" s="37"/>
      <c r="TOU56" s="37"/>
      <c r="TOV56" s="37"/>
      <c r="TOW56" s="37"/>
      <c r="TOX56" s="37"/>
      <c r="TOY56" s="37"/>
      <c r="TOZ56" s="37"/>
      <c r="TPA56" s="37"/>
      <c r="TPB56" s="37"/>
      <c r="TPC56" s="37"/>
      <c r="TPD56" s="37"/>
      <c r="TPE56" s="37"/>
      <c r="TPF56" s="37"/>
      <c r="TPG56" s="37"/>
      <c r="TPH56" s="37"/>
      <c r="TPI56" s="37"/>
      <c r="TPJ56" s="37"/>
      <c r="TPK56" s="37"/>
      <c r="TPL56" s="37"/>
      <c r="TPM56" s="37"/>
      <c r="TPN56" s="37"/>
      <c r="TPO56" s="37"/>
      <c r="TPP56" s="37"/>
      <c r="TPQ56" s="37"/>
      <c r="TPR56" s="37"/>
      <c r="TPS56" s="37"/>
      <c r="TPT56" s="37"/>
      <c r="TPU56" s="37"/>
      <c r="TPV56" s="37"/>
      <c r="TPW56" s="37"/>
      <c r="TPX56" s="37"/>
      <c r="TPY56" s="37"/>
      <c r="TPZ56" s="37"/>
      <c r="TQA56" s="37"/>
      <c r="TQB56" s="37"/>
      <c r="TQC56" s="37"/>
      <c r="TQD56" s="37"/>
      <c r="TQE56" s="37"/>
      <c r="TQF56" s="37"/>
      <c r="TQG56" s="37"/>
      <c r="TQH56" s="37"/>
      <c r="TQI56" s="37"/>
      <c r="TQJ56" s="37"/>
      <c r="TQK56" s="37"/>
      <c r="TQL56" s="37"/>
      <c r="TQM56" s="37"/>
      <c r="TQN56" s="37"/>
      <c r="TQO56" s="37"/>
      <c r="TQP56" s="37"/>
      <c r="TQQ56" s="37"/>
      <c r="TQR56" s="37"/>
      <c r="TQS56" s="37"/>
      <c r="TQT56" s="37"/>
      <c r="TQU56" s="37"/>
      <c r="TQV56" s="37"/>
      <c r="TQW56" s="37"/>
      <c r="TQX56" s="37"/>
      <c r="TQY56" s="37"/>
      <c r="TQZ56" s="37"/>
      <c r="TRA56" s="37"/>
      <c r="TRB56" s="37"/>
      <c r="TRC56" s="37"/>
      <c r="TRD56" s="37"/>
      <c r="TRE56" s="37"/>
      <c r="TRF56" s="37"/>
      <c r="TRG56" s="37"/>
      <c r="TRH56" s="37"/>
      <c r="TRI56" s="37"/>
      <c r="TRJ56" s="37"/>
      <c r="TRK56" s="37"/>
      <c r="TRL56" s="37"/>
      <c r="TRM56" s="37"/>
      <c r="TRN56" s="37"/>
      <c r="TRO56" s="37"/>
      <c r="TRP56" s="37"/>
      <c r="TRQ56" s="37"/>
      <c r="TRR56" s="37"/>
      <c r="TRS56" s="37"/>
      <c r="TRT56" s="37"/>
      <c r="TRU56" s="37"/>
      <c r="TRV56" s="37"/>
      <c r="TRW56" s="37"/>
      <c r="TRX56" s="37"/>
      <c r="TRY56" s="37"/>
      <c r="TRZ56" s="37"/>
      <c r="TSA56" s="37"/>
      <c r="TSB56" s="37"/>
      <c r="TSC56" s="37"/>
      <c r="TSD56" s="37"/>
      <c r="TSE56" s="37"/>
      <c r="TSF56" s="37"/>
      <c r="TSG56" s="37"/>
      <c r="TSH56" s="37"/>
      <c r="TSI56" s="37"/>
      <c r="TSJ56" s="37"/>
      <c r="TSK56" s="37"/>
      <c r="TSL56" s="37"/>
      <c r="TSM56" s="37"/>
      <c r="TSN56" s="37"/>
      <c r="TSO56" s="37"/>
      <c r="TSP56" s="37"/>
      <c r="TSQ56" s="37"/>
      <c r="TSR56" s="37"/>
      <c r="TSS56" s="37"/>
      <c r="TST56" s="37"/>
      <c r="TSU56" s="37"/>
      <c r="TSV56" s="37"/>
      <c r="TSW56" s="37"/>
      <c r="TSX56" s="37"/>
      <c r="TSY56" s="37"/>
      <c r="TSZ56" s="37"/>
      <c r="TTA56" s="37"/>
      <c r="TTB56" s="37"/>
      <c r="TTC56" s="37"/>
      <c r="TTD56" s="37"/>
      <c r="TTE56" s="37"/>
      <c r="TTF56" s="37"/>
      <c r="TTG56" s="37"/>
      <c r="TTH56" s="37"/>
      <c r="TTI56" s="37"/>
      <c r="TTJ56" s="37"/>
      <c r="TTK56" s="37"/>
      <c r="TTL56" s="37"/>
      <c r="TTM56" s="37"/>
      <c r="TTN56" s="37"/>
      <c r="TTO56" s="37"/>
      <c r="TTP56" s="37"/>
      <c r="TTQ56" s="37"/>
      <c r="TTR56" s="37"/>
      <c r="TTS56" s="37"/>
      <c r="TTT56" s="37"/>
      <c r="TTU56" s="37"/>
      <c r="TTV56" s="37"/>
      <c r="TTW56" s="37"/>
      <c r="TTX56" s="37"/>
      <c r="TTY56" s="37"/>
      <c r="TTZ56" s="37"/>
      <c r="TUA56" s="37"/>
      <c r="TUB56" s="37"/>
      <c r="TUC56" s="37"/>
      <c r="TUD56" s="37"/>
      <c r="TUE56" s="37"/>
      <c r="TUF56" s="37"/>
      <c r="TUG56" s="37"/>
      <c r="TUH56" s="37"/>
      <c r="TUI56" s="37"/>
      <c r="TUJ56" s="37"/>
      <c r="TUK56" s="37"/>
      <c r="TUL56" s="37"/>
      <c r="TUM56" s="37"/>
      <c r="TUN56" s="37"/>
      <c r="TUO56" s="37"/>
      <c r="TUP56" s="37"/>
      <c r="TUQ56" s="37"/>
      <c r="TUR56" s="37"/>
      <c r="TUS56" s="37"/>
      <c r="TUT56" s="37"/>
      <c r="TUU56" s="37"/>
      <c r="TUV56" s="37"/>
      <c r="TUW56" s="37"/>
      <c r="TUX56" s="37"/>
      <c r="TUY56" s="37"/>
      <c r="TUZ56" s="37"/>
      <c r="TVA56" s="37"/>
      <c r="TVB56" s="37"/>
      <c r="TVC56" s="37"/>
      <c r="TVD56" s="37"/>
      <c r="TVE56" s="37"/>
      <c r="TVF56" s="37"/>
      <c r="TVG56" s="37"/>
      <c r="TVH56" s="37"/>
      <c r="TVI56" s="37"/>
      <c r="TVJ56" s="37"/>
      <c r="TVK56" s="37"/>
      <c r="TVL56" s="37"/>
      <c r="TVM56" s="37"/>
      <c r="TVN56" s="37"/>
      <c r="TVO56" s="37"/>
      <c r="TVP56" s="37"/>
      <c r="TVQ56" s="37"/>
      <c r="TVR56" s="37"/>
      <c r="TVS56" s="37"/>
      <c r="TVT56" s="37"/>
      <c r="TVU56" s="37"/>
      <c r="TVV56" s="37"/>
      <c r="TVW56" s="37"/>
      <c r="TVX56" s="37"/>
      <c r="TVY56" s="37"/>
      <c r="TVZ56" s="37"/>
      <c r="TWA56" s="37"/>
      <c r="TWB56" s="37"/>
      <c r="TWC56" s="37"/>
      <c r="TWD56" s="37"/>
      <c r="TWE56" s="37"/>
      <c r="TWF56" s="37"/>
      <c r="TWG56" s="37"/>
      <c r="TWH56" s="37"/>
      <c r="TWI56" s="37"/>
      <c r="TWJ56" s="37"/>
      <c r="TWK56" s="37"/>
      <c r="TWL56" s="37"/>
      <c r="TWM56" s="37"/>
      <c r="TWN56" s="37"/>
      <c r="TWO56" s="37"/>
      <c r="TWP56" s="37"/>
      <c r="TWQ56" s="37"/>
      <c r="TWR56" s="37"/>
      <c r="TWS56" s="37"/>
      <c r="TWT56" s="37"/>
      <c r="TWU56" s="37"/>
      <c r="TWV56" s="37"/>
      <c r="TWW56" s="37"/>
      <c r="TWX56" s="37"/>
      <c r="TWY56" s="37"/>
      <c r="TWZ56" s="37"/>
      <c r="TXA56" s="37"/>
      <c r="TXB56" s="37"/>
      <c r="TXC56" s="37"/>
      <c r="TXD56" s="37"/>
      <c r="TXE56" s="37"/>
      <c r="TXF56" s="37"/>
      <c r="TXG56" s="37"/>
      <c r="TXH56" s="37"/>
      <c r="TXI56" s="37"/>
      <c r="TXJ56" s="37"/>
      <c r="TXK56" s="37"/>
      <c r="TXL56" s="37"/>
      <c r="TXM56" s="37"/>
      <c r="TXN56" s="37"/>
      <c r="TXO56" s="37"/>
      <c r="TXP56" s="37"/>
      <c r="TXQ56" s="37"/>
      <c r="TXR56" s="37"/>
      <c r="TXS56" s="37"/>
      <c r="TXT56" s="37"/>
      <c r="TXU56" s="37"/>
      <c r="TXV56" s="37"/>
      <c r="TXW56" s="37"/>
      <c r="TXX56" s="37"/>
      <c r="TXY56" s="37"/>
      <c r="TXZ56" s="37"/>
      <c r="TYA56" s="37"/>
      <c r="TYB56" s="37"/>
      <c r="TYC56" s="37"/>
      <c r="TYD56" s="37"/>
      <c r="TYE56" s="37"/>
      <c r="TYF56" s="37"/>
      <c r="TYG56" s="37"/>
      <c r="TYH56" s="37"/>
      <c r="TYI56" s="37"/>
      <c r="TYJ56" s="37"/>
      <c r="TYK56" s="37"/>
      <c r="TYL56" s="37"/>
      <c r="TYM56" s="37"/>
      <c r="TYN56" s="37"/>
      <c r="TYO56" s="37"/>
      <c r="TYP56" s="37"/>
      <c r="TYQ56" s="37"/>
      <c r="TYR56" s="37"/>
      <c r="TYS56" s="37"/>
      <c r="TYT56" s="37"/>
      <c r="TYU56" s="37"/>
      <c r="TYV56" s="37"/>
      <c r="TYW56" s="37"/>
      <c r="TYX56" s="37"/>
      <c r="TYY56" s="37"/>
      <c r="TYZ56" s="37"/>
      <c r="TZA56" s="37"/>
      <c r="TZB56" s="37"/>
      <c r="TZC56" s="37"/>
      <c r="TZD56" s="37"/>
      <c r="TZE56" s="37"/>
      <c r="TZF56" s="37"/>
      <c r="TZG56" s="37"/>
      <c r="TZH56" s="37"/>
      <c r="TZI56" s="37"/>
      <c r="TZJ56" s="37"/>
      <c r="TZK56" s="37"/>
      <c r="TZL56" s="37"/>
      <c r="TZM56" s="37"/>
      <c r="TZN56" s="37"/>
      <c r="TZO56" s="37"/>
      <c r="TZP56" s="37"/>
      <c r="TZQ56" s="37"/>
      <c r="TZR56" s="37"/>
      <c r="TZS56" s="37"/>
      <c r="TZT56" s="37"/>
      <c r="TZU56" s="37"/>
      <c r="TZV56" s="37"/>
      <c r="TZW56" s="37"/>
      <c r="TZX56" s="37"/>
      <c r="TZY56" s="37"/>
      <c r="TZZ56" s="37"/>
      <c r="UAA56" s="37"/>
      <c r="UAB56" s="37"/>
      <c r="UAC56" s="37"/>
      <c r="UAD56" s="37"/>
      <c r="UAE56" s="37"/>
      <c r="UAF56" s="37"/>
      <c r="UAG56" s="37"/>
      <c r="UAH56" s="37"/>
      <c r="UAI56" s="37"/>
      <c r="UAJ56" s="37"/>
      <c r="UAK56" s="37"/>
      <c r="UAL56" s="37"/>
      <c r="UAM56" s="37"/>
      <c r="UAN56" s="37"/>
      <c r="UAO56" s="37"/>
      <c r="UAP56" s="37"/>
      <c r="UAQ56" s="37"/>
      <c r="UAR56" s="37"/>
      <c r="UAS56" s="37"/>
      <c r="UAT56" s="37"/>
      <c r="UAU56" s="37"/>
      <c r="UAV56" s="37"/>
      <c r="UAW56" s="37"/>
      <c r="UAX56" s="37"/>
      <c r="UAY56" s="37"/>
      <c r="UAZ56" s="37"/>
      <c r="UBA56" s="37"/>
      <c r="UBB56" s="37"/>
      <c r="UBC56" s="37"/>
      <c r="UBD56" s="37"/>
      <c r="UBE56" s="37"/>
      <c r="UBF56" s="37"/>
      <c r="UBG56" s="37"/>
      <c r="UBH56" s="37"/>
      <c r="UBI56" s="37"/>
      <c r="UBJ56" s="37"/>
      <c r="UBK56" s="37"/>
      <c r="UBL56" s="37"/>
      <c r="UBM56" s="37"/>
      <c r="UBN56" s="37"/>
      <c r="UBO56" s="37"/>
      <c r="UBP56" s="37"/>
      <c r="UBQ56" s="37"/>
      <c r="UBR56" s="37"/>
      <c r="UBS56" s="37"/>
      <c r="UBT56" s="37"/>
      <c r="UBU56" s="37"/>
      <c r="UBV56" s="37"/>
      <c r="UBW56" s="37"/>
      <c r="UBX56" s="37"/>
      <c r="UBY56" s="37"/>
      <c r="UBZ56" s="37"/>
      <c r="UCA56" s="37"/>
      <c r="UCB56" s="37"/>
      <c r="UCC56" s="37"/>
      <c r="UCD56" s="37"/>
      <c r="UCE56" s="37"/>
      <c r="UCF56" s="37"/>
      <c r="UCG56" s="37"/>
      <c r="UCH56" s="37"/>
      <c r="UCI56" s="37"/>
      <c r="UCJ56" s="37"/>
      <c r="UCK56" s="37"/>
      <c r="UCL56" s="37"/>
      <c r="UCM56" s="37"/>
      <c r="UCN56" s="37"/>
      <c r="UCO56" s="37"/>
      <c r="UCP56" s="37"/>
      <c r="UCQ56" s="37"/>
      <c r="UCR56" s="37"/>
      <c r="UCS56" s="37"/>
      <c r="UCT56" s="37"/>
      <c r="UCU56" s="37"/>
      <c r="UCV56" s="37"/>
      <c r="UCW56" s="37"/>
      <c r="UCX56" s="37"/>
      <c r="UCY56" s="37"/>
      <c r="UCZ56" s="37"/>
      <c r="UDA56" s="37"/>
      <c r="UDB56" s="37"/>
      <c r="UDC56" s="37"/>
      <c r="UDD56" s="37"/>
      <c r="UDE56" s="37"/>
      <c r="UDF56" s="37"/>
      <c r="UDG56" s="37"/>
      <c r="UDH56" s="37"/>
      <c r="UDI56" s="37"/>
      <c r="UDJ56" s="37"/>
      <c r="UDK56" s="37"/>
      <c r="UDL56" s="37"/>
      <c r="UDM56" s="37"/>
      <c r="UDN56" s="37"/>
      <c r="UDO56" s="37"/>
      <c r="UDP56" s="37"/>
      <c r="UDQ56" s="37"/>
      <c r="UDR56" s="37"/>
      <c r="UDS56" s="37"/>
      <c r="UDT56" s="37"/>
      <c r="UDU56" s="37"/>
      <c r="UDV56" s="37"/>
      <c r="UDW56" s="37"/>
      <c r="UDX56" s="37"/>
      <c r="UDY56" s="37"/>
      <c r="UDZ56" s="37"/>
      <c r="UEA56" s="37"/>
      <c r="UEB56" s="37"/>
      <c r="UEC56" s="37"/>
      <c r="UED56" s="37"/>
      <c r="UEE56" s="37"/>
      <c r="UEF56" s="37"/>
      <c r="UEG56" s="37"/>
      <c r="UEH56" s="37"/>
      <c r="UEI56" s="37"/>
      <c r="UEJ56" s="37"/>
      <c r="UEK56" s="37"/>
      <c r="UEL56" s="37"/>
      <c r="UEM56" s="37"/>
      <c r="UEN56" s="37"/>
      <c r="UEO56" s="37"/>
      <c r="UEP56" s="37"/>
      <c r="UEQ56" s="37"/>
      <c r="UER56" s="37"/>
      <c r="UES56" s="37"/>
      <c r="UET56" s="37"/>
      <c r="UEU56" s="37"/>
      <c r="UEV56" s="37"/>
      <c r="UEW56" s="37"/>
      <c r="UEX56" s="37"/>
      <c r="UEY56" s="37"/>
      <c r="UEZ56" s="37"/>
      <c r="UFA56" s="37"/>
      <c r="UFB56" s="37"/>
      <c r="UFC56" s="37"/>
      <c r="UFD56" s="37"/>
      <c r="UFE56" s="37"/>
      <c r="UFF56" s="37"/>
      <c r="UFG56" s="37"/>
      <c r="UFH56" s="37"/>
      <c r="UFI56" s="37"/>
      <c r="UFJ56" s="37"/>
      <c r="UFK56" s="37"/>
      <c r="UFL56" s="37"/>
      <c r="UFM56" s="37"/>
      <c r="UFN56" s="37"/>
      <c r="UFO56" s="37"/>
      <c r="UFP56" s="37"/>
      <c r="UFQ56" s="37"/>
      <c r="UFR56" s="37"/>
      <c r="UFS56" s="37"/>
      <c r="UFT56" s="37"/>
      <c r="UFU56" s="37"/>
      <c r="UFV56" s="37"/>
      <c r="UFW56" s="37"/>
      <c r="UFX56" s="37"/>
      <c r="UFY56" s="37"/>
      <c r="UFZ56" s="37"/>
      <c r="UGA56" s="37"/>
      <c r="UGB56" s="37"/>
      <c r="UGC56" s="37"/>
      <c r="UGD56" s="37"/>
      <c r="UGE56" s="37"/>
      <c r="UGF56" s="37"/>
      <c r="UGG56" s="37"/>
      <c r="UGH56" s="37"/>
      <c r="UGI56" s="37"/>
      <c r="UGJ56" s="37"/>
      <c r="UGK56" s="37"/>
      <c r="UGL56" s="37"/>
      <c r="UGM56" s="37"/>
      <c r="UGN56" s="37"/>
      <c r="UGO56" s="37"/>
      <c r="UGP56" s="37"/>
      <c r="UGQ56" s="37"/>
      <c r="UGR56" s="37"/>
      <c r="UGS56" s="37"/>
      <c r="UGT56" s="37"/>
      <c r="UGU56" s="37"/>
      <c r="UGV56" s="37"/>
      <c r="UGW56" s="37"/>
      <c r="UGX56" s="37"/>
      <c r="UGY56" s="37"/>
      <c r="UGZ56" s="37"/>
      <c r="UHA56" s="37"/>
      <c r="UHB56" s="37"/>
      <c r="UHC56" s="37"/>
      <c r="UHD56" s="37"/>
      <c r="UHE56" s="37"/>
      <c r="UHF56" s="37"/>
      <c r="UHG56" s="37"/>
      <c r="UHH56" s="37"/>
      <c r="UHI56" s="37"/>
      <c r="UHJ56" s="37"/>
      <c r="UHK56" s="37"/>
      <c r="UHL56" s="37"/>
      <c r="UHM56" s="37"/>
      <c r="UHN56" s="37"/>
      <c r="UHO56" s="37"/>
      <c r="UHP56" s="37"/>
      <c r="UHQ56" s="37"/>
      <c r="UHR56" s="37"/>
      <c r="UHS56" s="37"/>
      <c r="UHT56" s="37"/>
      <c r="UHU56" s="37"/>
      <c r="UHV56" s="37"/>
      <c r="UHW56" s="37"/>
      <c r="UHX56" s="37"/>
      <c r="UHY56" s="37"/>
      <c r="UHZ56" s="37"/>
      <c r="UIA56" s="37"/>
      <c r="UIB56" s="37"/>
      <c r="UIC56" s="37"/>
      <c r="UID56" s="37"/>
      <c r="UIE56" s="37"/>
      <c r="UIF56" s="37"/>
      <c r="UIG56" s="37"/>
      <c r="UIH56" s="37"/>
      <c r="UII56" s="37"/>
      <c r="UIJ56" s="37"/>
      <c r="UIK56" s="37"/>
      <c r="UIL56" s="37"/>
      <c r="UIM56" s="37"/>
      <c r="UIN56" s="37"/>
      <c r="UIO56" s="37"/>
      <c r="UIP56" s="37"/>
      <c r="UIQ56" s="37"/>
      <c r="UIR56" s="37"/>
      <c r="UIS56" s="37"/>
      <c r="UIT56" s="37"/>
      <c r="UIU56" s="37"/>
      <c r="UIV56" s="37"/>
      <c r="UIW56" s="37"/>
      <c r="UIX56" s="37"/>
      <c r="UIY56" s="37"/>
      <c r="UIZ56" s="37"/>
      <c r="UJA56" s="37"/>
      <c r="UJB56" s="37"/>
      <c r="UJC56" s="37"/>
      <c r="UJD56" s="37"/>
      <c r="UJE56" s="37"/>
      <c r="UJF56" s="37"/>
      <c r="UJG56" s="37"/>
      <c r="UJH56" s="37"/>
      <c r="UJI56" s="37"/>
      <c r="UJJ56" s="37"/>
      <c r="UJK56" s="37"/>
      <c r="UJL56" s="37"/>
      <c r="UJM56" s="37"/>
      <c r="UJN56" s="37"/>
      <c r="UJO56" s="37"/>
      <c r="UJP56" s="37"/>
      <c r="UJQ56" s="37"/>
      <c r="UJR56" s="37"/>
      <c r="UJS56" s="37"/>
      <c r="UJT56" s="37"/>
      <c r="UJU56" s="37"/>
      <c r="UJV56" s="37"/>
      <c r="UJW56" s="37"/>
      <c r="UJX56" s="37"/>
      <c r="UJY56" s="37"/>
      <c r="UJZ56" s="37"/>
      <c r="UKA56" s="37"/>
      <c r="UKB56" s="37"/>
      <c r="UKC56" s="37"/>
      <c r="UKD56" s="37"/>
      <c r="UKE56" s="37"/>
      <c r="UKF56" s="37"/>
      <c r="UKG56" s="37"/>
      <c r="UKH56" s="37"/>
      <c r="UKI56" s="37"/>
      <c r="UKJ56" s="37"/>
      <c r="UKK56" s="37"/>
      <c r="UKL56" s="37"/>
      <c r="UKM56" s="37"/>
      <c r="UKN56" s="37"/>
      <c r="UKO56" s="37"/>
      <c r="UKP56" s="37"/>
      <c r="UKQ56" s="37"/>
      <c r="UKR56" s="37"/>
      <c r="UKS56" s="37"/>
      <c r="UKT56" s="37"/>
      <c r="UKU56" s="37"/>
      <c r="UKV56" s="37"/>
      <c r="UKW56" s="37"/>
      <c r="UKX56" s="37"/>
      <c r="UKY56" s="37"/>
      <c r="UKZ56" s="37"/>
      <c r="ULA56" s="37"/>
      <c r="ULB56" s="37"/>
      <c r="ULC56" s="37"/>
      <c r="ULD56" s="37"/>
      <c r="ULE56" s="37"/>
      <c r="ULF56" s="37"/>
      <c r="ULG56" s="37"/>
      <c r="ULH56" s="37"/>
      <c r="ULI56" s="37"/>
      <c r="ULJ56" s="37"/>
      <c r="ULK56" s="37"/>
      <c r="ULL56" s="37"/>
      <c r="ULM56" s="37"/>
      <c r="ULN56" s="37"/>
      <c r="ULO56" s="37"/>
      <c r="ULP56" s="37"/>
      <c r="ULQ56" s="37"/>
      <c r="ULR56" s="37"/>
      <c r="ULS56" s="37"/>
      <c r="ULT56" s="37"/>
      <c r="ULU56" s="37"/>
      <c r="ULV56" s="37"/>
      <c r="ULW56" s="37"/>
      <c r="ULX56" s="37"/>
      <c r="ULY56" s="37"/>
      <c r="ULZ56" s="37"/>
      <c r="UMA56" s="37"/>
      <c r="UMB56" s="37"/>
      <c r="UMC56" s="37"/>
      <c r="UMD56" s="37"/>
      <c r="UME56" s="37"/>
      <c r="UMF56" s="37"/>
      <c r="UMG56" s="37"/>
      <c r="UMH56" s="37"/>
      <c r="UMI56" s="37"/>
      <c r="UMJ56" s="37"/>
      <c r="UMK56" s="37"/>
      <c r="UML56" s="37"/>
      <c r="UMM56" s="37"/>
      <c r="UMN56" s="37"/>
      <c r="UMO56" s="37"/>
      <c r="UMP56" s="37"/>
      <c r="UMQ56" s="37"/>
      <c r="UMR56" s="37"/>
      <c r="UMS56" s="37"/>
      <c r="UMT56" s="37"/>
      <c r="UMU56" s="37"/>
      <c r="UMV56" s="37"/>
      <c r="UMW56" s="37"/>
      <c r="UMX56" s="37"/>
      <c r="UMY56" s="37"/>
      <c r="UMZ56" s="37"/>
      <c r="UNA56" s="37"/>
      <c r="UNB56" s="37"/>
      <c r="UNC56" s="37"/>
      <c r="UND56" s="37"/>
      <c r="UNE56" s="37"/>
      <c r="UNF56" s="37"/>
      <c r="UNG56" s="37"/>
      <c r="UNH56" s="37"/>
      <c r="UNI56" s="37"/>
      <c r="UNJ56" s="37"/>
      <c r="UNK56" s="37"/>
      <c r="UNL56" s="37"/>
      <c r="UNM56" s="37"/>
      <c r="UNN56" s="37"/>
      <c r="UNO56" s="37"/>
      <c r="UNP56" s="37"/>
      <c r="UNQ56" s="37"/>
      <c r="UNR56" s="37"/>
      <c r="UNS56" s="37"/>
      <c r="UNT56" s="37"/>
      <c r="UNU56" s="37"/>
      <c r="UNV56" s="37"/>
      <c r="UNW56" s="37"/>
      <c r="UNX56" s="37"/>
      <c r="UNY56" s="37"/>
      <c r="UNZ56" s="37"/>
      <c r="UOA56" s="37"/>
      <c r="UOB56" s="37"/>
      <c r="UOC56" s="37"/>
      <c r="UOD56" s="37"/>
      <c r="UOE56" s="37"/>
      <c r="UOF56" s="37"/>
      <c r="UOG56" s="37"/>
      <c r="UOH56" s="37"/>
      <c r="UOI56" s="37"/>
      <c r="UOJ56" s="37"/>
      <c r="UOK56" s="37"/>
      <c r="UOL56" s="37"/>
      <c r="UOM56" s="37"/>
      <c r="UON56" s="37"/>
      <c r="UOO56" s="37"/>
      <c r="UOP56" s="37"/>
      <c r="UOQ56" s="37"/>
      <c r="UOR56" s="37"/>
      <c r="UOS56" s="37"/>
      <c r="UOT56" s="37"/>
      <c r="UOU56" s="37"/>
      <c r="UOV56" s="37"/>
      <c r="UOW56" s="37"/>
      <c r="UOX56" s="37"/>
      <c r="UOY56" s="37"/>
      <c r="UOZ56" s="37"/>
      <c r="UPA56" s="37"/>
      <c r="UPB56" s="37"/>
      <c r="UPC56" s="37"/>
      <c r="UPD56" s="37"/>
      <c r="UPE56" s="37"/>
      <c r="UPF56" s="37"/>
      <c r="UPG56" s="37"/>
      <c r="UPH56" s="37"/>
      <c r="UPI56" s="37"/>
      <c r="UPJ56" s="37"/>
      <c r="UPK56" s="37"/>
      <c r="UPL56" s="37"/>
      <c r="UPM56" s="37"/>
      <c r="UPN56" s="37"/>
      <c r="UPO56" s="37"/>
      <c r="UPP56" s="37"/>
      <c r="UPQ56" s="37"/>
      <c r="UPR56" s="37"/>
      <c r="UPS56" s="37"/>
      <c r="UPT56" s="37"/>
      <c r="UPU56" s="37"/>
      <c r="UPV56" s="37"/>
      <c r="UPW56" s="37"/>
      <c r="UPX56" s="37"/>
      <c r="UPY56" s="37"/>
      <c r="UPZ56" s="37"/>
      <c r="UQA56" s="37"/>
      <c r="UQB56" s="37"/>
      <c r="UQC56" s="37"/>
      <c r="UQD56" s="37"/>
      <c r="UQE56" s="37"/>
      <c r="UQF56" s="37"/>
      <c r="UQG56" s="37"/>
      <c r="UQH56" s="37"/>
      <c r="UQI56" s="37"/>
      <c r="UQJ56" s="37"/>
      <c r="UQK56" s="37"/>
      <c r="UQL56" s="37"/>
      <c r="UQM56" s="37"/>
      <c r="UQN56" s="37"/>
      <c r="UQO56" s="37"/>
      <c r="UQP56" s="37"/>
      <c r="UQQ56" s="37"/>
      <c r="UQR56" s="37"/>
      <c r="UQS56" s="37"/>
      <c r="UQT56" s="37"/>
      <c r="UQU56" s="37"/>
      <c r="UQV56" s="37"/>
      <c r="UQW56" s="37"/>
      <c r="UQX56" s="37"/>
      <c r="UQY56" s="37"/>
      <c r="UQZ56" s="37"/>
      <c r="URA56" s="37"/>
      <c r="URB56" s="37"/>
      <c r="URC56" s="37"/>
      <c r="URD56" s="37"/>
      <c r="URE56" s="37"/>
      <c r="URF56" s="37"/>
      <c r="URG56" s="37"/>
      <c r="URH56" s="37"/>
      <c r="URI56" s="37"/>
      <c r="URJ56" s="37"/>
      <c r="URK56" s="37"/>
      <c r="URL56" s="37"/>
      <c r="URM56" s="37"/>
      <c r="URN56" s="37"/>
      <c r="URO56" s="37"/>
      <c r="URP56" s="37"/>
      <c r="URQ56" s="37"/>
      <c r="URR56" s="37"/>
      <c r="URS56" s="37"/>
      <c r="URT56" s="37"/>
      <c r="URU56" s="37"/>
      <c r="URV56" s="37"/>
      <c r="URW56" s="37"/>
      <c r="URX56" s="37"/>
      <c r="URY56" s="37"/>
      <c r="URZ56" s="37"/>
      <c r="USA56" s="37"/>
      <c r="USB56" s="37"/>
      <c r="USC56" s="37"/>
      <c r="USD56" s="37"/>
      <c r="USE56" s="37"/>
      <c r="USF56" s="37"/>
      <c r="USG56" s="37"/>
      <c r="USH56" s="37"/>
      <c r="USI56" s="37"/>
      <c r="USJ56" s="37"/>
      <c r="USK56" s="37"/>
      <c r="USL56" s="37"/>
      <c r="USM56" s="37"/>
      <c r="USN56" s="37"/>
      <c r="USO56" s="37"/>
      <c r="USP56" s="37"/>
      <c r="USQ56" s="37"/>
      <c r="USR56" s="37"/>
      <c r="USS56" s="37"/>
      <c r="UST56" s="37"/>
      <c r="USU56" s="37"/>
      <c r="USV56" s="37"/>
      <c r="USW56" s="37"/>
      <c r="USX56" s="37"/>
      <c r="USY56" s="37"/>
      <c r="USZ56" s="37"/>
      <c r="UTA56" s="37"/>
      <c r="UTB56" s="37"/>
      <c r="UTC56" s="37"/>
      <c r="UTD56" s="37"/>
      <c r="UTE56" s="37"/>
      <c r="UTF56" s="37"/>
      <c r="UTG56" s="37"/>
      <c r="UTH56" s="37"/>
      <c r="UTI56" s="37"/>
      <c r="UTJ56" s="37"/>
      <c r="UTK56" s="37"/>
      <c r="UTL56" s="37"/>
      <c r="UTM56" s="37"/>
      <c r="UTN56" s="37"/>
      <c r="UTO56" s="37"/>
      <c r="UTP56" s="37"/>
      <c r="UTQ56" s="37"/>
      <c r="UTR56" s="37"/>
      <c r="UTS56" s="37"/>
      <c r="UTT56" s="37"/>
      <c r="UTU56" s="37"/>
      <c r="UTV56" s="37"/>
      <c r="UTW56" s="37"/>
      <c r="UTX56" s="37"/>
      <c r="UTY56" s="37"/>
      <c r="UTZ56" s="37"/>
      <c r="UUA56" s="37"/>
      <c r="UUB56" s="37"/>
      <c r="UUC56" s="37"/>
      <c r="UUD56" s="37"/>
      <c r="UUE56" s="37"/>
      <c r="UUF56" s="37"/>
      <c r="UUG56" s="37"/>
      <c r="UUH56" s="37"/>
      <c r="UUI56" s="37"/>
      <c r="UUJ56" s="37"/>
      <c r="UUK56" s="37"/>
      <c r="UUL56" s="37"/>
      <c r="UUM56" s="37"/>
      <c r="UUN56" s="37"/>
      <c r="UUO56" s="37"/>
      <c r="UUP56" s="37"/>
      <c r="UUQ56" s="37"/>
      <c r="UUR56" s="37"/>
      <c r="UUS56" s="37"/>
      <c r="UUT56" s="37"/>
      <c r="UUU56" s="37"/>
      <c r="UUV56" s="37"/>
      <c r="UUW56" s="37"/>
      <c r="UUX56" s="37"/>
      <c r="UUY56" s="37"/>
      <c r="UUZ56" s="37"/>
      <c r="UVA56" s="37"/>
      <c r="UVB56" s="37"/>
      <c r="UVC56" s="37"/>
      <c r="UVD56" s="37"/>
      <c r="UVE56" s="37"/>
      <c r="UVF56" s="37"/>
      <c r="UVG56" s="37"/>
      <c r="UVH56" s="37"/>
      <c r="UVI56" s="37"/>
      <c r="UVJ56" s="37"/>
      <c r="UVK56" s="37"/>
      <c r="UVL56" s="37"/>
      <c r="UVM56" s="37"/>
      <c r="UVN56" s="37"/>
      <c r="UVO56" s="37"/>
      <c r="UVP56" s="37"/>
      <c r="UVQ56" s="37"/>
      <c r="UVR56" s="37"/>
      <c r="UVS56" s="37"/>
      <c r="UVT56" s="37"/>
      <c r="UVU56" s="37"/>
      <c r="UVV56" s="37"/>
      <c r="UVW56" s="37"/>
      <c r="UVX56" s="37"/>
      <c r="UVY56" s="37"/>
      <c r="UVZ56" s="37"/>
      <c r="UWA56" s="37"/>
      <c r="UWB56" s="37"/>
      <c r="UWC56" s="37"/>
      <c r="UWD56" s="37"/>
      <c r="UWE56" s="37"/>
      <c r="UWF56" s="37"/>
      <c r="UWG56" s="37"/>
      <c r="UWH56" s="37"/>
      <c r="UWI56" s="37"/>
      <c r="UWJ56" s="37"/>
      <c r="UWK56" s="37"/>
      <c r="UWL56" s="37"/>
      <c r="UWM56" s="37"/>
      <c r="UWN56" s="37"/>
      <c r="UWO56" s="37"/>
      <c r="UWP56" s="37"/>
      <c r="UWQ56" s="37"/>
      <c r="UWR56" s="37"/>
      <c r="UWS56" s="37"/>
      <c r="UWT56" s="37"/>
      <c r="UWU56" s="37"/>
      <c r="UWV56" s="37"/>
      <c r="UWW56" s="37"/>
      <c r="UWX56" s="37"/>
      <c r="UWY56" s="37"/>
      <c r="UWZ56" s="37"/>
      <c r="UXA56" s="37"/>
      <c r="UXB56" s="37"/>
      <c r="UXC56" s="37"/>
      <c r="UXD56" s="37"/>
      <c r="UXE56" s="37"/>
      <c r="UXF56" s="37"/>
      <c r="UXG56" s="37"/>
      <c r="UXH56" s="37"/>
      <c r="UXI56" s="37"/>
      <c r="UXJ56" s="37"/>
      <c r="UXK56" s="37"/>
      <c r="UXL56" s="37"/>
      <c r="UXM56" s="37"/>
      <c r="UXN56" s="37"/>
      <c r="UXO56" s="37"/>
      <c r="UXP56" s="37"/>
      <c r="UXQ56" s="37"/>
      <c r="UXR56" s="37"/>
      <c r="UXS56" s="37"/>
      <c r="UXT56" s="37"/>
      <c r="UXU56" s="37"/>
      <c r="UXV56" s="37"/>
      <c r="UXW56" s="37"/>
      <c r="UXX56" s="37"/>
      <c r="UXY56" s="37"/>
      <c r="UXZ56" s="37"/>
      <c r="UYA56" s="37"/>
      <c r="UYB56" s="37"/>
      <c r="UYC56" s="37"/>
      <c r="UYD56" s="37"/>
      <c r="UYE56" s="37"/>
      <c r="UYF56" s="37"/>
      <c r="UYG56" s="37"/>
      <c r="UYH56" s="37"/>
      <c r="UYI56" s="37"/>
      <c r="UYJ56" s="37"/>
      <c r="UYK56" s="37"/>
      <c r="UYL56" s="37"/>
      <c r="UYM56" s="37"/>
      <c r="UYN56" s="37"/>
      <c r="UYO56" s="37"/>
      <c r="UYP56" s="37"/>
      <c r="UYQ56" s="37"/>
      <c r="UYR56" s="37"/>
      <c r="UYS56" s="37"/>
      <c r="UYT56" s="37"/>
      <c r="UYU56" s="37"/>
      <c r="UYV56" s="37"/>
      <c r="UYW56" s="37"/>
      <c r="UYX56" s="37"/>
      <c r="UYY56" s="37"/>
      <c r="UYZ56" s="37"/>
      <c r="UZA56" s="37"/>
      <c r="UZB56" s="37"/>
      <c r="UZC56" s="37"/>
      <c r="UZD56" s="37"/>
      <c r="UZE56" s="37"/>
      <c r="UZF56" s="37"/>
      <c r="UZG56" s="37"/>
      <c r="UZH56" s="37"/>
      <c r="UZI56" s="37"/>
      <c r="UZJ56" s="37"/>
      <c r="UZK56" s="37"/>
      <c r="UZL56" s="37"/>
      <c r="UZM56" s="37"/>
      <c r="UZN56" s="37"/>
      <c r="UZO56" s="37"/>
      <c r="UZP56" s="37"/>
      <c r="UZQ56" s="37"/>
      <c r="UZR56" s="37"/>
      <c r="UZS56" s="37"/>
      <c r="UZT56" s="37"/>
      <c r="UZU56" s="37"/>
      <c r="UZV56" s="37"/>
      <c r="UZW56" s="37"/>
      <c r="UZX56" s="37"/>
      <c r="UZY56" s="37"/>
      <c r="UZZ56" s="37"/>
      <c r="VAA56" s="37"/>
      <c r="VAB56" s="37"/>
      <c r="VAC56" s="37"/>
      <c r="VAD56" s="37"/>
      <c r="VAE56" s="37"/>
      <c r="VAF56" s="37"/>
      <c r="VAG56" s="37"/>
      <c r="VAH56" s="37"/>
      <c r="VAI56" s="37"/>
      <c r="VAJ56" s="37"/>
      <c r="VAK56" s="37"/>
      <c r="VAL56" s="37"/>
      <c r="VAM56" s="37"/>
      <c r="VAN56" s="37"/>
      <c r="VAO56" s="37"/>
      <c r="VAP56" s="37"/>
      <c r="VAQ56" s="37"/>
      <c r="VAR56" s="37"/>
      <c r="VAS56" s="37"/>
      <c r="VAT56" s="37"/>
      <c r="VAU56" s="37"/>
      <c r="VAV56" s="37"/>
      <c r="VAW56" s="37"/>
      <c r="VAX56" s="37"/>
      <c r="VAY56" s="37"/>
      <c r="VAZ56" s="37"/>
      <c r="VBA56" s="37"/>
      <c r="VBB56" s="37"/>
      <c r="VBC56" s="37"/>
      <c r="VBD56" s="37"/>
      <c r="VBE56" s="37"/>
      <c r="VBF56" s="37"/>
      <c r="VBG56" s="37"/>
      <c r="VBH56" s="37"/>
      <c r="VBI56" s="37"/>
      <c r="VBJ56" s="37"/>
      <c r="VBK56" s="37"/>
      <c r="VBL56" s="37"/>
      <c r="VBM56" s="37"/>
      <c r="VBN56" s="37"/>
      <c r="VBO56" s="37"/>
      <c r="VBP56" s="37"/>
      <c r="VBQ56" s="37"/>
      <c r="VBR56" s="37"/>
      <c r="VBS56" s="37"/>
      <c r="VBT56" s="37"/>
      <c r="VBU56" s="37"/>
      <c r="VBV56" s="37"/>
      <c r="VBW56" s="37"/>
      <c r="VBX56" s="37"/>
      <c r="VBY56" s="37"/>
      <c r="VBZ56" s="37"/>
      <c r="VCA56" s="37"/>
      <c r="VCB56" s="37"/>
      <c r="VCC56" s="37"/>
      <c r="VCD56" s="37"/>
      <c r="VCE56" s="37"/>
      <c r="VCF56" s="37"/>
      <c r="VCG56" s="37"/>
      <c r="VCH56" s="37"/>
      <c r="VCI56" s="37"/>
      <c r="VCJ56" s="37"/>
      <c r="VCK56" s="37"/>
      <c r="VCL56" s="37"/>
      <c r="VCM56" s="37"/>
      <c r="VCN56" s="37"/>
      <c r="VCO56" s="37"/>
      <c r="VCP56" s="37"/>
      <c r="VCQ56" s="37"/>
      <c r="VCR56" s="37"/>
      <c r="VCS56" s="37"/>
      <c r="VCT56" s="37"/>
      <c r="VCU56" s="37"/>
      <c r="VCV56" s="37"/>
      <c r="VCW56" s="37"/>
      <c r="VCX56" s="37"/>
      <c r="VCY56" s="37"/>
      <c r="VCZ56" s="37"/>
      <c r="VDA56" s="37"/>
      <c r="VDB56" s="37"/>
      <c r="VDC56" s="37"/>
      <c r="VDD56" s="37"/>
      <c r="VDE56" s="37"/>
      <c r="VDF56" s="37"/>
      <c r="VDG56" s="37"/>
      <c r="VDH56" s="37"/>
      <c r="VDI56" s="37"/>
      <c r="VDJ56" s="37"/>
      <c r="VDK56" s="37"/>
      <c r="VDL56" s="37"/>
      <c r="VDM56" s="37"/>
      <c r="VDN56" s="37"/>
      <c r="VDO56" s="37"/>
      <c r="VDP56" s="37"/>
      <c r="VDQ56" s="37"/>
      <c r="VDR56" s="37"/>
      <c r="VDS56" s="37"/>
      <c r="VDT56" s="37"/>
      <c r="VDU56" s="37"/>
      <c r="VDV56" s="37"/>
      <c r="VDW56" s="37"/>
      <c r="VDX56" s="37"/>
      <c r="VDY56" s="37"/>
      <c r="VDZ56" s="37"/>
      <c r="VEA56" s="37"/>
      <c r="VEB56" s="37"/>
      <c r="VEC56" s="37"/>
      <c r="VED56" s="37"/>
      <c r="VEE56" s="37"/>
      <c r="VEF56" s="37"/>
      <c r="VEG56" s="37"/>
      <c r="VEH56" s="37"/>
      <c r="VEI56" s="37"/>
      <c r="VEJ56" s="37"/>
      <c r="VEK56" s="37"/>
      <c r="VEL56" s="37"/>
      <c r="VEM56" s="37"/>
      <c r="VEN56" s="37"/>
      <c r="VEO56" s="37"/>
      <c r="VEP56" s="37"/>
      <c r="VEQ56" s="37"/>
      <c r="VER56" s="37"/>
      <c r="VES56" s="37"/>
      <c r="VET56" s="37"/>
      <c r="VEU56" s="37"/>
      <c r="VEV56" s="37"/>
      <c r="VEW56" s="37"/>
      <c r="VEX56" s="37"/>
      <c r="VEY56" s="37"/>
      <c r="VEZ56" s="37"/>
      <c r="VFA56" s="37"/>
      <c r="VFB56" s="37"/>
      <c r="VFC56" s="37"/>
      <c r="VFD56" s="37"/>
      <c r="VFE56" s="37"/>
      <c r="VFF56" s="37"/>
      <c r="VFG56" s="37"/>
      <c r="VFH56" s="37"/>
      <c r="VFI56" s="37"/>
      <c r="VFJ56" s="37"/>
      <c r="VFK56" s="37"/>
      <c r="VFL56" s="37"/>
      <c r="VFM56" s="37"/>
      <c r="VFN56" s="37"/>
      <c r="VFO56" s="37"/>
      <c r="VFP56" s="37"/>
      <c r="VFQ56" s="37"/>
      <c r="VFR56" s="37"/>
      <c r="VFS56" s="37"/>
      <c r="VFT56" s="37"/>
      <c r="VFU56" s="37"/>
      <c r="VFV56" s="37"/>
      <c r="VFW56" s="37"/>
      <c r="VFX56" s="37"/>
      <c r="VFY56" s="37"/>
      <c r="VFZ56" s="37"/>
      <c r="VGA56" s="37"/>
      <c r="VGB56" s="37"/>
      <c r="VGC56" s="37"/>
      <c r="VGD56" s="37"/>
      <c r="VGE56" s="37"/>
      <c r="VGF56" s="37"/>
      <c r="VGG56" s="37"/>
      <c r="VGH56" s="37"/>
      <c r="VGI56" s="37"/>
      <c r="VGJ56" s="37"/>
      <c r="VGK56" s="37"/>
      <c r="VGL56" s="37"/>
      <c r="VGM56" s="37"/>
      <c r="VGN56" s="37"/>
      <c r="VGO56" s="37"/>
      <c r="VGP56" s="37"/>
      <c r="VGQ56" s="37"/>
      <c r="VGR56" s="37"/>
      <c r="VGS56" s="37"/>
      <c r="VGT56" s="37"/>
      <c r="VGU56" s="37"/>
      <c r="VGV56" s="37"/>
      <c r="VGW56" s="37"/>
      <c r="VGX56" s="37"/>
      <c r="VGY56" s="37"/>
      <c r="VGZ56" s="37"/>
      <c r="VHA56" s="37"/>
      <c r="VHB56" s="37"/>
      <c r="VHC56" s="37"/>
      <c r="VHD56" s="37"/>
      <c r="VHE56" s="37"/>
      <c r="VHF56" s="37"/>
      <c r="VHG56" s="37"/>
      <c r="VHH56" s="37"/>
      <c r="VHI56" s="37"/>
      <c r="VHJ56" s="37"/>
      <c r="VHK56" s="37"/>
      <c r="VHL56" s="37"/>
      <c r="VHM56" s="37"/>
      <c r="VHN56" s="37"/>
      <c r="VHO56" s="37"/>
      <c r="VHP56" s="37"/>
      <c r="VHQ56" s="37"/>
      <c r="VHR56" s="37"/>
      <c r="VHS56" s="37"/>
      <c r="VHT56" s="37"/>
      <c r="VHU56" s="37"/>
      <c r="VHV56" s="37"/>
      <c r="VHW56" s="37"/>
      <c r="VHX56" s="37"/>
      <c r="VHY56" s="37"/>
      <c r="VHZ56" s="37"/>
      <c r="VIA56" s="37"/>
      <c r="VIB56" s="37"/>
      <c r="VIC56" s="37"/>
      <c r="VID56" s="37"/>
      <c r="VIE56" s="37"/>
      <c r="VIF56" s="37"/>
      <c r="VIG56" s="37"/>
      <c r="VIH56" s="37"/>
      <c r="VII56" s="37"/>
      <c r="VIJ56" s="37"/>
      <c r="VIK56" s="37"/>
      <c r="VIL56" s="37"/>
      <c r="VIM56" s="37"/>
      <c r="VIN56" s="37"/>
      <c r="VIO56" s="37"/>
      <c r="VIP56" s="37"/>
      <c r="VIQ56" s="37"/>
      <c r="VIR56" s="37"/>
      <c r="VIS56" s="37"/>
      <c r="VIT56" s="37"/>
      <c r="VIU56" s="37"/>
      <c r="VIV56" s="37"/>
      <c r="VIW56" s="37"/>
      <c r="VIX56" s="37"/>
      <c r="VIY56" s="37"/>
      <c r="VIZ56" s="37"/>
      <c r="VJA56" s="37"/>
      <c r="VJB56" s="37"/>
      <c r="VJC56" s="37"/>
      <c r="VJD56" s="37"/>
      <c r="VJE56" s="37"/>
      <c r="VJF56" s="37"/>
      <c r="VJG56" s="37"/>
      <c r="VJH56" s="37"/>
      <c r="VJI56" s="37"/>
      <c r="VJJ56" s="37"/>
      <c r="VJK56" s="37"/>
      <c r="VJL56" s="37"/>
      <c r="VJM56" s="37"/>
      <c r="VJN56" s="37"/>
      <c r="VJO56" s="37"/>
      <c r="VJP56" s="37"/>
      <c r="VJQ56" s="37"/>
      <c r="VJR56" s="37"/>
      <c r="VJS56" s="37"/>
      <c r="VJT56" s="37"/>
      <c r="VJU56" s="37"/>
      <c r="VJV56" s="37"/>
      <c r="VJW56" s="37"/>
      <c r="VJX56" s="37"/>
      <c r="VJY56" s="37"/>
      <c r="VJZ56" s="37"/>
      <c r="VKA56" s="37"/>
      <c r="VKB56" s="37"/>
      <c r="VKC56" s="37"/>
      <c r="VKD56" s="37"/>
      <c r="VKE56" s="37"/>
      <c r="VKF56" s="37"/>
      <c r="VKG56" s="37"/>
      <c r="VKH56" s="37"/>
      <c r="VKI56" s="37"/>
      <c r="VKJ56" s="37"/>
      <c r="VKK56" s="37"/>
      <c r="VKL56" s="37"/>
      <c r="VKM56" s="37"/>
      <c r="VKN56" s="37"/>
      <c r="VKO56" s="37"/>
      <c r="VKP56" s="37"/>
      <c r="VKQ56" s="37"/>
      <c r="VKR56" s="37"/>
      <c r="VKS56" s="37"/>
      <c r="VKT56" s="37"/>
      <c r="VKU56" s="37"/>
      <c r="VKV56" s="37"/>
      <c r="VKW56" s="37"/>
      <c r="VKX56" s="37"/>
      <c r="VKY56" s="37"/>
      <c r="VKZ56" s="37"/>
      <c r="VLA56" s="37"/>
      <c r="VLB56" s="37"/>
      <c r="VLC56" s="37"/>
      <c r="VLD56" s="37"/>
      <c r="VLE56" s="37"/>
      <c r="VLF56" s="37"/>
      <c r="VLG56" s="37"/>
      <c r="VLH56" s="37"/>
      <c r="VLI56" s="37"/>
      <c r="VLJ56" s="37"/>
      <c r="VLK56" s="37"/>
      <c r="VLL56" s="37"/>
      <c r="VLM56" s="37"/>
      <c r="VLN56" s="37"/>
      <c r="VLO56" s="37"/>
      <c r="VLP56" s="37"/>
      <c r="VLQ56" s="37"/>
      <c r="VLR56" s="37"/>
      <c r="VLS56" s="37"/>
      <c r="VLT56" s="37"/>
      <c r="VLU56" s="37"/>
      <c r="VLV56" s="37"/>
      <c r="VLW56" s="37"/>
      <c r="VLX56" s="37"/>
      <c r="VLY56" s="37"/>
      <c r="VLZ56" s="37"/>
      <c r="VMA56" s="37"/>
      <c r="VMB56" s="37"/>
      <c r="VMC56" s="37"/>
      <c r="VMD56" s="37"/>
      <c r="VME56" s="37"/>
      <c r="VMF56" s="37"/>
      <c r="VMG56" s="37"/>
      <c r="VMH56" s="37"/>
      <c r="VMI56" s="37"/>
      <c r="VMJ56" s="37"/>
      <c r="VMK56" s="37"/>
      <c r="VML56" s="37"/>
      <c r="VMM56" s="37"/>
      <c r="VMN56" s="37"/>
      <c r="VMO56" s="37"/>
      <c r="VMP56" s="37"/>
      <c r="VMQ56" s="37"/>
      <c r="VMR56" s="37"/>
      <c r="VMS56" s="37"/>
      <c r="VMT56" s="37"/>
      <c r="VMU56" s="37"/>
      <c r="VMV56" s="37"/>
      <c r="VMW56" s="37"/>
      <c r="VMX56" s="37"/>
      <c r="VMY56" s="37"/>
      <c r="VMZ56" s="37"/>
      <c r="VNA56" s="37"/>
      <c r="VNB56" s="37"/>
      <c r="VNC56" s="37"/>
      <c r="VND56" s="37"/>
      <c r="VNE56" s="37"/>
      <c r="VNF56" s="37"/>
      <c r="VNG56" s="37"/>
      <c r="VNH56" s="37"/>
      <c r="VNI56" s="37"/>
      <c r="VNJ56" s="37"/>
      <c r="VNK56" s="37"/>
      <c r="VNL56" s="37"/>
      <c r="VNM56" s="37"/>
      <c r="VNN56" s="37"/>
      <c r="VNO56" s="37"/>
      <c r="VNP56" s="37"/>
      <c r="VNQ56" s="37"/>
      <c r="VNR56" s="37"/>
      <c r="VNS56" s="37"/>
      <c r="VNT56" s="37"/>
      <c r="VNU56" s="37"/>
      <c r="VNV56" s="37"/>
      <c r="VNW56" s="37"/>
      <c r="VNX56" s="37"/>
      <c r="VNY56" s="37"/>
      <c r="VNZ56" s="37"/>
      <c r="VOA56" s="37"/>
      <c r="VOB56" s="37"/>
      <c r="VOC56" s="37"/>
      <c r="VOD56" s="37"/>
      <c r="VOE56" s="37"/>
      <c r="VOF56" s="37"/>
      <c r="VOG56" s="37"/>
      <c r="VOH56" s="37"/>
      <c r="VOI56" s="37"/>
      <c r="VOJ56" s="37"/>
      <c r="VOK56" s="37"/>
      <c r="VOL56" s="37"/>
      <c r="VOM56" s="37"/>
      <c r="VON56" s="37"/>
      <c r="VOO56" s="37"/>
      <c r="VOP56" s="37"/>
      <c r="VOQ56" s="37"/>
      <c r="VOR56" s="37"/>
      <c r="VOS56" s="37"/>
      <c r="VOT56" s="37"/>
      <c r="VOU56" s="37"/>
      <c r="VOV56" s="37"/>
      <c r="VOW56" s="37"/>
      <c r="VOX56" s="37"/>
      <c r="VOY56" s="37"/>
      <c r="VOZ56" s="37"/>
      <c r="VPA56" s="37"/>
      <c r="VPB56" s="37"/>
      <c r="VPC56" s="37"/>
      <c r="VPD56" s="37"/>
      <c r="VPE56" s="37"/>
      <c r="VPF56" s="37"/>
      <c r="VPG56" s="37"/>
      <c r="VPH56" s="37"/>
      <c r="VPI56" s="37"/>
      <c r="VPJ56" s="37"/>
      <c r="VPK56" s="37"/>
      <c r="VPL56" s="37"/>
      <c r="VPM56" s="37"/>
      <c r="VPN56" s="37"/>
      <c r="VPO56" s="37"/>
      <c r="VPP56" s="37"/>
      <c r="VPQ56" s="37"/>
      <c r="VPR56" s="37"/>
      <c r="VPS56" s="37"/>
      <c r="VPT56" s="37"/>
      <c r="VPU56" s="37"/>
      <c r="VPV56" s="37"/>
      <c r="VPW56" s="37"/>
      <c r="VPX56" s="37"/>
      <c r="VPY56" s="37"/>
      <c r="VPZ56" s="37"/>
      <c r="VQA56" s="37"/>
      <c r="VQB56" s="37"/>
      <c r="VQC56" s="37"/>
      <c r="VQD56" s="37"/>
      <c r="VQE56" s="37"/>
      <c r="VQF56" s="37"/>
      <c r="VQG56" s="37"/>
      <c r="VQH56" s="37"/>
      <c r="VQI56" s="37"/>
      <c r="VQJ56" s="37"/>
      <c r="VQK56" s="37"/>
      <c r="VQL56" s="37"/>
      <c r="VQM56" s="37"/>
      <c r="VQN56" s="37"/>
      <c r="VQO56" s="37"/>
      <c r="VQP56" s="37"/>
      <c r="VQQ56" s="37"/>
      <c r="VQR56" s="37"/>
      <c r="VQS56" s="37"/>
      <c r="VQT56" s="37"/>
      <c r="VQU56" s="37"/>
      <c r="VQV56" s="37"/>
      <c r="VQW56" s="37"/>
      <c r="VQX56" s="37"/>
      <c r="VQY56" s="37"/>
      <c r="VQZ56" s="37"/>
      <c r="VRA56" s="37"/>
      <c r="VRB56" s="37"/>
      <c r="VRC56" s="37"/>
      <c r="VRD56" s="37"/>
      <c r="VRE56" s="37"/>
      <c r="VRF56" s="37"/>
      <c r="VRG56" s="37"/>
      <c r="VRH56" s="37"/>
      <c r="VRI56" s="37"/>
      <c r="VRJ56" s="37"/>
      <c r="VRK56" s="37"/>
      <c r="VRL56" s="37"/>
      <c r="VRM56" s="37"/>
      <c r="VRN56" s="37"/>
      <c r="VRO56" s="37"/>
      <c r="VRP56" s="37"/>
      <c r="VRQ56" s="37"/>
      <c r="VRR56" s="37"/>
      <c r="VRS56" s="37"/>
      <c r="VRT56" s="37"/>
      <c r="VRU56" s="37"/>
      <c r="VRV56" s="37"/>
      <c r="VRW56" s="37"/>
      <c r="VRX56" s="37"/>
      <c r="VRY56" s="37"/>
      <c r="VRZ56" s="37"/>
      <c r="VSA56" s="37"/>
      <c r="VSB56" s="37"/>
      <c r="VSC56" s="37"/>
      <c r="VSD56" s="37"/>
      <c r="VSE56" s="37"/>
      <c r="VSF56" s="37"/>
      <c r="VSG56" s="37"/>
      <c r="VSH56" s="37"/>
      <c r="VSI56" s="37"/>
      <c r="VSJ56" s="37"/>
      <c r="VSK56" s="37"/>
      <c r="VSL56" s="37"/>
      <c r="VSM56" s="37"/>
      <c r="VSN56" s="37"/>
      <c r="VSO56" s="37"/>
      <c r="VSP56" s="37"/>
      <c r="VSQ56" s="37"/>
      <c r="VSR56" s="37"/>
      <c r="VSS56" s="37"/>
      <c r="VST56" s="37"/>
      <c r="VSU56" s="37"/>
      <c r="VSV56" s="37"/>
      <c r="VSW56" s="37"/>
      <c r="VSX56" s="37"/>
      <c r="VSY56" s="37"/>
      <c r="VSZ56" s="37"/>
      <c r="VTA56" s="37"/>
      <c r="VTB56" s="37"/>
      <c r="VTC56" s="37"/>
      <c r="VTD56" s="37"/>
      <c r="VTE56" s="37"/>
      <c r="VTF56" s="37"/>
      <c r="VTG56" s="37"/>
      <c r="VTH56" s="37"/>
      <c r="VTI56" s="37"/>
      <c r="VTJ56" s="37"/>
      <c r="VTK56" s="37"/>
      <c r="VTL56" s="37"/>
      <c r="VTM56" s="37"/>
      <c r="VTN56" s="37"/>
      <c r="VTO56" s="37"/>
      <c r="VTP56" s="37"/>
      <c r="VTQ56" s="37"/>
      <c r="VTR56" s="37"/>
      <c r="VTS56" s="37"/>
      <c r="VTT56" s="37"/>
      <c r="VTU56" s="37"/>
      <c r="VTV56" s="37"/>
      <c r="VTW56" s="37"/>
      <c r="VTX56" s="37"/>
      <c r="VTY56" s="37"/>
      <c r="VTZ56" s="37"/>
      <c r="VUA56" s="37"/>
      <c r="VUB56" s="37"/>
      <c r="VUC56" s="37"/>
      <c r="VUD56" s="37"/>
      <c r="VUE56" s="37"/>
      <c r="VUF56" s="37"/>
      <c r="VUG56" s="37"/>
      <c r="VUH56" s="37"/>
      <c r="VUI56" s="37"/>
      <c r="VUJ56" s="37"/>
      <c r="VUK56" s="37"/>
      <c r="VUL56" s="37"/>
      <c r="VUM56" s="37"/>
      <c r="VUN56" s="37"/>
      <c r="VUO56" s="37"/>
      <c r="VUP56" s="37"/>
      <c r="VUQ56" s="37"/>
      <c r="VUR56" s="37"/>
      <c r="VUS56" s="37"/>
      <c r="VUT56" s="37"/>
      <c r="VUU56" s="37"/>
      <c r="VUV56" s="37"/>
      <c r="VUW56" s="37"/>
      <c r="VUX56" s="37"/>
      <c r="VUY56" s="37"/>
      <c r="VUZ56" s="37"/>
      <c r="VVA56" s="37"/>
      <c r="VVB56" s="37"/>
      <c r="VVC56" s="37"/>
      <c r="VVD56" s="37"/>
      <c r="VVE56" s="37"/>
      <c r="VVF56" s="37"/>
      <c r="VVG56" s="37"/>
      <c r="VVH56" s="37"/>
      <c r="VVI56" s="37"/>
      <c r="VVJ56" s="37"/>
      <c r="VVK56" s="37"/>
      <c r="VVL56" s="37"/>
      <c r="VVM56" s="37"/>
      <c r="VVN56" s="37"/>
      <c r="VVO56" s="37"/>
      <c r="VVP56" s="37"/>
      <c r="VVQ56" s="37"/>
      <c r="VVR56" s="37"/>
      <c r="VVS56" s="37"/>
      <c r="VVT56" s="37"/>
      <c r="VVU56" s="37"/>
      <c r="VVV56" s="37"/>
      <c r="VVW56" s="37"/>
      <c r="VVX56" s="37"/>
      <c r="VVY56" s="37"/>
      <c r="VVZ56" s="37"/>
      <c r="VWA56" s="37"/>
      <c r="VWB56" s="37"/>
      <c r="VWC56" s="37"/>
      <c r="VWD56" s="37"/>
      <c r="VWE56" s="37"/>
      <c r="VWF56" s="37"/>
      <c r="VWG56" s="37"/>
      <c r="VWH56" s="37"/>
      <c r="VWI56" s="37"/>
      <c r="VWJ56" s="37"/>
      <c r="VWK56" s="37"/>
      <c r="VWL56" s="37"/>
      <c r="VWM56" s="37"/>
      <c r="VWN56" s="37"/>
      <c r="VWO56" s="37"/>
      <c r="VWP56" s="37"/>
      <c r="VWQ56" s="37"/>
      <c r="VWR56" s="37"/>
      <c r="VWS56" s="37"/>
      <c r="VWT56" s="37"/>
      <c r="VWU56" s="37"/>
      <c r="VWV56" s="37"/>
      <c r="VWW56" s="37"/>
      <c r="VWX56" s="37"/>
      <c r="VWY56" s="37"/>
      <c r="VWZ56" s="37"/>
      <c r="VXA56" s="37"/>
      <c r="VXB56" s="37"/>
      <c r="VXC56" s="37"/>
      <c r="VXD56" s="37"/>
      <c r="VXE56" s="37"/>
      <c r="VXF56" s="37"/>
      <c r="VXG56" s="37"/>
      <c r="VXH56" s="37"/>
      <c r="VXI56" s="37"/>
      <c r="VXJ56" s="37"/>
      <c r="VXK56" s="37"/>
      <c r="VXL56" s="37"/>
      <c r="VXM56" s="37"/>
      <c r="VXN56" s="37"/>
      <c r="VXO56" s="37"/>
      <c r="VXP56" s="37"/>
      <c r="VXQ56" s="37"/>
      <c r="VXR56" s="37"/>
      <c r="VXS56" s="37"/>
      <c r="VXT56" s="37"/>
      <c r="VXU56" s="37"/>
      <c r="VXV56" s="37"/>
      <c r="VXW56" s="37"/>
      <c r="VXX56" s="37"/>
      <c r="VXY56" s="37"/>
      <c r="VXZ56" s="37"/>
      <c r="VYA56" s="37"/>
      <c r="VYB56" s="37"/>
      <c r="VYC56" s="37"/>
      <c r="VYD56" s="37"/>
      <c r="VYE56" s="37"/>
      <c r="VYF56" s="37"/>
      <c r="VYG56" s="37"/>
      <c r="VYH56" s="37"/>
      <c r="VYI56" s="37"/>
      <c r="VYJ56" s="37"/>
      <c r="VYK56" s="37"/>
      <c r="VYL56" s="37"/>
      <c r="VYM56" s="37"/>
      <c r="VYN56" s="37"/>
      <c r="VYO56" s="37"/>
      <c r="VYP56" s="37"/>
      <c r="VYQ56" s="37"/>
      <c r="VYR56" s="37"/>
      <c r="VYS56" s="37"/>
      <c r="VYT56" s="37"/>
      <c r="VYU56" s="37"/>
      <c r="VYV56" s="37"/>
      <c r="VYW56" s="37"/>
      <c r="VYX56" s="37"/>
      <c r="VYY56" s="37"/>
      <c r="VYZ56" s="37"/>
      <c r="VZA56" s="37"/>
      <c r="VZB56" s="37"/>
      <c r="VZC56" s="37"/>
      <c r="VZD56" s="37"/>
      <c r="VZE56" s="37"/>
      <c r="VZF56" s="37"/>
      <c r="VZG56" s="37"/>
      <c r="VZH56" s="37"/>
      <c r="VZI56" s="37"/>
      <c r="VZJ56" s="37"/>
      <c r="VZK56" s="37"/>
      <c r="VZL56" s="37"/>
      <c r="VZM56" s="37"/>
      <c r="VZN56" s="37"/>
      <c r="VZO56" s="37"/>
      <c r="VZP56" s="37"/>
      <c r="VZQ56" s="37"/>
      <c r="VZR56" s="37"/>
      <c r="VZS56" s="37"/>
      <c r="VZT56" s="37"/>
      <c r="VZU56" s="37"/>
      <c r="VZV56" s="37"/>
      <c r="VZW56" s="37"/>
      <c r="VZX56" s="37"/>
      <c r="VZY56" s="37"/>
      <c r="VZZ56" s="37"/>
      <c r="WAA56" s="37"/>
      <c r="WAB56" s="37"/>
      <c r="WAC56" s="37"/>
      <c r="WAD56" s="37"/>
      <c r="WAE56" s="37"/>
      <c r="WAF56" s="37"/>
      <c r="WAG56" s="37"/>
      <c r="WAH56" s="37"/>
      <c r="WAI56" s="37"/>
      <c r="WAJ56" s="37"/>
      <c r="WAK56" s="37"/>
      <c r="WAL56" s="37"/>
      <c r="WAM56" s="37"/>
      <c r="WAN56" s="37"/>
      <c r="WAO56" s="37"/>
      <c r="WAP56" s="37"/>
      <c r="WAQ56" s="37"/>
      <c r="WAR56" s="37"/>
      <c r="WAS56" s="37"/>
      <c r="WAT56" s="37"/>
      <c r="WAU56" s="37"/>
      <c r="WAV56" s="37"/>
      <c r="WAW56" s="37"/>
      <c r="WAX56" s="37"/>
      <c r="WAY56" s="37"/>
      <c r="WAZ56" s="37"/>
      <c r="WBA56" s="37"/>
      <c r="WBB56" s="37"/>
      <c r="WBC56" s="37"/>
      <c r="WBD56" s="37"/>
      <c r="WBE56" s="37"/>
      <c r="WBF56" s="37"/>
      <c r="WBG56" s="37"/>
      <c r="WBH56" s="37"/>
      <c r="WBI56" s="37"/>
      <c r="WBJ56" s="37"/>
      <c r="WBK56" s="37"/>
      <c r="WBL56" s="37"/>
      <c r="WBM56" s="37"/>
      <c r="WBN56" s="37"/>
      <c r="WBO56" s="37"/>
      <c r="WBP56" s="37"/>
      <c r="WBQ56" s="37"/>
      <c r="WBR56" s="37"/>
      <c r="WBS56" s="37"/>
      <c r="WBT56" s="37"/>
      <c r="WBU56" s="37"/>
      <c r="WBV56" s="37"/>
      <c r="WBW56" s="37"/>
      <c r="WBX56" s="37"/>
      <c r="WBY56" s="37"/>
      <c r="WBZ56" s="37"/>
      <c r="WCA56" s="37"/>
      <c r="WCB56" s="37"/>
      <c r="WCC56" s="37"/>
      <c r="WCD56" s="37"/>
      <c r="WCE56" s="37"/>
      <c r="WCF56" s="37"/>
      <c r="WCG56" s="37"/>
      <c r="WCH56" s="37"/>
      <c r="WCI56" s="37"/>
      <c r="WCJ56" s="37"/>
      <c r="WCK56" s="37"/>
      <c r="WCL56" s="37"/>
      <c r="WCM56" s="37"/>
      <c r="WCN56" s="37"/>
      <c r="WCO56" s="37"/>
      <c r="WCP56" s="37"/>
      <c r="WCQ56" s="37"/>
      <c r="WCR56" s="37"/>
      <c r="WCS56" s="37"/>
      <c r="WCT56" s="37"/>
      <c r="WCU56" s="37"/>
      <c r="WCV56" s="37"/>
      <c r="WCW56" s="37"/>
      <c r="WCX56" s="37"/>
      <c r="WCY56" s="37"/>
      <c r="WCZ56" s="37"/>
      <c r="WDA56" s="37"/>
      <c r="WDB56" s="37"/>
      <c r="WDC56" s="37"/>
      <c r="WDD56" s="37"/>
      <c r="WDE56" s="37"/>
      <c r="WDF56" s="37"/>
      <c r="WDG56" s="37"/>
      <c r="WDH56" s="37"/>
      <c r="WDI56" s="37"/>
      <c r="WDJ56" s="37"/>
      <c r="WDK56" s="37"/>
      <c r="WDL56" s="37"/>
      <c r="WDM56" s="37"/>
      <c r="WDN56" s="37"/>
      <c r="WDO56" s="37"/>
      <c r="WDP56" s="37"/>
      <c r="WDQ56" s="37"/>
      <c r="WDR56" s="37"/>
      <c r="WDS56" s="37"/>
      <c r="WDT56" s="37"/>
      <c r="WDU56" s="37"/>
      <c r="WDV56" s="37"/>
      <c r="WDW56" s="37"/>
      <c r="WDX56" s="37"/>
      <c r="WDY56" s="37"/>
      <c r="WDZ56" s="37"/>
      <c r="WEA56" s="37"/>
      <c r="WEB56" s="37"/>
      <c r="WEC56" s="37"/>
      <c r="WED56" s="37"/>
      <c r="WEE56" s="37"/>
      <c r="WEF56" s="37"/>
      <c r="WEG56" s="37"/>
      <c r="WEH56" s="37"/>
      <c r="WEI56" s="37"/>
      <c r="WEJ56" s="37"/>
      <c r="WEK56" s="37"/>
      <c r="WEL56" s="37"/>
      <c r="WEM56" s="37"/>
      <c r="WEN56" s="37"/>
      <c r="WEO56" s="37"/>
      <c r="WEP56" s="37"/>
      <c r="WEQ56" s="37"/>
      <c r="WER56" s="37"/>
      <c r="WES56" s="37"/>
      <c r="WET56" s="37"/>
      <c r="WEU56" s="37"/>
      <c r="WEV56" s="37"/>
      <c r="WEW56" s="37"/>
      <c r="WEX56" s="37"/>
      <c r="WEY56" s="37"/>
      <c r="WEZ56" s="37"/>
      <c r="WFA56" s="37"/>
      <c r="WFB56" s="37"/>
      <c r="WFC56" s="37"/>
      <c r="WFD56" s="37"/>
      <c r="WFE56" s="37"/>
      <c r="WFF56" s="37"/>
      <c r="WFG56" s="37"/>
      <c r="WFH56" s="37"/>
      <c r="WFI56" s="37"/>
      <c r="WFJ56" s="37"/>
      <c r="WFK56" s="37"/>
      <c r="WFL56" s="37"/>
      <c r="WFM56" s="37"/>
      <c r="WFN56" s="37"/>
      <c r="WFO56" s="37"/>
      <c r="WFP56" s="37"/>
      <c r="WFQ56" s="37"/>
      <c r="WFR56" s="37"/>
      <c r="WFS56" s="37"/>
      <c r="WFT56" s="37"/>
      <c r="WFU56" s="37"/>
      <c r="WFV56" s="37"/>
      <c r="WFW56" s="37"/>
      <c r="WFX56" s="37"/>
      <c r="WFY56" s="37"/>
      <c r="WFZ56" s="37"/>
      <c r="WGA56" s="37"/>
      <c r="WGB56" s="37"/>
      <c r="WGC56" s="37"/>
      <c r="WGD56" s="37"/>
      <c r="WGE56" s="37"/>
      <c r="WGF56" s="37"/>
      <c r="WGG56" s="37"/>
      <c r="WGH56" s="37"/>
      <c r="WGI56" s="37"/>
      <c r="WGJ56" s="37"/>
      <c r="WGK56" s="37"/>
      <c r="WGL56" s="37"/>
      <c r="WGM56" s="37"/>
      <c r="WGN56" s="37"/>
      <c r="WGO56" s="37"/>
      <c r="WGP56" s="37"/>
      <c r="WGQ56" s="37"/>
      <c r="WGR56" s="37"/>
      <c r="WGS56" s="37"/>
      <c r="WGT56" s="37"/>
      <c r="WGU56" s="37"/>
      <c r="WGV56" s="37"/>
      <c r="WGW56" s="37"/>
      <c r="WGX56" s="37"/>
      <c r="WGY56" s="37"/>
      <c r="WGZ56" s="37"/>
      <c r="WHA56" s="37"/>
      <c r="WHB56" s="37"/>
      <c r="WHC56" s="37"/>
      <c r="WHD56" s="37"/>
      <c r="WHE56" s="37"/>
      <c r="WHF56" s="37"/>
      <c r="WHG56" s="37"/>
      <c r="WHH56" s="37"/>
      <c r="WHI56" s="37"/>
      <c r="WHJ56" s="37"/>
      <c r="WHK56" s="37"/>
      <c r="WHL56" s="37"/>
      <c r="WHM56" s="37"/>
      <c r="WHN56" s="37"/>
      <c r="WHO56" s="37"/>
      <c r="WHP56" s="37"/>
      <c r="WHQ56" s="37"/>
      <c r="WHR56" s="37"/>
      <c r="WHS56" s="37"/>
      <c r="WHT56" s="37"/>
      <c r="WHU56" s="37"/>
      <c r="WHV56" s="37"/>
      <c r="WHW56" s="37"/>
      <c r="WHX56" s="37"/>
      <c r="WHY56" s="37"/>
      <c r="WHZ56" s="37"/>
      <c r="WIA56" s="37"/>
      <c r="WIB56" s="37"/>
      <c r="WIC56" s="37"/>
      <c r="WID56" s="37"/>
      <c r="WIE56" s="37"/>
      <c r="WIF56" s="37"/>
      <c r="WIG56" s="37"/>
      <c r="WIH56" s="37"/>
      <c r="WII56" s="37"/>
      <c r="WIJ56" s="37"/>
      <c r="WIK56" s="37"/>
      <c r="WIL56" s="37"/>
      <c r="WIM56" s="37"/>
      <c r="WIN56" s="37"/>
      <c r="WIO56" s="37"/>
      <c r="WIP56" s="37"/>
      <c r="WIQ56" s="37"/>
      <c r="WIR56" s="37"/>
      <c r="WIS56" s="37"/>
      <c r="WIT56" s="37"/>
      <c r="WIU56" s="37"/>
      <c r="WIV56" s="37"/>
      <c r="WIW56" s="37"/>
      <c r="WIX56" s="37"/>
      <c r="WIY56" s="37"/>
      <c r="WIZ56" s="37"/>
      <c r="WJA56" s="37"/>
      <c r="WJB56" s="37"/>
      <c r="WJC56" s="37"/>
      <c r="WJD56" s="37"/>
      <c r="WJE56" s="37"/>
      <c r="WJF56" s="37"/>
      <c r="WJG56" s="37"/>
      <c r="WJH56" s="37"/>
      <c r="WJI56" s="37"/>
      <c r="WJJ56" s="37"/>
      <c r="WJK56" s="37"/>
      <c r="WJL56" s="37"/>
      <c r="WJM56" s="37"/>
      <c r="WJN56" s="37"/>
      <c r="WJO56" s="37"/>
      <c r="WJP56" s="37"/>
      <c r="WJQ56" s="37"/>
      <c r="WJR56" s="37"/>
      <c r="WJS56" s="37"/>
      <c r="WJT56" s="37"/>
      <c r="WJU56" s="37"/>
      <c r="WJV56" s="37"/>
      <c r="WJW56" s="37"/>
      <c r="WJX56" s="37"/>
      <c r="WJY56" s="37"/>
      <c r="WJZ56" s="37"/>
      <c r="WKA56" s="37"/>
      <c r="WKB56" s="37"/>
      <c r="WKC56" s="37"/>
      <c r="WKD56" s="37"/>
      <c r="WKE56" s="37"/>
      <c r="WKF56" s="37"/>
      <c r="WKG56" s="37"/>
      <c r="WKH56" s="37"/>
      <c r="WKI56" s="37"/>
      <c r="WKJ56" s="37"/>
      <c r="WKK56" s="37"/>
      <c r="WKL56" s="37"/>
      <c r="WKM56" s="37"/>
      <c r="WKN56" s="37"/>
      <c r="WKO56" s="37"/>
      <c r="WKP56" s="37"/>
      <c r="WKQ56" s="37"/>
      <c r="WKR56" s="37"/>
      <c r="WKS56" s="37"/>
      <c r="WKT56" s="37"/>
      <c r="WKU56" s="37"/>
      <c r="WKV56" s="37"/>
      <c r="WKW56" s="37"/>
      <c r="WKX56" s="37"/>
      <c r="WKY56" s="37"/>
      <c r="WKZ56" s="37"/>
      <c r="WLA56" s="37"/>
      <c r="WLB56" s="37"/>
      <c r="WLC56" s="37"/>
      <c r="WLD56" s="37"/>
      <c r="WLE56" s="37"/>
      <c r="WLF56" s="37"/>
      <c r="WLG56" s="37"/>
      <c r="WLH56" s="37"/>
      <c r="WLI56" s="37"/>
      <c r="WLJ56" s="37"/>
      <c r="WLK56" s="37"/>
      <c r="WLL56" s="37"/>
      <c r="WLM56" s="37"/>
      <c r="WLN56" s="37"/>
      <c r="WLO56" s="37"/>
      <c r="WLP56" s="37"/>
      <c r="WLQ56" s="37"/>
      <c r="WLR56" s="37"/>
      <c r="WLS56" s="37"/>
      <c r="WLT56" s="37"/>
      <c r="WLU56" s="37"/>
      <c r="WLV56" s="37"/>
      <c r="WLW56" s="37"/>
      <c r="WLX56" s="37"/>
      <c r="WLY56" s="37"/>
      <c r="WLZ56" s="37"/>
      <c r="WMA56" s="37"/>
      <c r="WMB56" s="37"/>
      <c r="WMC56" s="37"/>
      <c r="WMD56" s="37"/>
      <c r="WME56" s="37"/>
      <c r="WMF56" s="37"/>
      <c r="WMG56" s="37"/>
      <c r="WMH56" s="37"/>
      <c r="WMI56" s="37"/>
      <c r="WMJ56" s="37"/>
      <c r="WMK56" s="37"/>
      <c r="WML56" s="37"/>
      <c r="WMM56" s="37"/>
      <c r="WMN56" s="37"/>
      <c r="WMO56" s="37"/>
      <c r="WMP56" s="37"/>
      <c r="WMQ56" s="37"/>
      <c r="WMR56" s="37"/>
      <c r="WMS56" s="37"/>
      <c r="WMT56" s="37"/>
      <c r="WMU56" s="37"/>
      <c r="WMV56" s="37"/>
      <c r="WMW56" s="37"/>
      <c r="WMX56" s="37"/>
      <c r="WMY56" s="37"/>
      <c r="WMZ56" s="37"/>
      <c r="WNA56" s="37"/>
      <c r="WNB56" s="37"/>
      <c r="WNC56" s="37"/>
      <c r="WND56" s="37"/>
      <c r="WNE56" s="37"/>
      <c r="WNF56" s="37"/>
      <c r="WNG56" s="37"/>
      <c r="WNH56" s="37"/>
      <c r="WNI56" s="37"/>
      <c r="WNJ56" s="37"/>
      <c r="WNK56" s="37"/>
      <c r="WNL56" s="37"/>
      <c r="WNM56" s="37"/>
      <c r="WNN56" s="37"/>
      <c r="WNO56" s="37"/>
      <c r="WNP56" s="37"/>
      <c r="WNQ56" s="37"/>
      <c r="WNR56" s="37"/>
      <c r="WNS56" s="37"/>
      <c r="WNT56" s="37"/>
      <c r="WNU56" s="37"/>
      <c r="WNV56" s="37"/>
      <c r="WNW56" s="37"/>
      <c r="WNX56" s="37"/>
      <c r="WNY56" s="37"/>
      <c r="WNZ56" s="37"/>
      <c r="WOA56" s="37"/>
      <c r="WOB56" s="37"/>
      <c r="WOC56" s="37"/>
      <c r="WOD56" s="37"/>
      <c r="WOE56" s="37"/>
      <c r="WOF56" s="37"/>
      <c r="WOG56" s="37"/>
      <c r="WOH56" s="37"/>
      <c r="WOI56" s="37"/>
      <c r="WOJ56" s="37"/>
      <c r="WOK56" s="37"/>
      <c r="WOL56" s="37"/>
      <c r="WOM56" s="37"/>
      <c r="WON56" s="37"/>
      <c r="WOO56" s="37"/>
      <c r="WOP56" s="37"/>
      <c r="WOQ56" s="37"/>
      <c r="WOR56" s="37"/>
      <c r="WOS56" s="37"/>
      <c r="WOT56" s="37"/>
      <c r="WOU56" s="37"/>
      <c r="WOV56" s="37"/>
      <c r="WOW56" s="37"/>
      <c r="WOX56" s="37"/>
      <c r="WOY56" s="37"/>
      <c r="WOZ56" s="37"/>
      <c r="WPA56" s="37"/>
      <c r="WPB56" s="37"/>
      <c r="WPC56" s="37"/>
      <c r="WPD56" s="37"/>
      <c r="WPE56" s="37"/>
      <c r="WPF56" s="37"/>
      <c r="WPG56" s="37"/>
      <c r="WPH56" s="37"/>
      <c r="WPI56" s="37"/>
      <c r="WPJ56" s="37"/>
      <c r="WPK56" s="37"/>
      <c r="WPL56" s="37"/>
      <c r="WPM56" s="37"/>
      <c r="WPN56" s="37"/>
      <c r="WPO56" s="37"/>
      <c r="WPP56" s="37"/>
      <c r="WPQ56" s="37"/>
      <c r="WPR56" s="37"/>
      <c r="WPS56" s="37"/>
      <c r="WPT56" s="37"/>
      <c r="WPU56" s="37"/>
      <c r="WPV56" s="37"/>
      <c r="WPW56" s="37"/>
      <c r="WPX56" s="37"/>
      <c r="WPY56" s="37"/>
      <c r="WPZ56" s="37"/>
      <c r="WQA56" s="37"/>
      <c r="WQB56" s="37"/>
      <c r="WQC56" s="37"/>
      <c r="WQD56" s="37"/>
      <c r="WQE56" s="37"/>
      <c r="WQF56" s="37"/>
      <c r="WQG56" s="37"/>
      <c r="WQH56" s="37"/>
      <c r="WQI56" s="37"/>
      <c r="WQJ56" s="37"/>
      <c r="WQK56" s="37"/>
      <c r="WQL56" s="37"/>
      <c r="WQM56" s="37"/>
      <c r="WQN56" s="37"/>
      <c r="WQO56" s="37"/>
      <c r="WQP56" s="37"/>
      <c r="WQQ56" s="37"/>
      <c r="WQR56" s="37"/>
      <c r="WQS56" s="37"/>
      <c r="WQT56" s="37"/>
      <c r="WQU56" s="37"/>
      <c r="WQV56" s="37"/>
      <c r="WQW56" s="37"/>
      <c r="WQX56" s="37"/>
      <c r="WQY56" s="37"/>
      <c r="WQZ56" s="37"/>
      <c r="WRA56" s="37"/>
      <c r="WRB56" s="37"/>
      <c r="WRC56" s="37"/>
      <c r="WRD56" s="37"/>
      <c r="WRE56" s="37"/>
      <c r="WRF56" s="37"/>
      <c r="WRG56" s="37"/>
      <c r="WRH56" s="37"/>
      <c r="WRI56" s="37"/>
      <c r="WRJ56" s="37"/>
      <c r="WRK56" s="37"/>
      <c r="WRL56" s="37"/>
      <c r="WRM56" s="37"/>
      <c r="WRN56" s="37"/>
      <c r="WRO56" s="37"/>
      <c r="WRP56" s="37"/>
      <c r="WRQ56" s="37"/>
      <c r="WRR56" s="37"/>
      <c r="WRS56" s="37"/>
      <c r="WRT56" s="37"/>
      <c r="WRU56" s="37"/>
      <c r="WRV56" s="37"/>
      <c r="WRW56" s="37"/>
      <c r="WRX56" s="37"/>
      <c r="WRY56" s="37"/>
      <c r="WRZ56" s="37"/>
      <c r="WSA56" s="37"/>
      <c r="WSB56" s="37"/>
      <c r="WSC56" s="37"/>
      <c r="WSD56" s="37"/>
      <c r="WSE56" s="37"/>
      <c r="WSF56" s="37"/>
      <c r="WSG56" s="37"/>
      <c r="WSH56" s="37"/>
      <c r="WSI56" s="37"/>
      <c r="WSJ56" s="37"/>
      <c r="WSK56" s="37"/>
      <c r="WSL56" s="37"/>
      <c r="WSM56" s="37"/>
      <c r="WSN56" s="37"/>
      <c r="WSO56" s="37"/>
      <c r="WSP56" s="37"/>
      <c r="WSQ56" s="37"/>
      <c r="WSR56" s="37"/>
      <c r="WSS56" s="37"/>
      <c r="WST56" s="37"/>
      <c r="WSU56" s="37"/>
      <c r="WSV56" s="37"/>
      <c r="WSW56" s="37"/>
      <c r="WSX56" s="37"/>
      <c r="WSY56" s="37"/>
      <c r="WSZ56" s="37"/>
      <c r="WTA56" s="37"/>
      <c r="WTB56" s="37"/>
      <c r="WTC56" s="37"/>
      <c r="WTD56" s="37"/>
      <c r="WTE56" s="37"/>
      <c r="WTF56" s="37"/>
      <c r="WTG56" s="37"/>
      <c r="WTH56" s="37"/>
      <c r="WTI56" s="37"/>
      <c r="WTJ56" s="37"/>
      <c r="WTK56" s="37"/>
      <c r="WTL56" s="37"/>
      <c r="WTM56" s="37"/>
      <c r="WTN56" s="37"/>
      <c r="WTO56" s="37"/>
      <c r="WTP56" s="37"/>
      <c r="WTQ56" s="37"/>
      <c r="WTR56" s="37"/>
      <c r="WTS56" s="37"/>
      <c r="WTT56" s="37"/>
      <c r="WTU56" s="37"/>
      <c r="WTV56" s="37"/>
      <c r="WTW56" s="37"/>
      <c r="WTX56" s="37"/>
      <c r="WTY56" s="37"/>
      <c r="WTZ56" s="37"/>
      <c r="WUA56" s="37"/>
      <c r="WUB56" s="37"/>
      <c r="WUC56" s="37"/>
      <c r="WUD56" s="37"/>
      <c r="WUE56" s="37"/>
      <c r="WUF56" s="37"/>
      <c r="WUG56" s="37"/>
      <c r="WUH56" s="37"/>
      <c r="WUI56" s="37"/>
      <c r="WUJ56" s="37"/>
      <c r="WUK56" s="37"/>
      <c r="WUL56" s="37"/>
      <c r="WUM56" s="37"/>
      <c r="WUN56" s="37"/>
      <c r="WUO56" s="37"/>
      <c r="WUP56" s="37"/>
      <c r="WUQ56" s="37"/>
      <c r="WUR56" s="37"/>
      <c r="WUS56" s="37"/>
      <c r="WUT56" s="37"/>
      <c r="WUU56" s="37"/>
      <c r="WUV56" s="37"/>
      <c r="WUW56" s="37"/>
      <c r="WUX56" s="37"/>
      <c r="WUY56" s="37"/>
      <c r="WUZ56" s="37"/>
      <c r="WVA56" s="37"/>
      <c r="WVB56" s="37"/>
      <c r="WVC56" s="37"/>
      <c r="WVD56" s="37"/>
      <c r="WVE56" s="37"/>
      <c r="WVF56" s="37"/>
      <c r="WVG56" s="37"/>
      <c r="WVH56" s="37"/>
      <c r="WVI56" s="37"/>
      <c r="WVJ56" s="37"/>
      <c r="WVK56" s="37"/>
      <c r="WVL56" s="37"/>
      <c r="WVM56" s="37"/>
      <c r="WVN56" s="37"/>
      <c r="WVO56" s="37"/>
      <c r="WVP56" s="37"/>
      <c r="WVQ56" s="37"/>
      <c r="WVR56" s="37"/>
      <c r="WVS56" s="37"/>
      <c r="WVT56" s="37"/>
      <c r="WVU56" s="37"/>
      <c r="WVV56" s="37"/>
      <c r="WVW56" s="37"/>
      <c r="WVX56" s="37"/>
      <c r="WVY56" s="37"/>
      <c r="WVZ56" s="37"/>
      <c r="WWA56" s="37"/>
      <c r="WWB56" s="37"/>
      <c r="WWC56" s="37"/>
      <c r="WWD56" s="37"/>
      <c r="WWE56" s="37"/>
      <c r="WWF56" s="37"/>
      <c r="WWG56" s="37"/>
      <c r="WWH56" s="37"/>
      <c r="WWI56" s="37"/>
      <c r="WWJ56" s="37"/>
      <c r="WWK56" s="37"/>
      <c r="WWL56" s="37"/>
      <c r="WWM56" s="37"/>
      <c r="WWN56" s="37"/>
      <c r="WWO56" s="37"/>
      <c r="WWP56" s="37"/>
      <c r="WWQ56" s="37"/>
      <c r="WWR56" s="37"/>
      <c r="WWS56" s="37"/>
      <c r="WWT56" s="37"/>
      <c r="WWU56" s="37"/>
      <c r="WWV56" s="37"/>
      <c r="WWW56" s="37"/>
      <c r="WWX56" s="37"/>
      <c r="WWY56" s="37"/>
      <c r="WWZ56" s="37"/>
      <c r="WXA56" s="37"/>
      <c r="WXB56" s="37"/>
      <c r="WXC56" s="37"/>
      <c r="WXD56" s="37"/>
      <c r="WXE56" s="37"/>
      <c r="WXF56" s="37"/>
      <c r="WXG56" s="37"/>
      <c r="WXH56" s="37"/>
      <c r="WXI56" s="37"/>
      <c r="WXJ56" s="37"/>
      <c r="WXK56" s="37"/>
      <c r="WXL56" s="37"/>
      <c r="WXM56" s="37"/>
      <c r="WXN56" s="37"/>
      <c r="WXO56" s="37"/>
      <c r="WXP56" s="37"/>
      <c r="WXQ56" s="37"/>
      <c r="WXR56" s="37"/>
      <c r="WXS56" s="37"/>
      <c r="WXT56" s="37"/>
      <c r="WXU56" s="37"/>
      <c r="WXV56" s="37"/>
      <c r="WXW56" s="37"/>
      <c r="WXX56" s="37"/>
      <c r="WXY56" s="37"/>
      <c r="WXZ56" s="37"/>
      <c r="WYA56" s="37"/>
      <c r="WYB56" s="37"/>
      <c r="WYC56" s="37"/>
      <c r="WYD56" s="37"/>
      <c r="WYE56" s="37"/>
      <c r="WYF56" s="37"/>
      <c r="WYG56" s="37"/>
      <c r="WYH56" s="37"/>
      <c r="WYI56" s="37"/>
      <c r="WYJ56" s="37"/>
      <c r="WYK56" s="37"/>
      <c r="WYL56" s="37"/>
      <c r="WYM56" s="37"/>
      <c r="WYN56" s="37"/>
      <c r="WYO56" s="37"/>
      <c r="WYP56" s="37"/>
      <c r="WYQ56" s="37"/>
      <c r="WYR56" s="37"/>
      <c r="WYS56" s="37"/>
      <c r="WYT56" s="37"/>
      <c r="WYU56" s="37"/>
      <c r="WYV56" s="37"/>
      <c r="WYW56" s="37"/>
      <c r="WYX56" s="37"/>
      <c r="WYY56" s="37"/>
      <c r="WYZ56" s="37"/>
      <c r="WZA56" s="37"/>
      <c r="WZB56" s="37"/>
      <c r="WZC56" s="37"/>
      <c r="WZD56" s="37"/>
      <c r="WZE56" s="37"/>
      <c r="WZF56" s="37"/>
      <c r="WZG56" s="37"/>
      <c r="WZH56" s="37"/>
      <c r="WZI56" s="37"/>
      <c r="WZJ56" s="37"/>
      <c r="WZK56" s="37"/>
      <c r="WZL56" s="37"/>
      <c r="WZM56" s="37"/>
      <c r="WZN56" s="37"/>
      <c r="WZO56" s="37"/>
      <c r="WZP56" s="37"/>
      <c r="WZQ56" s="37"/>
      <c r="WZR56" s="37"/>
      <c r="WZS56" s="37"/>
      <c r="WZT56" s="37"/>
      <c r="WZU56" s="37"/>
      <c r="WZV56" s="37"/>
      <c r="WZW56" s="37"/>
      <c r="WZX56" s="37"/>
      <c r="WZY56" s="37"/>
      <c r="WZZ56" s="37"/>
      <c r="XAA56" s="37"/>
      <c r="XAB56" s="37"/>
      <c r="XAC56" s="37"/>
      <c r="XAD56" s="37"/>
      <c r="XAE56" s="37"/>
      <c r="XAF56" s="37"/>
      <c r="XAG56" s="37"/>
      <c r="XAH56" s="37"/>
      <c r="XAI56" s="37"/>
      <c r="XAJ56" s="37"/>
      <c r="XAK56" s="37"/>
      <c r="XAL56" s="37"/>
      <c r="XAM56" s="37"/>
      <c r="XAN56" s="37"/>
      <c r="XAO56" s="37"/>
      <c r="XAP56" s="37"/>
      <c r="XAQ56" s="37"/>
      <c r="XAR56" s="37"/>
      <c r="XAS56" s="37"/>
      <c r="XAT56" s="37"/>
      <c r="XAU56" s="37"/>
      <c r="XAV56" s="37"/>
      <c r="XAW56" s="37"/>
      <c r="XAX56" s="37"/>
      <c r="XAY56" s="37"/>
    </row>
    <row r="57" spans="1:16275">
      <c r="A57" s="98" t="s">
        <v>147</v>
      </c>
      <c r="B57" s="86">
        <v>1</v>
      </c>
      <c r="C57" s="57" t="s">
        <v>67</v>
      </c>
      <c r="D57" s="87">
        <v>2</v>
      </c>
      <c r="E57" s="59" t="s">
        <v>96</v>
      </c>
      <c r="F57" s="60">
        <v>44958</v>
      </c>
      <c r="G57" s="60">
        <f>IF(D57 &gt;= 1, WORKDAY(F57,(D57 -1),$L$5:$L$31), WORKDAY(F57,D57,$L$5:$L$31))</f>
        <v>44959</v>
      </c>
      <c r="H57" s="59"/>
      <c r="I57" s="61">
        <v>0</v>
      </c>
      <c r="J57" s="62">
        <f t="shared" ref="J57:J60" si="12">(1-I57)*D57</f>
        <v>2</v>
      </c>
      <c r="K57" s="63"/>
    </row>
    <row r="58" spans="1:16275">
      <c r="A58" s="119" t="s">
        <v>145</v>
      </c>
      <c r="B58" s="86">
        <v>2</v>
      </c>
      <c r="C58" s="57" t="s">
        <v>68</v>
      </c>
      <c r="D58" s="87">
        <v>2</v>
      </c>
      <c r="E58" s="59" t="s">
        <v>96</v>
      </c>
      <c r="F58" s="60">
        <v>44960</v>
      </c>
      <c r="G58" s="60">
        <f>IF(D58 &gt;= 1, WORKDAY(F58,(D58 -1),$L$5:$L$31), WORKDAY(F58,D58,$L$5:$L$31))</f>
        <v>44963</v>
      </c>
      <c r="H58" s="59"/>
      <c r="I58" s="61">
        <v>0</v>
      </c>
      <c r="J58" s="62">
        <f t="shared" si="12"/>
        <v>2</v>
      </c>
      <c r="K58" s="63"/>
    </row>
    <row r="59" spans="1:16275">
      <c r="A59" s="119" t="s">
        <v>145</v>
      </c>
      <c r="B59" s="86">
        <v>3</v>
      </c>
      <c r="C59" s="57" t="s">
        <v>69</v>
      </c>
      <c r="D59" s="87">
        <v>1</v>
      </c>
      <c r="E59" s="59" t="s">
        <v>96</v>
      </c>
      <c r="F59" s="60">
        <v>44964</v>
      </c>
      <c r="G59" s="60">
        <f>IF(D59 &gt;= 1, WORKDAY(F59,(D59 -1),$L$5:$L$31), WORKDAY(F59,D59,$L$5:$L$31))</f>
        <v>44964</v>
      </c>
      <c r="H59" s="59"/>
      <c r="I59" s="61">
        <v>0</v>
      </c>
      <c r="J59" s="62">
        <f t="shared" si="12"/>
        <v>1</v>
      </c>
      <c r="K59" s="63"/>
    </row>
    <row r="60" spans="1:16275">
      <c r="A60" s="119" t="s">
        <v>145</v>
      </c>
      <c r="B60" s="86">
        <v>4</v>
      </c>
      <c r="C60" s="57" t="s">
        <v>113</v>
      </c>
      <c r="D60" s="87">
        <v>2</v>
      </c>
      <c r="E60" s="59" t="s">
        <v>96</v>
      </c>
      <c r="F60" s="60">
        <v>44965</v>
      </c>
      <c r="G60" s="60">
        <f>IF(D60 &gt;= 1, WORKDAY(F60,(D60 -1),$L$5:$L$31), WORKDAY(F60,D60,$L$5:$L$31))</f>
        <v>44966</v>
      </c>
      <c r="H60" s="59"/>
      <c r="I60" s="61">
        <v>0</v>
      </c>
      <c r="J60" s="62">
        <f t="shared" si="12"/>
        <v>2</v>
      </c>
      <c r="K60" s="63"/>
    </row>
    <row r="61" spans="1:16275">
      <c r="A61" s="98"/>
      <c r="B61" s="86"/>
      <c r="C61" s="57"/>
      <c r="D61" s="87"/>
      <c r="E61" s="59"/>
      <c r="F61" s="60"/>
      <c r="G61" s="60"/>
      <c r="H61" s="59"/>
      <c r="I61" s="61"/>
      <c r="J61" s="65"/>
      <c r="K61" s="63"/>
    </row>
    <row r="62" spans="1:16275" s="85" customFormat="1">
      <c r="A62" s="101" t="s">
        <v>136</v>
      </c>
      <c r="B62" s="90"/>
      <c r="C62" s="91" t="s">
        <v>46</v>
      </c>
      <c r="D62" s="92">
        <f>SUM(D63:D64)</f>
        <v>6</v>
      </c>
      <c r="E62" s="93"/>
      <c r="F62" s="94">
        <f>MIN(F63:F64)</f>
        <v>44966</v>
      </c>
      <c r="G62" s="95">
        <f>MAX(G63:G64)</f>
        <v>44973</v>
      </c>
      <c r="H62" s="93"/>
      <c r="I62" s="96"/>
      <c r="J62" s="83">
        <f>SUM(J63:J64)</f>
        <v>6</v>
      </c>
      <c r="K62" s="84"/>
      <c r="L62" s="39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  <c r="FB62" s="37"/>
      <c r="FC62" s="37"/>
      <c r="FD62" s="37"/>
      <c r="FE62" s="37"/>
      <c r="FF62" s="37"/>
      <c r="FG62" s="37"/>
      <c r="FH62" s="37"/>
      <c r="FI62" s="37"/>
      <c r="FJ62" s="37"/>
      <c r="FK62" s="37"/>
      <c r="FL62" s="37"/>
      <c r="FM62" s="37"/>
      <c r="FN62" s="37"/>
      <c r="FO62" s="37"/>
      <c r="FP62" s="37"/>
      <c r="FQ62" s="37"/>
      <c r="FR62" s="37"/>
      <c r="FS62" s="37"/>
      <c r="FT62" s="37"/>
      <c r="FU62" s="37"/>
      <c r="FV62" s="37"/>
      <c r="FW62" s="37"/>
      <c r="FX62" s="37"/>
      <c r="FY62" s="37"/>
      <c r="FZ62" s="37"/>
      <c r="GA62" s="37"/>
      <c r="GB62" s="37"/>
      <c r="GC62" s="37"/>
      <c r="GD62" s="37"/>
      <c r="GE62" s="37"/>
      <c r="GF62" s="37"/>
      <c r="GG62" s="37"/>
      <c r="GH62" s="37"/>
      <c r="GI62" s="37"/>
      <c r="GJ62" s="37"/>
      <c r="GK62" s="37"/>
      <c r="GL62" s="37"/>
      <c r="GM62" s="37"/>
      <c r="GN62" s="37"/>
      <c r="GO62" s="37"/>
      <c r="GP62" s="37"/>
      <c r="GQ62" s="37"/>
      <c r="GR62" s="37"/>
      <c r="GS62" s="37"/>
      <c r="GT62" s="37"/>
      <c r="GU62" s="37"/>
      <c r="GV62" s="37"/>
      <c r="GW62" s="37"/>
      <c r="GX62" s="37"/>
      <c r="GY62" s="37"/>
      <c r="GZ62" s="37"/>
      <c r="HA62" s="37"/>
      <c r="HB62" s="37"/>
      <c r="HC62" s="37"/>
      <c r="HD62" s="37"/>
      <c r="HE62" s="37"/>
      <c r="HF62" s="37"/>
      <c r="HG62" s="37"/>
      <c r="HH62" s="37"/>
      <c r="HI62" s="37"/>
      <c r="HJ62" s="37"/>
      <c r="HK62" s="37"/>
      <c r="HL62" s="37"/>
      <c r="HM62" s="37"/>
      <c r="HN62" s="37"/>
      <c r="HO62" s="37"/>
      <c r="HP62" s="37"/>
      <c r="HQ62" s="37"/>
      <c r="HR62" s="37"/>
      <c r="HS62" s="37"/>
      <c r="HT62" s="37"/>
      <c r="HU62" s="37"/>
      <c r="HV62" s="37"/>
      <c r="HW62" s="37"/>
      <c r="HX62" s="37"/>
      <c r="HY62" s="37"/>
      <c r="HZ62" s="37"/>
      <c r="IA62" s="37"/>
      <c r="IB62" s="37"/>
      <c r="IC62" s="37"/>
      <c r="ID62" s="37"/>
      <c r="IE62" s="37"/>
      <c r="IF62" s="37"/>
      <c r="IG62" s="37"/>
      <c r="IH62" s="37"/>
      <c r="II62" s="37"/>
      <c r="IJ62" s="37"/>
      <c r="IK62" s="37"/>
      <c r="IL62" s="37"/>
      <c r="IM62" s="37"/>
      <c r="IN62" s="37"/>
      <c r="IO62" s="37"/>
      <c r="IP62" s="37"/>
      <c r="IQ62" s="37"/>
      <c r="IR62" s="37"/>
      <c r="IS62" s="37"/>
      <c r="IT62" s="37"/>
      <c r="IU62" s="37"/>
      <c r="IV62" s="37"/>
      <c r="IW62" s="37"/>
      <c r="IX62" s="37"/>
      <c r="IY62" s="37"/>
      <c r="IZ62" s="37"/>
      <c r="JA62" s="37"/>
      <c r="JB62" s="37"/>
      <c r="JC62" s="37"/>
      <c r="JD62" s="37"/>
      <c r="JE62" s="37"/>
      <c r="JF62" s="37"/>
      <c r="JG62" s="37"/>
      <c r="JH62" s="37"/>
      <c r="JI62" s="37"/>
      <c r="JJ62" s="37"/>
      <c r="JK62" s="37"/>
      <c r="JL62" s="37"/>
      <c r="JM62" s="37"/>
      <c r="JN62" s="37"/>
      <c r="JO62" s="37"/>
      <c r="JP62" s="37"/>
      <c r="JQ62" s="37"/>
      <c r="JR62" s="37"/>
      <c r="JS62" s="37"/>
      <c r="JT62" s="37"/>
      <c r="JU62" s="37"/>
      <c r="JV62" s="37"/>
      <c r="JW62" s="37"/>
      <c r="JX62" s="37"/>
      <c r="JY62" s="37"/>
      <c r="JZ62" s="37"/>
      <c r="KA62" s="37"/>
      <c r="KB62" s="37"/>
      <c r="KC62" s="37"/>
      <c r="KD62" s="37"/>
      <c r="KE62" s="37"/>
      <c r="KF62" s="37"/>
      <c r="KG62" s="37"/>
      <c r="KH62" s="37"/>
      <c r="KI62" s="37"/>
      <c r="KJ62" s="37"/>
      <c r="KK62" s="37"/>
      <c r="KL62" s="37"/>
      <c r="KM62" s="37"/>
      <c r="KN62" s="37"/>
      <c r="KO62" s="37"/>
      <c r="KP62" s="37"/>
      <c r="KQ62" s="37"/>
      <c r="KR62" s="37"/>
      <c r="KS62" s="37"/>
      <c r="KT62" s="37"/>
      <c r="KU62" s="37"/>
      <c r="KV62" s="37"/>
      <c r="KW62" s="37"/>
      <c r="KX62" s="37"/>
      <c r="KY62" s="37"/>
      <c r="KZ62" s="37"/>
      <c r="LA62" s="37"/>
      <c r="LB62" s="37"/>
      <c r="LC62" s="37"/>
      <c r="LD62" s="37"/>
      <c r="LE62" s="37"/>
      <c r="LF62" s="37"/>
      <c r="LG62" s="37"/>
      <c r="LH62" s="37"/>
      <c r="LI62" s="37"/>
      <c r="LJ62" s="37"/>
      <c r="LK62" s="37"/>
      <c r="LL62" s="37"/>
      <c r="LM62" s="37"/>
      <c r="LN62" s="37"/>
      <c r="LO62" s="37"/>
      <c r="LP62" s="37"/>
      <c r="LQ62" s="37"/>
      <c r="LR62" s="37"/>
      <c r="LS62" s="37"/>
      <c r="LT62" s="37"/>
      <c r="LU62" s="37"/>
      <c r="LV62" s="37"/>
      <c r="LW62" s="37"/>
      <c r="LX62" s="37"/>
      <c r="LY62" s="37"/>
      <c r="LZ62" s="37"/>
      <c r="MA62" s="37"/>
      <c r="MB62" s="37"/>
      <c r="MC62" s="37"/>
      <c r="MD62" s="37"/>
      <c r="ME62" s="37"/>
      <c r="MF62" s="37"/>
      <c r="MG62" s="37"/>
      <c r="MH62" s="37"/>
      <c r="MI62" s="37"/>
      <c r="MJ62" s="37"/>
      <c r="MK62" s="37"/>
      <c r="ML62" s="37"/>
      <c r="MM62" s="37"/>
      <c r="MN62" s="37"/>
      <c r="MO62" s="37"/>
      <c r="MP62" s="37"/>
      <c r="MQ62" s="37"/>
      <c r="MR62" s="37"/>
      <c r="MS62" s="37"/>
      <c r="MT62" s="37"/>
      <c r="MU62" s="37"/>
      <c r="MV62" s="37"/>
      <c r="MW62" s="37"/>
      <c r="MX62" s="37"/>
      <c r="MY62" s="37"/>
      <c r="MZ62" s="37"/>
      <c r="NA62" s="37"/>
      <c r="NB62" s="37"/>
      <c r="NC62" s="37"/>
      <c r="ND62" s="37"/>
      <c r="NE62" s="37"/>
      <c r="NF62" s="37"/>
      <c r="NG62" s="37"/>
      <c r="NH62" s="37"/>
      <c r="NI62" s="37"/>
      <c r="NJ62" s="37"/>
      <c r="NK62" s="37"/>
      <c r="NL62" s="37"/>
      <c r="NM62" s="37"/>
      <c r="NN62" s="37"/>
      <c r="NO62" s="37"/>
      <c r="NP62" s="37"/>
      <c r="NQ62" s="37"/>
      <c r="NR62" s="37"/>
      <c r="NS62" s="37"/>
      <c r="NT62" s="37"/>
      <c r="NU62" s="37"/>
      <c r="NV62" s="37"/>
      <c r="NW62" s="37"/>
      <c r="NX62" s="37"/>
      <c r="NY62" s="37"/>
      <c r="NZ62" s="37"/>
      <c r="OA62" s="37"/>
      <c r="OB62" s="37"/>
      <c r="OC62" s="37"/>
      <c r="OD62" s="37"/>
      <c r="OE62" s="37"/>
      <c r="OF62" s="37"/>
      <c r="OG62" s="37"/>
      <c r="OH62" s="37"/>
      <c r="OI62" s="37"/>
      <c r="OJ62" s="37"/>
      <c r="OK62" s="37"/>
      <c r="OL62" s="37"/>
      <c r="OM62" s="37"/>
      <c r="ON62" s="37"/>
      <c r="OO62" s="37"/>
      <c r="OP62" s="37"/>
      <c r="OQ62" s="37"/>
      <c r="OR62" s="37"/>
      <c r="OS62" s="37"/>
      <c r="OT62" s="37"/>
      <c r="OU62" s="37"/>
      <c r="OV62" s="37"/>
      <c r="OW62" s="37"/>
      <c r="OX62" s="37"/>
      <c r="OY62" s="37"/>
      <c r="OZ62" s="37"/>
      <c r="PA62" s="37"/>
      <c r="PB62" s="37"/>
      <c r="PC62" s="37"/>
      <c r="PD62" s="37"/>
      <c r="PE62" s="37"/>
      <c r="PF62" s="37"/>
      <c r="PG62" s="37"/>
      <c r="PH62" s="37"/>
      <c r="PI62" s="37"/>
      <c r="PJ62" s="37"/>
      <c r="PK62" s="37"/>
      <c r="PL62" s="37"/>
      <c r="PM62" s="37"/>
      <c r="PN62" s="37"/>
      <c r="PO62" s="37"/>
      <c r="PP62" s="37"/>
      <c r="PQ62" s="37"/>
      <c r="PR62" s="37"/>
      <c r="PS62" s="37"/>
      <c r="PT62" s="37"/>
      <c r="PU62" s="37"/>
      <c r="PV62" s="37"/>
      <c r="PW62" s="37"/>
      <c r="PX62" s="37"/>
      <c r="PY62" s="37"/>
      <c r="PZ62" s="37"/>
      <c r="QA62" s="37"/>
      <c r="QB62" s="37"/>
      <c r="QC62" s="37"/>
      <c r="QD62" s="37"/>
      <c r="QE62" s="37"/>
      <c r="QF62" s="37"/>
      <c r="QG62" s="37"/>
      <c r="QH62" s="37"/>
      <c r="QI62" s="37"/>
      <c r="QJ62" s="37"/>
      <c r="QK62" s="37"/>
      <c r="QL62" s="37"/>
      <c r="QM62" s="37"/>
      <c r="QN62" s="37"/>
      <c r="QO62" s="37"/>
      <c r="QP62" s="37"/>
      <c r="QQ62" s="37"/>
      <c r="QR62" s="37"/>
      <c r="QS62" s="37"/>
      <c r="QT62" s="37"/>
      <c r="QU62" s="37"/>
      <c r="QV62" s="37"/>
      <c r="QW62" s="37"/>
      <c r="QX62" s="37"/>
      <c r="QY62" s="37"/>
      <c r="QZ62" s="37"/>
      <c r="RA62" s="37"/>
      <c r="RB62" s="37"/>
      <c r="RC62" s="37"/>
      <c r="RD62" s="37"/>
      <c r="RE62" s="37"/>
      <c r="RF62" s="37"/>
      <c r="RG62" s="37"/>
      <c r="RH62" s="37"/>
      <c r="RI62" s="37"/>
      <c r="RJ62" s="37"/>
      <c r="RK62" s="37"/>
      <c r="RL62" s="37"/>
      <c r="RM62" s="37"/>
      <c r="RN62" s="37"/>
      <c r="RO62" s="37"/>
      <c r="RP62" s="37"/>
      <c r="RQ62" s="37"/>
      <c r="RR62" s="37"/>
      <c r="RS62" s="37"/>
      <c r="RT62" s="37"/>
      <c r="RU62" s="37"/>
      <c r="RV62" s="37"/>
      <c r="RW62" s="37"/>
      <c r="RX62" s="37"/>
      <c r="RY62" s="37"/>
      <c r="RZ62" s="37"/>
      <c r="SA62" s="37"/>
      <c r="SB62" s="37"/>
      <c r="SC62" s="37"/>
      <c r="SD62" s="37"/>
      <c r="SE62" s="37"/>
      <c r="SF62" s="37"/>
      <c r="SG62" s="37"/>
      <c r="SH62" s="37"/>
      <c r="SI62" s="37"/>
      <c r="SJ62" s="37"/>
      <c r="SK62" s="37"/>
      <c r="SL62" s="37"/>
      <c r="SM62" s="37"/>
      <c r="SN62" s="37"/>
      <c r="SO62" s="37"/>
      <c r="SP62" s="37"/>
      <c r="SQ62" s="37"/>
      <c r="SR62" s="37"/>
      <c r="SS62" s="37"/>
      <c r="ST62" s="37"/>
      <c r="SU62" s="37"/>
      <c r="SV62" s="37"/>
      <c r="SW62" s="37"/>
      <c r="SX62" s="37"/>
      <c r="SY62" s="37"/>
      <c r="SZ62" s="37"/>
      <c r="TA62" s="37"/>
      <c r="TB62" s="37"/>
      <c r="TC62" s="37"/>
      <c r="TD62" s="37"/>
      <c r="TE62" s="37"/>
      <c r="TF62" s="37"/>
      <c r="TG62" s="37"/>
      <c r="TH62" s="37"/>
      <c r="TI62" s="37"/>
      <c r="TJ62" s="37"/>
      <c r="TK62" s="37"/>
      <c r="TL62" s="37"/>
      <c r="TM62" s="37"/>
      <c r="TN62" s="37"/>
      <c r="TO62" s="37"/>
      <c r="TP62" s="37"/>
      <c r="TQ62" s="37"/>
      <c r="TR62" s="37"/>
      <c r="TS62" s="37"/>
      <c r="TT62" s="37"/>
      <c r="TU62" s="37"/>
      <c r="TV62" s="37"/>
      <c r="TW62" s="37"/>
      <c r="TX62" s="37"/>
      <c r="TY62" s="37"/>
      <c r="TZ62" s="37"/>
      <c r="UA62" s="37"/>
      <c r="UB62" s="37"/>
      <c r="UC62" s="37"/>
      <c r="UD62" s="37"/>
      <c r="UE62" s="37"/>
      <c r="UF62" s="37"/>
      <c r="UG62" s="37"/>
      <c r="UH62" s="37"/>
      <c r="UI62" s="37"/>
      <c r="UJ62" s="37"/>
      <c r="UK62" s="37"/>
      <c r="UL62" s="37"/>
      <c r="UM62" s="37"/>
      <c r="UN62" s="37"/>
      <c r="UO62" s="37"/>
      <c r="UP62" s="37"/>
      <c r="UQ62" s="37"/>
      <c r="UR62" s="37"/>
      <c r="US62" s="37"/>
      <c r="UT62" s="37"/>
      <c r="UU62" s="37"/>
      <c r="UV62" s="37"/>
      <c r="UW62" s="37"/>
      <c r="UX62" s="37"/>
      <c r="UY62" s="37"/>
      <c r="UZ62" s="37"/>
      <c r="VA62" s="37"/>
      <c r="VB62" s="37"/>
      <c r="VC62" s="37"/>
      <c r="VD62" s="37"/>
      <c r="VE62" s="37"/>
      <c r="VF62" s="37"/>
      <c r="VG62" s="37"/>
      <c r="VH62" s="37"/>
      <c r="VI62" s="37"/>
      <c r="VJ62" s="37"/>
      <c r="VK62" s="37"/>
      <c r="VL62" s="37"/>
      <c r="VM62" s="37"/>
      <c r="VN62" s="37"/>
      <c r="VO62" s="37"/>
      <c r="VP62" s="37"/>
      <c r="VQ62" s="37"/>
      <c r="VR62" s="37"/>
      <c r="VS62" s="37"/>
      <c r="VT62" s="37"/>
      <c r="VU62" s="37"/>
      <c r="VV62" s="37"/>
      <c r="VW62" s="37"/>
      <c r="VX62" s="37"/>
      <c r="VY62" s="37"/>
      <c r="VZ62" s="37"/>
      <c r="WA62" s="37"/>
      <c r="WB62" s="37"/>
      <c r="WC62" s="37"/>
      <c r="WD62" s="37"/>
      <c r="WE62" s="37"/>
      <c r="WF62" s="37"/>
      <c r="WG62" s="37"/>
      <c r="WH62" s="37"/>
      <c r="WI62" s="37"/>
      <c r="WJ62" s="37"/>
      <c r="WK62" s="37"/>
      <c r="WL62" s="37"/>
      <c r="WM62" s="37"/>
      <c r="WN62" s="37"/>
      <c r="WO62" s="37"/>
      <c r="WP62" s="37"/>
      <c r="WQ62" s="37"/>
      <c r="WR62" s="37"/>
      <c r="WS62" s="37"/>
      <c r="WT62" s="37"/>
      <c r="WU62" s="37"/>
      <c r="WV62" s="37"/>
      <c r="WW62" s="37"/>
      <c r="WX62" s="37"/>
      <c r="WY62" s="37"/>
      <c r="WZ62" s="37"/>
      <c r="XA62" s="37"/>
      <c r="XB62" s="37"/>
      <c r="XC62" s="37"/>
      <c r="XD62" s="37"/>
      <c r="XE62" s="37"/>
      <c r="XF62" s="37"/>
      <c r="XG62" s="37"/>
      <c r="XH62" s="37"/>
      <c r="XI62" s="37"/>
      <c r="XJ62" s="37"/>
      <c r="XK62" s="37"/>
      <c r="XL62" s="37"/>
      <c r="XM62" s="37"/>
      <c r="XN62" s="37"/>
      <c r="XO62" s="37"/>
      <c r="XP62" s="37"/>
      <c r="XQ62" s="37"/>
      <c r="XR62" s="37"/>
      <c r="XS62" s="37"/>
      <c r="XT62" s="37"/>
      <c r="XU62" s="37"/>
      <c r="XV62" s="37"/>
      <c r="XW62" s="37"/>
      <c r="XX62" s="37"/>
      <c r="XY62" s="37"/>
      <c r="XZ62" s="37"/>
      <c r="YA62" s="37"/>
      <c r="YB62" s="37"/>
      <c r="YC62" s="37"/>
      <c r="YD62" s="37"/>
      <c r="YE62" s="37"/>
      <c r="YF62" s="37"/>
      <c r="YG62" s="37"/>
      <c r="YH62" s="37"/>
      <c r="YI62" s="37"/>
      <c r="YJ62" s="37"/>
      <c r="YK62" s="37"/>
      <c r="YL62" s="37"/>
      <c r="YM62" s="37"/>
      <c r="YN62" s="37"/>
      <c r="YO62" s="37"/>
      <c r="YP62" s="37"/>
      <c r="YQ62" s="37"/>
      <c r="YR62" s="37"/>
      <c r="YS62" s="37"/>
      <c r="YT62" s="37"/>
      <c r="YU62" s="37"/>
      <c r="YV62" s="37"/>
      <c r="YW62" s="37"/>
      <c r="YX62" s="37"/>
      <c r="YY62" s="37"/>
      <c r="YZ62" s="37"/>
      <c r="ZA62" s="37"/>
      <c r="ZB62" s="37"/>
      <c r="ZC62" s="37"/>
      <c r="ZD62" s="37"/>
      <c r="ZE62" s="37"/>
      <c r="ZF62" s="37"/>
      <c r="ZG62" s="37"/>
      <c r="ZH62" s="37"/>
      <c r="ZI62" s="37"/>
      <c r="ZJ62" s="37"/>
      <c r="ZK62" s="37"/>
      <c r="ZL62" s="37"/>
      <c r="ZM62" s="37"/>
      <c r="ZN62" s="37"/>
      <c r="ZO62" s="37"/>
      <c r="ZP62" s="37"/>
      <c r="ZQ62" s="37"/>
      <c r="ZR62" s="37"/>
      <c r="ZS62" s="37"/>
      <c r="ZT62" s="37"/>
      <c r="ZU62" s="37"/>
      <c r="ZV62" s="37"/>
      <c r="ZW62" s="37"/>
      <c r="ZX62" s="37"/>
      <c r="ZY62" s="37"/>
      <c r="ZZ62" s="37"/>
      <c r="AAA62" s="37"/>
      <c r="AAB62" s="37"/>
      <c r="AAC62" s="37"/>
      <c r="AAD62" s="37"/>
      <c r="AAE62" s="37"/>
      <c r="AAF62" s="37"/>
      <c r="AAG62" s="37"/>
      <c r="AAH62" s="37"/>
      <c r="AAI62" s="37"/>
      <c r="AAJ62" s="37"/>
      <c r="AAK62" s="37"/>
      <c r="AAL62" s="37"/>
      <c r="AAM62" s="37"/>
      <c r="AAN62" s="37"/>
      <c r="AAO62" s="37"/>
      <c r="AAP62" s="37"/>
      <c r="AAQ62" s="37"/>
      <c r="AAR62" s="37"/>
      <c r="AAS62" s="37"/>
      <c r="AAT62" s="37"/>
      <c r="AAU62" s="37"/>
      <c r="AAV62" s="37"/>
      <c r="AAW62" s="37"/>
      <c r="AAX62" s="37"/>
      <c r="AAY62" s="37"/>
      <c r="AAZ62" s="37"/>
      <c r="ABA62" s="37"/>
      <c r="ABB62" s="37"/>
      <c r="ABC62" s="37"/>
      <c r="ABD62" s="37"/>
      <c r="ABE62" s="37"/>
      <c r="ABF62" s="37"/>
      <c r="ABG62" s="37"/>
      <c r="ABH62" s="37"/>
      <c r="ABI62" s="37"/>
      <c r="ABJ62" s="37"/>
      <c r="ABK62" s="37"/>
      <c r="ABL62" s="37"/>
      <c r="ABM62" s="37"/>
      <c r="ABN62" s="37"/>
      <c r="ABO62" s="37"/>
      <c r="ABP62" s="37"/>
      <c r="ABQ62" s="37"/>
      <c r="ABR62" s="37"/>
      <c r="ABS62" s="37"/>
      <c r="ABT62" s="37"/>
      <c r="ABU62" s="37"/>
      <c r="ABV62" s="37"/>
      <c r="ABW62" s="37"/>
      <c r="ABX62" s="37"/>
      <c r="ABY62" s="37"/>
      <c r="ABZ62" s="37"/>
      <c r="ACA62" s="37"/>
      <c r="ACB62" s="37"/>
      <c r="ACC62" s="37"/>
      <c r="ACD62" s="37"/>
      <c r="ACE62" s="37"/>
      <c r="ACF62" s="37"/>
      <c r="ACG62" s="37"/>
      <c r="ACH62" s="37"/>
      <c r="ACI62" s="37"/>
      <c r="ACJ62" s="37"/>
      <c r="ACK62" s="37"/>
      <c r="ACL62" s="37"/>
      <c r="ACM62" s="37"/>
      <c r="ACN62" s="37"/>
      <c r="ACO62" s="37"/>
      <c r="ACP62" s="37"/>
      <c r="ACQ62" s="37"/>
      <c r="ACR62" s="37"/>
      <c r="ACS62" s="37"/>
      <c r="ACT62" s="37"/>
      <c r="ACU62" s="37"/>
      <c r="ACV62" s="37"/>
      <c r="ACW62" s="37"/>
      <c r="ACX62" s="37"/>
      <c r="ACY62" s="37"/>
      <c r="ACZ62" s="37"/>
      <c r="ADA62" s="37"/>
      <c r="ADB62" s="37"/>
      <c r="ADC62" s="37"/>
      <c r="ADD62" s="37"/>
      <c r="ADE62" s="37"/>
      <c r="ADF62" s="37"/>
      <c r="ADG62" s="37"/>
      <c r="ADH62" s="37"/>
      <c r="ADI62" s="37"/>
      <c r="ADJ62" s="37"/>
      <c r="ADK62" s="37"/>
      <c r="ADL62" s="37"/>
      <c r="ADM62" s="37"/>
      <c r="ADN62" s="37"/>
      <c r="ADO62" s="37"/>
      <c r="ADP62" s="37"/>
      <c r="ADQ62" s="37"/>
      <c r="ADR62" s="37"/>
      <c r="ADS62" s="37"/>
      <c r="ADT62" s="37"/>
      <c r="ADU62" s="37"/>
      <c r="ADV62" s="37"/>
      <c r="ADW62" s="37"/>
      <c r="ADX62" s="37"/>
      <c r="ADY62" s="37"/>
      <c r="ADZ62" s="37"/>
      <c r="AEA62" s="37"/>
      <c r="AEB62" s="37"/>
      <c r="AEC62" s="37"/>
      <c r="AED62" s="37"/>
      <c r="AEE62" s="37"/>
      <c r="AEF62" s="37"/>
      <c r="AEG62" s="37"/>
      <c r="AEH62" s="37"/>
      <c r="AEI62" s="37"/>
      <c r="AEJ62" s="37"/>
      <c r="AEK62" s="37"/>
      <c r="AEL62" s="37"/>
      <c r="AEM62" s="37"/>
      <c r="AEN62" s="37"/>
      <c r="AEO62" s="37"/>
      <c r="AEP62" s="37"/>
      <c r="AEQ62" s="37"/>
      <c r="AER62" s="37"/>
      <c r="AES62" s="37"/>
      <c r="AET62" s="37"/>
      <c r="AEU62" s="37"/>
      <c r="AEV62" s="37"/>
      <c r="AEW62" s="37"/>
      <c r="AEX62" s="37"/>
      <c r="AEY62" s="37"/>
      <c r="AEZ62" s="37"/>
      <c r="AFA62" s="37"/>
      <c r="AFB62" s="37"/>
      <c r="AFC62" s="37"/>
      <c r="AFD62" s="37"/>
      <c r="AFE62" s="37"/>
      <c r="AFF62" s="37"/>
      <c r="AFG62" s="37"/>
      <c r="AFH62" s="37"/>
      <c r="AFI62" s="37"/>
      <c r="AFJ62" s="37"/>
      <c r="AFK62" s="37"/>
      <c r="AFL62" s="37"/>
      <c r="AFM62" s="37"/>
      <c r="AFN62" s="37"/>
      <c r="AFO62" s="37"/>
      <c r="AFP62" s="37"/>
      <c r="AFQ62" s="37"/>
      <c r="AFR62" s="37"/>
      <c r="AFS62" s="37"/>
      <c r="AFT62" s="37"/>
      <c r="AFU62" s="37"/>
      <c r="AFV62" s="37"/>
      <c r="AFW62" s="37"/>
      <c r="AFX62" s="37"/>
      <c r="AFY62" s="37"/>
      <c r="AFZ62" s="37"/>
      <c r="AGA62" s="37"/>
      <c r="AGB62" s="37"/>
      <c r="AGC62" s="37"/>
      <c r="AGD62" s="37"/>
      <c r="AGE62" s="37"/>
      <c r="AGF62" s="37"/>
      <c r="AGG62" s="37"/>
      <c r="AGH62" s="37"/>
      <c r="AGI62" s="37"/>
      <c r="AGJ62" s="37"/>
      <c r="AGK62" s="37"/>
      <c r="AGL62" s="37"/>
      <c r="AGM62" s="37"/>
      <c r="AGN62" s="37"/>
      <c r="AGO62" s="37"/>
      <c r="AGP62" s="37"/>
      <c r="AGQ62" s="37"/>
      <c r="AGR62" s="37"/>
      <c r="AGS62" s="37"/>
      <c r="AGT62" s="37"/>
      <c r="AGU62" s="37"/>
      <c r="AGV62" s="37"/>
      <c r="AGW62" s="37"/>
      <c r="AGX62" s="37"/>
      <c r="AGY62" s="37"/>
      <c r="AGZ62" s="37"/>
      <c r="AHA62" s="37"/>
      <c r="AHB62" s="37"/>
      <c r="AHC62" s="37"/>
      <c r="AHD62" s="37"/>
      <c r="AHE62" s="37"/>
      <c r="AHF62" s="37"/>
      <c r="AHG62" s="37"/>
      <c r="AHH62" s="37"/>
      <c r="AHI62" s="37"/>
      <c r="AHJ62" s="37"/>
      <c r="AHK62" s="37"/>
      <c r="AHL62" s="37"/>
      <c r="AHM62" s="37"/>
      <c r="AHN62" s="37"/>
      <c r="AHO62" s="37"/>
      <c r="AHP62" s="37"/>
      <c r="AHQ62" s="37"/>
      <c r="AHR62" s="37"/>
      <c r="AHS62" s="37"/>
      <c r="AHT62" s="37"/>
      <c r="AHU62" s="37"/>
      <c r="AHV62" s="37"/>
      <c r="AHW62" s="37"/>
      <c r="AHX62" s="37"/>
      <c r="AHY62" s="37"/>
      <c r="AHZ62" s="37"/>
      <c r="AIA62" s="37"/>
      <c r="AIB62" s="37"/>
      <c r="AIC62" s="37"/>
      <c r="AID62" s="37"/>
      <c r="AIE62" s="37"/>
      <c r="AIF62" s="37"/>
      <c r="AIG62" s="37"/>
      <c r="AIH62" s="37"/>
      <c r="AII62" s="37"/>
      <c r="AIJ62" s="37"/>
      <c r="AIK62" s="37"/>
      <c r="AIL62" s="37"/>
      <c r="AIM62" s="37"/>
      <c r="AIN62" s="37"/>
      <c r="AIO62" s="37"/>
      <c r="AIP62" s="37"/>
      <c r="AIQ62" s="37"/>
      <c r="AIR62" s="37"/>
      <c r="AIS62" s="37"/>
      <c r="AIT62" s="37"/>
      <c r="AIU62" s="37"/>
      <c r="AIV62" s="37"/>
      <c r="AIW62" s="37"/>
      <c r="AIX62" s="37"/>
      <c r="AIY62" s="37"/>
      <c r="AIZ62" s="37"/>
      <c r="AJA62" s="37"/>
      <c r="AJB62" s="37"/>
      <c r="AJC62" s="37"/>
      <c r="AJD62" s="37"/>
      <c r="AJE62" s="37"/>
      <c r="AJF62" s="37"/>
      <c r="AJG62" s="37"/>
      <c r="AJH62" s="37"/>
      <c r="AJI62" s="37"/>
      <c r="AJJ62" s="37"/>
      <c r="AJK62" s="37"/>
      <c r="AJL62" s="37"/>
      <c r="AJM62" s="37"/>
      <c r="AJN62" s="37"/>
      <c r="AJO62" s="37"/>
      <c r="AJP62" s="37"/>
      <c r="AJQ62" s="37"/>
      <c r="AJR62" s="37"/>
      <c r="AJS62" s="37"/>
      <c r="AJT62" s="37"/>
      <c r="AJU62" s="37"/>
      <c r="AJV62" s="37"/>
      <c r="AJW62" s="37"/>
      <c r="AJX62" s="37"/>
      <c r="AJY62" s="37"/>
      <c r="AJZ62" s="37"/>
      <c r="AKA62" s="37"/>
      <c r="AKB62" s="37"/>
      <c r="AKC62" s="37"/>
      <c r="AKD62" s="37"/>
      <c r="AKE62" s="37"/>
      <c r="AKF62" s="37"/>
      <c r="AKG62" s="37"/>
      <c r="AKH62" s="37"/>
      <c r="AKI62" s="37"/>
      <c r="AKJ62" s="37"/>
      <c r="AKK62" s="37"/>
      <c r="AKL62" s="37"/>
      <c r="AKM62" s="37"/>
      <c r="AKN62" s="37"/>
      <c r="AKO62" s="37"/>
      <c r="AKP62" s="37"/>
      <c r="AKQ62" s="37"/>
      <c r="AKR62" s="37"/>
      <c r="AKS62" s="37"/>
      <c r="AKT62" s="37"/>
      <c r="AKU62" s="37"/>
      <c r="AKV62" s="37"/>
      <c r="AKW62" s="37"/>
      <c r="AKX62" s="37"/>
      <c r="AKY62" s="37"/>
      <c r="AKZ62" s="37"/>
      <c r="ALA62" s="37"/>
      <c r="ALB62" s="37"/>
      <c r="ALC62" s="37"/>
      <c r="ALD62" s="37"/>
      <c r="ALE62" s="37"/>
      <c r="ALF62" s="37"/>
      <c r="ALG62" s="37"/>
      <c r="ALH62" s="37"/>
      <c r="ALI62" s="37"/>
      <c r="ALJ62" s="37"/>
      <c r="ALK62" s="37"/>
      <c r="ALL62" s="37"/>
      <c r="ALM62" s="37"/>
      <c r="ALN62" s="37"/>
      <c r="ALO62" s="37"/>
      <c r="ALP62" s="37"/>
      <c r="ALQ62" s="37"/>
      <c r="ALR62" s="37"/>
      <c r="ALS62" s="37"/>
      <c r="ALT62" s="37"/>
      <c r="ALU62" s="37"/>
      <c r="ALV62" s="37"/>
      <c r="ALW62" s="37"/>
      <c r="ALX62" s="37"/>
      <c r="ALY62" s="37"/>
      <c r="ALZ62" s="37"/>
      <c r="AMA62" s="37"/>
      <c r="AMB62" s="37"/>
      <c r="AMC62" s="37"/>
      <c r="AMD62" s="37"/>
      <c r="AME62" s="37"/>
      <c r="AMF62" s="37"/>
      <c r="AMG62" s="37"/>
      <c r="AMH62" s="37"/>
      <c r="AMI62" s="37"/>
      <c r="AMJ62" s="37"/>
      <c r="AMK62" s="37"/>
      <c r="AML62" s="37"/>
      <c r="AMM62" s="37"/>
      <c r="AMN62" s="37"/>
      <c r="AMO62" s="37"/>
      <c r="AMP62" s="37"/>
      <c r="AMQ62" s="37"/>
      <c r="AMR62" s="37"/>
      <c r="AMS62" s="37"/>
      <c r="AMT62" s="37"/>
      <c r="AMU62" s="37"/>
      <c r="AMV62" s="37"/>
      <c r="AMW62" s="37"/>
      <c r="AMX62" s="37"/>
      <c r="AMY62" s="37"/>
      <c r="AMZ62" s="37"/>
      <c r="ANA62" s="37"/>
      <c r="ANB62" s="37"/>
      <c r="ANC62" s="37"/>
      <c r="AND62" s="37"/>
      <c r="ANE62" s="37"/>
      <c r="ANF62" s="37"/>
      <c r="ANG62" s="37"/>
      <c r="ANH62" s="37"/>
      <c r="ANI62" s="37"/>
      <c r="ANJ62" s="37"/>
      <c r="ANK62" s="37"/>
      <c r="ANL62" s="37"/>
      <c r="ANM62" s="37"/>
      <c r="ANN62" s="37"/>
      <c r="ANO62" s="37"/>
      <c r="ANP62" s="37"/>
      <c r="ANQ62" s="37"/>
      <c r="ANR62" s="37"/>
      <c r="ANS62" s="37"/>
      <c r="ANT62" s="37"/>
      <c r="ANU62" s="37"/>
      <c r="ANV62" s="37"/>
      <c r="ANW62" s="37"/>
      <c r="ANX62" s="37"/>
      <c r="ANY62" s="37"/>
      <c r="ANZ62" s="37"/>
      <c r="AOA62" s="37"/>
      <c r="AOB62" s="37"/>
      <c r="AOC62" s="37"/>
      <c r="AOD62" s="37"/>
      <c r="AOE62" s="37"/>
      <c r="AOF62" s="37"/>
      <c r="AOG62" s="37"/>
      <c r="AOH62" s="37"/>
      <c r="AOI62" s="37"/>
      <c r="AOJ62" s="37"/>
      <c r="AOK62" s="37"/>
      <c r="AOL62" s="37"/>
      <c r="AOM62" s="37"/>
      <c r="AON62" s="37"/>
      <c r="AOO62" s="37"/>
      <c r="AOP62" s="37"/>
      <c r="AOQ62" s="37"/>
      <c r="AOR62" s="37"/>
      <c r="AOS62" s="37"/>
      <c r="AOT62" s="37"/>
      <c r="AOU62" s="37"/>
      <c r="AOV62" s="37"/>
      <c r="AOW62" s="37"/>
      <c r="AOX62" s="37"/>
      <c r="AOY62" s="37"/>
      <c r="AOZ62" s="37"/>
      <c r="APA62" s="37"/>
      <c r="APB62" s="37"/>
      <c r="APC62" s="37"/>
      <c r="APD62" s="37"/>
      <c r="APE62" s="37"/>
      <c r="APF62" s="37"/>
      <c r="APG62" s="37"/>
      <c r="APH62" s="37"/>
      <c r="API62" s="37"/>
      <c r="APJ62" s="37"/>
      <c r="APK62" s="37"/>
      <c r="APL62" s="37"/>
      <c r="APM62" s="37"/>
      <c r="APN62" s="37"/>
      <c r="APO62" s="37"/>
      <c r="APP62" s="37"/>
      <c r="APQ62" s="37"/>
      <c r="APR62" s="37"/>
      <c r="APS62" s="37"/>
      <c r="APT62" s="37"/>
      <c r="APU62" s="37"/>
      <c r="APV62" s="37"/>
      <c r="APW62" s="37"/>
      <c r="APX62" s="37"/>
      <c r="APY62" s="37"/>
      <c r="APZ62" s="37"/>
      <c r="AQA62" s="37"/>
      <c r="AQB62" s="37"/>
      <c r="AQC62" s="37"/>
      <c r="AQD62" s="37"/>
      <c r="AQE62" s="37"/>
      <c r="AQF62" s="37"/>
      <c r="AQG62" s="37"/>
      <c r="AQH62" s="37"/>
      <c r="AQI62" s="37"/>
      <c r="AQJ62" s="37"/>
      <c r="AQK62" s="37"/>
      <c r="AQL62" s="37"/>
      <c r="AQM62" s="37"/>
      <c r="AQN62" s="37"/>
      <c r="AQO62" s="37"/>
      <c r="AQP62" s="37"/>
      <c r="AQQ62" s="37"/>
      <c r="AQR62" s="37"/>
      <c r="AQS62" s="37"/>
      <c r="AQT62" s="37"/>
      <c r="AQU62" s="37"/>
      <c r="AQV62" s="37"/>
      <c r="AQW62" s="37"/>
      <c r="AQX62" s="37"/>
      <c r="AQY62" s="37"/>
      <c r="AQZ62" s="37"/>
      <c r="ARA62" s="37"/>
      <c r="ARB62" s="37"/>
      <c r="ARC62" s="37"/>
      <c r="ARD62" s="37"/>
      <c r="ARE62" s="37"/>
      <c r="ARF62" s="37"/>
      <c r="ARG62" s="37"/>
      <c r="ARH62" s="37"/>
      <c r="ARI62" s="37"/>
      <c r="ARJ62" s="37"/>
      <c r="ARK62" s="37"/>
      <c r="ARL62" s="37"/>
      <c r="ARM62" s="37"/>
      <c r="ARN62" s="37"/>
      <c r="ARO62" s="37"/>
      <c r="ARP62" s="37"/>
      <c r="ARQ62" s="37"/>
      <c r="ARR62" s="37"/>
      <c r="ARS62" s="37"/>
      <c r="ART62" s="37"/>
      <c r="ARU62" s="37"/>
      <c r="ARV62" s="37"/>
      <c r="ARW62" s="37"/>
      <c r="ARX62" s="37"/>
      <c r="ARY62" s="37"/>
      <c r="ARZ62" s="37"/>
      <c r="ASA62" s="37"/>
      <c r="ASB62" s="37"/>
      <c r="ASC62" s="37"/>
      <c r="ASD62" s="37"/>
      <c r="ASE62" s="37"/>
      <c r="ASF62" s="37"/>
      <c r="ASG62" s="37"/>
      <c r="ASH62" s="37"/>
      <c r="ASI62" s="37"/>
      <c r="ASJ62" s="37"/>
      <c r="ASK62" s="37"/>
      <c r="ASL62" s="37"/>
      <c r="ASM62" s="37"/>
      <c r="ASN62" s="37"/>
      <c r="ASO62" s="37"/>
      <c r="ASP62" s="37"/>
      <c r="ASQ62" s="37"/>
      <c r="ASR62" s="37"/>
      <c r="ASS62" s="37"/>
      <c r="AST62" s="37"/>
      <c r="ASU62" s="37"/>
      <c r="ASV62" s="37"/>
      <c r="ASW62" s="37"/>
      <c r="ASX62" s="37"/>
      <c r="ASY62" s="37"/>
      <c r="ASZ62" s="37"/>
      <c r="ATA62" s="37"/>
      <c r="ATB62" s="37"/>
      <c r="ATC62" s="37"/>
      <c r="ATD62" s="37"/>
      <c r="ATE62" s="37"/>
      <c r="ATF62" s="37"/>
      <c r="ATG62" s="37"/>
      <c r="ATH62" s="37"/>
      <c r="ATI62" s="37"/>
      <c r="ATJ62" s="37"/>
      <c r="ATK62" s="37"/>
      <c r="ATL62" s="37"/>
      <c r="ATM62" s="37"/>
      <c r="ATN62" s="37"/>
      <c r="ATO62" s="37"/>
      <c r="ATP62" s="37"/>
      <c r="ATQ62" s="37"/>
      <c r="ATR62" s="37"/>
      <c r="ATS62" s="37"/>
      <c r="ATT62" s="37"/>
      <c r="ATU62" s="37"/>
      <c r="ATV62" s="37"/>
      <c r="ATW62" s="37"/>
      <c r="ATX62" s="37"/>
      <c r="ATY62" s="37"/>
      <c r="ATZ62" s="37"/>
      <c r="AUA62" s="37"/>
      <c r="AUB62" s="37"/>
      <c r="AUC62" s="37"/>
      <c r="AUD62" s="37"/>
      <c r="AUE62" s="37"/>
      <c r="AUF62" s="37"/>
      <c r="AUG62" s="37"/>
      <c r="AUH62" s="37"/>
      <c r="AUI62" s="37"/>
      <c r="AUJ62" s="37"/>
      <c r="AUK62" s="37"/>
      <c r="AUL62" s="37"/>
      <c r="AUM62" s="37"/>
      <c r="AUN62" s="37"/>
      <c r="AUO62" s="37"/>
      <c r="AUP62" s="37"/>
      <c r="AUQ62" s="37"/>
      <c r="AUR62" s="37"/>
      <c r="AUS62" s="37"/>
      <c r="AUT62" s="37"/>
      <c r="AUU62" s="37"/>
      <c r="AUV62" s="37"/>
      <c r="AUW62" s="37"/>
      <c r="AUX62" s="37"/>
      <c r="AUY62" s="37"/>
      <c r="AUZ62" s="37"/>
      <c r="AVA62" s="37"/>
      <c r="AVB62" s="37"/>
      <c r="AVC62" s="37"/>
      <c r="AVD62" s="37"/>
      <c r="AVE62" s="37"/>
      <c r="AVF62" s="37"/>
      <c r="AVG62" s="37"/>
      <c r="AVH62" s="37"/>
      <c r="AVI62" s="37"/>
      <c r="AVJ62" s="37"/>
      <c r="AVK62" s="37"/>
      <c r="AVL62" s="37"/>
      <c r="AVM62" s="37"/>
      <c r="AVN62" s="37"/>
      <c r="AVO62" s="37"/>
      <c r="AVP62" s="37"/>
      <c r="AVQ62" s="37"/>
      <c r="AVR62" s="37"/>
      <c r="AVS62" s="37"/>
      <c r="AVT62" s="37"/>
      <c r="AVU62" s="37"/>
      <c r="AVV62" s="37"/>
      <c r="AVW62" s="37"/>
      <c r="AVX62" s="37"/>
      <c r="AVY62" s="37"/>
      <c r="AVZ62" s="37"/>
      <c r="AWA62" s="37"/>
      <c r="AWB62" s="37"/>
      <c r="AWC62" s="37"/>
      <c r="AWD62" s="37"/>
      <c r="AWE62" s="37"/>
      <c r="AWF62" s="37"/>
      <c r="AWG62" s="37"/>
      <c r="AWH62" s="37"/>
      <c r="AWI62" s="37"/>
      <c r="AWJ62" s="37"/>
      <c r="AWK62" s="37"/>
      <c r="AWL62" s="37"/>
      <c r="AWM62" s="37"/>
      <c r="AWN62" s="37"/>
      <c r="AWO62" s="37"/>
      <c r="AWP62" s="37"/>
      <c r="AWQ62" s="37"/>
      <c r="AWR62" s="37"/>
      <c r="AWS62" s="37"/>
      <c r="AWT62" s="37"/>
      <c r="AWU62" s="37"/>
      <c r="AWV62" s="37"/>
      <c r="AWW62" s="37"/>
      <c r="AWX62" s="37"/>
      <c r="AWY62" s="37"/>
      <c r="AWZ62" s="37"/>
      <c r="AXA62" s="37"/>
      <c r="AXB62" s="37"/>
      <c r="AXC62" s="37"/>
      <c r="AXD62" s="37"/>
      <c r="AXE62" s="37"/>
      <c r="AXF62" s="37"/>
      <c r="AXG62" s="37"/>
      <c r="AXH62" s="37"/>
      <c r="AXI62" s="37"/>
      <c r="AXJ62" s="37"/>
      <c r="AXK62" s="37"/>
      <c r="AXL62" s="37"/>
      <c r="AXM62" s="37"/>
      <c r="AXN62" s="37"/>
      <c r="AXO62" s="37"/>
      <c r="AXP62" s="37"/>
      <c r="AXQ62" s="37"/>
      <c r="AXR62" s="37"/>
      <c r="AXS62" s="37"/>
      <c r="AXT62" s="37"/>
      <c r="AXU62" s="37"/>
      <c r="AXV62" s="37"/>
      <c r="AXW62" s="37"/>
      <c r="AXX62" s="37"/>
      <c r="AXY62" s="37"/>
      <c r="AXZ62" s="37"/>
      <c r="AYA62" s="37"/>
      <c r="AYB62" s="37"/>
      <c r="AYC62" s="37"/>
      <c r="AYD62" s="37"/>
      <c r="AYE62" s="37"/>
      <c r="AYF62" s="37"/>
      <c r="AYG62" s="37"/>
      <c r="AYH62" s="37"/>
      <c r="AYI62" s="37"/>
      <c r="AYJ62" s="37"/>
      <c r="AYK62" s="37"/>
      <c r="AYL62" s="37"/>
      <c r="AYM62" s="37"/>
      <c r="AYN62" s="37"/>
      <c r="AYO62" s="37"/>
      <c r="AYP62" s="37"/>
      <c r="AYQ62" s="37"/>
      <c r="AYR62" s="37"/>
      <c r="AYS62" s="37"/>
      <c r="AYT62" s="37"/>
      <c r="AYU62" s="37"/>
      <c r="AYV62" s="37"/>
      <c r="AYW62" s="37"/>
      <c r="AYX62" s="37"/>
      <c r="AYY62" s="37"/>
      <c r="AYZ62" s="37"/>
      <c r="AZA62" s="37"/>
      <c r="AZB62" s="37"/>
      <c r="AZC62" s="37"/>
      <c r="AZD62" s="37"/>
      <c r="AZE62" s="37"/>
      <c r="AZF62" s="37"/>
      <c r="AZG62" s="37"/>
      <c r="AZH62" s="37"/>
      <c r="AZI62" s="37"/>
      <c r="AZJ62" s="37"/>
      <c r="AZK62" s="37"/>
      <c r="AZL62" s="37"/>
      <c r="AZM62" s="37"/>
      <c r="AZN62" s="37"/>
      <c r="AZO62" s="37"/>
      <c r="AZP62" s="37"/>
      <c r="AZQ62" s="37"/>
      <c r="AZR62" s="37"/>
      <c r="AZS62" s="37"/>
      <c r="AZT62" s="37"/>
      <c r="AZU62" s="37"/>
      <c r="AZV62" s="37"/>
      <c r="AZW62" s="37"/>
      <c r="AZX62" s="37"/>
      <c r="AZY62" s="37"/>
      <c r="AZZ62" s="37"/>
      <c r="BAA62" s="37"/>
      <c r="BAB62" s="37"/>
      <c r="BAC62" s="37"/>
      <c r="BAD62" s="37"/>
      <c r="BAE62" s="37"/>
      <c r="BAF62" s="37"/>
      <c r="BAG62" s="37"/>
      <c r="BAH62" s="37"/>
      <c r="BAI62" s="37"/>
      <c r="BAJ62" s="37"/>
      <c r="BAK62" s="37"/>
      <c r="BAL62" s="37"/>
      <c r="BAM62" s="37"/>
      <c r="BAN62" s="37"/>
      <c r="BAO62" s="37"/>
      <c r="BAP62" s="37"/>
      <c r="BAQ62" s="37"/>
      <c r="BAR62" s="37"/>
      <c r="BAS62" s="37"/>
      <c r="BAT62" s="37"/>
      <c r="BAU62" s="37"/>
      <c r="BAV62" s="37"/>
      <c r="BAW62" s="37"/>
      <c r="BAX62" s="37"/>
      <c r="BAY62" s="37"/>
      <c r="BAZ62" s="37"/>
      <c r="BBA62" s="37"/>
      <c r="BBB62" s="37"/>
      <c r="BBC62" s="37"/>
      <c r="BBD62" s="37"/>
      <c r="BBE62" s="37"/>
      <c r="BBF62" s="37"/>
      <c r="BBG62" s="37"/>
      <c r="BBH62" s="37"/>
      <c r="BBI62" s="37"/>
      <c r="BBJ62" s="37"/>
      <c r="BBK62" s="37"/>
      <c r="BBL62" s="37"/>
      <c r="BBM62" s="37"/>
      <c r="BBN62" s="37"/>
      <c r="BBO62" s="37"/>
      <c r="BBP62" s="37"/>
      <c r="BBQ62" s="37"/>
      <c r="BBR62" s="37"/>
      <c r="BBS62" s="37"/>
      <c r="BBT62" s="37"/>
      <c r="BBU62" s="37"/>
      <c r="BBV62" s="37"/>
      <c r="BBW62" s="37"/>
      <c r="BBX62" s="37"/>
      <c r="BBY62" s="37"/>
      <c r="BBZ62" s="37"/>
      <c r="BCA62" s="37"/>
      <c r="BCB62" s="37"/>
      <c r="BCC62" s="37"/>
      <c r="BCD62" s="37"/>
      <c r="BCE62" s="37"/>
      <c r="BCF62" s="37"/>
      <c r="BCG62" s="37"/>
      <c r="BCH62" s="37"/>
      <c r="BCI62" s="37"/>
      <c r="BCJ62" s="37"/>
      <c r="BCK62" s="37"/>
      <c r="BCL62" s="37"/>
      <c r="BCM62" s="37"/>
      <c r="BCN62" s="37"/>
      <c r="BCO62" s="37"/>
      <c r="BCP62" s="37"/>
      <c r="BCQ62" s="37"/>
      <c r="BCR62" s="37"/>
      <c r="BCS62" s="37"/>
      <c r="BCT62" s="37"/>
      <c r="BCU62" s="37"/>
      <c r="BCV62" s="37"/>
      <c r="BCW62" s="37"/>
      <c r="BCX62" s="37"/>
      <c r="BCY62" s="37"/>
      <c r="BCZ62" s="37"/>
      <c r="BDA62" s="37"/>
      <c r="BDB62" s="37"/>
      <c r="BDC62" s="37"/>
      <c r="BDD62" s="37"/>
      <c r="BDE62" s="37"/>
      <c r="BDF62" s="37"/>
      <c r="BDG62" s="37"/>
      <c r="BDH62" s="37"/>
      <c r="BDI62" s="37"/>
      <c r="BDJ62" s="37"/>
      <c r="BDK62" s="37"/>
      <c r="BDL62" s="37"/>
      <c r="BDM62" s="37"/>
      <c r="BDN62" s="37"/>
      <c r="BDO62" s="37"/>
      <c r="BDP62" s="37"/>
      <c r="BDQ62" s="37"/>
      <c r="BDR62" s="37"/>
      <c r="BDS62" s="37"/>
      <c r="BDT62" s="37"/>
      <c r="BDU62" s="37"/>
      <c r="BDV62" s="37"/>
      <c r="BDW62" s="37"/>
      <c r="BDX62" s="37"/>
      <c r="BDY62" s="37"/>
      <c r="BDZ62" s="37"/>
      <c r="BEA62" s="37"/>
      <c r="BEB62" s="37"/>
      <c r="BEC62" s="37"/>
      <c r="BED62" s="37"/>
      <c r="BEE62" s="37"/>
      <c r="BEF62" s="37"/>
      <c r="BEG62" s="37"/>
      <c r="BEH62" s="37"/>
      <c r="BEI62" s="37"/>
      <c r="BEJ62" s="37"/>
      <c r="BEK62" s="37"/>
      <c r="BEL62" s="37"/>
      <c r="BEM62" s="37"/>
      <c r="BEN62" s="37"/>
      <c r="BEO62" s="37"/>
      <c r="BEP62" s="37"/>
      <c r="BEQ62" s="37"/>
      <c r="BER62" s="37"/>
      <c r="BES62" s="37"/>
      <c r="BET62" s="37"/>
      <c r="BEU62" s="37"/>
      <c r="BEV62" s="37"/>
      <c r="BEW62" s="37"/>
      <c r="BEX62" s="37"/>
      <c r="BEY62" s="37"/>
      <c r="BEZ62" s="37"/>
      <c r="BFA62" s="37"/>
      <c r="BFB62" s="37"/>
      <c r="BFC62" s="37"/>
      <c r="BFD62" s="37"/>
      <c r="BFE62" s="37"/>
      <c r="BFF62" s="37"/>
      <c r="BFG62" s="37"/>
      <c r="BFH62" s="37"/>
      <c r="BFI62" s="37"/>
      <c r="BFJ62" s="37"/>
      <c r="BFK62" s="37"/>
      <c r="BFL62" s="37"/>
      <c r="BFM62" s="37"/>
      <c r="BFN62" s="37"/>
      <c r="BFO62" s="37"/>
      <c r="BFP62" s="37"/>
      <c r="BFQ62" s="37"/>
      <c r="BFR62" s="37"/>
      <c r="BFS62" s="37"/>
      <c r="BFT62" s="37"/>
      <c r="BFU62" s="37"/>
      <c r="BFV62" s="37"/>
      <c r="BFW62" s="37"/>
      <c r="BFX62" s="37"/>
      <c r="BFY62" s="37"/>
      <c r="BFZ62" s="37"/>
      <c r="BGA62" s="37"/>
      <c r="BGB62" s="37"/>
      <c r="BGC62" s="37"/>
      <c r="BGD62" s="37"/>
      <c r="BGE62" s="37"/>
      <c r="BGF62" s="37"/>
      <c r="BGG62" s="37"/>
      <c r="BGH62" s="37"/>
      <c r="BGI62" s="37"/>
      <c r="BGJ62" s="37"/>
      <c r="BGK62" s="37"/>
      <c r="BGL62" s="37"/>
      <c r="BGM62" s="37"/>
      <c r="BGN62" s="37"/>
      <c r="BGO62" s="37"/>
      <c r="BGP62" s="37"/>
      <c r="BGQ62" s="37"/>
      <c r="BGR62" s="37"/>
      <c r="BGS62" s="37"/>
      <c r="BGT62" s="37"/>
      <c r="BGU62" s="37"/>
      <c r="BGV62" s="37"/>
      <c r="BGW62" s="37"/>
      <c r="BGX62" s="37"/>
      <c r="BGY62" s="37"/>
      <c r="BGZ62" s="37"/>
      <c r="BHA62" s="37"/>
      <c r="BHB62" s="37"/>
      <c r="BHC62" s="37"/>
      <c r="BHD62" s="37"/>
      <c r="BHE62" s="37"/>
      <c r="BHF62" s="37"/>
      <c r="BHG62" s="37"/>
      <c r="BHH62" s="37"/>
      <c r="BHI62" s="37"/>
      <c r="BHJ62" s="37"/>
      <c r="BHK62" s="37"/>
      <c r="BHL62" s="37"/>
      <c r="BHM62" s="37"/>
      <c r="BHN62" s="37"/>
      <c r="BHO62" s="37"/>
      <c r="BHP62" s="37"/>
      <c r="BHQ62" s="37"/>
      <c r="BHR62" s="37"/>
      <c r="BHS62" s="37"/>
      <c r="BHT62" s="37"/>
      <c r="BHU62" s="37"/>
      <c r="BHV62" s="37"/>
      <c r="BHW62" s="37"/>
      <c r="BHX62" s="37"/>
      <c r="BHY62" s="37"/>
      <c r="BHZ62" s="37"/>
      <c r="BIA62" s="37"/>
      <c r="BIB62" s="37"/>
      <c r="BIC62" s="37"/>
      <c r="BID62" s="37"/>
      <c r="BIE62" s="37"/>
      <c r="BIF62" s="37"/>
      <c r="BIG62" s="37"/>
      <c r="BIH62" s="37"/>
      <c r="BII62" s="37"/>
      <c r="BIJ62" s="37"/>
      <c r="BIK62" s="37"/>
      <c r="BIL62" s="37"/>
      <c r="BIM62" s="37"/>
      <c r="BIN62" s="37"/>
      <c r="BIO62" s="37"/>
      <c r="BIP62" s="37"/>
      <c r="BIQ62" s="37"/>
      <c r="BIR62" s="37"/>
      <c r="BIS62" s="37"/>
      <c r="BIT62" s="37"/>
      <c r="BIU62" s="37"/>
      <c r="BIV62" s="37"/>
      <c r="BIW62" s="37"/>
      <c r="BIX62" s="37"/>
      <c r="BIY62" s="37"/>
      <c r="BIZ62" s="37"/>
      <c r="BJA62" s="37"/>
      <c r="BJB62" s="37"/>
      <c r="BJC62" s="37"/>
      <c r="BJD62" s="37"/>
      <c r="BJE62" s="37"/>
      <c r="BJF62" s="37"/>
      <c r="BJG62" s="37"/>
      <c r="BJH62" s="37"/>
      <c r="BJI62" s="37"/>
      <c r="BJJ62" s="37"/>
      <c r="BJK62" s="37"/>
      <c r="BJL62" s="37"/>
      <c r="BJM62" s="37"/>
      <c r="BJN62" s="37"/>
      <c r="BJO62" s="37"/>
      <c r="BJP62" s="37"/>
      <c r="BJQ62" s="37"/>
      <c r="BJR62" s="37"/>
      <c r="BJS62" s="37"/>
      <c r="BJT62" s="37"/>
      <c r="BJU62" s="37"/>
      <c r="BJV62" s="37"/>
      <c r="BJW62" s="37"/>
      <c r="BJX62" s="37"/>
      <c r="BJY62" s="37"/>
      <c r="BJZ62" s="37"/>
      <c r="BKA62" s="37"/>
      <c r="BKB62" s="37"/>
      <c r="BKC62" s="37"/>
      <c r="BKD62" s="37"/>
      <c r="BKE62" s="37"/>
      <c r="BKF62" s="37"/>
      <c r="BKG62" s="37"/>
      <c r="BKH62" s="37"/>
      <c r="BKI62" s="37"/>
      <c r="BKJ62" s="37"/>
      <c r="BKK62" s="37"/>
      <c r="BKL62" s="37"/>
      <c r="BKM62" s="37"/>
      <c r="BKN62" s="37"/>
      <c r="BKO62" s="37"/>
      <c r="BKP62" s="37"/>
      <c r="BKQ62" s="37"/>
      <c r="BKR62" s="37"/>
      <c r="BKS62" s="37"/>
      <c r="BKT62" s="37"/>
      <c r="BKU62" s="37"/>
      <c r="BKV62" s="37"/>
      <c r="BKW62" s="37"/>
      <c r="BKX62" s="37"/>
      <c r="BKY62" s="37"/>
      <c r="BKZ62" s="37"/>
      <c r="BLA62" s="37"/>
      <c r="BLB62" s="37"/>
      <c r="BLC62" s="37"/>
      <c r="BLD62" s="37"/>
      <c r="BLE62" s="37"/>
      <c r="BLF62" s="37"/>
      <c r="BLG62" s="37"/>
      <c r="BLH62" s="37"/>
      <c r="BLI62" s="37"/>
      <c r="BLJ62" s="37"/>
      <c r="BLK62" s="37"/>
      <c r="BLL62" s="37"/>
      <c r="BLM62" s="37"/>
      <c r="BLN62" s="37"/>
      <c r="BLO62" s="37"/>
      <c r="BLP62" s="37"/>
      <c r="BLQ62" s="37"/>
      <c r="BLR62" s="37"/>
      <c r="BLS62" s="37"/>
      <c r="BLT62" s="37"/>
      <c r="BLU62" s="37"/>
      <c r="BLV62" s="37"/>
      <c r="BLW62" s="37"/>
      <c r="BLX62" s="37"/>
      <c r="BLY62" s="37"/>
      <c r="BLZ62" s="37"/>
      <c r="BMA62" s="37"/>
      <c r="BMB62" s="37"/>
      <c r="BMC62" s="37"/>
      <c r="BMD62" s="37"/>
      <c r="BME62" s="37"/>
      <c r="BMF62" s="37"/>
      <c r="BMG62" s="37"/>
      <c r="BMH62" s="37"/>
      <c r="BMI62" s="37"/>
      <c r="BMJ62" s="37"/>
      <c r="BMK62" s="37"/>
      <c r="BML62" s="37"/>
      <c r="BMM62" s="37"/>
      <c r="BMN62" s="37"/>
      <c r="BMO62" s="37"/>
      <c r="BMP62" s="37"/>
      <c r="BMQ62" s="37"/>
      <c r="BMR62" s="37"/>
      <c r="BMS62" s="37"/>
      <c r="BMT62" s="37"/>
      <c r="BMU62" s="37"/>
      <c r="BMV62" s="37"/>
      <c r="BMW62" s="37"/>
      <c r="BMX62" s="37"/>
      <c r="BMY62" s="37"/>
      <c r="BMZ62" s="37"/>
      <c r="BNA62" s="37"/>
      <c r="BNB62" s="37"/>
      <c r="BNC62" s="37"/>
      <c r="BND62" s="37"/>
      <c r="BNE62" s="37"/>
      <c r="BNF62" s="37"/>
      <c r="BNG62" s="37"/>
      <c r="BNH62" s="37"/>
      <c r="BNI62" s="37"/>
      <c r="BNJ62" s="37"/>
      <c r="BNK62" s="37"/>
      <c r="BNL62" s="37"/>
      <c r="BNM62" s="37"/>
      <c r="BNN62" s="37"/>
      <c r="BNO62" s="37"/>
      <c r="BNP62" s="37"/>
      <c r="BNQ62" s="37"/>
      <c r="BNR62" s="37"/>
      <c r="BNS62" s="37"/>
      <c r="BNT62" s="37"/>
      <c r="BNU62" s="37"/>
      <c r="BNV62" s="37"/>
      <c r="BNW62" s="37"/>
      <c r="BNX62" s="37"/>
      <c r="BNY62" s="37"/>
      <c r="BNZ62" s="37"/>
      <c r="BOA62" s="37"/>
      <c r="BOB62" s="37"/>
      <c r="BOC62" s="37"/>
      <c r="BOD62" s="37"/>
      <c r="BOE62" s="37"/>
      <c r="BOF62" s="37"/>
      <c r="BOG62" s="37"/>
      <c r="BOH62" s="37"/>
      <c r="BOI62" s="37"/>
      <c r="BOJ62" s="37"/>
      <c r="BOK62" s="37"/>
      <c r="BOL62" s="37"/>
      <c r="BOM62" s="37"/>
      <c r="BON62" s="37"/>
      <c r="BOO62" s="37"/>
      <c r="BOP62" s="37"/>
      <c r="BOQ62" s="37"/>
      <c r="BOR62" s="37"/>
      <c r="BOS62" s="37"/>
      <c r="BOT62" s="37"/>
      <c r="BOU62" s="37"/>
      <c r="BOV62" s="37"/>
      <c r="BOW62" s="37"/>
      <c r="BOX62" s="37"/>
      <c r="BOY62" s="37"/>
      <c r="BOZ62" s="37"/>
      <c r="BPA62" s="37"/>
      <c r="BPB62" s="37"/>
      <c r="BPC62" s="37"/>
      <c r="BPD62" s="37"/>
      <c r="BPE62" s="37"/>
      <c r="BPF62" s="37"/>
      <c r="BPG62" s="37"/>
      <c r="BPH62" s="37"/>
      <c r="BPI62" s="37"/>
      <c r="BPJ62" s="37"/>
      <c r="BPK62" s="37"/>
      <c r="BPL62" s="37"/>
      <c r="BPM62" s="37"/>
      <c r="BPN62" s="37"/>
      <c r="BPO62" s="37"/>
      <c r="BPP62" s="37"/>
      <c r="BPQ62" s="37"/>
      <c r="BPR62" s="37"/>
      <c r="BPS62" s="37"/>
      <c r="BPT62" s="37"/>
      <c r="BPU62" s="37"/>
      <c r="BPV62" s="37"/>
      <c r="BPW62" s="37"/>
      <c r="BPX62" s="37"/>
      <c r="BPY62" s="37"/>
      <c r="BPZ62" s="37"/>
      <c r="BQA62" s="37"/>
      <c r="BQB62" s="37"/>
      <c r="BQC62" s="37"/>
      <c r="BQD62" s="37"/>
      <c r="BQE62" s="37"/>
      <c r="BQF62" s="37"/>
      <c r="BQG62" s="37"/>
      <c r="BQH62" s="37"/>
      <c r="BQI62" s="37"/>
      <c r="BQJ62" s="37"/>
      <c r="BQK62" s="37"/>
      <c r="BQL62" s="37"/>
      <c r="BQM62" s="37"/>
      <c r="BQN62" s="37"/>
      <c r="BQO62" s="37"/>
      <c r="BQP62" s="37"/>
      <c r="BQQ62" s="37"/>
      <c r="BQR62" s="37"/>
      <c r="BQS62" s="37"/>
      <c r="BQT62" s="37"/>
      <c r="BQU62" s="37"/>
      <c r="BQV62" s="37"/>
      <c r="BQW62" s="37"/>
      <c r="BQX62" s="37"/>
      <c r="BQY62" s="37"/>
      <c r="BQZ62" s="37"/>
      <c r="BRA62" s="37"/>
      <c r="BRB62" s="37"/>
      <c r="BRC62" s="37"/>
      <c r="BRD62" s="37"/>
      <c r="BRE62" s="37"/>
      <c r="BRF62" s="37"/>
      <c r="BRG62" s="37"/>
      <c r="BRH62" s="37"/>
      <c r="BRI62" s="37"/>
      <c r="BRJ62" s="37"/>
      <c r="BRK62" s="37"/>
      <c r="BRL62" s="37"/>
      <c r="BRM62" s="37"/>
      <c r="BRN62" s="37"/>
      <c r="BRO62" s="37"/>
      <c r="BRP62" s="37"/>
      <c r="BRQ62" s="37"/>
      <c r="BRR62" s="37"/>
      <c r="BRS62" s="37"/>
      <c r="BRT62" s="37"/>
      <c r="BRU62" s="37"/>
      <c r="BRV62" s="37"/>
      <c r="BRW62" s="37"/>
      <c r="BRX62" s="37"/>
      <c r="BRY62" s="37"/>
      <c r="BRZ62" s="37"/>
      <c r="BSA62" s="37"/>
      <c r="BSB62" s="37"/>
      <c r="BSC62" s="37"/>
      <c r="BSD62" s="37"/>
      <c r="BSE62" s="37"/>
      <c r="BSF62" s="37"/>
      <c r="BSG62" s="37"/>
      <c r="BSH62" s="37"/>
      <c r="BSI62" s="37"/>
      <c r="BSJ62" s="37"/>
      <c r="BSK62" s="37"/>
      <c r="BSL62" s="37"/>
      <c r="BSM62" s="37"/>
      <c r="BSN62" s="37"/>
      <c r="BSO62" s="37"/>
      <c r="BSP62" s="37"/>
      <c r="BSQ62" s="37"/>
      <c r="BSR62" s="37"/>
      <c r="BSS62" s="37"/>
      <c r="BST62" s="37"/>
      <c r="BSU62" s="37"/>
      <c r="BSV62" s="37"/>
      <c r="BSW62" s="37"/>
      <c r="BSX62" s="37"/>
      <c r="BSY62" s="37"/>
      <c r="BSZ62" s="37"/>
      <c r="BTA62" s="37"/>
      <c r="BTB62" s="37"/>
      <c r="BTC62" s="37"/>
      <c r="BTD62" s="37"/>
      <c r="BTE62" s="37"/>
      <c r="BTF62" s="37"/>
      <c r="BTG62" s="37"/>
      <c r="BTH62" s="37"/>
      <c r="BTI62" s="37"/>
      <c r="BTJ62" s="37"/>
      <c r="BTK62" s="37"/>
      <c r="BTL62" s="37"/>
      <c r="BTM62" s="37"/>
      <c r="BTN62" s="37"/>
      <c r="BTO62" s="37"/>
      <c r="BTP62" s="37"/>
      <c r="BTQ62" s="37"/>
      <c r="BTR62" s="37"/>
      <c r="BTS62" s="37"/>
      <c r="BTT62" s="37"/>
      <c r="BTU62" s="37"/>
      <c r="BTV62" s="37"/>
      <c r="BTW62" s="37"/>
      <c r="BTX62" s="37"/>
      <c r="BTY62" s="37"/>
      <c r="BTZ62" s="37"/>
      <c r="BUA62" s="37"/>
      <c r="BUB62" s="37"/>
      <c r="BUC62" s="37"/>
      <c r="BUD62" s="37"/>
      <c r="BUE62" s="37"/>
      <c r="BUF62" s="37"/>
      <c r="BUG62" s="37"/>
      <c r="BUH62" s="37"/>
      <c r="BUI62" s="37"/>
      <c r="BUJ62" s="37"/>
      <c r="BUK62" s="37"/>
      <c r="BUL62" s="37"/>
      <c r="BUM62" s="37"/>
      <c r="BUN62" s="37"/>
      <c r="BUO62" s="37"/>
      <c r="BUP62" s="37"/>
      <c r="BUQ62" s="37"/>
      <c r="BUR62" s="37"/>
      <c r="BUS62" s="37"/>
      <c r="BUT62" s="37"/>
      <c r="BUU62" s="37"/>
      <c r="BUV62" s="37"/>
      <c r="BUW62" s="37"/>
      <c r="BUX62" s="37"/>
      <c r="BUY62" s="37"/>
      <c r="BUZ62" s="37"/>
      <c r="BVA62" s="37"/>
      <c r="BVB62" s="37"/>
      <c r="BVC62" s="37"/>
      <c r="BVD62" s="37"/>
      <c r="BVE62" s="37"/>
      <c r="BVF62" s="37"/>
      <c r="BVG62" s="37"/>
      <c r="BVH62" s="37"/>
      <c r="BVI62" s="37"/>
      <c r="BVJ62" s="37"/>
      <c r="BVK62" s="37"/>
      <c r="BVL62" s="37"/>
      <c r="BVM62" s="37"/>
      <c r="BVN62" s="37"/>
      <c r="BVO62" s="37"/>
      <c r="BVP62" s="37"/>
      <c r="BVQ62" s="37"/>
      <c r="BVR62" s="37"/>
      <c r="BVS62" s="37"/>
      <c r="BVT62" s="37"/>
      <c r="BVU62" s="37"/>
      <c r="BVV62" s="37"/>
      <c r="BVW62" s="37"/>
      <c r="BVX62" s="37"/>
      <c r="BVY62" s="37"/>
      <c r="BVZ62" s="37"/>
      <c r="BWA62" s="37"/>
      <c r="BWB62" s="37"/>
      <c r="BWC62" s="37"/>
      <c r="BWD62" s="37"/>
      <c r="BWE62" s="37"/>
      <c r="BWF62" s="37"/>
      <c r="BWG62" s="37"/>
      <c r="BWH62" s="37"/>
      <c r="BWI62" s="37"/>
      <c r="BWJ62" s="37"/>
      <c r="BWK62" s="37"/>
      <c r="BWL62" s="37"/>
      <c r="BWM62" s="37"/>
      <c r="BWN62" s="37"/>
      <c r="BWO62" s="37"/>
      <c r="BWP62" s="37"/>
      <c r="BWQ62" s="37"/>
      <c r="BWR62" s="37"/>
      <c r="BWS62" s="37"/>
      <c r="BWT62" s="37"/>
      <c r="BWU62" s="37"/>
      <c r="BWV62" s="37"/>
      <c r="BWW62" s="37"/>
      <c r="BWX62" s="37"/>
      <c r="BWY62" s="37"/>
      <c r="BWZ62" s="37"/>
      <c r="BXA62" s="37"/>
      <c r="BXB62" s="37"/>
      <c r="BXC62" s="37"/>
      <c r="BXD62" s="37"/>
      <c r="BXE62" s="37"/>
      <c r="BXF62" s="37"/>
      <c r="BXG62" s="37"/>
      <c r="BXH62" s="37"/>
      <c r="BXI62" s="37"/>
      <c r="BXJ62" s="37"/>
      <c r="BXK62" s="37"/>
      <c r="BXL62" s="37"/>
      <c r="BXM62" s="37"/>
      <c r="BXN62" s="37"/>
      <c r="BXO62" s="37"/>
      <c r="BXP62" s="37"/>
      <c r="BXQ62" s="37"/>
      <c r="BXR62" s="37"/>
      <c r="BXS62" s="37"/>
      <c r="BXT62" s="37"/>
      <c r="BXU62" s="37"/>
      <c r="BXV62" s="37"/>
      <c r="BXW62" s="37"/>
      <c r="BXX62" s="37"/>
      <c r="BXY62" s="37"/>
      <c r="BXZ62" s="37"/>
      <c r="BYA62" s="37"/>
      <c r="BYB62" s="37"/>
      <c r="BYC62" s="37"/>
      <c r="BYD62" s="37"/>
      <c r="BYE62" s="37"/>
      <c r="BYF62" s="37"/>
      <c r="BYG62" s="37"/>
      <c r="BYH62" s="37"/>
      <c r="BYI62" s="37"/>
      <c r="BYJ62" s="37"/>
      <c r="BYK62" s="37"/>
      <c r="BYL62" s="37"/>
      <c r="BYM62" s="37"/>
      <c r="BYN62" s="37"/>
      <c r="BYO62" s="37"/>
      <c r="BYP62" s="37"/>
      <c r="BYQ62" s="37"/>
      <c r="BYR62" s="37"/>
      <c r="BYS62" s="37"/>
      <c r="BYT62" s="37"/>
      <c r="BYU62" s="37"/>
      <c r="BYV62" s="37"/>
      <c r="BYW62" s="37"/>
      <c r="BYX62" s="37"/>
      <c r="BYY62" s="37"/>
      <c r="BYZ62" s="37"/>
      <c r="BZA62" s="37"/>
      <c r="BZB62" s="37"/>
      <c r="BZC62" s="37"/>
      <c r="BZD62" s="37"/>
      <c r="BZE62" s="37"/>
      <c r="BZF62" s="37"/>
      <c r="BZG62" s="37"/>
      <c r="BZH62" s="37"/>
      <c r="BZI62" s="37"/>
      <c r="BZJ62" s="37"/>
      <c r="BZK62" s="37"/>
      <c r="BZL62" s="37"/>
      <c r="BZM62" s="37"/>
      <c r="BZN62" s="37"/>
      <c r="BZO62" s="37"/>
      <c r="BZP62" s="37"/>
      <c r="BZQ62" s="37"/>
      <c r="BZR62" s="37"/>
      <c r="BZS62" s="37"/>
      <c r="BZT62" s="37"/>
      <c r="BZU62" s="37"/>
      <c r="BZV62" s="37"/>
      <c r="BZW62" s="37"/>
      <c r="BZX62" s="37"/>
      <c r="BZY62" s="37"/>
      <c r="BZZ62" s="37"/>
      <c r="CAA62" s="37"/>
      <c r="CAB62" s="37"/>
      <c r="CAC62" s="37"/>
      <c r="CAD62" s="37"/>
      <c r="CAE62" s="37"/>
      <c r="CAF62" s="37"/>
      <c r="CAG62" s="37"/>
      <c r="CAH62" s="37"/>
      <c r="CAI62" s="37"/>
      <c r="CAJ62" s="37"/>
      <c r="CAK62" s="37"/>
      <c r="CAL62" s="37"/>
      <c r="CAM62" s="37"/>
      <c r="CAN62" s="37"/>
      <c r="CAO62" s="37"/>
      <c r="CAP62" s="37"/>
      <c r="CAQ62" s="37"/>
      <c r="CAR62" s="37"/>
      <c r="CAS62" s="37"/>
      <c r="CAT62" s="37"/>
      <c r="CAU62" s="37"/>
      <c r="CAV62" s="37"/>
      <c r="CAW62" s="37"/>
      <c r="CAX62" s="37"/>
      <c r="CAY62" s="37"/>
      <c r="CAZ62" s="37"/>
      <c r="CBA62" s="37"/>
      <c r="CBB62" s="37"/>
      <c r="CBC62" s="37"/>
      <c r="CBD62" s="37"/>
      <c r="CBE62" s="37"/>
      <c r="CBF62" s="37"/>
      <c r="CBG62" s="37"/>
      <c r="CBH62" s="37"/>
      <c r="CBI62" s="37"/>
      <c r="CBJ62" s="37"/>
      <c r="CBK62" s="37"/>
      <c r="CBL62" s="37"/>
      <c r="CBM62" s="37"/>
      <c r="CBN62" s="37"/>
      <c r="CBO62" s="37"/>
      <c r="CBP62" s="37"/>
      <c r="CBQ62" s="37"/>
      <c r="CBR62" s="37"/>
      <c r="CBS62" s="37"/>
      <c r="CBT62" s="37"/>
      <c r="CBU62" s="37"/>
      <c r="CBV62" s="37"/>
      <c r="CBW62" s="37"/>
      <c r="CBX62" s="37"/>
      <c r="CBY62" s="37"/>
      <c r="CBZ62" s="37"/>
      <c r="CCA62" s="37"/>
      <c r="CCB62" s="37"/>
      <c r="CCC62" s="37"/>
      <c r="CCD62" s="37"/>
      <c r="CCE62" s="37"/>
      <c r="CCF62" s="37"/>
      <c r="CCG62" s="37"/>
      <c r="CCH62" s="37"/>
      <c r="CCI62" s="37"/>
      <c r="CCJ62" s="37"/>
      <c r="CCK62" s="37"/>
      <c r="CCL62" s="37"/>
      <c r="CCM62" s="37"/>
      <c r="CCN62" s="37"/>
      <c r="CCO62" s="37"/>
      <c r="CCP62" s="37"/>
      <c r="CCQ62" s="37"/>
      <c r="CCR62" s="37"/>
      <c r="CCS62" s="37"/>
      <c r="CCT62" s="37"/>
      <c r="CCU62" s="37"/>
      <c r="CCV62" s="37"/>
      <c r="CCW62" s="37"/>
      <c r="CCX62" s="37"/>
      <c r="CCY62" s="37"/>
      <c r="CCZ62" s="37"/>
      <c r="CDA62" s="37"/>
      <c r="CDB62" s="37"/>
      <c r="CDC62" s="37"/>
      <c r="CDD62" s="37"/>
      <c r="CDE62" s="37"/>
      <c r="CDF62" s="37"/>
      <c r="CDG62" s="37"/>
      <c r="CDH62" s="37"/>
      <c r="CDI62" s="37"/>
      <c r="CDJ62" s="37"/>
      <c r="CDK62" s="37"/>
      <c r="CDL62" s="37"/>
      <c r="CDM62" s="37"/>
      <c r="CDN62" s="37"/>
      <c r="CDO62" s="37"/>
      <c r="CDP62" s="37"/>
      <c r="CDQ62" s="37"/>
      <c r="CDR62" s="37"/>
      <c r="CDS62" s="37"/>
      <c r="CDT62" s="37"/>
      <c r="CDU62" s="37"/>
      <c r="CDV62" s="37"/>
      <c r="CDW62" s="37"/>
      <c r="CDX62" s="37"/>
      <c r="CDY62" s="37"/>
      <c r="CDZ62" s="37"/>
      <c r="CEA62" s="37"/>
      <c r="CEB62" s="37"/>
      <c r="CEC62" s="37"/>
      <c r="CED62" s="37"/>
      <c r="CEE62" s="37"/>
      <c r="CEF62" s="37"/>
      <c r="CEG62" s="37"/>
      <c r="CEH62" s="37"/>
      <c r="CEI62" s="37"/>
      <c r="CEJ62" s="37"/>
      <c r="CEK62" s="37"/>
      <c r="CEL62" s="37"/>
      <c r="CEM62" s="37"/>
      <c r="CEN62" s="37"/>
      <c r="CEO62" s="37"/>
      <c r="CEP62" s="37"/>
      <c r="CEQ62" s="37"/>
      <c r="CER62" s="37"/>
      <c r="CES62" s="37"/>
      <c r="CET62" s="37"/>
      <c r="CEU62" s="37"/>
      <c r="CEV62" s="37"/>
      <c r="CEW62" s="37"/>
      <c r="CEX62" s="37"/>
      <c r="CEY62" s="37"/>
      <c r="CEZ62" s="37"/>
      <c r="CFA62" s="37"/>
      <c r="CFB62" s="37"/>
      <c r="CFC62" s="37"/>
      <c r="CFD62" s="37"/>
      <c r="CFE62" s="37"/>
      <c r="CFF62" s="37"/>
      <c r="CFG62" s="37"/>
      <c r="CFH62" s="37"/>
      <c r="CFI62" s="37"/>
      <c r="CFJ62" s="37"/>
      <c r="CFK62" s="37"/>
      <c r="CFL62" s="37"/>
      <c r="CFM62" s="37"/>
      <c r="CFN62" s="37"/>
      <c r="CFO62" s="37"/>
      <c r="CFP62" s="37"/>
      <c r="CFQ62" s="37"/>
      <c r="CFR62" s="37"/>
      <c r="CFS62" s="37"/>
      <c r="CFT62" s="37"/>
      <c r="CFU62" s="37"/>
      <c r="CFV62" s="37"/>
      <c r="CFW62" s="37"/>
      <c r="CFX62" s="37"/>
      <c r="CFY62" s="37"/>
      <c r="CFZ62" s="37"/>
      <c r="CGA62" s="37"/>
      <c r="CGB62" s="37"/>
      <c r="CGC62" s="37"/>
      <c r="CGD62" s="37"/>
      <c r="CGE62" s="37"/>
      <c r="CGF62" s="37"/>
      <c r="CGG62" s="37"/>
      <c r="CGH62" s="37"/>
      <c r="CGI62" s="37"/>
      <c r="CGJ62" s="37"/>
      <c r="CGK62" s="37"/>
      <c r="CGL62" s="37"/>
      <c r="CGM62" s="37"/>
      <c r="CGN62" s="37"/>
      <c r="CGO62" s="37"/>
      <c r="CGP62" s="37"/>
      <c r="CGQ62" s="37"/>
      <c r="CGR62" s="37"/>
      <c r="CGS62" s="37"/>
      <c r="CGT62" s="37"/>
      <c r="CGU62" s="37"/>
      <c r="CGV62" s="37"/>
      <c r="CGW62" s="37"/>
      <c r="CGX62" s="37"/>
      <c r="CGY62" s="37"/>
      <c r="CGZ62" s="37"/>
      <c r="CHA62" s="37"/>
      <c r="CHB62" s="37"/>
      <c r="CHC62" s="37"/>
      <c r="CHD62" s="37"/>
      <c r="CHE62" s="37"/>
      <c r="CHF62" s="37"/>
      <c r="CHG62" s="37"/>
      <c r="CHH62" s="37"/>
      <c r="CHI62" s="37"/>
      <c r="CHJ62" s="37"/>
      <c r="CHK62" s="37"/>
      <c r="CHL62" s="37"/>
      <c r="CHM62" s="37"/>
      <c r="CHN62" s="37"/>
      <c r="CHO62" s="37"/>
      <c r="CHP62" s="37"/>
      <c r="CHQ62" s="37"/>
      <c r="CHR62" s="37"/>
      <c r="CHS62" s="37"/>
      <c r="CHT62" s="37"/>
      <c r="CHU62" s="37"/>
      <c r="CHV62" s="37"/>
      <c r="CHW62" s="37"/>
      <c r="CHX62" s="37"/>
      <c r="CHY62" s="37"/>
      <c r="CHZ62" s="37"/>
      <c r="CIA62" s="37"/>
      <c r="CIB62" s="37"/>
      <c r="CIC62" s="37"/>
      <c r="CID62" s="37"/>
      <c r="CIE62" s="37"/>
      <c r="CIF62" s="37"/>
      <c r="CIG62" s="37"/>
      <c r="CIH62" s="37"/>
      <c r="CII62" s="37"/>
      <c r="CIJ62" s="37"/>
      <c r="CIK62" s="37"/>
      <c r="CIL62" s="37"/>
      <c r="CIM62" s="37"/>
      <c r="CIN62" s="37"/>
      <c r="CIO62" s="37"/>
      <c r="CIP62" s="37"/>
      <c r="CIQ62" s="37"/>
      <c r="CIR62" s="37"/>
      <c r="CIS62" s="37"/>
      <c r="CIT62" s="37"/>
      <c r="CIU62" s="37"/>
      <c r="CIV62" s="37"/>
      <c r="CIW62" s="37"/>
      <c r="CIX62" s="37"/>
      <c r="CIY62" s="37"/>
      <c r="CIZ62" s="37"/>
      <c r="CJA62" s="37"/>
      <c r="CJB62" s="37"/>
      <c r="CJC62" s="37"/>
      <c r="CJD62" s="37"/>
      <c r="CJE62" s="37"/>
      <c r="CJF62" s="37"/>
      <c r="CJG62" s="37"/>
      <c r="CJH62" s="37"/>
      <c r="CJI62" s="37"/>
      <c r="CJJ62" s="37"/>
      <c r="CJK62" s="37"/>
      <c r="CJL62" s="37"/>
      <c r="CJM62" s="37"/>
      <c r="CJN62" s="37"/>
      <c r="CJO62" s="37"/>
      <c r="CJP62" s="37"/>
      <c r="CJQ62" s="37"/>
      <c r="CJR62" s="37"/>
      <c r="CJS62" s="37"/>
      <c r="CJT62" s="37"/>
      <c r="CJU62" s="37"/>
      <c r="CJV62" s="37"/>
      <c r="CJW62" s="37"/>
      <c r="CJX62" s="37"/>
      <c r="CJY62" s="37"/>
      <c r="CJZ62" s="37"/>
      <c r="CKA62" s="37"/>
      <c r="CKB62" s="37"/>
      <c r="CKC62" s="37"/>
      <c r="CKD62" s="37"/>
      <c r="CKE62" s="37"/>
      <c r="CKF62" s="37"/>
      <c r="CKG62" s="37"/>
      <c r="CKH62" s="37"/>
      <c r="CKI62" s="37"/>
      <c r="CKJ62" s="37"/>
      <c r="CKK62" s="37"/>
      <c r="CKL62" s="37"/>
      <c r="CKM62" s="37"/>
      <c r="CKN62" s="37"/>
      <c r="CKO62" s="37"/>
      <c r="CKP62" s="37"/>
      <c r="CKQ62" s="37"/>
      <c r="CKR62" s="37"/>
      <c r="CKS62" s="37"/>
      <c r="CKT62" s="37"/>
      <c r="CKU62" s="37"/>
      <c r="CKV62" s="37"/>
      <c r="CKW62" s="37"/>
      <c r="CKX62" s="37"/>
      <c r="CKY62" s="37"/>
      <c r="CKZ62" s="37"/>
      <c r="CLA62" s="37"/>
      <c r="CLB62" s="37"/>
      <c r="CLC62" s="37"/>
      <c r="CLD62" s="37"/>
      <c r="CLE62" s="37"/>
      <c r="CLF62" s="37"/>
      <c r="CLG62" s="37"/>
      <c r="CLH62" s="37"/>
      <c r="CLI62" s="37"/>
      <c r="CLJ62" s="37"/>
      <c r="CLK62" s="37"/>
      <c r="CLL62" s="37"/>
      <c r="CLM62" s="37"/>
      <c r="CLN62" s="37"/>
      <c r="CLO62" s="37"/>
      <c r="CLP62" s="37"/>
      <c r="CLQ62" s="37"/>
      <c r="CLR62" s="37"/>
      <c r="CLS62" s="37"/>
      <c r="CLT62" s="37"/>
      <c r="CLU62" s="37"/>
      <c r="CLV62" s="37"/>
      <c r="CLW62" s="37"/>
      <c r="CLX62" s="37"/>
      <c r="CLY62" s="37"/>
      <c r="CLZ62" s="37"/>
      <c r="CMA62" s="37"/>
      <c r="CMB62" s="37"/>
      <c r="CMC62" s="37"/>
      <c r="CMD62" s="37"/>
      <c r="CME62" s="37"/>
      <c r="CMF62" s="37"/>
      <c r="CMG62" s="37"/>
      <c r="CMH62" s="37"/>
      <c r="CMI62" s="37"/>
      <c r="CMJ62" s="37"/>
      <c r="CMK62" s="37"/>
      <c r="CML62" s="37"/>
      <c r="CMM62" s="37"/>
      <c r="CMN62" s="37"/>
      <c r="CMO62" s="37"/>
      <c r="CMP62" s="37"/>
      <c r="CMQ62" s="37"/>
      <c r="CMR62" s="37"/>
      <c r="CMS62" s="37"/>
      <c r="CMT62" s="37"/>
      <c r="CMU62" s="37"/>
      <c r="CMV62" s="37"/>
      <c r="CMW62" s="37"/>
      <c r="CMX62" s="37"/>
      <c r="CMY62" s="37"/>
      <c r="CMZ62" s="37"/>
      <c r="CNA62" s="37"/>
      <c r="CNB62" s="37"/>
      <c r="CNC62" s="37"/>
      <c r="CND62" s="37"/>
      <c r="CNE62" s="37"/>
      <c r="CNF62" s="37"/>
      <c r="CNG62" s="37"/>
      <c r="CNH62" s="37"/>
      <c r="CNI62" s="37"/>
      <c r="CNJ62" s="37"/>
      <c r="CNK62" s="37"/>
      <c r="CNL62" s="37"/>
      <c r="CNM62" s="37"/>
      <c r="CNN62" s="37"/>
      <c r="CNO62" s="37"/>
      <c r="CNP62" s="37"/>
      <c r="CNQ62" s="37"/>
      <c r="CNR62" s="37"/>
      <c r="CNS62" s="37"/>
      <c r="CNT62" s="37"/>
      <c r="CNU62" s="37"/>
      <c r="CNV62" s="37"/>
      <c r="CNW62" s="37"/>
      <c r="CNX62" s="37"/>
      <c r="CNY62" s="37"/>
      <c r="CNZ62" s="37"/>
      <c r="COA62" s="37"/>
      <c r="COB62" s="37"/>
      <c r="COC62" s="37"/>
      <c r="COD62" s="37"/>
      <c r="COE62" s="37"/>
      <c r="COF62" s="37"/>
      <c r="COG62" s="37"/>
      <c r="COH62" s="37"/>
      <c r="COI62" s="37"/>
      <c r="COJ62" s="37"/>
      <c r="COK62" s="37"/>
      <c r="COL62" s="37"/>
      <c r="COM62" s="37"/>
      <c r="CON62" s="37"/>
      <c r="COO62" s="37"/>
      <c r="COP62" s="37"/>
      <c r="COQ62" s="37"/>
      <c r="COR62" s="37"/>
      <c r="COS62" s="37"/>
      <c r="COT62" s="37"/>
      <c r="COU62" s="37"/>
      <c r="COV62" s="37"/>
      <c r="COW62" s="37"/>
      <c r="COX62" s="37"/>
      <c r="COY62" s="37"/>
      <c r="COZ62" s="37"/>
      <c r="CPA62" s="37"/>
      <c r="CPB62" s="37"/>
      <c r="CPC62" s="37"/>
      <c r="CPD62" s="37"/>
      <c r="CPE62" s="37"/>
      <c r="CPF62" s="37"/>
      <c r="CPG62" s="37"/>
      <c r="CPH62" s="37"/>
      <c r="CPI62" s="37"/>
      <c r="CPJ62" s="37"/>
      <c r="CPK62" s="37"/>
      <c r="CPL62" s="37"/>
      <c r="CPM62" s="37"/>
      <c r="CPN62" s="37"/>
      <c r="CPO62" s="37"/>
      <c r="CPP62" s="37"/>
      <c r="CPQ62" s="37"/>
      <c r="CPR62" s="37"/>
      <c r="CPS62" s="37"/>
      <c r="CPT62" s="37"/>
      <c r="CPU62" s="37"/>
      <c r="CPV62" s="37"/>
      <c r="CPW62" s="37"/>
      <c r="CPX62" s="37"/>
      <c r="CPY62" s="37"/>
      <c r="CPZ62" s="37"/>
      <c r="CQA62" s="37"/>
      <c r="CQB62" s="37"/>
      <c r="CQC62" s="37"/>
      <c r="CQD62" s="37"/>
      <c r="CQE62" s="37"/>
      <c r="CQF62" s="37"/>
      <c r="CQG62" s="37"/>
      <c r="CQH62" s="37"/>
      <c r="CQI62" s="37"/>
      <c r="CQJ62" s="37"/>
      <c r="CQK62" s="37"/>
      <c r="CQL62" s="37"/>
      <c r="CQM62" s="37"/>
      <c r="CQN62" s="37"/>
      <c r="CQO62" s="37"/>
      <c r="CQP62" s="37"/>
      <c r="CQQ62" s="37"/>
      <c r="CQR62" s="37"/>
      <c r="CQS62" s="37"/>
      <c r="CQT62" s="37"/>
      <c r="CQU62" s="37"/>
      <c r="CQV62" s="37"/>
      <c r="CQW62" s="37"/>
      <c r="CQX62" s="37"/>
      <c r="CQY62" s="37"/>
      <c r="CQZ62" s="37"/>
      <c r="CRA62" s="37"/>
      <c r="CRB62" s="37"/>
      <c r="CRC62" s="37"/>
      <c r="CRD62" s="37"/>
      <c r="CRE62" s="37"/>
      <c r="CRF62" s="37"/>
      <c r="CRG62" s="37"/>
      <c r="CRH62" s="37"/>
      <c r="CRI62" s="37"/>
      <c r="CRJ62" s="37"/>
      <c r="CRK62" s="37"/>
      <c r="CRL62" s="37"/>
      <c r="CRM62" s="37"/>
      <c r="CRN62" s="37"/>
      <c r="CRO62" s="37"/>
      <c r="CRP62" s="37"/>
      <c r="CRQ62" s="37"/>
      <c r="CRR62" s="37"/>
      <c r="CRS62" s="37"/>
      <c r="CRT62" s="37"/>
      <c r="CRU62" s="37"/>
      <c r="CRV62" s="37"/>
      <c r="CRW62" s="37"/>
      <c r="CRX62" s="37"/>
      <c r="CRY62" s="37"/>
      <c r="CRZ62" s="37"/>
      <c r="CSA62" s="37"/>
      <c r="CSB62" s="37"/>
      <c r="CSC62" s="37"/>
      <c r="CSD62" s="37"/>
      <c r="CSE62" s="37"/>
      <c r="CSF62" s="37"/>
      <c r="CSG62" s="37"/>
      <c r="CSH62" s="37"/>
      <c r="CSI62" s="37"/>
      <c r="CSJ62" s="37"/>
      <c r="CSK62" s="37"/>
      <c r="CSL62" s="37"/>
      <c r="CSM62" s="37"/>
      <c r="CSN62" s="37"/>
      <c r="CSO62" s="37"/>
      <c r="CSP62" s="37"/>
      <c r="CSQ62" s="37"/>
      <c r="CSR62" s="37"/>
      <c r="CSS62" s="37"/>
      <c r="CST62" s="37"/>
      <c r="CSU62" s="37"/>
      <c r="CSV62" s="37"/>
      <c r="CSW62" s="37"/>
      <c r="CSX62" s="37"/>
      <c r="CSY62" s="37"/>
      <c r="CSZ62" s="37"/>
      <c r="CTA62" s="37"/>
      <c r="CTB62" s="37"/>
      <c r="CTC62" s="37"/>
      <c r="CTD62" s="37"/>
      <c r="CTE62" s="37"/>
      <c r="CTF62" s="37"/>
      <c r="CTG62" s="37"/>
      <c r="CTH62" s="37"/>
      <c r="CTI62" s="37"/>
      <c r="CTJ62" s="37"/>
      <c r="CTK62" s="37"/>
      <c r="CTL62" s="37"/>
      <c r="CTM62" s="37"/>
      <c r="CTN62" s="37"/>
      <c r="CTO62" s="37"/>
      <c r="CTP62" s="37"/>
      <c r="CTQ62" s="37"/>
      <c r="CTR62" s="37"/>
      <c r="CTS62" s="37"/>
      <c r="CTT62" s="37"/>
      <c r="CTU62" s="37"/>
      <c r="CTV62" s="37"/>
      <c r="CTW62" s="37"/>
      <c r="CTX62" s="37"/>
      <c r="CTY62" s="37"/>
      <c r="CTZ62" s="37"/>
      <c r="CUA62" s="37"/>
      <c r="CUB62" s="37"/>
      <c r="CUC62" s="37"/>
      <c r="CUD62" s="37"/>
      <c r="CUE62" s="37"/>
      <c r="CUF62" s="37"/>
      <c r="CUG62" s="37"/>
      <c r="CUH62" s="37"/>
      <c r="CUI62" s="37"/>
      <c r="CUJ62" s="37"/>
      <c r="CUK62" s="37"/>
      <c r="CUL62" s="37"/>
      <c r="CUM62" s="37"/>
      <c r="CUN62" s="37"/>
      <c r="CUO62" s="37"/>
      <c r="CUP62" s="37"/>
      <c r="CUQ62" s="37"/>
      <c r="CUR62" s="37"/>
      <c r="CUS62" s="37"/>
      <c r="CUT62" s="37"/>
      <c r="CUU62" s="37"/>
      <c r="CUV62" s="37"/>
      <c r="CUW62" s="37"/>
      <c r="CUX62" s="37"/>
      <c r="CUY62" s="37"/>
      <c r="CUZ62" s="37"/>
      <c r="CVA62" s="37"/>
      <c r="CVB62" s="37"/>
      <c r="CVC62" s="37"/>
      <c r="CVD62" s="37"/>
      <c r="CVE62" s="37"/>
      <c r="CVF62" s="37"/>
      <c r="CVG62" s="37"/>
      <c r="CVH62" s="37"/>
      <c r="CVI62" s="37"/>
      <c r="CVJ62" s="37"/>
      <c r="CVK62" s="37"/>
      <c r="CVL62" s="37"/>
      <c r="CVM62" s="37"/>
      <c r="CVN62" s="37"/>
      <c r="CVO62" s="37"/>
      <c r="CVP62" s="37"/>
      <c r="CVQ62" s="37"/>
      <c r="CVR62" s="37"/>
      <c r="CVS62" s="37"/>
      <c r="CVT62" s="37"/>
      <c r="CVU62" s="37"/>
      <c r="CVV62" s="37"/>
      <c r="CVW62" s="37"/>
      <c r="CVX62" s="37"/>
      <c r="CVY62" s="37"/>
      <c r="CVZ62" s="37"/>
      <c r="CWA62" s="37"/>
      <c r="CWB62" s="37"/>
      <c r="CWC62" s="37"/>
      <c r="CWD62" s="37"/>
      <c r="CWE62" s="37"/>
      <c r="CWF62" s="37"/>
      <c r="CWG62" s="37"/>
      <c r="CWH62" s="37"/>
      <c r="CWI62" s="37"/>
      <c r="CWJ62" s="37"/>
      <c r="CWK62" s="37"/>
      <c r="CWL62" s="37"/>
      <c r="CWM62" s="37"/>
      <c r="CWN62" s="37"/>
      <c r="CWO62" s="37"/>
      <c r="CWP62" s="37"/>
      <c r="CWQ62" s="37"/>
      <c r="CWR62" s="37"/>
      <c r="CWS62" s="37"/>
      <c r="CWT62" s="37"/>
      <c r="CWU62" s="37"/>
      <c r="CWV62" s="37"/>
      <c r="CWW62" s="37"/>
      <c r="CWX62" s="37"/>
      <c r="CWY62" s="37"/>
      <c r="CWZ62" s="37"/>
      <c r="CXA62" s="37"/>
      <c r="CXB62" s="37"/>
      <c r="CXC62" s="37"/>
      <c r="CXD62" s="37"/>
      <c r="CXE62" s="37"/>
      <c r="CXF62" s="37"/>
      <c r="CXG62" s="37"/>
      <c r="CXH62" s="37"/>
      <c r="CXI62" s="37"/>
      <c r="CXJ62" s="37"/>
      <c r="CXK62" s="37"/>
      <c r="CXL62" s="37"/>
      <c r="CXM62" s="37"/>
      <c r="CXN62" s="37"/>
      <c r="CXO62" s="37"/>
      <c r="CXP62" s="37"/>
      <c r="CXQ62" s="37"/>
      <c r="CXR62" s="37"/>
      <c r="CXS62" s="37"/>
      <c r="CXT62" s="37"/>
      <c r="CXU62" s="37"/>
      <c r="CXV62" s="37"/>
      <c r="CXW62" s="37"/>
      <c r="CXX62" s="37"/>
      <c r="CXY62" s="37"/>
      <c r="CXZ62" s="37"/>
      <c r="CYA62" s="37"/>
      <c r="CYB62" s="37"/>
      <c r="CYC62" s="37"/>
      <c r="CYD62" s="37"/>
      <c r="CYE62" s="37"/>
      <c r="CYF62" s="37"/>
      <c r="CYG62" s="37"/>
      <c r="CYH62" s="37"/>
      <c r="CYI62" s="37"/>
      <c r="CYJ62" s="37"/>
      <c r="CYK62" s="37"/>
      <c r="CYL62" s="37"/>
      <c r="CYM62" s="37"/>
      <c r="CYN62" s="37"/>
      <c r="CYO62" s="37"/>
      <c r="CYP62" s="37"/>
      <c r="CYQ62" s="37"/>
      <c r="CYR62" s="37"/>
      <c r="CYS62" s="37"/>
      <c r="CYT62" s="37"/>
      <c r="CYU62" s="37"/>
      <c r="CYV62" s="37"/>
      <c r="CYW62" s="37"/>
      <c r="CYX62" s="37"/>
      <c r="CYY62" s="37"/>
      <c r="CYZ62" s="37"/>
      <c r="CZA62" s="37"/>
      <c r="CZB62" s="37"/>
      <c r="CZC62" s="37"/>
      <c r="CZD62" s="37"/>
      <c r="CZE62" s="37"/>
      <c r="CZF62" s="37"/>
      <c r="CZG62" s="37"/>
      <c r="CZH62" s="37"/>
      <c r="CZI62" s="37"/>
      <c r="CZJ62" s="37"/>
      <c r="CZK62" s="37"/>
      <c r="CZL62" s="37"/>
      <c r="CZM62" s="37"/>
      <c r="CZN62" s="37"/>
      <c r="CZO62" s="37"/>
      <c r="CZP62" s="37"/>
      <c r="CZQ62" s="37"/>
      <c r="CZR62" s="37"/>
      <c r="CZS62" s="37"/>
      <c r="CZT62" s="37"/>
      <c r="CZU62" s="37"/>
      <c r="CZV62" s="37"/>
      <c r="CZW62" s="37"/>
      <c r="CZX62" s="37"/>
      <c r="CZY62" s="37"/>
      <c r="CZZ62" s="37"/>
      <c r="DAA62" s="37"/>
      <c r="DAB62" s="37"/>
      <c r="DAC62" s="37"/>
      <c r="DAD62" s="37"/>
      <c r="DAE62" s="37"/>
      <c r="DAF62" s="37"/>
      <c r="DAG62" s="37"/>
      <c r="DAH62" s="37"/>
      <c r="DAI62" s="37"/>
      <c r="DAJ62" s="37"/>
      <c r="DAK62" s="37"/>
      <c r="DAL62" s="37"/>
      <c r="DAM62" s="37"/>
      <c r="DAN62" s="37"/>
      <c r="DAO62" s="37"/>
      <c r="DAP62" s="37"/>
      <c r="DAQ62" s="37"/>
      <c r="DAR62" s="37"/>
      <c r="DAS62" s="37"/>
      <c r="DAT62" s="37"/>
      <c r="DAU62" s="37"/>
      <c r="DAV62" s="37"/>
      <c r="DAW62" s="37"/>
      <c r="DAX62" s="37"/>
      <c r="DAY62" s="37"/>
      <c r="DAZ62" s="37"/>
      <c r="DBA62" s="37"/>
      <c r="DBB62" s="37"/>
      <c r="DBC62" s="37"/>
      <c r="DBD62" s="37"/>
      <c r="DBE62" s="37"/>
      <c r="DBF62" s="37"/>
      <c r="DBG62" s="37"/>
      <c r="DBH62" s="37"/>
      <c r="DBI62" s="37"/>
      <c r="DBJ62" s="37"/>
      <c r="DBK62" s="37"/>
      <c r="DBL62" s="37"/>
      <c r="DBM62" s="37"/>
      <c r="DBN62" s="37"/>
      <c r="DBO62" s="37"/>
      <c r="DBP62" s="37"/>
      <c r="DBQ62" s="37"/>
      <c r="DBR62" s="37"/>
      <c r="DBS62" s="37"/>
      <c r="DBT62" s="37"/>
      <c r="DBU62" s="37"/>
      <c r="DBV62" s="37"/>
      <c r="DBW62" s="37"/>
      <c r="DBX62" s="37"/>
      <c r="DBY62" s="37"/>
      <c r="DBZ62" s="37"/>
      <c r="DCA62" s="37"/>
      <c r="DCB62" s="37"/>
      <c r="DCC62" s="37"/>
      <c r="DCD62" s="37"/>
      <c r="DCE62" s="37"/>
      <c r="DCF62" s="37"/>
      <c r="DCG62" s="37"/>
      <c r="DCH62" s="37"/>
      <c r="DCI62" s="37"/>
      <c r="DCJ62" s="37"/>
      <c r="DCK62" s="37"/>
      <c r="DCL62" s="37"/>
      <c r="DCM62" s="37"/>
      <c r="DCN62" s="37"/>
      <c r="DCO62" s="37"/>
      <c r="DCP62" s="37"/>
      <c r="DCQ62" s="37"/>
      <c r="DCR62" s="37"/>
      <c r="DCS62" s="37"/>
      <c r="DCT62" s="37"/>
      <c r="DCU62" s="37"/>
      <c r="DCV62" s="37"/>
      <c r="DCW62" s="37"/>
      <c r="DCX62" s="37"/>
      <c r="DCY62" s="37"/>
      <c r="DCZ62" s="37"/>
      <c r="DDA62" s="37"/>
      <c r="DDB62" s="37"/>
      <c r="DDC62" s="37"/>
      <c r="DDD62" s="37"/>
      <c r="DDE62" s="37"/>
      <c r="DDF62" s="37"/>
      <c r="DDG62" s="37"/>
      <c r="DDH62" s="37"/>
      <c r="DDI62" s="37"/>
      <c r="DDJ62" s="37"/>
      <c r="DDK62" s="37"/>
      <c r="DDL62" s="37"/>
      <c r="DDM62" s="37"/>
      <c r="DDN62" s="37"/>
      <c r="DDO62" s="37"/>
      <c r="DDP62" s="37"/>
      <c r="DDQ62" s="37"/>
      <c r="DDR62" s="37"/>
      <c r="DDS62" s="37"/>
      <c r="DDT62" s="37"/>
      <c r="DDU62" s="37"/>
      <c r="DDV62" s="37"/>
      <c r="DDW62" s="37"/>
      <c r="DDX62" s="37"/>
      <c r="DDY62" s="37"/>
      <c r="DDZ62" s="37"/>
      <c r="DEA62" s="37"/>
      <c r="DEB62" s="37"/>
      <c r="DEC62" s="37"/>
      <c r="DED62" s="37"/>
      <c r="DEE62" s="37"/>
      <c r="DEF62" s="37"/>
      <c r="DEG62" s="37"/>
      <c r="DEH62" s="37"/>
      <c r="DEI62" s="37"/>
      <c r="DEJ62" s="37"/>
      <c r="DEK62" s="37"/>
      <c r="DEL62" s="37"/>
      <c r="DEM62" s="37"/>
      <c r="DEN62" s="37"/>
      <c r="DEO62" s="37"/>
      <c r="DEP62" s="37"/>
      <c r="DEQ62" s="37"/>
      <c r="DER62" s="37"/>
      <c r="DES62" s="37"/>
      <c r="DET62" s="37"/>
      <c r="DEU62" s="37"/>
      <c r="DEV62" s="37"/>
      <c r="DEW62" s="37"/>
      <c r="DEX62" s="37"/>
      <c r="DEY62" s="37"/>
      <c r="DEZ62" s="37"/>
      <c r="DFA62" s="37"/>
      <c r="DFB62" s="37"/>
      <c r="DFC62" s="37"/>
      <c r="DFD62" s="37"/>
      <c r="DFE62" s="37"/>
      <c r="DFF62" s="37"/>
      <c r="DFG62" s="37"/>
      <c r="DFH62" s="37"/>
      <c r="DFI62" s="37"/>
      <c r="DFJ62" s="37"/>
      <c r="DFK62" s="37"/>
      <c r="DFL62" s="37"/>
      <c r="DFM62" s="37"/>
      <c r="DFN62" s="37"/>
      <c r="DFO62" s="37"/>
      <c r="DFP62" s="37"/>
      <c r="DFQ62" s="37"/>
      <c r="DFR62" s="37"/>
      <c r="DFS62" s="37"/>
      <c r="DFT62" s="37"/>
      <c r="DFU62" s="37"/>
      <c r="DFV62" s="37"/>
      <c r="DFW62" s="37"/>
      <c r="DFX62" s="37"/>
      <c r="DFY62" s="37"/>
      <c r="DFZ62" s="37"/>
      <c r="DGA62" s="37"/>
      <c r="DGB62" s="37"/>
      <c r="DGC62" s="37"/>
      <c r="DGD62" s="37"/>
      <c r="DGE62" s="37"/>
      <c r="DGF62" s="37"/>
      <c r="DGG62" s="37"/>
      <c r="DGH62" s="37"/>
      <c r="DGI62" s="37"/>
      <c r="DGJ62" s="37"/>
      <c r="DGK62" s="37"/>
      <c r="DGL62" s="37"/>
      <c r="DGM62" s="37"/>
      <c r="DGN62" s="37"/>
      <c r="DGO62" s="37"/>
      <c r="DGP62" s="37"/>
      <c r="DGQ62" s="37"/>
      <c r="DGR62" s="37"/>
      <c r="DGS62" s="37"/>
      <c r="DGT62" s="37"/>
      <c r="DGU62" s="37"/>
      <c r="DGV62" s="37"/>
      <c r="DGW62" s="37"/>
      <c r="DGX62" s="37"/>
      <c r="DGY62" s="37"/>
      <c r="DGZ62" s="37"/>
      <c r="DHA62" s="37"/>
      <c r="DHB62" s="37"/>
      <c r="DHC62" s="37"/>
      <c r="DHD62" s="37"/>
      <c r="DHE62" s="37"/>
      <c r="DHF62" s="37"/>
      <c r="DHG62" s="37"/>
      <c r="DHH62" s="37"/>
      <c r="DHI62" s="37"/>
      <c r="DHJ62" s="37"/>
      <c r="DHK62" s="37"/>
      <c r="DHL62" s="37"/>
      <c r="DHM62" s="37"/>
      <c r="DHN62" s="37"/>
      <c r="DHO62" s="37"/>
      <c r="DHP62" s="37"/>
      <c r="DHQ62" s="37"/>
      <c r="DHR62" s="37"/>
      <c r="DHS62" s="37"/>
      <c r="DHT62" s="37"/>
      <c r="DHU62" s="37"/>
      <c r="DHV62" s="37"/>
      <c r="DHW62" s="37"/>
      <c r="DHX62" s="37"/>
      <c r="DHY62" s="37"/>
      <c r="DHZ62" s="37"/>
      <c r="DIA62" s="37"/>
      <c r="DIB62" s="37"/>
      <c r="DIC62" s="37"/>
      <c r="DID62" s="37"/>
      <c r="DIE62" s="37"/>
      <c r="DIF62" s="37"/>
      <c r="DIG62" s="37"/>
      <c r="DIH62" s="37"/>
      <c r="DII62" s="37"/>
      <c r="DIJ62" s="37"/>
      <c r="DIK62" s="37"/>
      <c r="DIL62" s="37"/>
      <c r="DIM62" s="37"/>
      <c r="DIN62" s="37"/>
      <c r="DIO62" s="37"/>
      <c r="DIP62" s="37"/>
      <c r="DIQ62" s="37"/>
      <c r="DIR62" s="37"/>
      <c r="DIS62" s="37"/>
      <c r="DIT62" s="37"/>
      <c r="DIU62" s="37"/>
      <c r="DIV62" s="37"/>
      <c r="DIW62" s="37"/>
      <c r="DIX62" s="37"/>
      <c r="DIY62" s="37"/>
      <c r="DIZ62" s="37"/>
      <c r="DJA62" s="37"/>
      <c r="DJB62" s="37"/>
      <c r="DJC62" s="37"/>
      <c r="DJD62" s="37"/>
      <c r="DJE62" s="37"/>
      <c r="DJF62" s="37"/>
      <c r="DJG62" s="37"/>
      <c r="DJH62" s="37"/>
      <c r="DJI62" s="37"/>
      <c r="DJJ62" s="37"/>
      <c r="DJK62" s="37"/>
      <c r="DJL62" s="37"/>
      <c r="DJM62" s="37"/>
      <c r="DJN62" s="37"/>
      <c r="DJO62" s="37"/>
      <c r="DJP62" s="37"/>
      <c r="DJQ62" s="37"/>
      <c r="DJR62" s="37"/>
      <c r="DJS62" s="37"/>
      <c r="DJT62" s="37"/>
      <c r="DJU62" s="37"/>
      <c r="DJV62" s="37"/>
      <c r="DJW62" s="37"/>
      <c r="DJX62" s="37"/>
      <c r="DJY62" s="37"/>
      <c r="DJZ62" s="37"/>
      <c r="DKA62" s="37"/>
      <c r="DKB62" s="37"/>
      <c r="DKC62" s="37"/>
      <c r="DKD62" s="37"/>
      <c r="DKE62" s="37"/>
      <c r="DKF62" s="37"/>
      <c r="DKG62" s="37"/>
      <c r="DKH62" s="37"/>
      <c r="DKI62" s="37"/>
      <c r="DKJ62" s="37"/>
      <c r="DKK62" s="37"/>
      <c r="DKL62" s="37"/>
      <c r="DKM62" s="37"/>
      <c r="DKN62" s="37"/>
      <c r="DKO62" s="37"/>
      <c r="DKP62" s="37"/>
      <c r="DKQ62" s="37"/>
      <c r="DKR62" s="37"/>
      <c r="DKS62" s="37"/>
      <c r="DKT62" s="37"/>
      <c r="DKU62" s="37"/>
      <c r="DKV62" s="37"/>
      <c r="DKW62" s="37"/>
      <c r="DKX62" s="37"/>
      <c r="DKY62" s="37"/>
      <c r="DKZ62" s="37"/>
      <c r="DLA62" s="37"/>
      <c r="DLB62" s="37"/>
      <c r="DLC62" s="37"/>
      <c r="DLD62" s="37"/>
      <c r="DLE62" s="37"/>
      <c r="DLF62" s="37"/>
      <c r="DLG62" s="37"/>
      <c r="DLH62" s="37"/>
      <c r="DLI62" s="37"/>
      <c r="DLJ62" s="37"/>
      <c r="DLK62" s="37"/>
      <c r="DLL62" s="37"/>
      <c r="DLM62" s="37"/>
      <c r="DLN62" s="37"/>
      <c r="DLO62" s="37"/>
      <c r="DLP62" s="37"/>
      <c r="DLQ62" s="37"/>
      <c r="DLR62" s="37"/>
      <c r="DLS62" s="37"/>
      <c r="DLT62" s="37"/>
      <c r="DLU62" s="37"/>
      <c r="DLV62" s="37"/>
      <c r="DLW62" s="37"/>
      <c r="DLX62" s="37"/>
      <c r="DLY62" s="37"/>
      <c r="DLZ62" s="37"/>
      <c r="DMA62" s="37"/>
      <c r="DMB62" s="37"/>
      <c r="DMC62" s="37"/>
      <c r="DMD62" s="37"/>
      <c r="DME62" s="37"/>
      <c r="DMF62" s="37"/>
      <c r="DMG62" s="37"/>
      <c r="DMH62" s="37"/>
      <c r="DMI62" s="37"/>
      <c r="DMJ62" s="37"/>
      <c r="DMK62" s="37"/>
      <c r="DML62" s="37"/>
      <c r="DMM62" s="37"/>
      <c r="DMN62" s="37"/>
      <c r="DMO62" s="37"/>
      <c r="DMP62" s="37"/>
      <c r="DMQ62" s="37"/>
      <c r="DMR62" s="37"/>
      <c r="DMS62" s="37"/>
      <c r="DMT62" s="37"/>
      <c r="DMU62" s="37"/>
      <c r="DMV62" s="37"/>
      <c r="DMW62" s="37"/>
      <c r="DMX62" s="37"/>
      <c r="DMY62" s="37"/>
      <c r="DMZ62" s="37"/>
      <c r="DNA62" s="37"/>
      <c r="DNB62" s="37"/>
      <c r="DNC62" s="37"/>
      <c r="DND62" s="37"/>
      <c r="DNE62" s="37"/>
      <c r="DNF62" s="37"/>
      <c r="DNG62" s="37"/>
      <c r="DNH62" s="37"/>
      <c r="DNI62" s="37"/>
      <c r="DNJ62" s="37"/>
      <c r="DNK62" s="37"/>
      <c r="DNL62" s="37"/>
      <c r="DNM62" s="37"/>
      <c r="DNN62" s="37"/>
      <c r="DNO62" s="37"/>
      <c r="DNP62" s="37"/>
      <c r="DNQ62" s="37"/>
      <c r="DNR62" s="37"/>
      <c r="DNS62" s="37"/>
      <c r="DNT62" s="37"/>
      <c r="DNU62" s="37"/>
      <c r="DNV62" s="37"/>
      <c r="DNW62" s="37"/>
      <c r="DNX62" s="37"/>
      <c r="DNY62" s="37"/>
      <c r="DNZ62" s="37"/>
      <c r="DOA62" s="37"/>
      <c r="DOB62" s="37"/>
      <c r="DOC62" s="37"/>
      <c r="DOD62" s="37"/>
      <c r="DOE62" s="37"/>
      <c r="DOF62" s="37"/>
      <c r="DOG62" s="37"/>
      <c r="DOH62" s="37"/>
      <c r="DOI62" s="37"/>
      <c r="DOJ62" s="37"/>
      <c r="DOK62" s="37"/>
      <c r="DOL62" s="37"/>
      <c r="DOM62" s="37"/>
      <c r="DON62" s="37"/>
      <c r="DOO62" s="37"/>
      <c r="DOP62" s="37"/>
      <c r="DOQ62" s="37"/>
      <c r="DOR62" s="37"/>
      <c r="DOS62" s="37"/>
      <c r="DOT62" s="37"/>
      <c r="DOU62" s="37"/>
      <c r="DOV62" s="37"/>
      <c r="DOW62" s="37"/>
      <c r="DOX62" s="37"/>
      <c r="DOY62" s="37"/>
      <c r="DOZ62" s="37"/>
      <c r="DPA62" s="37"/>
      <c r="DPB62" s="37"/>
      <c r="DPC62" s="37"/>
      <c r="DPD62" s="37"/>
      <c r="DPE62" s="37"/>
      <c r="DPF62" s="37"/>
      <c r="DPG62" s="37"/>
      <c r="DPH62" s="37"/>
      <c r="DPI62" s="37"/>
      <c r="DPJ62" s="37"/>
      <c r="DPK62" s="37"/>
      <c r="DPL62" s="37"/>
      <c r="DPM62" s="37"/>
      <c r="DPN62" s="37"/>
      <c r="DPO62" s="37"/>
      <c r="DPP62" s="37"/>
      <c r="DPQ62" s="37"/>
      <c r="DPR62" s="37"/>
      <c r="DPS62" s="37"/>
      <c r="DPT62" s="37"/>
      <c r="DPU62" s="37"/>
      <c r="DPV62" s="37"/>
      <c r="DPW62" s="37"/>
      <c r="DPX62" s="37"/>
      <c r="DPY62" s="37"/>
      <c r="DPZ62" s="37"/>
      <c r="DQA62" s="37"/>
      <c r="DQB62" s="37"/>
      <c r="DQC62" s="37"/>
      <c r="DQD62" s="37"/>
      <c r="DQE62" s="37"/>
      <c r="DQF62" s="37"/>
      <c r="DQG62" s="37"/>
      <c r="DQH62" s="37"/>
      <c r="DQI62" s="37"/>
      <c r="DQJ62" s="37"/>
      <c r="DQK62" s="37"/>
      <c r="DQL62" s="37"/>
      <c r="DQM62" s="37"/>
      <c r="DQN62" s="37"/>
      <c r="DQO62" s="37"/>
      <c r="DQP62" s="37"/>
      <c r="DQQ62" s="37"/>
      <c r="DQR62" s="37"/>
      <c r="DQS62" s="37"/>
      <c r="DQT62" s="37"/>
      <c r="DQU62" s="37"/>
      <c r="DQV62" s="37"/>
      <c r="DQW62" s="37"/>
      <c r="DQX62" s="37"/>
      <c r="DQY62" s="37"/>
      <c r="DQZ62" s="37"/>
      <c r="DRA62" s="37"/>
      <c r="DRB62" s="37"/>
      <c r="DRC62" s="37"/>
      <c r="DRD62" s="37"/>
      <c r="DRE62" s="37"/>
      <c r="DRF62" s="37"/>
      <c r="DRG62" s="37"/>
      <c r="DRH62" s="37"/>
      <c r="DRI62" s="37"/>
      <c r="DRJ62" s="37"/>
      <c r="DRK62" s="37"/>
      <c r="DRL62" s="37"/>
      <c r="DRM62" s="37"/>
      <c r="DRN62" s="37"/>
      <c r="DRO62" s="37"/>
      <c r="DRP62" s="37"/>
      <c r="DRQ62" s="37"/>
      <c r="DRR62" s="37"/>
      <c r="DRS62" s="37"/>
      <c r="DRT62" s="37"/>
      <c r="DRU62" s="37"/>
      <c r="DRV62" s="37"/>
      <c r="DRW62" s="37"/>
      <c r="DRX62" s="37"/>
      <c r="DRY62" s="37"/>
      <c r="DRZ62" s="37"/>
      <c r="DSA62" s="37"/>
      <c r="DSB62" s="37"/>
      <c r="DSC62" s="37"/>
      <c r="DSD62" s="37"/>
      <c r="DSE62" s="37"/>
      <c r="DSF62" s="37"/>
      <c r="DSG62" s="37"/>
      <c r="DSH62" s="37"/>
      <c r="DSI62" s="37"/>
      <c r="DSJ62" s="37"/>
      <c r="DSK62" s="37"/>
      <c r="DSL62" s="37"/>
      <c r="DSM62" s="37"/>
      <c r="DSN62" s="37"/>
      <c r="DSO62" s="37"/>
      <c r="DSP62" s="37"/>
      <c r="DSQ62" s="37"/>
      <c r="DSR62" s="37"/>
      <c r="DSS62" s="37"/>
      <c r="DST62" s="37"/>
      <c r="DSU62" s="37"/>
      <c r="DSV62" s="37"/>
      <c r="DSW62" s="37"/>
      <c r="DSX62" s="37"/>
      <c r="DSY62" s="37"/>
      <c r="DSZ62" s="37"/>
      <c r="DTA62" s="37"/>
      <c r="DTB62" s="37"/>
      <c r="DTC62" s="37"/>
      <c r="DTD62" s="37"/>
      <c r="DTE62" s="37"/>
      <c r="DTF62" s="37"/>
      <c r="DTG62" s="37"/>
      <c r="DTH62" s="37"/>
      <c r="DTI62" s="37"/>
      <c r="DTJ62" s="37"/>
      <c r="DTK62" s="37"/>
      <c r="DTL62" s="37"/>
      <c r="DTM62" s="37"/>
      <c r="DTN62" s="37"/>
      <c r="DTO62" s="37"/>
      <c r="DTP62" s="37"/>
      <c r="DTQ62" s="37"/>
      <c r="DTR62" s="37"/>
      <c r="DTS62" s="37"/>
      <c r="DTT62" s="37"/>
      <c r="DTU62" s="37"/>
      <c r="DTV62" s="37"/>
      <c r="DTW62" s="37"/>
      <c r="DTX62" s="37"/>
      <c r="DTY62" s="37"/>
      <c r="DTZ62" s="37"/>
      <c r="DUA62" s="37"/>
      <c r="DUB62" s="37"/>
      <c r="DUC62" s="37"/>
      <c r="DUD62" s="37"/>
      <c r="DUE62" s="37"/>
      <c r="DUF62" s="37"/>
      <c r="DUG62" s="37"/>
      <c r="DUH62" s="37"/>
      <c r="DUI62" s="37"/>
      <c r="DUJ62" s="37"/>
      <c r="DUK62" s="37"/>
      <c r="DUL62" s="37"/>
      <c r="DUM62" s="37"/>
      <c r="DUN62" s="37"/>
      <c r="DUO62" s="37"/>
      <c r="DUP62" s="37"/>
      <c r="DUQ62" s="37"/>
      <c r="DUR62" s="37"/>
      <c r="DUS62" s="37"/>
      <c r="DUT62" s="37"/>
      <c r="DUU62" s="37"/>
      <c r="DUV62" s="37"/>
      <c r="DUW62" s="37"/>
      <c r="DUX62" s="37"/>
      <c r="DUY62" s="37"/>
      <c r="DUZ62" s="37"/>
      <c r="DVA62" s="37"/>
      <c r="DVB62" s="37"/>
      <c r="DVC62" s="37"/>
      <c r="DVD62" s="37"/>
      <c r="DVE62" s="37"/>
      <c r="DVF62" s="37"/>
      <c r="DVG62" s="37"/>
      <c r="DVH62" s="37"/>
      <c r="DVI62" s="37"/>
      <c r="DVJ62" s="37"/>
      <c r="DVK62" s="37"/>
      <c r="DVL62" s="37"/>
      <c r="DVM62" s="37"/>
      <c r="DVN62" s="37"/>
      <c r="DVO62" s="37"/>
      <c r="DVP62" s="37"/>
      <c r="DVQ62" s="37"/>
      <c r="DVR62" s="37"/>
      <c r="DVS62" s="37"/>
      <c r="DVT62" s="37"/>
      <c r="DVU62" s="37"/>
      <c r="DVV62" s="37"/>
      <c r="DVW62" s="37"/>
      <c r="DVX62" s="37"/>
      <c r="DVY62" s="37"/>
      <c r="DVZ62" s="37"/>
      <c r="DWA62" s="37"/>
      <c r="DWB62" s="37"/>
      <c r="DWC62" s="37"/>
      <c r="DWD62" s="37"/>
      <c r="DWE62" s="37"/>
      <c r="DWF62" s="37"/>
      <c r="DWG62" s="37"/>
      <c r="DWH62" s="37"/>
      <c r="DWI62" s="37"/>
      <c r="DWJ62" s="37"/>
      <c r="DWK62" s="37"/>
      <c r="DWL62" s="37"/>
      <c r="DWM62" s="37"/>
      <c r="DWN62" s="37"/>
      <c r="DWO62" s="37"/>
      <c r="DWP62" s="37"/>
      <c r="DWQ62" s="37"/>
      <c r="DWR62" s="37"/>
      <c r="DWS62" s="37"/>
      <c r="DWT62" s="37"/>
      <c r="DWU62" s="37"/>
      <c r="DWV62" s="37"/>
      <c r="DWW62" s="37"/>
      <c r="DWX62" s="37"/>
      <c r="DWY62" s="37"/>
      <c r="DWZ62" s="37"/>
      <c r="DXA62" s="37"/>
      <c r="DXB62" s="37"/>
      <c r="DXC62" s="37"/>
      <c r="DXD62" s="37"/>
      <c r="DXE62" s="37"/>
      <c r="DXF62" s="37"/>
      <c r="DXG62" s="37"/>
      <c r="DXH62" s="37"/>
      <c r="DXI62" s="37"/>
      <c r="DXJ62" s="37"/>
      <c r="DXK62" s="37"/>
      <c r="DXL62" s="37"/>
      <c r="DXM62" s="37"/>
      <c r="DXN62" s="37"/>
      <c r="DXO62" s="37"/>
      <c r="DXP62" s="37"/>
      <c r="DXQ62" s="37"/>
      <c r="DXR62" s="37"/>
      <c r="DXS62" s="37"/>
      <c r="DXT62" s="37"/>
      <c r="DXU62" s="37"/>
      <c r="DXV62" s="37"/>
      <c r="DXW62" s="37"/>
      <c r="DXX62" s="37"/>
      <c r="DXY62" s="37"/>
      <c r="DXZ62" s="37"/>
      <c r="DYA62" s="37"/>
      <c r="DYB62" s="37"/>
      <c r="DYC62" s="37"/>
      <c r="DYD62" s="37"/>
      <c r="DYE62" s="37"/>
      <c r="DYF62" s="37"/>
      <c r="DYG62" s="37"/>
      <c r="DYH62" s="37"/>
      <c r="DYI62" s="37"/>
      <c r="DYJ62" s="37"/>
      <c r="DYK62" s="37"/>
      <c r="DYL62" s="37"/>
      <c r="DYM62" s="37"/>
      <c r="DYN62" s="37"/>
      <c r="DYO62" s="37"/>
      <c r="DYP62" s="37"/>
      <c r="DYQ62" s="37"/>
      <c r="DYR62" s="37"/>
      <c r="DYS62" s="37"/>
      <c r="DYT62" s="37"/>
      <c r="DYU62" s="37"/>
      <c r="DYV62" s="37"/>
      <c r="DYW62" s="37"/>
      <c r="DYX62" s="37"/>
      <c r="DYY62" s="37"/>
      <c r="DYZ62" s="37"/>
      <c r="DZA62" s="37"/>
      <c r="DZB62" s="37"/>
      <c r="DZC62" s="37"/>
      <c r="DZD62" s="37"/>
      <c r="DZE62" s="37"/>
      <c r="DZF62" s="37"/>
      <c r="DZG62" s="37"/>
      <c r="DZH62" s="37"/>
      <c r="DZI62" s="37"/>
      <c r="DZJ62" s="37"/>
      <c r="DZK62" s="37"/>
      <c r="DZL62" s="37"/>
      <c r="DZM62" s="37"/>
      <c r="DZN62" s="37"/>
      <c r="DZO62" s="37"/>
      <c r="DZP62" s="37"/>
      <c r="DZQ62" s="37"/>
      <c r="DZR62" s="37"/>
      <c r="DZS62" s="37"/>
      <c r="DZT62" s="37"/>
      <c r="DZU62" s="37"/>
      <c r="DZV62" s="37"/>
      <c r="DZW62" s="37"/>
      <c r="DZX62" s="37"/>
      <c r="DZY62" s="37"/>
      <c r="DZZ62" s="37"/>
      <c r="EAA62" s="37"/>
      <c r="EAB62" s="37"/>
      <c r="EAC62" s="37"/>
      <c r="EAD62" s="37"/>
      <c r="EAE62" s="37"/>
      <c r="EAF62" s="37"/>
      <c r="EAG62" s="37"/>
      <c r="EAH62" s="37"/>
      <c r="EAI62" s="37"/>
      <c r="EAJ62" s="37"/>
      <c r="EAK62" s="37"/>
      <c r="EAL62" s="37"/>
      <c r="EAM62" s="37"/>
      <c r="EAN62" s="37"/>
      <c r="EAO62" s="37"/>
      <c r="EAP62" s="37"/>
      <c r="EAQ62" s="37"/>
      <c r="EAR62" s="37"/>
      <c r="EAS62" s="37"/>
      <c r="EAT62" s="37"/>
      <c r="EAU62" s="37"/>
      <c r="EAV62" s="37"/>
      <c r="EAW62" s="37"/>
      <c r="EAX62" s="37"/>
      <c r="EAY62" s="37"/>
      <c r="EAZ62" s="37"/>
      <c r="EBA62" s="37"/>
      <c r="EBB62" s="37"/>
      <c r="EBC62" s="37"/>
      <c r="EBD62" s="37"/>
      <c r="EBE62" s="37"/>
      <c r="EBF62" s="37"/>
      <c r="EBG62" s="37"/>
      <c r="EBH62" s="37"/>
      <c r="EBI62" s="37"/>
      <c r="EBJ62" s="37"/>
      <c r="EBK62" s="37"/>
      <c r="EBL62" s="37"/>
      <c r="EBM62" s="37"/>
      <c r="EBN62" s="37"/>
      <c r="EBO62" s="37"/>
      <c r="EBP62" s="37"/>
      <c r="EBQ62" s="37"/>
      <c r="EBR62" s="37"/>
      <c r="EBS62" s="37"/>
      <c r="EBT62" s="37"/>
      <c r="EBU62" s="37"/>
      <c r="EBV62" s="37"/>
      <c r="EBW62" s="37"/>
      <c r="EBX62" s="37"/>
      <c r="EBY62" s="37"/>
      <c r="EBZ62" s="37"/>
      <c r="ECA62" s="37"/>
      <c r="ECB62" s="37"/>
      <c r="ECC62" s="37"/>
      <c r="ECD62" s="37"/>
      <c r="ECE62" s="37"/>
      <c r="ECF62" s="37"/>
      <c r="ECG62" s="37"/>
      <c r="ECH62" s="37"/>
      <c r="ECI62" s="37"/>
      <c r="ECJ62" s="37"/>
      <c r="ECK62" s="37"/>
      <c r="ECL62" s="37"/>
      <c r="ECM62" s="37"/>
      <c r="ECN62" s="37"/>
      <c r="ECO62" s="37"/>
      <c r="ECP62" s="37"/>
      <c r="ECQ62" s="37"/>
      <c r="ECR62" s="37"/>
      <c r="ECS62" s="37"/>
      <c r="ECT62" s="37"/>
      <c r="ECU62" s="37"/>
      <c r="ECV62" s="37"/>
      <c r="ECW62" s="37"/>
      <c r="ECX62" s="37"/>
      <c r="ECY62" s="37"/>
      <c r="ECZ62" s="37"/>
      <c r="EDA62" s="37"/>
      <c r="EDB62" s="37"/>
      <c r="EDC62" s="37"/>
      <c r="EDD62" s="37"/>
      <c r="EDE62" s="37"/>
      <c r="EDF62" s="37"/>
      <c r="EDG62" s="37"/>
      <c r="EDH62" s="37"/>
      <c r="EDI62" s="37"/>
      <c r="EDJ62" s="37"/>
      <c r="EDK62" s="37"/>
      <c r="EDL62" s="37"/>
      <c r="EDM62" s="37"/>
      <c r="EDN62" s="37"/>
      <c r="EDO62" s="37"/>
      <c r="EDP62" s="37"/>
      <c r="EDQ62" s="37"/>
      <c r="EDR62" s="37"/>
      <c r="EDS62" s="37"/>
      <c r="EDT62" s="37"/>
      <c r="EDU62" s="37"/>
      <c r="EDV62" s="37"/>
      <c r="EDW62" s="37"/>
      <c r="EDX62" s="37"/>
      <c r="EDY62" s="37"/>
      <c r="EDZ62" s="37"/>
      <c r="EEA62" s="37"/>
      <c r="EEB62" s="37"/>
      <c r="EEC62" s="37"/>
      <c r="EED62" s="37"/>
      <c r="EEE62" s="37"/>
      <c r="EEF62" s="37"/>
      <c r="EEG62" s="37"/>
      <c r="EEH62" s="37"/>
      <c r="EEI62" s="37"/>
      <c r="EEJ62" s="37"/>
      <c r="EEK62" s="37"/>
      <c r="EEL62" s="37"/>
      <c r="EEM62" s="37"/>
      <c r="EEN62" s="37"/>
      <c r="EEO62" s="37"/>
      <c r="EEP62" s="37"/>
      <c r="EEQ62" s="37"/>
      <c r="EER62" s="37"/>
      <c r="EES62" s="37"/>
      <c r="EET62" s="37"/>
      <c r="EEU62" s="37"/>
      <c r="EEV62" s="37"/>
      <c r="EEW62" s="37"/>
      <c r="EEX62" s="37"/>
      <c r="EEY62" s="37"/>
      <c r="EEZ62" s="37"/>
      <c r="EFA62" s="37"/>
      <c r="EFB62" s="37"/>
      <c r="EFC62" s="37"/>
      <c r="EFD62" s="37"/>
      <c r="EFE62" s="37"/>
      <c r="EFF62" s="37"/>
      <c r="EFG62" s="37"/>
      <c r="EFH62" s="37"/>
      <c r="EFI62" s="37"/>
      <c r="EFJ62" s="37"/>
      <c r="EFK62" s="37"/>
      <c r="EFL62" s="37"/>
      <c r="EFM62" s="37"/>
      <c r="EFN62" s="37"/>
      <c r="EFO62" s="37"/>
      <c r="EFP62" s="37"/>
      <c r="EFQ62" s="37"/>
      <c r="EFR62" s="37"/>
      <c r="EFS62" s="37"/>
      <c r="EFT62" s="37"/>
      <c r="EFU62" s="37"/>
      <c r="EFV62" s="37"/>
      <c r="EFW62" s="37"/>
      <c r="EFX62" s="37"/>
      <c r="EFY62" s="37"/>
      <c r="EFZ62" s="37"/>
      <c r="EGA62" s="37"/>
      <c r="EGB62" s="37"/>
      <c r="EGC62" s="37"/>
      <c r="EGD62" s="37"/>
      <c r="EGE62" s="37"/>
      <c r="EGF62" s="37"/>
      <c r="EGG62" s="37"/>
      <c r="EGH62" s="37"/>
      <c r="EGI62" s="37"/>
      <c r="EGJ62" s="37"/>
      <c r="EGK62" s="37"/>
      <c r="EGL62" s="37"/>
      <c r="EGM62" s="37"/>
      <c r="EGN62" s="37"/>
      <c r="EGO62" s="37"/>
      <c r="EGP62" s="37"/>
      <c r="EGQ62" s="37"/>
      <c r="EGR62" s="37"/>
      <c r="EGS62" s="37"/>
      <c r="EGT62" s="37"/>
      <c r="EGU62" s="37"/>
      <c r="EGV62" s="37"/>
      <c r="EGW62" s="37"/>
      <c r="EGX62" s="37"/>
      <c r="EGY62" s="37"/>
      <c r="EGZ62" s="37"/>
      <c r="EHA62" s="37"/>
      <c r="EHB62" s="37"/>
      <c r="EHC62" s="37"/>
      <c r="EHD62" s="37"/>
      <c r="EHE62" s="37"/>
      <c r="EHF62" s="37"/>
      <c r="EHG62" s="37"/>
      <c r="EHH62" s="37"/>
      <c r="EHI62" s="37"/>
      <c r="EHJ62" s="37"/>
      <c r="EHK62" s="37"/>
      <c r="EHL62" s="37"/>
      <c r="EHM62" s="37"/>
      <c r="EHN62" s="37"/>
      <c r="EHO62" s="37"/>
      <c r="EHP62" s="37"/>
      <c r="EHQ62" s="37"/>
      <c r="EHR62" s="37"/>
      <c r="EHS62" s="37"/>
      <c r="EHT62" s="37"/>
      <c r="EHU62" s="37"/>
      <c r="EHV62" s="37"/>
      <c r="EHW62" s="37"/>
      <c r="EHX62" s="37"/>
      <c r="EHY62" s="37"/>
      <c r="EHZ62" s="37"/>
      <c r="EIA62" s="37"/>
      <c r="EIB62" s="37"/>
      <c r="EIC62" s="37"/>
      <c r="EID62" s="37"/>
      <c r="EIE62" s="37"/>
      <c r="EIF62" s="37"/>
      <c r="EIG62" s="37"/>
      <c r="EIH62" s="37"/>
      <c r="EII62" s="37"/>
      <c r="EIJ62" s="37"/>
      <c r="EIK62" s="37"/>
      <c r="EIL62" s="37"/>
      <c r="EIM62" s="37"/>
      <c r="EIN62" s="37"/>
      <c r="EIO62" s="37"/>
      <c r="EIP62" s="37"/>
      <c r="EIQ62" s="37"/>
      <c r="EIR62" s="37"/>
      <c r="EIS62" s="37"/>
      <c r="EIT62" s="37"/>
      <c r="EIU62" s="37"/>
      <c r="EIV62" s="37"/>
      <c r="EIW62" s="37"/>
      <c r="EIX62" s="37"/>
      <c r="EIY62" s="37"/>
      <c r="EIZ62" s="37"/>
      <c r="EJA62" s="37"/>
      <c r="EJB62" s="37"/>
      <c r="EJC62" s="37"/>
      <c r="EJD62" s="37"/>
      <c r="EJE62" s="37"/>
      <c r="EJF62" s="37"/>
      <c r="EJG62" s="37"/>
      <c r="EJH62" s="37"/>
      <c r="EJI62" s="37"/>
      <c r="EJJ62" s="37"/>
      <c r="EJK62" s="37"/>
      <c r="EJL62" s="37"/>
      <c r="EJM62" s="37"/>
      <c r="EJN62" s="37"/>
      <c r="EJO62" s="37"/>
      <c r="EJP62" s="37"/>
      <c r="EJQ62" s="37"/>
      <c r="EJR62" s="37"/>
      <c r="EJS62" s="37"/>
      <c r="EJT62" s="37"/>
      <c r="EJU62" s="37"/>
      <c r="EJV62" s="37"/>
      <c r="EJW62" s="37"/>
      <c r="EJX62" s="37"/>
      <c r="EJY62" s="37"/>
      <c r="EJZ62" s="37"/>
      <c r="EKA62" s="37"/>
      <c r="EKB62" s="37"/>
      <c r="EKC62" s="37"/>
      <c r="EKD62" s="37"/>
      <c r="EKE62" s="37"/>
      <c r="EKF62" s="37"/>
      <c r="EKG62" s="37"/>
      <c r="EKH62" s="37"/>
      <c r="EKI62" s="37"/>
      <c r="EKJ62" s="37"/>
      <c r="EKK62" s="37"/>
      <c r="EKL62" s="37"/>
      <c r="EKM62" s="37"/>
      <c r="EKN62" s="37"/>
      <c r="EKO62" s="37"/>
      <c r="EKP62" s="37"/>
      <c r="EKQ62" s="37"/>
      <c r="EKR62" s="37"/>
      <c r="EKS62" s="37"/>
      <c r="EKT62" s="37"/>
      <c r="EKU62" s="37"/>
      <c r="EKV62" s="37"/>
      <c r="EKW62" s="37"/>
      <c r="EKX62" s="37"/>
      <c r="EKY62" s="37"/>
      <c r="EKZ62" s="37"/>
      <c r="ELA62" s="37"/>
      <c r="ELB62" s="37"/>
      <c r="ELC62" s="37"/>
      <c r="ELD62" s="37"/>
      <c r="ELE62" s="37"/>
      <c r="ELF62" s="37"/>
      <c r="ELG62" s="37"/>
      <c r="ELH62" s="37"/>
      <c r="ELI62" s="37"/>
      <c r="ELJ62" s="37"/>
      <c r="ELK62" s="37"/>
      <c r="ELL62" s="37"/>
      <c r="ELM62" s="37"/>
      <c r="ELN62" s="37"/>
      <c r="ELO62" s="37"/>
      <c r="ELP62" s="37"/>
      <c r="ELQ62" s="37"/>
      <c r="ELR62" s="37"/>
      <c r="ELS62" s="37"/>
      <c r="ELT62" s="37"/>
      <c r="ELU62" s="37"/>
      <c r="ELV62" s="37"/>
      <c r="ELW62" s="37"/>
      <c r="ELX62" s="37"/>
      <c r="ELY62" s="37"/>
      <c r="ELZ62" s="37"/>
      <c r="EMA62" s="37"/>
      <c r="EMB62" s="37"/>
      <c r="EMC62" s="37"/>
      <c r="EMD62" s="37"/>
      <c r="EME62" s="37"/>
      <c r="EMF62" s="37"/>
      <c r="EMG62" s="37"/>
      <c r="EMH62" s="37"/>
      <c r="EMI62" s="37"/>
      <c r="EMJ62" s="37"/>
      <c r="EMK62" s="37"/>
      <c r="EML62" s="37"/>
      <c r="EMM62" s="37"/>
      <c r="EMN62" s="37"/>
      <c r="EMO62" s="37"/>
      <c r="EMP62" s="37"/>
      <c r="EMQ62" s="37"/>
      <c r="EMR62" s="37"/>
      <c r="EMS62" s="37"/>
      <c r="EMT62" s="37"/>
      <c r="EMU62" s="37"/>
      <c r="EMV62" s="37"/>
      <c r="EMW62" s="37"/>
      <c r="EMX62" s="37"/>
      <c r="EMY62" s="37"/>
      <c r="EMZ62" s="37"/>
      <c r="ENA62" s="37"/>
      <c r="ENB62" s="37"/>
      <c r="ENC62" s="37"/>
      <c r="END62" s="37"/>
      <c r="ENE62" s="37"/>
      <c r="ENF62" s="37"/>
      <c r="ENG62" s="37"/>
      <c r="ENH62" s="37"/>
      <c r="ENI62" s="37"/>
      <c r="ENJ62" s="37"/>
      <c r="ENK62" s="37"/>
      <c r="ENL62" s="37"/>
      <c r="ENM62" s="37"/>
      <c r="ENN62" s="37"/>
      <c r="ENO62" s="37"/>
      <c r="ENP62" s="37"/>
      <c r="ENQ62" s="37"/>
      <c r="ENR62" s="37"/>
      <c r="ENS62" s="37"/>
      <c r="ENT62" s="37"/>
      <c r="ENU62" s="37"/>
      <c r="ENV62" s="37"/>
      <c r="ENW62" s="37"/>
      <c r="ENX62" s="37"/>
      <c r="ENY62" s="37"/>
      <c r="ENZ62" s="37"/>
      <c r="EOA62" s="37"/>
      <c r="EOB62" s="37"/>
      <c r="EOC62" s="37"/>
      <c r="EOD62" s="37"/>
      <c r="EOE62" s="37"/>
      <c r="EOF62" s="37"/>
      <c r="EOG62" s="37"/>
      <c r="EOH62" s="37"/>
      <c r="EOI62" s="37"/>
      <c r="EOJ62" s="37"/>
      <c r="EOK62" s="37"/>
      <c r="EOL62" s="37"/>
      <c r="EOM62" s="37"/>
      <c r="EON62" s="37"/>
      <c r="EOO62" s="37"/>
      <c r="EOP62" s="37"/>
      <c r="EOQ62" s="37"/>
      <c r="EOR62" s="37"/>
      <c r="EOS62" s="37"/>
      <c r="EOT62" s="37"/>
      <c r="EOU62" s="37"/>
      <c r="EOV62" s="37"/>
      <c r="EOW62" s="37"/>
      <c r="EOX62" s="37"/>
      <c r="EOY62" s="37"/>
      <c r="EOZ62" s="37"/>
      <c r="EPA62" s="37"/>
      <c r="EPB62" s="37"/>
      <c r="EPC62" s="37"/>
      <c r="EPD62" s="37"/>
      <c r="EPE62" s="37"/>
      <c r="EPF62" s="37"/>
      <c r="EPG62" s="37"/>
      <c r="EPH62" s="37"/>
      <c r="EPI62" s="37"/>
      <c r="EPJ62" s="37"/>
      <c r="EPK62" s="37"/>
      <c r="EPL62" s="37"/>
      <c r="EPM62" s="37"/>
      <c r="EPN62" s="37"/>
      <c r="EPO62" s="37"/>
      <c r="EPP62" s="37"/>
      <c r="EPQ62" s="37"/>
      <c r="EPR62" s="37"/>
      <c r="EPS62" s="37"/>
      <c r="EPT62" s="37"/>
      <c r="EPU62" s="37"/>
      <c r="EPV62" s="37"/>
      <c r="EPW62" s="37"/>
      <c r="EPX62" s="37"/>
      <c r="EPY62" s="37"/>
      <c r="EPZ62" s="37"/>
      <c r="EQA62" s="37"/>
      <c r="EQB62" s="37"/>
      <c r="EQC62" s="37"/>
      <c r="EQD62" s="37"/>
      <c r="EQE62" s="37"/>
      <c r="EQF62" s="37"/>
      <c r="EQG62" s="37"/>
      <c r="EQH62" s="37"/>
      <c r="EQI62" s="37"/>
      <c r="EQJ62" s="37"/>
      <c r="EQK62" s="37"/>
      <c r="EQL62" s="37"/>
      <c r="EQM62" s="37"/>
      <c r="EQN62" s="37"/>
      <c r="EQO62" s="37"/>
      <c r="EQP62" s="37"/>
      <c r="EQQ62" s="37"/>
      <c r="EQR62" s="37"/>
      <c r="EQS62" s="37"/>
      <c r="EQT62" s="37"/>
      <c r="EQU62" s="37"/>
      <c r="EQV62" s="37"/>
      <c r="EQW62" s="37"/>
      <c r="EQX62" s="37"/>
      <c r="EQY62" s="37"/>
      <c r="EQZ62" s="37"/>
      <c r="ERA62" s="37"/>
      <c r="ERB62" s="37"/>
      <c r="ERC62" s="37"/>
      <c r="ERD62" s="37"/>
      <c r="ERE62" s="37"/>
      <c r="ERF62" s="37"/>
      <c r="ERG62" s="37"/>
      <c r="ERH62" s="37"/>
      <c r="ERI62" s="37"/>
      <c r="ERJ62" s="37"/>
      <c r="ERK62" s="37"/>
      <c r="ERL62" s="37"/>
      <c r="ERM62" s="37"/>
      <c r="ERN62" s="37"/>
      <c r="ERO62" s="37"/>
      <c r="ERP62" s="37"/>
      <c r="ERQ62" s="37"/>
      <c r="ERR62" s="37"/>
      <c r="ERS62" s="37"/>
      <c r="ERT62" s="37"/>
      <c r="ERU62" s="37"/>
      <c r="ERV62" s="37"/>
      <c r="ERW62" s="37"/>
      <c r="ERX62" s="37"/>
      <c r="ERY62" s="37"/>
      <c r="ERZ62" s="37"/>
      <c r="ESA62" s="37"/>
      <c r="ESB62" s="37"/>
      <c r="ESC62" s="37"/>
      <c r="ESD62" s="37"/>
      <c r="ESE62" s="37"/>
      <c r="ESF62" s="37"/>
      <c r="ESG62" s="37"/>
      <c r="ESH62" s="37"/>
      <c r="ESI62" s="37"/>
      <c r="ESJ62" s="37"/>
      <c r="ESK62" s="37"/>
      <c r="ESL62" s="37"/>
      <c r="ESM62" s="37"/>
      <c r="ESN62" s="37"/>
      <c r="ESO62" s="37"/>
      <c r="ESP62" s="37"/>
      <c r="ESQ62" s="37"/>
      <c r="ESR62" s="37"/>
      <c r="ESS62" s="37"/>
      <c r="EST62" s="37"/>
      <c r="ESU62" s="37"/>
      <c r="ESV62" s="37"/>
      <c r="ESW62" s="37"/>
      <c r="ESX62" s="37"/>
      <c r="ESY62" s="37"/>
      <c r="ESZ62" s="37"/>
      <c r="ETA62" s="37"/>
      <c r="ETB62" s="37"/>
      <c r="ETC62" s="37"/>
      <c r="ETD62" s="37"/>
      <c r="ETE62" s="37"/>
      <c r="ETF62" s="37"/>
      <c r="ETG62" s="37"/>
      <c r="ETH62" s="37"/>
      <c r="ETI62" s="37"/>
      <c r="ETJ62" s="37"/>
      <c r="ETK62" s="37"/>
      <c r="ETL62" s="37"/>
      <c r="ETM62" s="37"/>
      <c r="ETN62" s="37"/>
      <c r="ETO62" s="37"/>
      <c r="ETP62" s="37"/>
      <c r="ETQ62" s="37"/>
      <c r="ETR62" s="37"/>
      <c r="ETS62" s="37"/>
      <c r="ETT62" s="37"/>
      <c r="ETU62" s="37"/>
      <c r="ETV62" s="37"/>
      <c r="ETW62" s="37"/>
      <c r="ETX62" s="37"/>
      <c r="ETY62" s="37"/>
      <c r="ETZ62" s="37"/>
      <c r="EUA62" s="37"/>
      <c r="EUB62" s="37"/>
      <c r="EUC62" s="37"/>
      <c r="EUD62" s="37"/>
      <c r="EUE62" s="37"/>
      <c r="EUF62" s="37"/>
      <c r="EUG62" s="37"/>
      <c r="EUH62" s="37"/>
      <c r="EUI62" s="37"/>
      <c r="EUJ62" s="37"/>
      <c r="EUK62" s="37"/>
      <c r="EUL62" s="37"/>
      <c r="EUM62" s="37"/>
      <c r="EUN62" s="37"/>
      <c r="EUO62" s="37"/>
      <c r="EUP62" s="37"/>
      <c r="EUQ62" s="37"/>
      <c r="EUR62" s="37"/>
      <c r="EUS62" s="37"/>
      <c r="EUT62" s="37"/>
      <c r="EUU62" s="37"/>
      <c r="EUV62" s="37"/>
      <c r="EUW62" s="37"/>
      <c r="EUX62" s="37"/>
      <c r="EUY62" s="37"/>
      <c r="EUZ62" s="37"/>
      <c r="EVA62" s="37"/>
      <c r="EVB62" s="37"/>
      <c r="EVC62" s="37"/>
      <c r="EVD62" s="37"/>
      <c r="EVE62" s="37"/>
      <c r="EVF62" s="37"/>
      <c r="EVG62" s="37"/>
      <c r="EVH62" s="37"/>
      <c r="EVI62" s="37"/>
      <c r="EVJ62" s="37"/>
      <c r="EVK62" s="37"/>
      <c r="EVL62" s="37"/>
      <c r="EVM62" s="37"/>
      <c r="EVN62" s="37"/>
      <c r="EVO62" s="37"/>
      <c r="EVP62" s="37"/>
      <c r="EVQ62" s="37"/>
      <c r="EVR62" s="37"/>
      <c r="EVS62" s="37"/>
      <c r="EVT62" s="37"/>
      <c r="EVU62" s="37"/>
      <c r="EVV62" s="37"/>
      <c r="EVW62" s="37"/>
      <c r="EVX62" s="37"/>
      <c r="EVY62" s="37"/>
      <c r="EVZ62" s="37"/>
      <c r="EWA62" s="37"/>
      <c r="EWB62" s="37"/>
      <c r="EWC62" s="37"/>
      <c r="EWD62" s="37"/>
      <c r="EWE62" s="37"/>
      <c r="EWF62" s="37"/>
      <c r="EWG62" s="37"/>
      <c r="EWH62" s="37"/>
      <c r="EWI62" s="37"/>
      <c r="EWJ62" s="37"/>
      <c r="EWK62" s="37"/>
      <c r="EWL62" s="37"/>
      <c r="EWM62" s="37"/>
      <c r="EWN62" s="37"/>
      <c r="EWO62" s="37"/>
      <c r="EWP62" s="37"/>
      <c r="EWQ62" s="37"/>
      <c r="EWR62" s="37"/>
      <c r="EWS62" s="37"/>
      <c r="EWT62" s="37"/>
      <c r="EWU62" s="37"/>
      <c r="EWV62" s="37"/>
      <c r="EWW62" s="37"/>
      <c r="EWX62" s="37"/>
      <c r="EWY62" s="37"/>
      <c r="EWZ62" s="37"/>
      <c r="EXA62" s="37"/>
      <c r="EXB62" s="37"/>
      <c r="EXC62" s="37"/>
      <c r="EXD62" s="37"/>
      <c r="EXE62" s="37"/>
      <c r="EXF62" s="37"/>
      <c r="EXG62" s="37"/>
      <c r="EXH62" s="37"/>
      <c r="EXI62" s="37"/>
      <c r="EXJ62" s="37"/>
      <c r="EXK62" s="37"/>
      <c r="EXL62" s="37"/>
      <c r="EXM62" s="37"/>
      <c r="EXN62" s="37"/>
      <c r="EXO62" s="37"/>
      <c r="EXP62" s="37"/>
      <c r="EXQ62" s="37"/>
      <c r="EXR62" s="37"/>
      <c r="EXS62" s="37"/>
      <c r="EXT62" s="37"/>
      <c r="EXU62" s="37"/>
      <c r="EXV62" s="37"/>
      <c r="EXW62" s="37"/>
      <c r="EXX62" s="37"/>
      <c r="EXY62" s="37"/>
      <c r="EXZ62" s="37"/>
      <c r="EYA62" s="37"/>
      <c r="EYB62" s="37"/>
      <c r="EYC62" s="37"/>
      <c r="EYD62" s="37"/>
      <c r="EYE62" s="37"/>
      <c r="EYF62" s="37"/>
      <c r="EYG62" s="37"/>
      <c r="EYH62" s="37"/>
      <c r="EYI62" s="37"/>
      <c r="EYJ62" s="37"/>
      <c r="EYK62" s="37"/>
      <c r="EYL62" s="37"/>
      <c r="EYM62" s="37"/>
      <c r="EYN62" s="37"/>
      <c r="EYO62" s="37"/>
      <c r="EYP62" s="37"/>
      <c r="EYQ62" s="37"/>
      <c r="EYR62" s="37"/>
      <c r="EYS62" s="37"/>
      <c r="EYT62" s="37"/>
      <c r="EYU62" s="37"/>
      <c r="EYV62" s="37"/>
      <c r="EYW62" s="37"/>
      <c r="EYX62" s="37"/>
      <c r="EYY62" s="37"/>
      <c r="EYZ62" s="37"/>
      <c r="EZA62" s="37"/>
      <c r="EZB62" s="37"/>
      <c r="EZC62" s="37"/>
      <c r="EZD62" s="37"/>
      <c r="EZE62" s="37"/>
      <c r="EZF62" s="37"/>
      <c r="EZG62" s="37"/>
      <c r="EZH62" s="37"/>
      <c r="EZI62" s="37"/>
      <c r="EZJ62" s="37"/>
      <c r="EZK62" s="37"/>
      <c r="EZL62" s="37"/>
      <c r="EZM62" s="37"/>
      <c r="EZN62" s="37"/>
      <c r="EZO62" s="37"/>
      <c r="EZP62" s="37"/>
      <c r="EZQ62" s="37"/>
      <c r="EZR62" s="37"/>
      <c r="EZS62" s="37"/>
      <c r="EZT62" s="37"/>
      <c r="EZU62" s="37"/>
      <c r="EZV62" s="37"/>
      <c r="EZW62" s="37"/>
      <c r="EZX62" s="37"/>
      <c r="EZY62" s="37"/>
      <c r="EZZ62" s="37"/>
      <c r="FAA62" s="37"/>
      <c r="FAB62" s="37"/>
      <c r="FAC62" s="37"/>
      <c r="FAD62" s="37"/>
      <c r="FAE62" s="37"/>
      <c r="FAF62" s="37"/>
      <c r="FAG62" s="37"/>
      <c r="FAH62" s="37"/>
      <c r="FAI62" s="37"/>
      <c r="FAJ62" s="37"/>
      <c r="FAK62" s="37"/>
      <c r="FAL62" s="37"/>
      <c r="FAM62" s="37"/>
      <c r="FAN62" s="37"/>
      <c r="FAO62" s="37"/>
      <c r="FAP62" s="37"/>
      <c r="FAQ62" s="37"/>
      <c r="FAR62" s="37"/>
      <c r="FAS62" s="37"/>
      <c r="FAT62" s="37"/>
      <c r="FAU62" s="37"/>
      <c r="FAV62" s="37"/>
      <c r="FAW62" s="37"/>
      <c r="FAX62" s="37"/>
      <c r="FAY62" s="37"/>
      <c r="FAZ62" s="37"/>
      <c r="FBA62" s="37"/>
      <c r="FBB62" s="37"/>
      <c r="FBC62" s="37"/>
      <c r="FBD62" s="37"/>
      <c r="FBE62" s="37"/>
      <c r="FBF62" s="37"/>
      <c r="FBG62" s="37"/>
      <c r="FBH62" s="37"/>
      <c r="FBI62" s="37"/>
      <c r="FBJ62" s="37"/>
      <c r="FBK62" s="37"/>
      <c r="FBL62" s="37"/>
      <c r="FBM62" s="37"/>
      <c r="FBN62" s="37"/>
      <c r="FBO62" s="37"/>
      <c r="FBP62" s="37"/>
      <c r="FBQ62" s="37"/>
      <c r="FBR62" s="37"/>
      <c r="FBS62" s="37"/>
      <c r="FBT62" s="37"/>
      <c r="FBU62" s="37"/>
      <c r="FBV62" s="37"/>
      <c r="FBW62" s="37"/>
      <c r="FBX62" s="37"/>
      <c r="FBY62" s="37"/>
      <c r="FBZ62" s="37"/>
      <c r="FCA62" s="37"/>
      <c r="FCB62" s="37"/>
      <c r="FCC62" s="37"/>
      <c r="FCD62" s="37"/>
      <c r="FCE62" s="37"/>
      <c r="FCF62" s="37"/>
      <c r="FCG62" s="37"/>
      <c r="FCH62" s="37"/>
      <c r="FCI62" s="37"/>
      <c r="FCJ62" s="37"/>
      <c r="FCK62" s="37"/>
      <c r="FCL62" s="37"/>
      <c r="FCM62" s="37"/>
      <c r="FCN62" s="37"/>
      <c r="FCO62" s="37"/>
      <c r="FCP62" s="37"/>
      <c r="FCQ62" s="37"/>
      <c r="FCR62" s="37"/>
      <c r="FCS62" s="37"/>
      <c r="FCT62" s="37"/>
      <c r="FCU62" s="37"/>
      <c r="FCV62" s="37"/>
      <c r="FCW62" s="37"/>
      <c r="FCX62" s="37"/>
      <c r="FCY62" s="37"/>
      <c r="FCZ62" s="37"/>
      <c r="FDA62" s="37"/>
      <c r="FDB62" s="37"/>
      <c r="FDC62" s="37"/>
      <c r="FDD62" s="37"/>
      <c r="FDE62" s="37"/>
      <c r="FDF62" s="37"/>
      <c r="FDG62" s="37"/>
      <c r="FDH62" s="37"/>
      <c r="FDI62" s="37"/>
      <c r="FDJ62" s="37"/>
      <c r="FDK62" s="37"/>
      <c r="FDL62" s="37"/>
      <c r="FDM62" s="37"/>
      <c r="FDN62" s="37"/>
      <c r="FDO62" s="37"/>
      <c r="FDP62" s="37"/>
      <c r="FDQ62" s="37"/>
      <c r="FDR62" s="37"/>
      <c r="FDS62" s="37"/>
      <c r="FDT62" s="37"/>
      <c r="FDU62" s="37"/>
      <c r="FDV62" s="37"/>
      <c r="FDW62" s="37"/>
      <c r="FDX62" s="37"/>
      <c r="FDY62" s="37"/>
      <c r="FDZ62" s="37"/>
      <c r="FEA62" s="37"/>
      <c r="FEB62" s="37"/>
      <c r="FEC62" s="37"/>
      <c r="FED62" s="37"/>
      <c r="FEE62" s="37"/>
      <c r="FEF62" s="37"/>
      <c r="FEG62" s="37"/>
      <c r="FEH62" s="37"/>
      <c r="FEI62" s="37"/>
      <c r="FEJ62" s="37"/>
      <c r="FEK62" s="37"/>
      <c r="FEL62" s="37"/>
      <c r="FEM62" s="37"/>
      <c r="FEN62" s="37"/>
      <c r="FEO62" s="37"/>
      <c r="FEP62" s="37"/>
      <c r="FEQ62" s="37"/>
      <c r="FER62" s="37"/>
      <c r="FES62" s="37"/>
      <c r="FET62" s="37"/>
      <c r="FEU62" s="37"/>
      <c r="FEV62" s="37"/>
      <c r="FEW62" s="37"/>
      <c r="FEX62" s="37"/>
      <c r="FEY62" s="37"/>
      <c r="FEZ62" s="37"/>
      <c r="FFA62" s="37"/>
      <c r="FFB62" s="37"/>
      <c r="FFC62" s="37"/>
      <c r="FFD62" s="37"/>
      <c r="FFE62" s="37"/>
      <c r="FFF62" s="37"/>
      <c r="FFG62" s="37"/>
      <c r="FFH62" s="37"/>
      <c r="FFI62" s="37"/>
      <c r="FFJ62" s="37"/>
      <c r="FFK62" s="37"/>
      <c r="FFL62" s="37"/>
      <c r="FFM62" s="37"/>
      <c r="FFN62" s="37"/>
      <c r="FFO62" s="37"/>
      <c r="FFP62" s="37"/>
      <c r="FFQ62" s="37"/>
      <c r="FFR62" s="37"/>
      <c r="FFS62" s="37"/>
      <c r="FFT62" s="37"/>
      <c r="FFU62" s="37"/>
      <c r="FFV62" s="37"/>
      <c r="FFW62" s="37"/>
      <c r="FFX62" s="37"/>
      <c r="FFY62" s="37"/>
      <c r="FFZ62" s="37"/>
      <c r="FGA62" s="37"/>
      <c r="FGB62" s="37"/>
      <c r="FGC62" s="37"/>
      <c r="FGD62" s="37"/>
      <c r="FGE62" s="37"/>
      <c r="FGF62" s="37"/>
      <c r="FGG62" s="37"/>
      <c r="FGH62" s="37"/>
      <c r="FGI62" s="37"/>
      <c r="FGJ62" s="37"/>
      <c r="FGK62" s="37"/>
      <c r="FGL62" s="37"/>
      <c r="FGM62" s="37"/>
      <c r="FGN62" s="37"/>
      <c r="FGO62" s="37"/>
      <c r="FGP62" s="37"/>
      <c r="FGQ62" s="37"/>
      <c r="FGR62" s="37"/>
      <c r="FGS62" s="37"/>
      <c r="FGT62" s="37"/>
      <c r="FGU62" s="37"/>
      <c r="FGV62" s="37"/>
      <c r="FGW62" s="37"/>
      <c r="FGX62" s="37"/>
      <c r="FGY62" s="37"/>
      <c r="FGZ62" s="37"/>
      <c r="FHA62" s="37"/>
      <c r="FHB62" s="37"/>
      <c r="FHC62" s="37"/>
      <c r="FHD62" s="37"/>
      <c r="FHE62" s="37"/>
      <c r="FHF62" s="37"/>
      <c r="FHG62" s="37"/>
      <c r="FHH62" s="37"/>
      <c r="FHI62" s="37"/>
      <c r="FHJ62" s="37"/>
      <c r="FHK62" s="37"/>
      <c r="FHL62" s="37"/>
      <c r="FHM62" s="37"/>
      <c r="FHN62" s="37"/>
      <c r="FHO62" s="37"/>
      <c r="FHP62" s="37"/>
      <c r="FHQ62" s="37"/>
      <c r="FHR62" s="37"/>
      <c r="FHS62" s="37"/>
      <c r="FHT62" s="37"/>
      <c r="FHU62" s="37"/>
      <c r="FHV62" s="37"/>
      <c r="FHW62" s="37"/>
      <c r="FHX62" s="37"/>
      <c r="FHY62" s="37"/>
      <c r="FHZ62" s="37"/>
      <c r="FIA62" s="37"/>
      <c r="FIB62" s="37"/>
      <c r="FIC62" s="37"/>
      <c r="FID62" s="37"/>
      <c r="FIE62" s="37"/>
      <c r="FIF62" s="37"/>
      <c r="FIG62" s="37"/>
      <c r="FIH62" s="37"/>
      <c r="FII62" s="37"/>
      <c r="FIJ62" s="37"/>
      <c r="FIK62" s="37"/>
      <c r="FIL62" s="37"/>
      <c r="FIM62" s="37"/>
      <c r="FIN62" s="37"/>
      <c r="FIO62" s="37"/>
      <c r="FIP62" s="37"/>
      <c r="FIQ62" s="37"/>
      <c r="FIR62" s="37"/>
      <c r="FIS62" s="37"/>
      <c r="FIT62" s="37"/>
      <c r="FIU62" s="37"/>
      <c r="FIV62" s="37"/>
      <c r="FIW62" s="37"/>
      <c r="FIX62" s="37"/>
      <c r="FIY62" s="37"/>
      <c r="FIZ62" s="37"/>
      <c r="FJA62" s="37"/>
      <c r="FJB62" s="37"/>
      <c r="FJC62" s="37"/>
      <c r="FJD62" s="37"/>
      <c r="FJE62" s="37"/>
      <c r="FJF62" s="37"/>
      <c r="FJG62" s="37"/>
      <c r="FJH62" s="37"/>
      <c r="FJI62" s="37"/>
      <c r="FJJ62" s="37"/>
      <c r="FJK62" s="37"/>
      <c r="FJL62" s="37"/>
      <c r="FJM62" s="37"/>
      <c r="FJN62" s="37"/>
      <c r="FJO62" s="37"/>
      <c r="FJP62" s="37"/>
      <c r="FJQ62" s="37"/>
      <c r="FJR62" s="37"/>
      <c r="FJS62" s="37"/>
      <c r="FJT62" s="37"/>
      <c r="FJU62" s="37"/>
      <c r="FJV62" s="37"/>
      <c r="FJW62" s="37"/>
      <c r="FJX62" s="37"/>
      <c r="FJY62" s="37"/>
      <c r="FJZ62" s="37"/>
      <c r="FKA62" s="37"/>
      <c r="FKB62" s="37"/>
      <c r="FKC62" s="37"/>
      <c r="FKD62" s="37"/>
      <c r="FKE62" s="37"/>
      <c r="FKF62" s="37"/>
      <c r="FKG62" s="37"/>
      <c r="FKH62" s="37"/>
      <c r="FKI62" s="37"/>
      <c r="FKJ62" s="37"/>
      <c r="FKK62" s="37"/>
      <c r="FKL62" s="37"/>
      <c r="FKM62" s="37"/>
      <c r="FKN62" s="37"/>
      <c r="FKO62" s="37"/>
      <c r="FKP62" s="37"/>
      <c r="FKQ62" s="37"/>
      <c r="FKR62" s="37"/>
      <c r="FKS62" s="37"/>
      <c r="FKT62" s="37"/>
      <c r="FKU62" s="37"/>
      <c r="FKV62" s="37"/>
      <c r="FKW62" s="37"/>
      <c r="FKX62" s="37"/>
      <c r="FKY62" s="37"/>
      <c r="FKZ62" s="37"/>
      <c r="FLA62" s="37"/>
      <c r="FLB62" s="37"/>
      <c r="FLC62" s="37"/>
      <c r="FLD62" s="37"/>
      <c r="FLE62" s="37"/>
      <c r="FLF62" s="37"/>
      <c r="FLG62" s="37"/>
      <c r="FLH62" s="37"/>
      <c r="FLI62" s="37"/>
      <c r="FLJ62" s="37"/>
      <c r="FLK62" s="37"/>
      <c r="FLL62" s="37"/>
      <c r="FLM62" s="37"/>
      <c r="FLN62" s="37"/>
      <c r="FLO62" s="37"/>
      <c r="FLP62" s="37"/>
      <c r="FLQ62" s="37"/>
      <c r="FLR62" s="37"/>
      <c r="FLS62" s="37"/>
      <c r="FLT62" s="37"/>
      <c r="FLU62" s="37"/>
      <c r="FLV62" s="37"/>
      <c r="FLW62" s="37"/>
      <c r="FLX62" s="37"/>
      <c r="FLY62" s="37"/>
      <c r="FLZ62" s="37"/>
      <c r="FMA62" s="37"/>
      <c r="FMB62" s="37"/>
      <c r="FMC62" s="37"/>
      <c r="FMD62" s="37"/>
      <c r="FME62" s="37"/>
      <c r="FMF62" s="37"/>
      <c r="FMG62" s="37"/>
      <c r="FMH62" s="37"/>
      <c r="FMI62" s="37"/>
      <c r="FMJ62" s="37"/>
      <c r="FMK62" s="37"/>
      <c r="FML62" s="37"/>
      <c r="FMM62" s="37"/>
      <c r="FMN62" s="37"/>
      <c r="FMO62" s="37"/>
      <c r="FMP62" s="37"/>
      <c r="FMQ62" s="37"/>
      <c r="FMR62" s="37"/>
      <c r="FMS62" s="37"/>
      <c r="FMT62" s="37"/>
      <c r="FMU62" s="37"/>
      <c r="FMV62" s="37"/>
      <c r="FMW62" s="37"/>
      <c r="FMX62" s="37"/>
      <c r="FMY62" s="37"/>
      <c r="FMZ62" s="37"/>
      <c r="FNA62" s="37"/>
      <c r="FNB62" s="37"/>
      <c r="FNC62" s="37"/>
      <c r="FND62" s="37"/>
      <c r="FNE62" s="37"/>
      <c r="FNF62" s="37"/>
      <c r="FNG62" s="37"/>
      <c r="FNH62" s="37"/>
      <c r="FNI62" s="37"/>
      <c r="FNJ62" s="37"/>
      <c r="FNK62" s="37"/>
      <c r="FNL62" s="37"/>
      <c r="FNM62" s="37"/>
      <c r="FNN62" s="37"/>
      <c r="FNO62" s="37"/>
      <c r="FNP62" s="37"/>
      <c r="FNQ62" s="37"/>
      <c r="FNR62" s="37"/>
      <c r="FNS62" s="37"/>
      <c r="FNT62" s="37"/>
      <c r="FNU62" s="37"/>
      <c r="FNV62" s="37"/>
      <c r="FNW62" s="37"/>
      <c r="FNX62" s="37"/>
      <c r="FNY62" s="37"/>
      <c r="FNZ62" s="37"/>
      <c r="FOA62" s="37"/>
      <c r="FOB62" s="37"/>
      <c r="FOC62" s="37"/>
      <c r="FOD62" s="37"/>
      <c r="FOE62" s="37"/>
      <c r="FOF62" s="37"/>
      <c r="FOG62" s="37"/>
      <c r="FOH62" s="37"/>
      <c r="FOI62" s="37"/>
      <c r="FOJ62" s="37"/>
      <c r="FOK62" s="37"/>
      <c r="FOL62" s="37"/>
      <c r="FOM62" s="37"/>
      <c r="FON62" s="37"/>
      <c r="FOO62" s="37"/>
      <c r="FOP62" s="37"/>
      <c r="FOQ62" s="37"/>
      <c r="FOR62" s="37"/>
      <c r="FOS62" s="37"/>
      <c r="FOT62" s="37"/>
      <c r="FOU62" s="37"/>
      <c r="FOV62" s="37"/>
      <c r="FOW62" s="37"/>
      <c r="FOX62" s="37"/>
      <c r="FOY62" s="37"/>
      <c r="FOZ62" s="37"/>
      <c r="FPA62" s="37"/>
      <c r="FPB62" s="37"/>
      <c r="FPC62" s="37"/>
      <c r="FPD62" s="37"/>
      <c r="FPE62" s="37"/>
      <c r="FPF62" s="37"/>
      <c r="FPG62" s="37"/>
      <c r="FPH62" s="37"/>
      <c r="FPI62" s="37"/>
      <c r="FPJ62" s="37"/>
      <c r="FPK62" s="37"/>
      <c r="FPL62" s="37"/>
      <c r="FPM62" s="37"/>
      <c r="FPN62" s="37"/>
      <c r="FPO62" s="37"/>
      <c r="FPP62" s="37"/>
      <c r="FPQ62" s="37"/>
      <c r="FPR62" s="37"/>
      <c r="FPS62" s="37"/>
      <c r="FPT62" s="37"/>
      <c r="FPU62" s="37"/>
      <c r="FPV62" s="37"/>
      <c r="FPW62" s="37"/>
      <c r="FPX62" s="37"/>
      <c r="FPY62" s="37"/>
      <c r="FPZ62" s="37"/>
      <c r="FQA62" s="37"/>
      <c r="FQB62" s="37"/>
      <c r="FQC62" s="37"/>
      <c r="FQD62" s="37"/>
      <c r="FQE62" s="37"/>
      <c r="FQF62" s="37"/>
      <c r="FQG62" s="37"/>
      <c r="FQH62" s="37"/>
      <c r="FQI62" s="37"/>
      <c r="FQJ62" s="37"/>
      <c r="FQK62" s="37"/>
      <c r="FQL62" s="37"/>
      <c r="FQM62" s="37"/>
      <c r="FQN62" s="37"/>
      <c r="FQO62" s="37"/>
      <c r="FQP62" s="37"/>
      <c r="FQQ62" s="37"/>
      <c r="FQR62" s="37"/>
      <c r="FQS62" s="37"/>
      <c r="FQT62" s="37"/>
      <c r="FQU62" s="37"/>
      <c r="FQV62" s="37"/>
      <c r="FQW62" s="37"/>
      <c r="FQX62" s="37"/>
      <c r="FQY62" s="37"/>
      <c r="FQZ62" s="37"/>
      <c r="FRA62" s="37"/>
      <c r="FRB62" s="37"/>
      <c r="FRC62" s="37"/>
      <c r="FRD62" s="37"/>
      <c r="FRE62" s="37"/>
      <c r="FRF62" s="37"/>
      <c r="FRG62" s="37"/>
      <c r="FRH62" s="37"/>
      <c r="FRI62" s="37"/>
      <c r="FRJ62" s="37"/>
      <c r="FRK62" s="37"/>
      <c r="FRL62" s="37"/>
      <c r="FRM62" s="37"/>
      <c r="FRN62" s="37"/>
      <c r="FRO62" s="37"/>
      <c r="FRP62" s="37"/>
      <c r="FRQ62" s="37"/>
      <c r="FRR62" s="37"/>
      <c r="FRS62" s="37"/>
      <c r="FRT62" s="37"/>
      <c r="FRU62" s="37"/>
      <c r="FRV62" s="37"/>
      <c r="FRW62" s="37"/>
      <c r="FRX62" s="37"/>
      <c r="FRY62" s="37"/>
      <c r="FRZ62" s="37"/>
      <c r="FSA62" s="37"/>
      <c r="FSB62" s="37"/>
      <c r="FSC62" s="37"/>
      <c r="FSD62" s="37"/>
      <c r="FSE62" s="37"/>
      <c r="FSF62" s="37"/>
      <c r="FSG62" s="37"/>
      <c r="FSH62" s="37"/>
      <c r="FSI62" s="37"/>
      <c r="FSJ62" s="37"/>
      <c r="FSK62" s="37"/>
      <c r="FSL62" s="37"/>
      <c r="FSM62" s="37"/>
      <c r="FSN62" s="37"/>
      <c r="FSO62" s="37"/>
      <c r="FSP62" s="37"/>
      <c r="FSQ62" s="37"/>
      <c r="FSR62" s="37"/>
      <c r="FSS62" s="37"/>
      <c r="FST62" s="37"/>
      <c r="FSU62" s="37"/>
      <c r="FSV62" s="37"/>
      <c r="FSW62" s="37"/>
      <c r="FSX62" s="37"/>
      <c r="FSY62" s="37"/>
      <c r="FSZ62" s="37"/>
      <c r="FTA62" s="37"/>
      <c r="FTB62" s="37"/>
      <c r="FTC62" s="37"/>
      <c r="FTD62" s="37"/>
      <c r="FTE62" s="37"/>
      <c r="FTF62" s="37"/>
      <c r="FTG62" s="37"/>
      <c r="FTH62" s="37"/>
      <c r="FTI62" s="37"/>
      <c r="FTJ62" s="37"/>
      <c r="FTK62" s="37"/>
      <c r="FTL62" s="37"/>
      <c r="FTM62" s="37"/>
      <c r="FTN62" s="37"/>
      <c r="FTO62" s="37"/>
      <c r="FTP62" s="37"/>
      <c r="FTQ62" s="37"/>
      <c r="FTR62" s="37"/>
      <c r="FTS62" s="37"/>
      <c r="FTT62" s="37"/>
      <c r="FTU62" s="37"/>
      <c r="FTV62" s="37"/>
      <c r="FTW62" s="37"/>
      <c r="FTX62" s="37"/>
      <c r="FTY62" s="37"/>
      <c r="FTZ62" s="37"/>
      <c r="FUA62" s="37"/>
      <c r="FUB62" s="37"/>
      <c r="FUC62" s="37"/>
      <c r="FUD62" s="37"/>
      <c r="FUE62" s="37"/>
      <c r="FUF62" s="37"/>
      <c r="FUG62" s="37"/>
      <c r="FUH62" s="37"/>
      <c r="FUI62" s="37"/>
      <c r="FUJ62" s="37"/>
      <c r="FUK62" s="37"/>
      <c r="FUL62" s="37"/>
      <c r="FUM62" s="37"/>
      <c r="FUN62" s="37"/>
      <c r="FUO62" s="37"/>
      <c r="FUP62" s="37"/>
      <c r="FUQ62" s="37"/>
      <c r="FUR62" s="37"/>
      <c r="FUS62" s="37"/>
      <c r="FUT62" s="37"/>
      <c r="FUU62" s="37"/>
      <c r="FUV62" s="37"/>
      <c r="FUW62" s="37"/>
      <c r="FUX62" s="37"/>
      <c r="FUY62" s="37"/>
      <c r="FUZ62" s="37"/>
      <c r="FVA62" s="37"/>
      <c r="FVB62" s="37"/>
      <c r="FVC62" s="37"/>
      <c r="FVD62" s="37"/>
      <c r="FVE62" s="37"/>
      <c r="FVF62" s="37"/>
      <c r="FVG62" s="37"/>
      <c r="FVH62" s="37"/>
      <c r="FVI62" s="37"/>
      <c r="FVJ62" s="37"/>
      <c r="FVK62" s="37"/>
      <c r="FVL62" s="37"/>
      <c r="FVM62" s="37"/>
      <c r="FVN62" s="37"/>
      <c r="FVO62" s="37"/>
      <c r="FVP62" s="37"/>
      <c r="FVQ62" s="37"/>
      <c r="FVR62" s="37"/>
      <c r="FVS62" s="37"/>
      <c r="FVT62" s="37"/>
      <c r="FVU62" s="37"/>
      <c r="FVV62" s="37"/>
      <c r="FVW62" s="37"/>
      <c r="FVX62" s="37"/>
      <c r="FVY62" s="37"/>
      <c r="FVZ62" s="37"/>
      <c r="FWA62" s="37"/>
      <c r="FWB62" s="37"/>
      <c r="FWC62" s="37"/>
      <c r="FWD62" s="37"/>
      <c r="FWE62" s="37"/>
      <c r="FWF62" s="37"/>
      <c r="FWG62" s="37"/>
      <c r="FWH62" s="37"/>
      <c r="FWI62" s="37"/>
      <c r="FWJ62" s="37"/>
      <c r="FWK62" s="37"/>
      <c r="FWL62" s="37"/>
      <c r="FWM62" s="37"/>
      <c r="FWN62" s="37"/>
      <c r="FWO62" s="37"/>
      <c r="FWP62" s="37"/>
      <c r="FWQ62" s="37"/>
      <c r="FWR62" s="37"/>
      <c r="FWS62" s="37"/>
      <c r="FWT62" s="37"/>
      <c r="FWU62" s="37"/>
      <c r="FWV62" s="37"/>
      <c r="FWW62" s="37"/>
      <c r="FWX62" s="37"/>
      <c r="FWY62" s="37"/>
      <c r="FWZ62" s="37"/>
      <c r="FXA62" s="37"/>
      <c r="FXB62" s="37"/>
      <c r="FXC62" s="37"/>
      <c r="FXD62" s="37"/>
      <c r="FXE62" s="37"/>
      <c r="FXF62" s="37"/>
      <c r="FXG62" s="37"/>
      <c r="FXH62" s="37"/>
      <c r="FXI62" s="37"/>
      <c r="FXJ62" s="37"/>
      <c r="FXK62" s="37"/>
      <c r="FXL62" s="37"/>
      <c r="FXM62" s="37"/>
      <c r="FXN62" s="37"/>
      <c r="FXO62" s="37"/>
      <c r="FXP62" s="37"/>
      <c r="FXQ62" s="37"/>
      <c r="FXR62" s="37"/>
      <c r="FXS62" s="37"/>
      <c r="FXT62" s="37"/>
      <c r="FXU62" s="37"/>
      <c r="FXV62" s="37"/>
      <c r="FXW62" s="37"/>
      <c r="FXX62" s="37"/>
      <c r="FXY62" s="37"/>
      <c r="FXZ62" s="37"/>
      <c r="FYA62" s="37"/>
      <c r="FYB62" s="37"/>
      <c r="FYC62" s="37"/>
      <c r="FYD62" s="37"/>
      <c r="FYE62" s="37"/>
      <c r="FYF62" s="37"/>
      <c r="FYG62" s="37"/>
      <c r="FYH62" s="37"/>
      <c r="FYI62" s="37"/>
      <c r="FYJ62" s="37"/>
      <c r="FYK62" s="37"/>
      <c r="FYL62" s="37"/>
      <c r="FYM62" s="37"/>
      <c r="FYN62" s="37"/>
      <c r="FYO62" s="37"/>
      <c r="FYP62" s="37"/>
      <c r="FYQ62" s="37"/>
      <c r="FYR62" s="37"/>
      <c r="FYS62" s="37"/>
      <c r="FYT62" s="37"/>
      <c r="FYU62" s="37"/>
      <c r="FYV62" s="37"/>
      <c r="FYW62" s="37"/>
      <c r="FYX62" s="37"/>
      <c r="FYY62" s="37"/>
      <c r="FYZ62" s="37"/>
      <c r="FZA62" s="37"/>
      <c r="FZB62" s="37"/>
      <c r="FZC62" s="37"/>
      <c r="FZD62" s="37"/>
      <c r="FZE62" s="37"/>
      <c r="FZF62" s="37"/>
      <c r="FZG62" s="37"/>
      <c r="FZH62" s="37"/>
      <c r="FZI62" s="37"/>
      <c r="FZJ62" s="37"/>
      <c r="FZK62" s="37"/>
      <c r="FZL62" s="37"/>
      <c r="FZM62" s="37"/>
      <c r="FZN62" s="37"/>
      <c r="FZO62" s="37"/>
      <c r="FZP62" s="37"/>
      <c r="FZQ62" s="37"/>
      <c r="FZR62" s="37"/>
      <c r="FZS62" s="37"/>
      <c r="FZT62" s="37"/>
      <c r="FZU62" s="37"/>
      <c r="FZV62" s="37"/>
      <c r="FZW62" s="37"/>
      <c r="FZX62" s="37"/>
      <c r="FZY62" s="37"/>
      <c r="FZZ62" s="37"/>
      <c r="GAA62" s="37"/>
      <c r="GAB62" s="37"/>
      <c r="GAC62" s="37"/>
      <c r="GAD62" s="37"/>
      <c r="GAE62" s="37"/>
      <c r="GAF62" s="37"/>
      <c r="GAG62" s="37"/>
      <c r="GAH62" s="37"/>
      <c r="GAI62" s="37"/>
      <c r="GAJ62" s="37"/>
      <c r="GAK62" s="37"/>
      <c r="GAL62" s="37"/>
      <c r="GAM62" s="37"/>
      <c r="GAN62" s="37"/>
      <c r="GAO62" s="37"/>
      <c r="GAP62" s="37"/>
      <c r="GAQ62" s="37"/>
      <c r="GAR62" s="37"/>
      <c r="GAS62" s="37"/>
      <c r="GAT62" s="37"/>
      <c r="GAU62" s="37"/>
      <c r="GAV62" s="37"/>
      <c r="GAW62" s="37"/>
      <c r="GAX62" s="37"/>
      <c r="GAY62" s="37"/>
      <c r="GAZ62" s="37"/>
      <c r="GBA62" s="37"/>
      <c r="GBB62" s="37"/>
      <c r="GBC62" s="37"/>
      <c r="GBD62" s="37"/>
      <c r="GBE62" s="37"/>
      <c r="GBF62" s="37"/>
      <c r="GBG62" s="37"/>
      <c r="GBH62" s="37"/>
      <c r="GBI62" s="37"/>
      <c r="GBJ62" s="37"/>
      <c r="GBK62" s="37"/>
      <c r="GBL62" s="37"/>
      <c r="GBM62" s="37"/>
      <c r="GBN62" s="37"/>
      <c r="GBO62" s="37"/>
      <c r="GBP62" s="37"/>
      <c r="GBQ62" s="37"/>
      <c r="GBR62" s="37"/>
      <c r="GBS62" s="37"/>
      <c r="GBT62" s="37"/>
      <c r="GBU62" s="37"/>
      <c r="GBV62" s="37"/>
      <c r="GBW62" s="37"/>
      <c r="GBX62" s="37"/>
      <c r="GBY62" s="37"/>
      <c r="GBZ62" s="37"/>
      <c r="GCA62" s="37"/>
      <c r="GCB62" s="37"/>
      <c r="GCC62" s="37"/>
      <c r="GCD62" s="37"/>
      <c r="GCE62" s="37"/>
      <c r="GCF62" s="37"/>
      <c r="GCG62" s="37"/>
      <c r="GCH62" s="37"/>
      <c r="GCI62" s="37"/>
      <c r="GCJ62" s="37"/>
      <c r="GCK62" s="37"/>
      <c r="GCL62" s="37"/>
      <c r="GCM62" s="37"/>
      <c r="GCN62" s="37"/>
      <c r="GCO62" s="37"/>
      <c r="GCP62" s="37"/>
      <c r="GCQ62" s="37"/>
      <c r="GCR62" s="37"/>
      <c r="GCS62" s="37"/>
      <c r="GCT62" s="37"/>
      <c r="GCU62" s="37"/>
      <c r="GCV62" s="37"/>
      <c r="GCW62" s="37"/>
      <c r="GCX62" s="37"/>
      <c r="GCY62" s="37"/>
      <c r="GCZ62" s="37"/>
      <c r="GDA62" s="37"/>
      <c r="GDB62" s="37"/>
      <c r="GDC62" s="37"/>
      <c r="GDD62" s="37"/>
      <c r="GDE62" s="37"/>
      <c r="GDF62" s="37"/>
      <c r="GDG62" s="37"/>
      <c r="GDH62" s="37"/>
      <c r="GDI62" s="37"/>
      <c r="GDJ62" s="37"/>
      <c r="GDK62" s="37"/>
      <c r="GDL62" s="37"/>
      <c r="GDM62" s="37"/>
      <c r="GDN62" s="37"/>
      <c r="GDO62" s="37"/>
      <c r="GDP62" s="37"/>
      <c r="GDQ62" s="37"/>
      <c r="GDR62" s="37"/>
      <c r="GDS62" s="37"/>
      <c r="GDT62" s="37"/>
      <c r="GDU62" s="37"/>
      <c r="GDV62" s="37"/>
      <c r="GDW62" s="37"/>
      <c r="GDX62" s="37"/>
      <c r="GDY62" s="37"/>
      <c r="GDZ62" s="37"/>
      <c r="GEA62" s="37"/>
      <c r="GEB62" s="37"/>
      <c r="GEC62" s="37"/>
      <c r="GED62" s="37"/>
      <c r="GEE62" s="37"/>
      <c r="GEF62" s="37"/>
      <c r="GEG62" s="37"/>
      <c r="GEH62" s="37"/>
      <c r="GEI62" s="37"/>
      <c r="GEJ62" s="37"/>
      <c r="GEK62" s="37"/>
      <c r="GEL62" s="37"/>
      <c r="GEM62" s="37"/>
      <c r="GEN62" s="37"/>
      <c r="GEO62" s="37"/>
      <c r="GEP62" s="37"/>
      <c r="GEQ62" s="37"/>
      <c r="GER62" s="37"/>
      <c r="GES62" s="37"/>
      <c r="GET62" s="37"/>
      <c r="GEU62" s="37"/>
      <c r="GEV62" s="37"/>
      <c r="GEW62" s="37"/>
      <c r="GEX62" s="37"/>
      <c r="GEY62" s="37"/>
      <c r="GEZ62" s="37"/>
      <c r="GFA62" s="37"/>
      <c r="GFB62" s="37"/>
      <c r="GFC62" s="37"/>
      <c r="GFD62" s="37"/>
      <c r="GFE62" s="37"/>
      <c r="GFF62" s="37"/>
      <c r="GFG62" s="37"/>
      <c r="GFH62" s="37"/>
      <c r="GFI62" s="37"/>
      <c r="GFJ62" s="37"/>
      <c r="GFK62" s="37"/>
      <c r="GFL62" s="37"/>
      <c r="GFM62" s="37"/>
      <c r="GFN62" s="37"/>
      <c r="GFO62" s="37"/>
      <c r="GFP62" s="37"/>
      <c r="GFQ62" s="37"/>
      <c r="GFR62" s="37"/>
      <c r="GFS62" s="37"/>
      <c r="GFT62" s="37"/>
      <c r="GFU62" s="37"/>
      <c r="GFV62" s="37"/>
      <c r="GFW62" s="37"/>
      <c r="GFX62" s="37"/>
      <c r="GFY62" s="37"/>
      <c r="GFZ62" s="37"/>
      <c r="GGA62" s="37"/>
      <c r="GGB62" s="37"/>
      <c r="GGC62" s="37"/>
      <c r="GGD62" s="37"/>
      <c r="GGE62" s="37"/>
      <c r="GGF62" s="37"/>
      <c r="GGG62" s="37"/>
      <c r="GGH62" s="37"/>
      <c r="GGI62" s="37"/>
      <c r="GGJ62" s="37"/>
      <c r="GGK62" s="37"/>
      <c r="GGL62" s="37"/>
      <c r="GGM62" s="37"/>
      <c r="GGN62" s="37"/>
      <c r="GGO62" s="37"/>
      <c r="GGP62" s="37"/>
      <c r="GGQ62" s="37"/>
      <c r="GGR62" s="37"/>
      <c r="GGS62" s="37"/>
      <c r="GGT62" s="37"/>
      <c r="GGU62" s="37"/>
      <c r="GGV62" s="37"/>
      <c r="GGW62" s="37"/>
      <c r="GGX62" s="37"/>
      <c r="GGY62" s="37"/>
      <c r="GGZ62" s="37"/>
      <c r="GHA62" s="37"/>
      <c r="GHB62" s="37"/>
      <c r="GHC62" s="37"/>
      <c r="GHD62" s="37"/>
      <c r="GHE62" s="37"/>
      <c r="GHF62" s="37"/>
      <c r="GHG62" s="37"/>
      <c r="GHH62" s="37"/>
      <c r="GHI62" s="37"/>
      <c r="GHJ62" s="37"/>
      <c r="GHK62" s="37"/>
      <c r="GHL62" s="37"/>
      <c r="GHM62" s="37"/>
      <c r="GHN62" s="37"/>
      <c r="GHO62" s="37"/>
      <c r="GHP62" s="37"/>
      <c r="GHQ62" s="37"/>
      <c r="GHR62" s="37"/>
      <c r="GHS62" s="37"/>
      <c r="GHT62" s="37"/>
      <c r="GHU62" s="37"/>
      <c r="GHV62" s="37"/>
      <c r="GHW62" s="37"/>
      <c r="GHX62" s="37"/>
      <c r="GHY62" s="37"/>
      <c r="GHZ62" s="37"/>
      <c r="GIA62" s="37"/>
      <c r="GIB62" s="37"/>
      <c r="GIC62" s="37"/>
      <c r="GID62" s="37"/>
      <c r="GIE62" s="37"/>
      <c r="GIF62" s="37"/>
      <c r="GIG62" s="37"/>
      <c r="GIH62" s="37"/>
      <c r="GII62" s="37"/>
      <c r="GIJ62" s="37"/>
      <c r="GIK62" s="37"/>
      <c r="GIL62" s="37"/>
      <c r="GIM62" s="37"/>
      <c r="GIN62" s="37"/>
      <c r="GIO62" s="37"/>
      <c r="GIP62" s="37"/>
      <c r="GIQ62" s="37"/>
      <c r="GIR62" s="37"/>
      <c r="GIS62" s="37"/>
      <c r="GIT62" s="37"/>
      <c r="GIU62" s="37"/>
      <c r="GIV62" s="37"/>
      <c r="GIW62" s="37"/>
      <c r="GIX62" s="37"/>
      <c r="GIY62" s="37"/>
      <c r="GIZ62" s="37"/>
      <c r="GJA62" s="37"/>
      <c r="GJB62" s="37"/>
      <c r="GJC62" s="37"/>
      <c r="GJD62" s="37"/>
      <c r="GJE62" s="37"/>
      <c r="GJF62" s="37"/>
      <c r="GJG62" s="37"/>
      <c r="GJH62" s="37"/>
      <c r="GJI62" s="37"/>
      <c r="GJJ62" s="37"/>
      <c r="GJK62" s="37"/>
      <c r="GJL62" s="37"/>
      <c r="GJM62" s="37"/>
      <c r="GJN62" s="37"/>
      <c r="GJO62" s="37"/>
      <c r="GJP62" s="37"/>
      <c r="GJQ62" s="37"/>
      <c r="GJR62" s="37"/>
      <c r="GJS62" s="37"/>
      <c r="GJT62" s="37"/>
      <c r="GJU62" s="37"/>
      <c r="GJV62" s="37"/>
      <c r="GJW62" s="37"/>
      <c r="GJX62" s="37"/>
      <c r="GJY62" s="37"/>
      <c r="GJZ62" s="37"/>
      <c r="GKA62" s="37"/>
      <c r="GKB62" s="37"/>
      <c r="GKC62" s="37"/>
      <c r="GKD62" s="37"/>
      <c r="GKE62" s="37"/>
      <c r="GKF62" s="37"/>
      <c r="GKG62" s="37"/>
      <c r="GKH62" s="37"/>
      <c r="GKI62" s="37"/>
      <c r="GKJ62" s="37"/>
      <c r="GKK62" s="37"/>
      <c r="GKL62" s="37"/>
      <c r="GKM62" s="37"/>
      <c r="GKN62" s="37"/>
      <c r="GKO62" s="37"/>
      <c r="GKP62" s="37"/>
      <c r="GKQ62" s="37"/>
      <c r="GKR62" s="37"/>
      <c r="GKS62" s="37"/>
      <c r="GKT62" s="37"/>
      <c r="GKU62" s="37"/>
      <c r="GKV62" s="37"/>
      <c r="GKW62" s="37"/>
      <c r="GKX62" s="37"/>
      <c r="GKY62" s="37"/>
      <c r="GKZ62" s="37"/>
      <c r="GLA62" s="37"/>
      <c r="GLB62" s="37"/>
      <c r="GLC62" s="37"/>
      <c r="GLD62" s="37"/>
      <c r="GLE62" s="37"/>
      <c r="GLF62" s="37"/>
      <c r="GLG62" s="37"/>
      <c r="GLH62" s="37"/>
      <c r="GLI62" s="37"/>
      <c r="GLJ62" s="37"/>
      <c r="GLK62" s="37"/>
      <c r="GLL62" s="37"/>
      <c r="GLM62" s="37"/>
      <c r="GLN62" s="37"/>
      <c r="GLO62" s="37"/>
      <c r="GLP62" s="37"/>
      <c r="GLQ62" s="37"/>
      <c r="GLR62" s="37"/>
      <c r="GLS62" s="37"/>
      <c r="GLT62" s="37"/>
      <c r="GLU62" s="37"/>
      <c r="GLV62" s="37"/>
      <c r="GLW62" s="37"/>
      <c r="GLX62" s="37"/>
      <c r="GLY62" s="37"/>
      <c r="GLZ62" s="37"/>
      <c r="GMA62" s="37"/>
      <c r="GMB62" s="37"/>
      <c r="GMC62" s="37"/>
      <c r="GMD62" s="37"/>
      <c r="GME62" s="37"/>
      <c r="GMF62" s="37"/>
      <c r="GMG62" s="37"/>
      <c r="GMH62" s="37"/>
      <c r="GMI62" s="37"/>
      <c r="GMJ62" s="37"/>
      <c r="GMK62" s="37"/>
      <c r="GML62" s="37"/>
      <c r="GMM62" s="37"/>
      <c r="GMN62" s="37"/>
      <c r="GMO62" s="37"/>
      <c r="GMP62" s="37"/>
      <c r="GMQ62" s="37"/>
      <c r="GMR62" s="37"/>
      <c r="GMS62" s="37"/>
      <c r="GMT62" s="37"/>
      <c r="GMU62" s="37"/>
      <c r="GMV62" s="37"/>
      <c r="GMW62" s="37"/>
      <c r="GMX62" s="37"/>
      <c r="GMY62" s="37"/>
      <c r="GMZ62" s="37"/>
      <c r="GNA62" s="37"/>
      <c r="GNB62" s="37"/>
      <c r="GNC62" s="37"/>
      <c r="GND62" s="37"/>
      <c r="GNE62" s="37"/>
      <c r="GNF62" s="37"/>
      <c r="GNG62" s="37"/>
      <c r="GNH62" s="37"/>
      <c r="GNI62" s="37"/>
      <c r="GNJ62" s="37"/>
      <c r="GNK62" s="37"/>
      <c r="GNL62" s="37"/>
      <c r="GNM62" s="37"/>
      <c r="GNN62" s="37"/>
      <c r="GNO62" s="37"/>
      <c r="GNP62" s="37"/>
      <c r="GNQ62" s="37"/>
      <c r="GNR62" s="37"/>
      <c r="GNS62" s="37"/>
      <c r="GNT62" s="37"/>
      <c r="GNU62" s="37"/>
      <c r="GNV62" s="37"/>
      <c r="GNW62" s="37"/>
      <c r="GNX62" s="37"/>
      <c r="GNY62" s="37"/>
      <c r="GNZ62" s="37"/>
      <c r="GOA62" s="37"/>
      <c r="GOB62" s="37"/>
      <c r="GOC62" s="37"/>
      <c r="GOD62" s="37"/>
      <c r="GOE62" s="37"/>
      <c r="GOF62" s="37"/>
      <c r="GOG62" s="37"/>
      <c r="GOH62" s="37"/>
      <c r="GOI62" s="37"/>
      <c r="GOJ62" s="37"/>
      <c r="GOK62" s="37"/>
      <c r="GOL62" s="37"/>
      <c r="GOM62" s="37"/>
      <c r="GON62" s="37"/>
      <c r="GOO62" s="37"/>
      <c r="GOP62" s="37"/>
      <c r="GOQ62" s="37"/>
      <c r="GOR62" s="37"/>
      <c r="GOS62" s="37"/>
      <c r="GOT62" s="37"/>
      <c r="GOU62" s="37"/>
      <c r="GOV62" s="37"/>
      <c r="GOW62" s="37"/>
      <c r="GOX62" s="37"/>
      <c r="GOY62" s="37"/>
      <c r="GOZ62" s="37"/>
      <c r="GPA62" s="37"/>
      <c r="GPB62" s="37"/>
      <c r="GPC62" s="37"/>
      <c r="GPD62" s="37"/>
      <c r="GPE62" s="37"/>
      <c r="GPF62" s="37"/>
      <c r="GPG62" s="37"/>
      <c r="GPH62" s="37"/>
      <c r="GPI62" s="37"/>
      <c r="GPJ62" s="37"/>
      <c r="GPK62" s="37"/>
      <c r="GPL62" s="37"/>
      <c r="GPM62" s="37"/>
      <c r="GPN62" s="37"/>
      <c r="GPO62" s="37"/>
      <c r="GPP62" s="37"/>
      <c r="GPQ62" s="37"/>
      <c r="GPR62" s="37"/>
      <c r="GPS62" s="37"/>
      <c r="GPT62" s="37"/>
      <c r="GPU62" s="37"/>
      <c r="GPV62" s="37"/>
      <c r="GPW62" s="37"/>
      <c r="GPX62" s="37"/>
      <c r="GPY62" s="37"/>
      <c r="GPZ62" s="37"/>
      <c r="GQA62" s="37"/>
      <c r="GQB62" s="37"/>
      <c r="GQC62" s="37"/>
      <c r="GQD62" s="37"/>
      <c r="GQE62" s="37"/>
      <c r="GQF62" s="37"/>
      <c r="GQG62" s="37"/>
      <c r="GQH62" s="37"/>
      <c r="GQI62" s="37"/>
      <c r="GQJ62" s="37"/>
      <c r="GQK62" s="37"/>
      <c r="GQL62" s="37"/>
      <c r="GQM62" s="37"/>
      <c r="GQN62" s="37"/>
      <c r="GQO62" s="37"/>
      <c r="GQP62" s="37"/>
      <c r="GQQ62" s="37"/>
      <c r="GQR62" s="37"/>
      <c r="GQS62" s="37"/>
      <c r="GQT62" s="37"/>
      <c r="GQU62" s="37"/>
      <c r="GQV62" s="37"/>
      <c r="GQW62" s="37"/>
      <c r="GQX62" s="37"/>
      <c r="GQY62" s="37"/>
      <c r="GQZ62" s="37"/>
      <c r="GRA62" s="37"/>
      <c r="GRB62" s="37"/>
      <c r="GRC62" s="37"/>
      <c r="GRD62" s="37"/>
      <c r="GRE62" s="37"/>
      <c r="GRF62" s="37"/>
      <c r="GRG62" s="37"/>
      <c r="GRH62" s="37"/>
      <c r="GRI62" s="37"/>
      <c r="GRJ62" s="37"/>
      <c r="GRK62" s="37"/>
      <c r="GRL62" s="37"/>
      <c r="GRM62" s="37"/>
      <c r="GRN62" s="37"/>
      <c r="GRO62" s="37"/>
      <c r="GRP62" s="37"/>
      <c r="GRQ62" s="37"/>
      <c r="GRR62" s="37"/>
      <c r="GRS62" s="37"/>
      <c r="GRT62" s="37"/>
      <c r="GRU62" s="37"/>
      <c r="GRV62" s="37"/>
      <c r="GRW62" s="37"/>
      <c r="GRX62" s="37"/>
      <c r="GRY62" s="37"/>
      <c r="GRZ62" s="37"/>
      <c r="GSA62" s="37"/>
      <c r="GSB62" s="37"/>
      <c r="GSC62" s="37"/>
      <c r="GSD62" s="37"/>
      <c r="GSE62" s="37"/>
      <c r="GSF62" s="37"/>
      <c r="GSG62" s="37"/>
      <c r="GSH62" s="37"/>
      <c r="GSI62" s="37"/>
      <c r="GSJ62" s="37"/>
      <c r="GSK62" s="37"/>
      <c r="GSL62" s="37"/>
      <c r="GSM62" s="37"/>
      <c r="GSN62" s="37"/>
      <c r="GSO62" s="37"/>
      <c r="GSP62" s="37"/>
      <c r="GSQ62" s="37"/>
      <c r="GSR62" s="37"/>
      <c r="GSS62" s="37"/>
      <c r="GST62" s="37"/>
      <c r="GSU62" s="37"/>
      <c r="GSV62" s="37"/>
      <c r="GSW62" s="37"/>
      <c r="GSX62" s="37"/>
      <c r="GSY62" s="37"/>
      <c r="GSZ62" s="37"/>
      <c r="GTA62" s="37"/>
      <c r="GTB62" s="37"/>
      <c r="GTC62" s="37"/>
      <c r="GTD62" s="37"/>
      <c r="GTE62" s="37"/>
      <c r="GTF62" s="37"/>
      <c r="GTG62" s="37"/>
      <c r="GTH62" s="37"/>
      <c r="GTI62" s="37"/>
      <c r="GTJ62" s="37"/>
      <c r="GTK62" s="37"/>
      <c r="GTL62" s="37"/>
      <c r="GTM62" s="37"/>
      <c r="GTN62" s="37"/>
      <c r="GTO62" s="37"/>
      <c r="GTP62" s="37"/>
      <c r="GTQ62" s="37"/>
      <c r="GTR62" s="37"/>
      <c r="GTS62" s="37"/>
      <c r="GTT62" s="37"/>
      <c r="GTU62" s="37"/>
      <c r="GTV62" s="37"/>
      <c r="GTW62" s="37"/>
      <c r="GTX62" s="37"/>
      <c r="GTY62" s="37"/>
      <c r="GTZ62" s="37"/>
      <c r="GUA62" s="37"/>
      <c r="GUB62" s="37"/>
      <c r="GUC62" s="37"/>
      <c r="GUD62" s="37"/>
      <c r="GUE62" s="37"/>
      <c r="GUF62" s="37"/>
      <c r="GUG62" s="37"/>
      <c r="GUH62" s="37"/>
      <c r="GUI62" s="37"/>
      <c r="GUJ62" s="37"/>
      <c r="GUK62" s="37"/>
      <c r="GUL62" s="37"/>
      <c r="GUM62" s="37"/>
      <c r="GUN62" s="37"/>
      <c r="GUO62" s="37"/>
      <c r="GUP62" s="37"/>
      <c r="GUQ62" s="37"/>
      <c r="GUR62" s="37"/>
      <c r="GUS62" s="37"/>
      <c r="GUT62" s="37"/>
      <c r="GUU62" s="37"/>
      <c r="GUV62" s="37"/>
      <c r="GUW62" s="37"/>
      <c r="GUX62" s="37"/>
      <c r="GUY62" s="37"/>
      <c r="GUZ62" s="37"/>
      <c r="GVA62" s="37"/>
      <c r="GVB62" s="37"/>
      <c r="GVC62" s="37"/>
      <c r="GVD62" s="37"/>
      <c r="GVE62" s="37"/>
      <c r="GVF62" s="37"/>
      <c r="GVG62" s="37"/>
      <c r="GVH62" s="37"/>
      <c r="GVI62" s="37"/>
      <c r="GVJ62" s="37"/>
      <c r="GVK62" s="37"/>
      <c r="GVL62" s="37"/>
      <c r="GVM62" s="37"/>
      <c r="GVN62" s="37"/>
      <c r="GVO62" s="37"/>
      <c r="GVP62" s="37"/>
      <c r="GVQ62" s="37"/>
      <c r="GVR62" s="37"/>
      <c r="GVS62" s="37"/>
      <c r="GVT62" s="37"/>
      <c r="GVU62" s="37"/>
      <c r="GVV62" s="37"/>
      <c r="GVW62" s="37"/>
      <c r="GVX62" s="37"/>
      <c r="GVY62" s="37"/>
      <c r="GVZ62" s="37"/>
      <c r="GWA62" s="37"/>
      <c r="GWB62" s="37"/>
      <c r="GWC62" s="37"/>
      <c r="GWD62" s="37"/>
      <c r="GWE62" s="37"/>
      <c r="GWF62" s="37"/>
      <c r="GWG62" s="37"/>
      <c r="GWH62" s="37"/>
      <c r="GWI62" s="37"/>
      <c r="GWJ62" s="37"/>
      <c r="GWK62" s="37"/>
      <c r="GWL62" s="37"/>
      <c r="GWM62" s="37"/>
      <c r="GWN62" s="37"/>
      <c r="GWO62" s="37"/>
      <c r="GWP62" s="37"/>
      <c r="GWQ62" s="37"/>
      <c r="GWR62" s="37"/>
      <c r="GWS62" s="37"/>
      <c r="GWT62" s="37"/>
      <c r="GWU62" s="37"/>
      <c r="GWV62" s="37"/>
      <c r="GWW62" s="37"/>
      <c r="GWX62" s="37"/>
      <c r="GWY62" s="37"/>
      <c r="GWZ62" s="37"/>
      <c r="GXA62" s="37"/>
      <c r="GXB62" s="37"/>
      <c r="GXC62" s="37"/>
      <c r="GXD62" s="37"/>
      <c r="GXE62" s="37"/>
      <c r="GXF62" s="37"/>
      <c r="GXG62" s="37"/>
      <c r="GXH62" s="37"/>
      <c r="GXI62" s="37"/>
      <c r="GXJ62" s="37"/>
      <c r="GXK62" s="37"/>
      <c r="GXL62" s="37"/>
      <c r="GXM62" s="37"/>
      <c r="GXN62" s="37"/>
      <c r="GXO62" s="37"/>
      <c r="GXP62" s="37"/>
      <c r="GXQ62" s="37"/>
      <c r="GXR62" s="37"/>
      <c r="GXS62" s="37"/>
      <c r="GXT62" s="37"/>
      <c r="GXU62" s="37"/>
      <c r="GXV62" s="37"/>
      <c r="GXW62" s="37"/>
      <c r="GXX62" s="37"/>
      <c r="GXY62" s="37"/>
      <c r="GXZ62" s="37"/>
      <c r="GYA62" s="37"/>
      <c r="GYB62" s="37"/>
      <c r="GYC62" s="37"/>
      <c r="GYD62" s="37"/>
      <c r="GYE62" s="37"/>
      <c r="GYF62" s="37"/>
      <c r="GYG62" s="37"/>
      <c r="GYH62" s="37"/>
      <c r="GYI62" s="37"/>
      <c r="GYJ62" s="37"/>
      <c r="GYK62" s="37"/>
      <c r="GYL62" s="37"/>
      <c r="GYM62" s="37"/>
      <c r="GYN62" s="37"/>
      <c r="GYO62" s="37"/>
      <c r="GYP62" s="37"/>
      <c r="GYQ62" s="37"/>
      <c r="GYR62" s="37"/>
      <c r="GYS62" s="37"/>
      <c r="GYT62" s="37"/>
      <c r="GYU62" s="37"/>
      <c r="GYV62" s="37"/>
      <c r="GYW62" s="37"/>
      <c r="GYX62" s="37"/>
      <c r="GYY62" s="37"/>
      <c r="GYZ62" s="37"/>
      <c r="GZA62" s="37"/>
      <c r="GZB62" s="37"/>
      <c r="GZC62" s="37"/>
      <c r="GZD62" s="37"/>
      <c r="GZE62" s="37"/>
      <c r="GZF62" s="37"/>
      <c r="GZG62" s="37"/>
      <c r="GZH62" s="37"/>
      <c r="GZI62" s="37"/>
      <c r="GZJ62" s="37"/>
      <c r="GZK62" s="37"/>
      <c r="GZL62" s="37"/>
      <c r="GZM62" s="37"/>
      <c r="GZN62" s="37"/>
      <c r="GZO62" s="37"/>
      <c r="GZP62" s="37"/>
      <c r="GZQ62" s="37"/>
      <c r="GZR62" s="37"/>
      <c r="GZS62" s="37"/>
      <c r="GZT62" s="37"/>
      <c r="GZU62" s="37"/>
      <c r="GZV62" s="37"/>
      <c r="GZW62" s="37"/>
      <c r="GZX62" s="37"/>
      <c r="GZY62" s="37"/>
      <c r="GZZ62" s="37"/>
      <c r="HAA62" s="37"/>
      <c r="HAB62" s="37"/>
      <c r="HAC62" s="37"/>
      <c r="HAD62" s="37"/>
      <c r="HAE62" s="37"/>
      <c r="HAF62" s="37"/>
      <c r="HAG62" s="37"/>
      <c r="HAH62" s="37"/>
      <c r="HAI62" s="37"/>
      <c r="HAJ62" s="37"/>
      <c r="HAK62" s="37"/>
      <c r="HAL62" s="37"/>
      <c r="HAM62" s="37"/>
      <c r="HAN62" s="37"/>
      <c r="HAO62" s="37"/>
      <c r="HAP62" s="37"/>
      <c r="HAQ62" s="37"/>
      <c r="HAR62" s="37"/>
      <c r="HAS62" s="37"/>
      <c r="HAT62" s="37"/>
      <c r="HAU62" s="37"/>
      <c r="HAV62" s="37"/>
      <c r="HAW62" s="37"/>
      <c r="HAX62" s="37"/>
      <c r="HAY62" s="37"/>
      <c r="HAZ62" s="37"/>
      <c r="HBA62" s="37"/>
      <c r="HBB62" s="37"/>
      <c r="HBC62" s="37"/>
      <c r="HBD62" s="37"/>
      <c r="HBE62" s="37"/>
      <c r="HBF62" s="37"/>
      <c r="HBG62" s="37"/>
      <c r="HBH62" s="37"/>
      <c r="HBI62" s="37"/>
      <c r="HBJ62" s="37"/>
      <c r="HBK62" s="37"/>
      <c r="HBL62" s="37"/>
      <c r="HBM62" s="37"/>
      <c r="HBN62" s="37"/>
      <c r="HBO62" s="37"/>
      <c r="HBP62" s="37"/>
      <c r="HBQ62" s="37"/>
      <c r="HBR62" s="37"/>
      <c r="HBS62" s="37"/>
      <c r="HBT62" s="37"/>
      <c r="HBU62" s="37"/>
      <c r="HBV62" s="37"/>
      <c r="HBW62" s="37"/>
      <c r="HBX62" s="37"/>
      <c r="HBY62" s="37"/>
      <c r="HBZ62" s="37"/>
      <c r="HCA62" s="37"/>
      <c r="HCB62" s="37"/>
      <c r="HCC62" s="37"/>
      <c r="HCD62" s="37"/>
      <c r="HCE62" s="37"/>
      <c r="HCF62" s="37"/>
      <c r="HCG62" s="37"/>
      <c r="HCH62" s="37"/>
      <c r="HCI62" s="37"/>
      <c r="HCJ62" s="37"/>
      <c r="HCK62" s="37"/>
      <c r="HCL62" s="37"/>
      <c r="HCM62" s="37"/>
      <c r="HCN62" s="37"/>
      <c r="HCO62" s="37"/>
      <c r="HCP62" s="37"/>
      <c r="HCQ62" s="37"/>
      <c r="HCR62" s="37"/>
      <c r="HCS62" s="37"/>
      <c r="HCT62" s="37"/>
      <c r="HCU62" s="37"/>
      <c r="HCV62" s="37"/>
      <c r="HCW62" s="37"/>
      <c r="HCX62" s="37"/>
      <c r="HCY62" s="37"/>
      <c r="HCZ62" s="37"/>
      <c r="HDA62" s="37"/>
      <c r="HDB62" s="37"/>
      <c r="HDC62" s="37"/>
      <c r="HDD62" s="37"/>
      <c r="HDE62" s="37"/>
      <c r="HDF62" s="37"/>
      <c r="HDG62" s="37"/>
      <c r="HDH62" s="37"/>
      <c r="HDI62" s="37"/>
      <c r="HDJ62" s="37"/>
      <c r="HDK62" s="37"/>
      <c r="HDL62" s="37"/>
      <c r="HDM62" s="37"/>
      <c r="HDN62" s="37"/>
      <c r="HDO62" s="37"/>
      <c r="HDP62" s="37"/>
      <c r="HDQ62" s="37"/>
      <c r="HDR62" s="37"/>
      <c r="HDS62" s="37"/>
      <c r="HDT62" s="37"/>
      <c r="HDU62" s="37"/>
      <c r="HDV62" s="37"/>
      <c r="HDW62" s="37"/>
      <c r="HDX62" s="37"/>
      <c r="HDY62" s="37"/>
      <c r="HDZ62" s="37"/>
      <c r="HEA62" s="37"/>
      <c r="HEB62" s="37"/>
      <c r="HEC62" s="37"/>
      <c r="HED62" s="37"/>
      <c r="HEE62" s="37"/>
      <c r="HEF62" s="37"/>
      <c r="HEG62" s="37"/>
      <c r="HEH62" s="37"/>
      <c r="HEI62" s="37"/>
      <c r="HEJ62" s="37"/>
      <c r="HEK62" s="37"/>
      <c r="HEL62" s="37"/>
      <c r="HEM62" s="37"/>
      <c r="HEN62" s="37"/>
      <c r="HEO62" s="37"/>
      <c r="HEP62" s="37"/>
      <c r="HEQ62" s="37"/>
      <c r="HER62" s="37"/>
      <c r="HES62" s="37"/>
      <c r="HET62" s="37"/>
      <c r="HEU62" s="37"/>
      <c r="HEV62" s="37"/>
      <c r="HEW62" s="37"/>
      <c r="HEX62" s="37"/>
      <c r="HEY62" s="37"/>
      <c r="HEZ62" s="37"/>
      <c r="HFA62" s="37"/>
      <c r="HFB62" s="37"/>
      <c r="HFC62" s="37"/>
      <c r="HFD62" s="37"/>
      <c r="HFE62" s="37"/>
      <c r="HFF62" s="37"/>
      <c r="HFG62" s="37"/>
      <c r="HFH62" s="37"/>
      <c r="HFI62" s="37"/>
      <c r="HFJ62" s="37"/>
      <c r="HFK62" s="37"/>
      <c r="HFL62" s="37"/>
      <c r="HFM62" s="37"/>
      <c r="HFN62" s="37"/>
      <c r="HFO62" s="37"/>
      <c r="HFP62" s="37"/>
      <c r="HFQ62" s="37"/>
      <c r="HFR62" s="37"/>
      <c r="HFS62" s="37"/>
      <c r="HFT62" s="37"/>
      <c r="HFU62" s="37"/>
      <c r="HFV62" s="37"/>
      <c r="HFW62" s="37"/>
      <c r="HFX62" s="37"/>
      <c r="HFY62" s="37"/>
      <c r="HFZ62" s="37"/>
      <c r="HGA62" s="37"/>
      <c r="HGB62" s="37"/>
      <c r="HGC62" s="37"/>
      <c r="HGD62" s="37"/>
      <c r="HGE62" s="37"/>
      <c r="HGF62" s="37"/>
      <c r="HGG62" s="37"/>
      <c r="HGH62" s="37"/>
      <c r="HGI62" s="37"/>
      <c r="HGJ62" s="37"/>
      <c r="HGK62" s="37"/>
      <c r="HGL62" s="37"/>
      <c r="HGM62" s="37"/>
      <c r="HGN62" s="37"/>
      <c r="HGO62" s="37"/>
      <c r="HGP62" s="37"/>
      <c r="HGQ62" s="37"/>
      <c r="HGR62" s="37"/>
      <c r="HGS62" s="37"/>
      <c r="HGT62" s="37"/>
      <c r="HGU62" s="37"/>
      <c r="HGV62" s="37"/>
      <c r="HGW62" s="37"/>
      <c r="HGX62" s="37"/>
      <c r="HGY62" s="37"/>
      <c r="HGZ62" s="37"/>
      <c r="HHA62" s="37"/>
      <c r="HHB62" s="37"/>
      <c r="HHC62" s="37"/>
      <c r="HHD62" s="37"/>
      <c r="HHE62" s="37"/>
      <c r="HHF62" s="37"/>
      <c r="HHG62" s="37"/>
      <c r="HHH62" s="37"/>
      <c r="HHI62" s="37"/>
      <c r="HHJ62" s="37"/>
      <c r="HHK62" s="37"/>
      <c r="HHL62" s="37"/>
      <c r="HHM62" s="37"/>
      <c r="HHN62" s="37"/>
      <c r="HHO62" s="37"/>
      <c r="HHP62" s="37"/>
      <c r="HHQ62" s="37"/>
      <c r="HHR62" s="37"/>
      <c r="HHS62" s="37"/>
      <c r="HHT62" s="37"/>
      <c r="HHU62" s="37"/>
      <c r="HHV62" s="37"/>
      <c r="HHW62" s="37"/>
      <c r="HHX62" s="37"/>
      <c r="HHY62" s="37"/>
      <c r="HHZ62" s="37"/>
      <c r="HIA62" s="37"/>
      <c r="HIB62" s="37"/>
      <c r="HIC62" s="37"/>
      <c r="HID62" s="37"/>
      <c r="HIE62" s="37"/>
      <c r="HIF62" s="37"/>
      <c r="HIG62" s="37"/>
      <c r="HIH62" s="37"/>
      <c r="HII62" s="37"/>
      <c r="HIJ62" s="37"/>
      <c r="HIK62" s="37"/>
      <c r="HIL62" s="37"/>
      <c r="HIM62" s="37"/>
      <c r="HIN62" s="37"/>
      <c r="HIO62" s="37"/>
      <c r="HIP62" s="37"/>
      <c r="HIQ62" s="37"/>
      <c r="HIR62" s="37"/>
      <c r="HIS62" s="37"/>
      <c r="HIT62" s="37"/>
      <c r="HIU62" s="37"/>
      <c r="HIV62" s="37"/>
      <c r="HIW62" s="37"/>
      <c r="HIX62" s="37"/>
      <c r="HIY62" s="37"/>
      <c r="HIZ62" s="37"/>
      <c r="HJA62" s="37"/>
      <c r="HJB62" s="37"/>
      <c r="HJC62" s="37"/>
      <c r="HJD62" s="37"/>
      <c r="HJE62" s="37"/>
      <c r="HJF62" s="37"/>
      <c r="HJG62" s="37"/>
      <c r="HJH62" s="37"/>
      <c r="HJI62" s="37"/>
      <c r="HJJ62" s="37"/>
      <c r="HJK62" s="37"/>
      <c r="HJL62" s="37"/>
      <c r="HJM62" s="37"/>
      <c r="HJN62" s="37"/>
      <c r="HJO62" s="37"/>
      <c r="HJP62" s="37"/>
      <c r="HJQ62" s="37"/>
      <c r="HJR62" s="37"/>
      <c r="HJS62" s="37"/>
      <c r="HJT62" s="37"/>
      <c r="HJU62" s="37"/>
      <c r="HJV62" s="37"/>
      <c r="HJW62" s="37"/>
      <c r="HJX62" s="37"/>
      <c r="HJY62" s="37"/>
      <c r="HJZ62" s="37"/>
      <c r="HKA62" s="37"/>
      <c r="HKB62" s="37"/>
      <c r="HKC62" s="37"/>
      <c r="HKD62" s="37"/>
      <c r="HKE62" s="37"/>
      <c r="HKF62" s="37"/>
      <c r="HKG62" s="37"/>
      <c r="HKH62" s="37"/>
      <c r="HKI62" s="37"/>
      <c r="HKJ62" s="37"/>
      <c r="HKK62" s="37"/>
      <c r="HKL62" s="37"/>
      <c r="HKM62" s="37"/>
      <c r="HKN62" s="37"/>
      <c r="HKO62" s="37"/>
      <c r="HKP62" s="37"/>
      <c r="HKQ62" s="37"/>
      <c r="HKR62" s="37"/>
      <c r="HKS62" s="37"/>
      <c r="HKT62" s="37"/>
      <c r="HKU62" s="37"/>
      <c r="HKV62" s="37"/>
      <c r="HKW62" s="37"/>
      <c r="HKX62" s="37"/>
      <c r="HKY62" s="37"/>
      <c r="HKZ62" s="37"/>
      <c r="HLA62" s="37"/>
      <c r="HLB62" s="37"/>
      <c r="HLC62" s="37"/>
      <c r="HLD62" s="37"/>
      <c r="HLE62" s="37"/>
      <c r="HLF62" s="37"/>
      <c r="HLG62" s="37"/>
      <c r="HLH62" s="37"/>
      <c r="HLI62" s="37"/>
      <c r="HLJ62" s="37"/>
      <c r="HLK62" s="37"/>
      <c r="HLL62" s="37"/>
      <c r="HLM62" s="37"/>
      <c r="HLN62" s="37"/>
      <c r="HLO62" s="37"/>
      <c r="HLP62" s="37"/>
      <c r="HLQ62" s="37"/>
      <c r="HLR62" s="37"/>
      <c r="HLS62" s="37"/>
      <c r="HLT62" s="37"/>
      <c r="HLU62" s="37"/>
      <c r="HLV62" s="37"/>
      <c r="HLW62" s="37"/>
      <c r="HLX62" s="37"/>
      <c r="HLY62" s="37"/>
      <c r="HLZ62" s="37"/>
      <c r="HMA62" s="37"/>
      <c r="HMB62" s="37"/>
      <c r="HMC62" s="37"/>
      <c r="HMD62" s="37"/>
      <c r="HME62" s="37"/>
      <c r="HMF62" s="37"/>
      <c r="HMG62" s="37"/>
      <c r="HMH62" s="37"/>
      <c r="HMI62" s="37"/>
      <c r="HMJ62" s="37"/>
      <c r="HMK62" s="37"/>
      <c r="HML62" s="37"/>
      <c r="HMM62" s="37"/>
      <c r="HMN62" s="37"/>
      <c r="HMO62" s="37"/>
      <c r="HMP62" s="37"/>
      <c r="HMQ62" s="37"/>
      <c r="HMR62" s="37"/>
      <c r="HMS62" s="37"/>
      <c r="HMT62" s="37"/>
      <c r="HMU62" s="37"/>
      <c r="HMV62" s="37"/>
      <c r="HMW62" s="37"/>
      <c r="HMX62" s="37"/>
      <c r="HMY62" s="37"/>
      <c r="HMZ62" s="37"/>
      <c r="HNA62" s="37"/>
      <c r="HNB62" s="37"/>
      <c r="HNC62" s="37"/>
      <c r="HND62" s="37"/>
      <c r="HNE62" s="37"/>
      <c r="HNF62" s="37"/>
      <c r="HNG62" s="37"/>
      <c r="HNH62" s="37"/>
      <c r="HNI62" s="37"/>
      <c r="HNJ62" s="37"/>
      <c r="HNK62" s="37"/>
      <c r="HNL62" s="37"/>
      <c r="HNM62" s="37"/>
      <c r="HNN62" s="37"/>
      <c r="HNO62" s="37"/>
      <c r="HNP62" s="37"/>
      <c r="HNQ62" s="37"/>
      <c r="HNR62" s="37"/>
      <c r="HNS62" s="37"/>
      <c r="HNT62" s="37"/>
      <c r="HNU62" s="37"/>
      <c r="HNV62" s="37"/>
      <c r="HNW62" s="37"/>
      <c r="HNX62" s="37"/>
      <c r="HNY62" s="37"/>
      <c r="HNZ62" s="37"/>
      <c r="HOA62" s="37"/>
      <c r="HOB62" s="37"/>
      <c r="HOC62" s="37"/>
      <c r="HOD62" s="37"/>
      <c r="HOE62" s="37"/>
      <c r="HOF62" s="37"/>
      <c r="HOG62" s="37"/>
      <c r="HOH62" s="37"/>
      <c r="HOI62" s="37"/>
      <c r="HOJ62" s="37"/>
      <c r="HOK62" s="37"/>
      <c r="HOL62" s="37"/>
      <c r="HOM62" s="37"/>
      <c r="HON62" s="37"/>
      <c r="HOO62" s="37"/>
      <c r="HOP62" s="37"/>
      <c r="HOQ62" s="37"/>
      <c r="HOR62" s="37"/>
      <c r="HOS62" s="37"/>
      <c r="HOT62" s="37"/>
      <c r="HOU62" s="37"/>
      <c r="HOV62" s="37"/>
      <c r="HOW62" s="37"/>
      <c r="HOX62" s="37"/>
      <c r="HOY62" s="37"/>
      <c r="HOZ62" s="37"/>
      <c r="HPA62" s="37"/>
      <c r="HPB62" s="37"/>
      <c r="HPC62" s="37"/>
      <c r="HPD62" s="37"/>
      <c r="HPE62" s="37"/>
      <c r="HPF62" s="37"/>
      <c r="HPG62" s="37"/>
      <c r="HPH62" s="37"/>
      <c r="HPI62" s="37"/>
      <c r="HPJ62" s="37"/>
      <c r="HPK62" s="37"/>
      <c r="HPL62" s="37"/>
      <c r="HPM62" s="37"/>
      <c r="HPN62" s="37"/>
      <c r="HPO62" s="37"/>
      <c r="HPP62" s="37"/>
      <c r="HPQ62" s="37"/>
      <c r="HPR62" s="37"/>
      <c r="HPS62" s="37"/>
      <c r="HPT62" s="37"/>
      <c r="HPU62" s="37"/>
      <c r="HPV62" s="37"/>
      <c r="HPW62" s="37"/>
      <c r="HPX62" s="37"/>
      <c r="HPY62" s="37"/>
      <c r="HPZ62" s="37"/>
      <c r="HQA62" s="37"/>
      <c r="HQB62" s="37"/>
      <c r="HQC62" s="37"/>
      <c r="HQD62" s="37"/>
      <c r="HQE62" s="37"/>
      <c r="HQF62" s="37"/>
      <c r="HQG62" s="37"/>
      <c r="HQH62" s="37"/>
      <c r="HQI62" s="37"/>
      <c r="HQJ62" s="37"/>
      <c r="HQK62" s="37"/>
      <c r="HQL62" s="37"/>
      <c r="HQM62" s="37"/>
      <c r="HQN62" s="37"/>
      <c r="HQO62" s="37"/>
      <c r="HQP62" s="37"/>
      <c r="HQQ62" s="37"/>
      <c r="HQR62" s="37"/>
      <c r="HQS62" s="37"/>
      <c r="HQT62" s="37"/>
      <c r="HQU62" s="37"/>
      <c r="HQV62" s="37"/>
      <c r="HQW62" s="37"/>
      <c r="HQX62" s="37"/>
      <c r="HQY62" s="37"/>
      <c r="HQZ62" s="37"/>
      <c r="HRA62" s="37"/>
      <c r="HRB62" s="37"/>
      <c r="HRC62" s="37"/>
      <c r="HRD62" s="37"/>
      <c r="HRE62" s="37"/>
      <c r="HRF62" s="37"/>
      <c r="HRG62" s="37"/>
      <c r="HRH62" s="37"/>
      <c r="HRI62" s="37"/>
      <c r="HRJ62" s="37"/>
      <c r="HRK62" s="37"/>
      <c r="HRL62" s="37"/>
      <c r="HRM62" s="37"/>
      <c r="HRN62" s="37"/>
      <c r="HRO62" s="37"/>
      <c r="HRP62" s="37"/>
      <c r="HRQ62" s="37"/>
      <c r="HRR62" s="37"/>
      <c r="HRS62" s="37"/>
      <c r="HRT62" s="37"/>
      <c r="HRU62" s="37"/>
      <c r="HRV62" s="37"/>
      <c r="HRW62" s="37"/>
      <c r="HRX62" s="37"/>
      <c r="HRY62" s="37"/>
      <c r="HRZ62" s="37"/>
      <c r="HSA62" s="37"/>
      <c r="HSB62" s="37"/>
      <c r="HSC62" s="37"/>
      <c r="HSD62" s="37"/>
      <c r="HSE62" s="37"/>
      <c r="HSF62" s="37"/>
      <c r="HSG62" s="37"/>
      <c r="HSH62" s="37"/>
      <c r="HSI62" s="37"/>
      <c r="HSJ62" s="37"/>
      <c r="HSK62" s="37"/>
      <c r="HSL62" s="37"/>
      <c r="HSM62" s="37"/>
      <c r="HSN62" s="37"/>
      <c r="HSO62" s="37"/>
      <c r="HSP62" s="37"/>
      <c r="HSQ62" s="37"/>
      <c r="HSR62" s="37"/>
      <c r="HSS62" s="37"/>
      <c r="HST62" s="37"/>
      <c r="HSU62" s="37"/>
      <c r="HSV62" s="37"/>
      <c r="HSW62" s="37"/>
      <c r="HSX62" s="37"/>
      <c r="HSY62" s="37"/>
      <c r="HSZ62" s="37"/>
      <c r="HTA62" s="37"/>
      <c r="HTB62" s="37"/>
      <c r="HTC62" s="37"/>
      <c r="HTD62" s="37"/>
      <c r="HTE62" s="37"/>
      <c r="HTF62" s="37"/>
      <c r="HTG62" s="37"/>
      <c r="HTH62" s="37"/>
      <c r="HTI62" s="37"/>
      <c r="HTJ62" s="37"/>
      <c r="HTK62" s="37"/>
      <c r="HTL62" s="37"/>
      <c r="HTM62" s="37"/>
      <c r="HTN62" s="37"/>
      <c r="HTO62" s="37"/>
      <c r="HTP62" s="37"/>
      <c r="HTQ62" s="37"/>
      <c r="HTR62" s="37"/>
      <c r="HTS62" s="37"/>
      <c r="HTT62" s="37"/>
      <c r="HTU62" s="37"/>
      <c r="HTV62" s="37"/>
      <c r="HTW62" s="37"/>
      <c r="HTX62" s="37"/>
      <c r="HTY62" s="37"/>
      <c r="HTZ62" s="37"/>
      <c r="HUA62" s="37"/>
      <c r="HUB62" s="37"/>
      <c r="HUC62" s="37"/>
      <c r="HUD62" s="37"/>
      <c r="HUE62" s="37"/>
      <c r="HUF62" s="37"/>
      <c r="HUG62" s="37"/>
      <c r="HUH62" s="37"/>
      <c r="HUI62" s="37"/>
      <c r="HUJ62" s="37"/>
      <c r="HUK62" s="37"/>
      <c r="HUL62" s="37"/>
      <c r="HUM62" s="37"/>
      <c r="HUN62" s="37"/>
      <c r="HUO62" s="37"/>
      <c r="HUP62" s="37"/>
      <c r="HUQ62" s="37"/>
      <c r="HUR62" s="37"/>
      <c r="HUS62" s="37"/>
      <c r="HUT62" s="37"/>
      <c r="HUU62" s="37"/>
      <c r="HUV62" s="37"/>
      <c r="HUW62" s="37"/>
      <c r="HUX62" s="37"/>
      <c r="HUY62" s="37"/>
      <c r="HUZ62" s="37"/>
      <c r="HVA62" s="37"/>
      <c r="HVB62" s="37"/>
      <c r="HVC62" s="37"/>
      <c r="HVD62" s="37"/>
      <c r="HVE62" s="37"/>
      <c r="HVF62" s="37"/>
      <c r="HVG62" s="37"/>
      <c r="HVH62" s="37"/>
      <c r="HVI62" s="37"/>
      <c r="HVJ62" s="37"/>
      <c r="HVK62" s="37"/>
      <c r="HVL62" s="37"/>
      <c r="HVM62" s="37"/>
      <c r="HVN62" s="37"/>
      <c r="HVO62" s="37"/>
      <c r="HVP62" s="37"/>
      <c r="HVQ62" s="37"/>
      <c r="HVR62" s="37"/>
      <c r="HVS62" s="37"/>
      <c r="HVT62" s="37"/>
      <c r="HVU62" s="37"/>
      <c r="HVV62" s="37"/>
      <c r="HVW62" s="37"/>
      <c r="HVX62" s="37"/>
      <c r="HVY62" s="37"/>
      <c r="HVZ62" s="37"/>
      <c r="HWA62" s="37"/>
      <c r="HWB62" s="37"/>
      <c r="HWC62" s="37"/>
      <c r="HWD62" s="37"/>
      <c r="HWE62" s="37"/>
      <c r="HWF62" s="37"/>
      <c r="HWG62" s="37"/>
      <c r="HWH62" s="37"/>
      <c r="HWI62" s="37"/>
      <c r="HWJ62" s="37"/>
      <c r="HWK62" s="37"/>
      <c r="HWL62" s="37"/>
      <c r="HWM62" s="37"/>
      <c r="HWN62" s="37"/>
      <c r="HWO62" s="37"/>
      <c r="HWP62" s="37"/>
      <c r="HWQ62" s="37"/>
      <c r="HWR62" s="37"/>
      <c r="HWS62" s="37"/>
      <c r="HWT62" s="37"/>
      <c r="HWU62" s="37"/>
      <c r="HWV62" s="37"/>
      <c r="HWW62" s="37"/>
      <c r="HWX62" s="37"/>
      <c r="HWY62" s="37"/>
      <c r="HWZ62" s="37"/>
      <c r="HXA62" s="37"/>
      <c r="HXB62" s="37"/>
      <c r="HXC62" s="37"/>
      <c r="HXD62" s="37"/>
      <c r="HXE62" s="37"/>
      <c r="HXF62" s="37"/>
      <c r="HXG62" s="37"/>
      <c r="HXH62" s="37"/>
      <c r="HXI62" s="37"/>
      <c r="HXJ62" s="37"/>
      <c r="HXK62" s="37"/>
      <c r="HXL62" s="37"/>
      <c r="HXM62" s="37"/>
      <c r="HXN62" s="37"/>
      <c r="HXO62" s="37"/>
      <c r="HXP62" s="37"/>
      <c r="HXQ62" s="37"/>
      <c r="HXR62" s="37"/>
      <c r="HXS62" s="37"/>
      <c r="HXT62" s="37"/>
      <c r="HXU62" s="37"/>
      <c r="HXV62" s="37"/>
      <c r="HXW62" s="37"/>
      <c r="HXX62" s="37"/>
      <c r="HXY62" s="37"/>
      <c r="HXZ62" s="37"/>
      <c r="HYA62" s="37"/>
      <c r="HYB62" s="37"/>
      <c r="HYC62" s="37"/>
      <c r="HYD62" s="37"/>
      <c r="HYE62" s="37"/>
      <c r="HYF62" s="37"/>
      <c r="HYG62" s="37"/>
      <c r="HYH62" s="37"/>
      <c r="HYI62" s="37"/>
      <c r="HYJ62" s="37"/>
      <c r="HYK62" s="37"/>
      <c r="HYL62" s="37"/>
      <c r="HYM62" s="37"/>
      <c r="HYN62" s="37"/>
      <c r="HYO62" s="37"/>
      <c r="HYP62" s="37"/>
      <c r="HYQ62" s="37"/>
      <c r="HYR62" s="37"/>
      <c r="HYS62" s="37"/>
      <c r="HYT62" s="37"/>
      <c r="HYU62" s="37"/>
      <c r="HYV62" s="37"/>
      <c r="HYW62" s="37"/>
      <c r="HYX62" s="37"/>
      <c r="HYY62" s="37"/>
      <c r="HYZ62" s="37"/>
      <c r="HZA62" s="37"/>
      <c r="HZB62" s="37"/>
      <c r="HZC62" s="37"/>
      <c r="HZD62" s="37"/>
      <c r="HZE62" s="37"/>
      <c r="HZF62" s="37"/>
      <c r="HZG62" s="37"/>
      <c r="HZH62" s="37"/>
      <c r="HZI62" s="37"/>
      <c r="HZJ62" s="37"/>
      <c r="HZK62" s="37"/>
      <c r="HZL62" s="37"/>
      <c r="HZM62" s="37"/>
      <c r="HZN62" s="37"/>
      <c r="HZO62" s="37"/>
      <c r="HZP62" s="37"/>
      <c r="HZQ62" s="37"/>
      <c r="HZR62" s="37"/>
      <c r="HZS62" s="37"/>
      <c r="HZT62" s="37"/>
      <c r="HZU62" s="37"/>
      <c r="HZV62" s="37"/>
      <c r="HZW62" s="37"/>
      <c r="HZX62" s="37"/>
      <c r="HZY62" s="37"/>
      <c r="HZZ62" s="37"/>
      <c r="IAA62" s="37"/>
      <c r="IAB62" s="37"/>
      <c r="IAC62" s="37"/>
      <c r="IAD62" s="37"/>
      <c r="IAE62" s="37"/>
      <c r="IAF62" s="37"/>
      <c r="IAG62" s="37"/>
      <c r="IAH62" s="37"/>
      <c r="IAI62" s="37"/>
      <c r="IAJ62" s="37"/>
      <c r="IAK62" s="37"/>
      <c r="IAL62" s="37"/>
      <c r="IAM62" s="37"/>
      <c r="IAN62" s="37"/>
      <c r="IAO62" s="37"/>
      <c r="IAP62" s="37"/>
      <c r="IAQ62" s="37"/>
      <c r="IAR62" s="37"/>
      <c r="IAS62" s="37"/>
      <c r="IAT62" s="37"/>
      <c r="IAU62" s="37"/>
      <c r="IAV62" s="37"/>
      <c r="IAW62" s="37"/>
      <c r="IAX62" s="37"/>
      <c r="IAY62" s="37"/>
      <c r="IAZ62" s="37"/>
      <c r="IBA62" s="37"/>
      <c r="IBB62" s="37"/>
      <c r="IBC62" s="37"/>
      <c r="IBD62" s="37"/>
      <c r="IBE62" s="37"/>
      <c r="IBF62" s="37"/>
      <c r="IBG62" s="37"/>
      <c r="IBH62" s="37"/>
      <c r="IBI62" s="37"/>
      <c r="IBJ62" s="37"/>
      <c r="IBK62" s="37"/>
      <c r="IBL62" s="37"/>
      <c r="IBM62" s="37"/>
      <c r="IBN62" s="37"/>
      <c r="IBO62" s="37"/>
      <c r="IBP62" s="37"/>
      <c r="IBQ62" s="37"/>
      <c r="IBR62" s="37"/>
      <c r="IBS62" s="37"/>
      <c r="IBT62" s="37"/>
      <c r="IBU62" s="37"/>
      <c r="IBV62" s="37"/>
      <c r="IBW62" s="37"/>
      <c r="IBX62" s="37"/>
      <c r="IBY62" s="37"/>
      <c r="IBZ62" s="37"/>
      <c r="ICA62" s="37"/>
      <c r="ICB62" s="37"/>
      <c r="ICC62" s="37"/>
      <c r="ICD62" s="37"/>
      <c r="ICE62" s="37"/>
      <c r="ICF62" s="37"/>
      <c r="ICG62" s="37"/>
      <c r="ICH62" s="37"/>
      <c r="ICI62" s="37"/>
      <c r="ICJ62" s="37"/>
      <c r="ICK62" s="37"/>
      <c r="ICL62" s="37"/>
      <c r="ICM62" s="37"/>
      <c r="ICN62" s="37"/>
      <c r="ICO62" s="37"/>
      <c r="ICP62" s="37"/>
      <c r="ICQ62" s="37"/>
      <c r="ICR62" s="37"/>
      <c r="ICS62" s="37"/>
      <c r="ICT62" s="37"/>
      <c r="ICU62" s="37"/>
      <c r="ICV62" s="37"/>
      <c r="ICW62" s="37"/>
      <c r="ICX62" s="37"/>
      <c r="ICY62" s="37"/>
      <c r="ICZ62" s="37"/>
      <c r="IDA62" s="37"/>
      <c r="IDB62" s="37"/>
      <c r="IDC62" s="37"/>
      <c r="IDD62" s="37"/>
      <c r="IDE62" s="37"/>
      <c r="IDF62" s="37"/>
      <c r="IDG62" s="37"/>
      <c r="IDH62" s="37"/>
      <c r="IDI62" s="37"/>
      <c r="IDJ62" s="37"/>
      <c r="IDK62" s="37"/>
      <c r="IDL62" s="37"/>
      <c r="IDM62" s="37"/>
      <c r="IDN62" s="37"/>
      <c r="IDO62" s="37"/>
      <c r="IDP62" s="37"/>
      <c r="IDQ62" s="37"/>
      <c r="IDR62" s="37"/>
      <c r="IDS62" s="37"/>
      <c r="IDT62" s="37"/>
      <c r="IDU62" s="37"/>
      <c r="IDV62" s="37"/>
      <c r="IDW62" s="37"/>
      <c r="IDX62" s="37"/>
      <c r="IDY62" s="37"/>
      <c r="IDZ62" s="37"/>
      <c r="IEA62" s="37"/>
      <c r="IEB62" s="37"/>
      <c r="IEC62" s="37"/>
      <c r="IED62" s="37"/>
      <c r="IEE62" s="37"/>
      <c r="IEF62" s="37"/>
      <c r="IEG62" s="37"/>
      <c r="IEH62" s="37"/>
      <c r="IEI62" s="37"/>
      <c r="IEJ62" s="37"/>
      <c r="IEK62" s="37"/>
      <c r="IEL62" s="37"/>
      <c r="IEM62" s="37"/>
      <c r="IEN62" s="37"/>
      <c r="IEO62" s="37"/>
      <c r="IEP62" s="37"/>
      <c r="IEQ62" s="37"/>
      <c r="IER62" s="37"/>
      <c r="IES62" s="37"/>
      <c r="IET62" s="37"/>
      <c r="IEU62" s="37"/>
      <c r="IEV62" s="37"/>
      <c r="IEW62" s="37"/>
      <c r="IEX62" s="37"/>
      <c r="IEY62" s="37"/>
      <c r="IEZ62" s="37"/>
      <c r="IFA62" s="37"/>
      <c r="IFB62" s="37"/>
      <c r="IFC62" s="37"/>
      <c r="IFD62" s="37"/>
      <c r="IFE62" s="37"/>
      <c r="IFF62" s="37"/>
      <c r="IFG62" s="37"/>
      <c r="IFH62" s="37"/>
      <c r="IFI62" s="37"/>
      <c r="IFJ62" s="37"/>
      <c r="IFK62" s="37"/>
      <c r="IFL62" s="37"/>
      <c r="IFM62" s="37"/>
      <c r="IFN62" s="37"/>
      <c r="IFO62" s="37"/>
      <c r="IFP62" s="37"/>
      <c r="IFQ62" s="37"/>
      <c r="IFR62" s="37"/>
      <c r="IFS62" s="37"/>
      <c r="IFT62" s="37"/>
      <c r="IFU62" s="37"/>
      <c r="IFV62" s="37"/>
      <c r="IFW62" s="37"/>
      <c r="IFX62" s="37"/>
      <c r="IFY62" s="37"/>
      <c r="IFZ62" s="37"/>
      <c r="IGA62" s="37"/>
      <c r="IGB62" s="37"/>
      <c r="IGC62" s="37"/>
      <c r="IGD62" s="37"/>
      <c r="IGE62" s="37"/>
      <c r="IGF62" s="37"/>
      <c r="IGG62" s="37"/>
      <c r="IGH62" s="37"/>
      <c r="IGI62" s="37"/>
      <c r="IGJ62" s="37"/>
      <c r="IGK62" s="37"/>
      <c r="IGL62" s="37"/>
      <c r="IGM62" s="37"/>
      <c r="IGN62" s="37"/>
      <c r="IGO62" s="37"/>
      <c r="IGP62" s="37"/>
      <c r="IGQ62" s="37"/>
      <c r="IGR62" s="37"/>
      <c r="IGS62" s="37"/>
      <c r="IGT62" s="37"/>
      <c r="IGU62" s="37"/>
      <c r="IGV62" s="37"/>
      <c r="IGW62" s="37"/>
      <c r="IGX62" s="37"/>
      <c r="IGY62" s="37"/>
      <c r="IGZ62" s="37"/>
      <c r="IHA62" s="37"/>
      <c r="IHB62" s="37"/>
      <c r="IHC62" s="37"/>
      <c r="IHD62" s="37"/>
      <c r="IHE62" s="37"/>
      <c r="IHF62" s="37"/>
      <c r="IHG62" s="37"/>
      <c r="IHH62" s="37"/>
      <c r="IHI62" s="37"/>
      <c r="IHJ62" s="37"/>
      <c r="IHK62" s="37"/>
      <c r="IHL62" s="37"/>
      <c r="IHM62" s="37"/>
      <c r="IHN62" s="37"/>
      <c r="IHO62" s="37"/>
      <c r="IHP62" s="37"/>
      <c r="IHQ62" s="37"/>
      <c r="IHR62" s="37"/>
      <c r="IHS62" s="37"/>
      <c r="IHT62" s="37"/>
      <c r="IHU62" s="37"/>
      <c r="IHV62" s="37"/>
      <c r="IHW62" s="37"/>
      <c r="IHX62" s="37"/>
      <c r="IHY62" s="37"/>
      <c r="IHZ62" s="37"/>
      <c r="IIA62" s="37"/>
      <c r="IIB62" s="37"/>
      <c r="IIC62" s="37"/>
      <c r="IID62" s="37"/>
      <c r="IIE62" s="37"/>
      <c r="IIF62" s="37"/>
      <c r="IIG62" s="37"/>
      <c r="IIH62" s="37"/>
      <c r="III62" s="37"/>
      <c r="IIJ62" s="37"/>
      <c r="IIK62" s="37"/>
      <c r="IIL62" s="37"/>
      <c r="IIM62" s="37"/>
      <c r="IIN62" s="37"/>
      <c r="IIO62" s="37"/>
      <c r="IIP62" s="37"/>
      <c r="IIQ62" s="37"/>
      <c r="IIR62" s="37"/>
      <c r="IIS62" s="37"/>
      <c r="IIT62" s="37"/>
      <c r="IIU62" s="37"/>
      <c r="IIV62" s="37"/>
      <c r="IIW62" s="37"/>
      <c r="IIX62" s="37"/>
      <c r="IIY62" s="37"/>
      <c r="IIZ62" s="37"/>
      <c r="IJA62" s="37"/>
      <c r="IJB62" s="37"/>
      <c r="IJC62" s="37"/>
      <c r="IJD62" s="37"/>
      <c r="IJE62" s="37"/>
      <c r="IJF62" s="37"/>
      <c r="IJG62" s="37"/>
      <c r="IJH62" s="37"/>
      <c r="IJI62" s="37"/>
      <c r="IJJ62" s="37"/>
      <c r="IJK62" s="37"/>
      <c r="IJL62" s="37"/>
      <c r="IJM62" s="37"/>
      <c r="IJN62" s="37"/>
      <c r="IJO62" s="37"/>
      <c r="IJP62" s="37"/>
      <c r="IJQ62" s="37"/>
      <c r="IJR62" s="37"/>
      <c r="IJS62" s="37"/>
      <c r="IJT62" s="37"/>
      <c r="IJU62" s="37"/>
      <c r="IJV62" s="37"/>
      <c r="IJW62" s="37"/>
      <c r="IJX62" s="37"/>
      <c r="IJY62" s="37"/>
      <c r="IJZ62" s="37"/>
      <c r="IKA62" s="37"/>
      <c r="IKB62" s="37"/>
      <c r="IKC62" s="37"/>
      <c r="IKD62" s="37"/>
      <c r="IKE62" s="37"/>
      <c r="IKF62" s="37"/>
      <c r="IKG62" s="37"/>
      <c r="IKH62" s="37"/>
      <c r="IKI62" s="37"/>
      <c r="IKJ62" s="37"/>
      <c r="IKK62" s="37"/>
      <c r="IKL62" s="37"/>
      <c r="IKM62" s="37"/>
      <c r="IKN62" s="37"/>
      <c r="IKO62" s="37"/>
      <c r="IKP62" s="37"/>
      <c r="IKQ62" s="37"/>
      <c r="IKR62" s="37"/>
      <c r="IKS62" s="37"/>
      <c r="IKT62" s="37"/>
      <c r="IKU62" s="37"/>
      <c r="IKV62" s="37"/>
      <c r="IKW62" s="37"/>
      <c r="IKX62" s="37"/>
      <c r="IKY62" s="37"/>
      <c r="IKZ62" s="37"/>
      <c r="ILA62" s="37"/>
      <c r="ILB62" s="37"/>
      <c r="ILC62" s="37"/>
      <c r="ILD62" s="37"/>
      <c r="ILE62" s="37"/>
      <c r="ILF62" s="37"/>
      <c r="ILG62" s="37"/>
      <c r="ILH62" s="37"/>
      <c r="ILI62" s="37"/>
      <c r="ILJ62" s="37"/>
      <c r="ILK62" s="37"/>
      <c r="ILL62" s="37"/>
      <c r="ILM62" s="37"/>
      <c r="ILN62" s="37"/>
      <c r="ILO62" s="37"/>
      <c r="ILP62" s="37"/>
      <c r="ILQ62" s="37"/>
      <c r="ILR62" s="37"/>
      <c r="ILS62" s="37"/>
      <c r="ILT62" s="37"/>
      <c r="ILU62" s="37"/>
      <c r="ILV62" s="37"/>
      <c r="ILW62" s="37"/>
      <c r="ILX62" s="37"/>
      <c r="ILY62" s="37"/>
      <c r="ILZ62" s="37"/>
      <c r="IMA62" s="37"/>
      <c r="IMB62" s="37"/>
      <c r="IMC62" s="37"/>
      <c r="IMD62" s="37"/>
      <c r="IME62" s="37"/>
      <c r="IMF62" s="37"/>
      <c r="IMG62" s="37"/>
      <c r="IMH62" s="37"/>
      <c r="IMI62" s="37"/>
      <c r="IMJ62" s="37"/>
      <c r="IMK62" s="37"/>
      <c r="IML62" s="37"/>
      <c r="IMM62" s="37"/>
      <c r="IMN62" s="37"/>
      <c r="IMO62" s="37"/>
      <c r="IMP62" s="37"/>
      <c r="IMQ62" s="37"/>
      <c r="IMR62" s="37"/>
      <c r="IMS62" s="37"/>
      <c r="IMT62" s="37"/>
      <c r="IMU62" s="37"/>
      <c r="IMV62" s="37"/>
      <c r="IMW62" s="37"/>
      <c r="IMX62" s="37"/>
      <c r="IMY62" s="37"/>
      <c r="IMZ62" s="37"/>
      <c r="INA62" s="37"/>
      <c r="INB62" s="37"/>
      <c r="INC62" s="37"/>
      <c r="IND62" s="37"/>
      <c r="INE62" s="37"/>
      <c r="INF62" s="37"/>
      <c r="ING62" s="37"/>
      <c r="INH62" s="37"/>
      <c r="INI62" s="37"/>
      <c r="INJ62" s="37"/>
      <c r="INK62" s="37"/>
      <c r="INL62" s="37"/>
      <c r="INM62" s="37"/>
      <c r="INN62" s="37"/>
      <c r="INO62" s="37"/>
      <c r="INP62" s="37"/>
      <c r="INQ62" s="37"/>
      <c r="INR62" s="37"/>
      <c r="INS62" s="37"/>
      <c r="INT62" s="37"/>
      <c r="INU62" s="37"/>
      <c r="INV62" s="37"/>
      <c r="INW62" s="37"/>
      <c r="INX62" s="37"/>
      <c r="INY62" s="37"/>
      <c r="INZ62" s="37"/>
      <c r="IOA62" s="37"/>
      <c r="IOB62" s="37"/>
      <c r="IOC62" s="37"/>
      <c r="IOD62" s="37"/>
      <c r="IOE62" s="37"/>
      <c r="IOF62" s="37"/>
      <c r="IOG62" s="37"/>
      <c r="IOH62" s="37"/>
      <c r="IOI62" s="37"/>
      <c r="IOJ62" s="37"/>
      <c r="IOK62" s="37"/>
      <c r="IOL62" s="37"/>
      <c r="IOM62" s="37"/>
      <c r="ION62" s="37"/>
      <c r="IOO62" s="37"/>
      <c r="IOP62" s="37"/>
      <c r="IOQ62" s="37"/>
      <c r="IOR62" s="37"/>
      <c r="IOS62" s="37"/>
      <c r="IOT62" s="37"/>
      <c r="IOU62" s="37"/>
      <c r="IOV62" s="37"/>
      <c r="IOW62" s="37"/>
      <c r="IOX62" s="37"/>
      <c r="IOY62" s="37"/>
      <c r="IOZ62" s="37"/>
      <c r="IPA62" s="37"/>
      <c r="IPB62" s="37"/>
      <c r="IPC62" s="37"/>
      <c r="IPD62" s="37"/>
      <c r="IPE62" s="37"/>
      <c r="IPF62" s="37"/>
      <c r="IPG62" s="37"/>
      <c r="IPH62" s="37"/>
      <c r="IPI62" s="37"/>
      <c r="IPJ62" s="37"/>
      <c r="IPK62" s="37"/>
      <c r="IPL62" s="37"/>
      <c r="IPM62" s="37"/>
      <c r="IPN62" s="37"/>
      <c r="IPO62" s="37"/>
      <c r="IPP62" s="37"/>
      <c r="IPQ62" s="37"/>
      <c r="IPR62" s="37"/>
      <c r="IPS62" s="37"/>
      <c r="IPT62" s="37"/>
      <c r="IPU62" s="37"/>
      <c r="IPV62" s="37"/>
      <c r="IPW62" s="37"/>
      <c r="IPX62" s="37"/>
      <c r="IPY62" s="37"/>
      <c r="IPZ62" s="37"/>
      <c r="IQA62" s="37"/>
      <c r="IQB62" s="37"/>
      <c r="IQC62" s="37"/>
      <c r="IQD62" s="37"/>
      <c r="IQE62" s="37"/>
      <c r="IQF62" s="37"/>
      <c r="IQG62" s="37"/>
      <c r="IQH62" s="37"/>
      <c r="IQI62" s="37"/>
      <c r="IQJ62" s="37"/>
      <c r="IQK62" s="37"/>
      <c r="IQL62" s="37"/>
      <c r="IQM62" s="37"/>
      <c r="IQN62" s="37"/>
      <c r="IQO62" s="37"/>
      <c r="IQP62" s="37"/>
      <c r="IQQ62" s="37"/>
      <c r="IQR62" s="37"/>
      <c r="IQS62" s="37"/>
      <c r="IQT62" s="37"/>
      <c r="IQU62" s="37"/>
      <c r="IQV62" s="37"/>
      <c r="IQW62" s="37"/>
      <c r="IQX62" s="37"/>
      <c r="IQY62" s="37"/>
      <c r="IQZ62" s="37"/>
      <c r="IRA62" s="37"/>
      <c r="IRB62" s="37"/>
      <c r="IRC62" s="37"/>
      <c r="IRD62" s="37"/>
      <c r="IRE62" s="37"/>
      <c r="IRF62" s="37"/>
      <c r="IRG62" s="37"/>
      <c r="IRH62" s="37"/>
      <c r="IRI62" s="37"/>
      <c r="IRJ62" s="37"/>
      <c r="IRK62" s="37"/>
      <c r="IRL62" s="37"/>
      <c r="IRM62" s="37"/>
      <c r="IRN62" s="37"/>
      <c r="IRO62" s="37"/>
      <c r="IRP62" s="37"/>
      <c r="IRQ62" s="37"/>
      <c r="IRR62" s="37"/>
      <c r="IRS62" s="37"/>
      <c r="IRT62" s="37"/>
      <c r="IRU62" s="37"/>
      <c r="IRV62" s="37"/>
      <c r="IRW62" s="37"/>
      <c r="IRX62" s="37"/>
      <c r="IRY62" s="37"/>
      <c r="IRZ62" s="37"/>
      <c r="ISA62" s="37"/>
      <c r="ISB62" s="37"/>
      <c r="ISC62" s="37"/>
      <c r="ISD62" s="37"/>
      <c r="ISE62" s="37"/>
      <c r="ISF62" s="37"/>
      <c r="ISG62" s="37"/>
      <c r="ISH62" s="37"/>
      <c r="ISI62" s="37"/>
      <c r="ISJ62" s="37"/>
      <c r="ISK62" s="37"/>
      <c r="ISL62" s="37"/>
      <c r="ISM62" s="37"/>
      <c r="ISN62" s="37"/>
      <c r="ISO62" s="37"/>
      <c r="ISP62" s="37"/>
      <c r="ISQ62" s="37"/>
      <c r="ISR62" s="37"/>
      <c r="ISS62" s="37"/>
      <c r="IST62" s="37"/>
      <c r="ISU62" s="37"/>
      <c r="ISV62" s="37"/>
      <c r="ISW62" s="37"/>
      <c r="ISX62" s="37"/>
      <c r="ISY62" s="37"/>
      <c r="ISZ62" s="37"/>
      <c r="ITA62" s="37"/>
      <c r="ITB62" s="37"/>
      <c r="ITC62" s="37"/>
      <c r="ITD62" s="37"/>
      <c r="ITE62" s="37"/>
      <c r="ITF62" s="37"/>
      <c r="ITG62" s="37"/>
      <c r="ITH62" s="37"/>
      <c r="ITI62" s="37"/>
      <c r="ITJ62" s="37"/>
      <c r="ITK62" s="37"/>
      <c r="ITL62" s="37"/>
      <c r="ITM62" s="37"/>
      <c r="ITN62" s="37"/>
      <c r="ITO62" s="37"/>
      <c r="ITP62" s="37"/>
      <c r="ITQ62" s="37"/>
      <c r="ITR62" s="37"/>
      <c r="ITS62" s="37"/>
      <c r="ITT62" s="37"/>
      <c r="ITU62" s="37"/>
      <c r="ITV62" s="37"/>
      <c r="ITW62" s="37"/>
      <c r="ITX62" s="37"/>
      <c r="ITY62" s="37"/>
      <c r="ITZ62" s="37"/>
      <c r="IUA62" s="37"/>
      <c r="IUB62" s="37"/>
      <c r="IUC62" s="37"/>
      <c r="IUD62" s="37"/>
      <c r="IUE62" s="37"/>
      <c r="IUF62" s="37"/>
      <c r="IUG62" s="37"/>
      <c r="IUH62" s="37"/>
      <c r="IUI62" s="37"/>
      <c r="IUJ62" s="37"/>
      <c r="IUK62" s="37"/>
      <c r="IUL62" s="37"/>
      <c r="IUM62" s="37"/>
      <c r="IUN62" s="37"/>
      <c r="IUO62" s="37"/>
      <c r="IUP62" s="37"/>
      <c r="IUQ62" s="37"/>
      <c r="IUR62" s="37"/>
      <c r="IUS62" s="37"/>
      <c r="IUT62" s="37"/>
      <c r="IUU62" s="37"/>
      <c r="IUV62" s="37"/>
      <c r="IUW62" s="37"/>
      <c r="IUX62" s="37"/>
      <c r="IUY62" s="37"/>
      <c r="IUZ62" s="37"/>
      <c r="IVA62" s="37"/>
      <c r="IVB62" s="37"/>
      <c r="IVC62" s="37"/>
      <c r="IVD62" s="37"/>
      <c r="IVE62" s="37"/>
      <c r="IVF62" s="37"/>
      <c r="IVG62" s="37"/>
      <c r="IVH62" s="37"/>
      <c r="IVI62" s="37"/>
      <c r="IVJ62" s="37"/>
      <c r="IVK62" s="37"/>
      <c r="IVL62" s="37"/>
      <c r="IVM62" s="37"/>
      <c r="IVN62" s="37"/>
      <c r="IVO62" s="37"/>
      <c r="IVP62" s="37"/>
      <c r="IVQ62" s="37"/>
      <c r="IVR62" s="37"/>
      <c r="IVS62" s="37"/>
      <c r="IVT62" s="37"/>
      <c r="IVU62" s="37"/>
      <c r="IVV62" s="37"/>
      <c r="IVW62" s="37"/>
      <c r="IVX62" s="37"/>
      <c r="IVY62" s="37"/>
      <c r="IVZ62" s="37"/>
      <c r="IWA62" s="37"/>
      <c r="IWB62" s="37"/>
      <c r="IWC62" s="37"/>
      <c r="IWD62" s="37"/>
      <c r="IWE62" s="37"/>
      <c r="IWF62" s="37"/>
      <c r="IWG62" s="37"/>
      <c r="IWH62" s="37"/>
      <c r="IWI62" s="37"/>
      <c r="IWJ62" s="37"/>
      <c r="IWK62" s="37"/>
      <c r="IWL62" s="37"/>
      <c r="IWM62" s="37"/>
      <c r="IWN62" s="37"/>
      <c r="IWO62" s="37"/>
      <c r="IWP62" s="37"/>
      <c r="IWQ62" s="37"/>
      <c r="IWR62" s="37"/>
      <c r="IWS62" s="37"/>
      <c r="IWT62" s="37"/>
      <c r="IWU62" s="37"/>
      <c r="IWV62" s="37"/>
      <c r="IWW62" s="37"/>
      <c r="IWX62" s="37"/>
      <c r="IWY62" s="37"/>
      <c r="IWZ62" s="37"/>
      <c r="IXA62" s="37"/>
      <c r="IXB62" s="37"/>
      <c r="IXC62" s="37"/>
      <c r="IXD62" s="37"/>
      <c r="IXE62" s="37"/>
      <c r="IXF62" s="37"/>
      <c r="IXG62" s="37"/>
      <c r="IXH62" s="37"/>
      <c r="IXI62" s="37"/>
      <c r="IXJ62" s="37"/>
      <c r="IXK62" s="37"/>
      <c r="IXL62" s="37"/>
      <c r="IXM62" s="37"/>
      <c r="IXN62" s="37"/>
      <c r="IXO62" s="37"/>
      <c r="IXP62" s="37"/>
      <c r="IXQ62" s="37"/>
      <c r="IXR62" s="37"/>
      <c r="IXS62" s="37"/>
      <c r="IXT62" s="37"/>
      <c r="IXU62" s="37"/>
      <c r="IXV62" s="37"/>
      <c r="IXW62" s="37"/>
      <c r="IXX62" s="37"/>
      <c r="IXY62" s="37"/>
      <c r="IXZ62" s="37"/>
      <c r="IYA62" s="37"/>
      <c r="IYB62" s="37"/>
      <c r="IYC62" s="37"/>
      <c r="IYD62" s="37"/>
      <c r="IYE62" s="37"/>
      <c r="IYF62" s="37"/>
      <c r="IYG62" s="37"/>
      <c r="IYH62" s="37"/>
      <c r="IYI62" s="37"/>
      <c r="IYJ62" s="37"/>
      <c r="IYK62" s="37"/>
      <c r="IYL62" s="37"/>
      <c r="IYM62" s="37"/>
      <c r="IYN62" s="37"/>
      <c r="IYO62" s="37"/>
      <c r="IYP62" s="37"/>
      <c r="IYQ62" s="37"/>
      <c r="IYR62" s="37"/>
      <c r="IYS62" s="37"/>
      <c r="IYT62" s="37"/>
      <c r="IYU62" s="37"/>
      <c r="IYV62" s="37"/>
      <c r="IYW62" s="37"/>
      <c r="IYX62" s="37"/>
      <c r="IYY62" s="37"/>
      <c r="IYZ62" s="37"/>
      <c r="IZA62" s="37"/>
      <c r="IZB62" s="37"/>
      <c r="IZC62" s="37"/>
      <c r="IZD62" s="37"/>
      <c r="IZE62" s="37"/>
      <c r="IZF62" s="37"/>
      <c r="IZG62" s="37"/>
      <c r="IZH62" s="37"/>
      <c r="IZI62" s="37"/>
      <c r="IZJ62" s="37"/>
      <c r="IZK62" s="37"/>
      <c r="IZL62" s="37"/>
      <c r="IZM62" s="37"/>
      <c r="IZN62" s="37"/>
      <c r="IZO62" s="37"/>
      <c r="IZP62" s="37"/>
      <c r="IZQ62" s="37"/>
      <c r="IZR62" s="37"/>
      <c r="IZS62" s="37"/>
      <c r="IZT62" s="37"/>
      <c r="IZU62" s="37"/>
      <c r="IZV62" s="37"/>
      <c r="IZW62" s="37"/>
      <c r="IZX62" s="37"/>
      <c r="IZY62" s="37"/>
      <c r="IZZ62" s="37"/>
      <c r="JAA62" s="37"/>
      <c r="JAB62" s="37"/>
      <c r="JAC62" s="37"/>
      <c r="JAD62" s="37"/>
      <c r="JAE62" s="37"/>
      <c r="JAF62" s="37"/>
      <c r="JAG62" s="37"/>
      <c r="JAH62" s="37"/>
      <c r="JAI62" s="37"/>
      <c r="JAJ62" s="37"/>
      <c r="JAK62" s="37"/>
      <c r="JAL62" s="37"/>
      <c r="JAM62" s="37"/>
      <c r="JAN62" s="37"/>
      <c r="JAO62" s="37"/>
      <c r="JAP62" s="37"/>
      <c r="JAQ62" s="37"/>
      <c r="JAR62" s="37"/>
      <c r="JAS62" s="37"/>
      <c r="JAT62" s="37"/>
      <c r="JAU62" s="37"/>
      <c r="JAV62" s="37"/>
      <c r="JAW62" s="37"/>
      <c r="JAX62" s="37"/>
      <c r="JAY62" s="37"/>
      <c r="JAZ62" s="37"/>
      <c r="JBA62" s="37"/>
      <c r="JBB62" s="37"/>
      <c r="JBC62" s="37"/>
      <c r="JBD62" s="37"/>
      <c r="JBE62" s="37"/>
      <c r="JBF62" s="37"/>
      <c r="JBG62" s="37"/>
      <c r="JBH62" s="37"/>
      <c r="JBI62" s="37"/>
      <c r="JBJ62" s="37"/>
      <c r="JBK62" s="37"/>
      <c r="JBL62" s="37"/>
      <c r="JBM62" s="37"/>
      <c r="JBN62" s="37"/>
      <c r="JBO62" s="37"/>
      <c r="JBP62" s="37"/>
      <c r="JBQ62" s="37"/>
      <c r="JBR62" s="37"/>
      <c r="JBS62" s="37"/>
      <c r="JBT62" s="37"/>
      <c r="JBU62" s="37"/>
      <c r="JBV62" s="37"/>
      <c r="JBW62" s="37"/>
      <c r="JBX62" s="37"/>
      <c r="JBY62" s="37"/>
      <c r="JBZ62" s="37"/>
      <c r="JCA62" s="37"/>
      <c r="JCB62" s="37"/>
      <c r="JCC62" s="37"/>
      <c r="JCD62" s="37"/>
      <c r="JCE62" s="37"/>
      <c r="JCF62" s="37"/>
      <c r="JCG62" s="37"/>
      <c r="JCH62" s="37"/>
      <c r="JCI62" s="37"/>
      <c r="JCJ62" s="37"/>
      <c r="JCK62" s="37"/>
      <c r="JCL62" s="37"/>
      <c r="JCM62" s="37"/>
      <c r="JCN62" s="37"/>
      <c r="JCO62" s="37"/>
      <c r="JCP62" s="37"/>
      <c r="JCQ62" s="37"/>
      <c r="JCR62" s="37"/>
      <c r="JCS62" s="37"/>
      <c r="JCT62" s="37"/>
      <c r="JCU62" s="37"/>
      <c r="JCV62" s="37"/>
      <c r="JCW62" s="37"/>
      <c r="JCX62" s="37"/>
      <c r="JCY62" s="37"/>
      <c r="JCZ62" s="37"/>
      <c r="JDA62" s="37"/>
      <c r="JDB62" s="37"/>
      <c r="JDC62" s="37"/>
      <c r="JDD62" s="37"/>
      <c r="JDE62" s="37"/>
      <c r="JDF62" s="37"/>
      <c r="JDG62" s="37"/>
      <c r="JDH62" s="37"/>
      <c r="JDI62" s="37"/>
      <c r="JDJ62" s="37"/>
      <c r="JDK62" s="37"/>
      <c r="JDL62" s="37"/>
      <c r="JDM62" s="37"/>
      <c r="JDN62" s="37"/>
      <c r="JDO62" s="37"/>
      <c r="JDP62" s="37"/>
      <c r="JDQ62" s="37"/>
      <c r="JDR62" s="37"/>
      <c r="JDS62" s="37"/>
      <c r="JDT62" s="37"/>
      <c r="JDU62" s="37"/>
      <c r="JDV62" s="37"/>
      <c r="JDW62" s="37"/>
      <c r="JDX62" s="37"/>
      <c r="JDY62" s="37"/>
      <c r="JDZ62" s="37"/>
      <c r="JEA62" s="37"/>
      <c r="JEB62" s="37"/>
      <c r="JEC62" s="37"/>
      <c r="JED62" s="37"/>
      <c r="JEE62" s="37"/>
      <c r="JEF62" s="37"/>
      <c r="JEG62" s="37"/>
      <c r="JEH62" s="37"/>
      <c r="JEI62" s="37"/>
      <c r="JEJ62" s="37"/>
      <c r="JEK62" s="37"/>
      <c r="JEL62" s="37"/>
      <c r="JEM62" s="37"/>
      <c r="JEN62" s="37"/>
      <c r="JEO62" s="37"/>
      <c r="JEP62" s="37"/>
      <c r="JEQ62" s="37"/>
      <c r="JER62" s="37"/>
      <c r="JES62" s="37"/>
      <c r="JET62" s="37"/>
      <c r="JEU62" s="37"/>
      <c r="JEV62" s="37"/>
      <c r="JEW62" s="37"/>
      <c r="JEX62" s="37"/>
      <c r="JEY62" s="37"/>
      <c r="JEZ62" s="37"/>
      <c r="JFA62" s="37"/>
      <c r="JFB62" s="37"/>
      <c r="JFC62" s="37"/>
      <c r="JFD62" s="37"/>
      <c r="JFE62" s="37"/>
      <c r="JFF62" s="37"/>
      <c r="JFG62" s="37"/>
      <c r="JFH62" s="37"/>
      <c r="JFI62" s="37"/>
      <c r="JFJ62" s="37"/>
      <c r="JFK62" s="37"/>
      <c r="JFL62" s="37"/>
      <c r="JFM62" s="37"/>
      <c r="JFN62" s="37"/>
      <c r="JFO62" s="37"/>
      <c r="JFP62" s="37"/>
      <c r="JFQ62" s="37"/>
      <c r="JFR62" s="37"/>
      <c r="JFS62" s="37"/>
      <c r="JFT62" s="37"/>
      <c r="JFU62" s="37"/>
      <c r="JFV62" s="37"/>
      <c r="JFW62" s="37"/>
      <c r="JFX62" s="37"/>
      <c r="JFY62" s="37"/>
      <c r="JFZ62" s="37"/>
      <c r="JGA62" s="37"/>
      <c r="JGB62" s="37"/>
      <c r="JGC62" s="37"/>
      <c r="JGD62" s="37"/>
      <c r="JGE62" s="37"/>
      <c r="JGF62" s="37"/>
      <c r="JGG62" s="37"/>
      <c r="JGH62" s="37"/>
      <c r="JGI62" s="37"/>
      <c r="JGJ62" s="37"/>
      <c r="JGK62" s="37"/>
      <c r="JGL62" s="37"/>
      <c r="JGM62" s="37"/>
      <c r="JGN62" s="37"/>
      <c r="JGO62" s="37"/>
      <c r="JGP62" s="37"/>
      <c r="JGQ62" s="37"/>
      <c r="JGR62" s="37"/>
      <c r="JGS62" s="37"/>
      <c r="JGT62" s="37"/>
      <c r="JGU62" s="37"/>
      <c r="JGV62" s="37"/>
      <c r="JGW62" s="37"/>
      <c r="JGX62" s="37"/>
      <c r="JGY62" s="37"/>
      <c r="JGZ62" s="37"/>
      <c r="JHA62" s="37"/>
      <c r="JHB62" s="37"/>
      <c r="JHC62" s="37"/>
      <c r="JHD62" s="37"/>
      <c r="JHE62" s="37"/>
      <c r="JHF62" s="37"/>
      <c r="JHG62" s="37"/>
      <c r="JHH62" s="37"/>
      <c r="JHI62" s="37"/>
      <c r="JHJ62" s="37"/>
      <c r="JHK62" s="37"/>
      <c r="JHL62" s="37"/>
      <c r="JHM62" s="37"/>
      <c r="JHN62" s="37"/>
      <c r="JHO62" s="37"/>
      <c r="JHP62" s="37"/>
      <c r="JHQ62" s="37"/>
      <c r="JHR62" s="37"/>
      <c r="JHS62" s="37"/>
      <c r="JHT62" s="37"/>
      <c r="JHU62" s="37"/>
      <c r="JHV62" s="37"/>
      <c r="JHW62" s="37"/>
      <c r="JHX62" s="37"/>
      <c r="JHY62" s="37"/>
      <c r="JHZ62" s="37"/>
      <c r="JIA62" s="37"/>
      <c r="JIB62" s="37"/>
      <c r="JIC62" s="37"/>
      <c r="JID62" s="37"/>
      <c r="JIE62" s="37"/>
      <c r="JIF62" s="37"/>
      <c r="JIG62" s="37"/>
      <c r="JIH62" s="37"/>
      <c r="JII62" s="37"/>
      <c r="JIJ62" s="37"/>
      <c r="JIK62" s="37"/>
      <c r="JIL62" s="37"/>
      <c r="JIM62" s="37"/>
      <c r="JIN62" s="37"/>
      <c r="JIO62" s="37"/>
      <c r="JIP62" s="37"/>
      <c r="JIQ62" s="37"/>
      <c r="JIR62" s="37"/>
      <c r="JIS62" s="37"/>
      <c r="JIT62" s="37"/>
      <c r="JIU62" s="37"/>
      <c r="JIV62" s="37"/>
      <c r="JIW62" s="37"/>
      <c r="JIX62" s="37"/>
      <c r="JIY62" s="37"/>
      <c r="JIZ62" s="37"/>
      <c r="JJA62" s="37"/>
      <c r="JJB62" s="37"/>
      <c r="JJC62" s="37"/>
      <c r="JJD62" s="37"/>
      <c r="JJE62" s="37"/>
      <c r="JJF62" s="37"/>
      <c r="JJG62" s="37"/>
      <c r="JJH62" s="37"/>
      <c r="JJI62" s="37"/>
      <c r="JJJ62" s="37"/>
      <c r="JJK62" s="37"/>
      <c r="JJL62" s="37"/>
      <c r="JJM62" s="37"/>
      <c r="JJN62" s="37"/>
      <c r="JJO62" s="37"/>
      <c r="JJP62" s="37"/>
      <c r="JJQ62" s="37"/>
      <c r="JJR62" s="37"/>
      <c r="JJS62" s="37"/>
      <c r="JJT62" s="37"/>
      <c r="JJU62" s="37"/>
      <c r="JJV62" s="37"/>
      <c r="JJW62" s="37"/>
      <c r="JJX62" s="37"/>
      <c r="JJY62" s="37"/>
      <c r="JJZ62" s="37"/>
      <c r="JKA62" s="37"/>
      <c r="JKB62" s="37"/>
      <c r="JKC62" s="37"/>
      <c r="JKD62" s="37"/>
      <c r="JKE62" s="37"/>
      <c r="JKF62" s="37"/>
      <c r="JKG62" s="37"/>
      <c r="JKH62" s="37"/>
      <c r="JKI62" s="37"/>
      <c r="JKJ62" s="37"/>
      <c r="JKK62" s="37"/>
      <c r="JKL62" s="37"/>
      <c r="JKM62" s="37"/>
      <c r="JKN62" s="37"/>
      <c r="JKO62" s="37"/>
      <c r="JKP62" s="37"/>
      <c r="JKQ62" s="37"/>
      <c r="JKR62" s="37"/>
      <c r="JKS62" s="37"/>
      <c r="JKT62" s="37"/>
      <c r="JKU62" s="37"/>
      <c r="JKV62" s="37"/>
      <c r="JKW62" s="37"/>
      <c r="JKX62" s="37"/>
      <c r="JKY62" s="37"/>
      <c r="JKZ62" s="37"/>
      <c r="JLA62" s="37"/>
      <c r="JLB62" s="37"/>
      <c r="JLC62" s="37"/>
      <c r="JLD62" s="37"/>
      <c r="JLE62" s="37"/>
      <c r="JLF62" s="37"/>
      <c r="JLG62" s="37"/>
      <c r="JLH62" s="37"/>
      <c r="JLI62" s="37"/>
      <c r="JLJ62" s="37"/>
      <c r="JLK62" s="37"/>
      <c r="JLL62" s="37"/>
      <c r="JLM62" s="37"/>
      <c r="JLN62" s="37"/>
      <c r="JLO62" s="37"/>
      <c r="JLP62" s="37"/>
      <c r="JLQ62" s="37"/>
      <c r="JLR62" s="37"/>
      <c r="JLS62" s="37"/>
      <c r="JLT62" s="37"/>
      <c r="JLU62" s="37"/>
      <c r="JLV62" s="37"/>
      <c r="JLW62" s="37"/>
      <c r="JLX62" s="37"/>
      <c r="JLY62" s="37"/>
      <c r="JLZ62" s="37"/>
      <c r="JMA62" s="37"/>
      <c r="JMB62" s="37"/>
      <c r="JMC62" s="37"/>
      <c r="JMD62" s="37"/>
      <c r="JME62" s="37"/>
      <c r="JMF62" s="37"/>
      <c r="JMG62" s="37"/>
      <c r="JMH62" s="37"/>
      <c r="JMI62" s="37"/>
      <c r="JMJ62" s="37"/>
      <c r="JMK62" s="37"/>
      <c r="JML62" s="37"/>
      <c r="JMM62" s="37"/>
      <c r="JMN62" s="37"/>
      <c r="JMO62" s="37"/>
      <c r="JMP62" s="37"/>
      <c r="JMQ62" s="37"/>
      <c r="JMR62" s="37"/>
      <c r="JMS62" s="37"/>
      <c r="JMT62" s="37"/>
      <c r="JMU62" s="37"/>
      <c r="JMV62" s="37"/>
      <c r="JMW62" s="37"/>
      <c r="JMX62" s="37"/>
      <c r="JMY62" s="37"/>
      <c r="JMZ62" s="37"/>
      <c r="JNA62" s="37"/>
      <c r="JNB62" s="37"/>
      <c r="JNC62" s="37"/>
      <c r="JND62" s="37"/>
      <c r="JNE62" s="37"/>
      <c r="JNF62" s="37"/>
      <c r="JNG62" s="37"/>
      <c r="JNH62" s="37"/>
      <c r="JNI62" s="37"/>
      <c r="JNJ62" s="37"/>
      <c r="JNK62" s="37"/>
      <c r="JNL62" s="37"/>
      <c r="JNM62" s="37"/>
      <c r="JNN62" s="37"/>
      <c r="JNO62" s="37"/>
      <c r="JNP62" s="37"/>
      <c r="JNQ62" s="37"/>
      <c r="JNR62" s="37"/>
      <c r="JNS62" s="37"/>
      <c r="JNT62" s="37"/>
      <c r="JNU62" s="37"/>
      <c r="JNV62" s="37"/>
      <c r="JNW62" s="37"/>
      <c r="JNX62" s="37"/>
      <c r="JNY62" s="37"/>
      <c r="JNZ62" s="37"/>
      <c r="JOA62" s="37"/>
      <c r="JOB62" s="37"/>
      <c r="JOC62" s="37"/>
      <c r="JOD62" s="37"/>
      <c r="JOE62" s="37"/>
      <c r="JOF62" s="37"/>
      <c r="JOG62" s="37"/>
      <c r="JOH62" s="37"/>
      <c r="JOI62" s="37"/>
      <c r="JOJ62" s="37"/>
      <c r="JOK62" s="37"/>
      <c r="JOL62" s="37"/>
      <c r="JOM62" s="37"/>
      <c r="JON62" s="37"/>
      <c r="JOO62" s="37"/>
      <c r="JOP62" s="37"/>
      <c r="JOQ62" s="37"/>
      <c r="JOR62" s="37"/>
      <c r="JOS62" s="37"/>
      <c r="JOT62" s="37"/>
      <c r="JOU62" s="37"/>
      <c r="JOV62" s="37"/>
      <c r="JOW62" s="37"/>
      <c r="JOX62" s="37"/>
      <c r="JOY62" s="37"/>
      <c r="JOZ62" s="37"/>
      <c r="JPA62" s="37"/>
      <c r="JPB62" s="37"/>
      <c r="JPC62" s="37"/>
      <c r="JPD62" s="37"/>
      <c r="JPE62" s="37"/>
      <c r="JPF62" s="37"/>
      <c r="JPG62" s="37"/>
      <c r="JPH62" s="37"/>
      <c r="JPI62" s="37"/>
      <c r="JPJ62" s="37"/>
      <c r="JPK62" s="37"/>
      <c r="JPL62" s="37"/>
      <c r="JPM62" s="37"/>
      <c r="JPN62" s="37"/>
      <c r="JPO62" s="37"/>
      <c r="JPP62" s="37"/>
      <c r="JPQ62" s="37"/>
      <c r="JPR62" s="37"/>
      <c r="JPS62" s="37"/>
      <c r="JPT62" s="37"/>
      <c r="JPU62" s="37"/>
      <c r="JPV62" s="37"/>
      <c r="JPW62" s="37"/>
      <c r="JPX62" s="37"/>
      <c r="JPY62" s="37"/>
      <c r="JPZ62" s="37"/>
      <c r="JQA62" s="37"/>
      <c r="JQB62" s="37"/>
      <c r="JQC62" s="37"/>
      <c r="JQD62" s="37"/>
      <c r="JQE62" s="37"/>
      <c r="JQF62" s="37"/>
      <c r="JQG62" s="37"/>
      <c r="JQH62" s="37"/>
      <c r="JQI62" s="37"/>
      <c r="JQJ62" s="37"/>
      <c r="JQK62" s="37"/>
      <c r="JQL62" s="37"/>
      <c r="JQM62" s="37"/>
      <c r="JQN62" s="37"/>
      <c r="JQO62" s="37"/>
      <c r="JQP62" s="37"/>
      <c r="JQQ62" s="37"/>
      <c r="JQR62" s="37"/>
      <c r="JQS62" s="37"/>
      <c r="JQT62" s="37"/>
      <c r="JQU62" s="37"/>
      <c r="JQV62" s="37"/>
      <c r="JQW62" s="37"/>
      <c r="JQX62" s="37"/>
      <c r="JQY62" s="37"/>
      <c r="JQZ62" s="37"/>
      <c r="JRA62" s="37"/>
      <c r="JRB62" s="37"/>
      <c r="JRC62" s="37"/>
      <c r="JRD62" s="37"/>
      <c r="JRE62" s="37"/>
      <c r="JRF62" s="37"/>
      <c r="JRG62" s="37"/>
      <c r="JRH62" s="37"/>
      <c r="JRI62" s="37"/>
      <c r="JRJ62" s="37"/>
      <c r="JRK62" s="37"/>
      <c r="JRL62" s="37"/>
      <c r="JRM62" s="37"/>
      <c r="JRN62" s="37"/>
      <c r="JRO62" s="37"/>
      <c r="JRP62" s="37"/>
      <c r="JRQ62" s="37"/>
      <c r="JRR62" s="37"/>
      <c r="JRS62" s="37"/>
      <c r="JRT62" s="37"/>
      <c r="JRU62" s="37"/>
      <c r="JRV62" s="37"/>
      <c r="JRW62" s="37"/>
      <c r="JRX62" s="37"/>
      <c r="JRY62" s="37"/>
      <c r="JRZ62" s="37"/>
      <c r="JSA62" s="37"/>
      <c r="JSB62" s="37"/>
      <c r="JSC62" s="37"/>
      <c r="JSD62" s="37"/>
      <c r="JSE62" s="37"/>
      <c r="JSF62" s="37"/>
      <c r="JSG62" s="37"/>
      <c r="JSH62" s="37"/>
      <c r="JSI62" s="37"/>
      <c r="JSJ62" s="37"/>
      <c r="JSK62" s="37"/>
      <c r="JSL62" s="37"/>
      <c r="JSM62" s="37"/>
      <c r="JSN62" s="37"/>
      <c r="JSO62" s="37"/>
      <c r="JSP62" s="37"/>
      <c r="JSQ62" s="37"/>
      <c r="JSR62" s="37"/>
      <c r="JSS62" s="37"/>
      <c r="JST62" s="37"/>
      <c r="JSU62" s="37"/>
      <c r="JSV62" s="37"/>
      <c r="JSW62" s="37"/>
      <c r="JSX62" s="37"/>
      <c r="JSY62" s="37"/>
      <c r="JSZ62" s="37"/>
      <c r="JTA62" s="37"/>
      <c r="JTB62" s="37"/>
      <c r="JTC62" s="37"/>
      <c r="JTD62" s="37"/>
      <c r="JTE62" s="37"/>
      <c r="JTF62" s="37"/>
      <c r="JTG62" s="37"/>
      <c r="JTH62" s="37"/>
      <c r="JTI62" s="37"/>
      <c r="JTJ62" s="37"/>
      <c r="JTK62" s="37"/>
      <c r="JTL62" s="37"/>
      <c r="JTM62" s="37"/>
      <c r="JTN62" s="37"/>
      <c r="JTO62" s="37"/>
      <c r="JTP62" s="37"/>
      <c r="JTQ62" s="37"/>
      <c r="JTR62" s="37"/>
      <c r="JTS62" s="37"/>
      <c r="JTT62" s="37"/>
      <c r="JTU62" s="37"/>
      <c r="JTV62" s="37"/>
      <c r="JTW62" s="37"/>
      <c r="JTX62" s="37"/>
      <c r="JTY62" s="37"/>
      <c r="JTZ62" s="37"/>
      <c r="JUA62" s="37"/>
      <c r="JUB62" s="37"/>
      <c r="JUC62" s="37"/>
      <c r="JUD62" s="37"/>
      <c r="JUE62" s="37"/>
      <c r="JUF62" s="37"/>
      <c r="JUG62" s="37"/>
      <c r="JUH62" s="37"/>
      <c r="JUI62" s="37"/>
      <c r="JUJ62" s="37"/>
      <c r="JUK62" s="37"/>
      <c r="JUL62" s="37"/>
      <c r="JUM62" s="37"/>
      <c r="JUN62" s="37"/>
      <c r="JUO62" s="37"/>
      <c r="JUP62" s="37"/>
      <c r="JUQ62" s="37"/>
      <c r="JUR62" s="37"/>
      <c r="JUS62" s="37"/>
      <c r="JUT62" s="37"/>
      <c r="JUU62" s="37"/>
      <c r="JUV62" s="37"/>
      <c r="JUW62" s="37"/>
      <c r="JUX62" s="37"/>
      <c r="JUY62" s="37"/>
      <c r="JUZ62" s="37"/>
      <c r="JVA62" s="37"/>
      <c r="JVB62" s="37"/>
      <c r="JVC62" s="37"/>
      <c r="JVD62" s="37"/>
      <c r="JVE62" s="37"/>
      <c r="JVF62" s="37"/>
      <c r="JVG62" s="37"/>
      <c r="JVH62" s="37"/>
      <c r="JVI62" s="37"/>
      <c r="JVJ62" s="37"/>
      <c r="JVK62" s="37"/>
      <c r="JVL62" s="37"/>
      <c r="JVM62" s="37"/>
      <c r="JVN62" s="37"/>
      <c r="JVO62" s="37"/>
      <c r="JVP62" s="37"/>
      <c r="JVQ62" s="37"/>
      <c r="JVR62" s="37"/>
      <c r="JVS62" s="37"/>
      <c r="JVT62" s="37"/>
      <c r="JVU62" s="37"/>
      <c r="JVV62" s="37"/>
      <c r="JVW62" s="37"/>
      <c r="JVX62" s="37"/>
      <c r="JVY62" s="37"/>
      <c r="JVZ62" s="37"/>
      <c r="JWA62" s="37"/>
      <c r="JWB62" s="37"/>
      <c r="JWC62" s="37"/>
      <c r="JWD62" s="37"/>
      <c r="JWE62" s="37"/>
      <c r="JWF62" s="37"/>
      <c r="JWG62" s="37"/>
      <c r="JWH62" s="37"/>
      <c r="JWI62" s="37"/>
      <c r="JWJ62" s="37"/>
      <c r="JWK62" s="37"/>
      <c r="JWL62" s="37"/>
      <c r="JWM62" s="37"/>
      <c r="JWN62" s="37"/>
      <c r="JWO62" s="37"/>
      <c r="JWP62" s="37"/>
      <c r="JWQ62" s="37"/>
      <c r="JWR62" s="37"/>
      <c r="JWS62" s="37"/>
      <c r="JWT62" s="37"/>
      <c r="JWU62" s="37"/>
      <c r="JWV62" s="37"/>
      <c r="JWW62" s="37"/>
      <c r="JWX62" s="37"/>
      <c r="JWY62" s="37"/>
      <c r="JWZ62" s="37"/>
      <c r="JXA62" s="37"/>
      <c r="JXB62" s="37"/>
      <c r="JXC62" s="37"/>
      <c r="JXD62" s="37"/>
      <c r="JXE62" s="37"/>
      <c r="JXF62" s="37"/>
      <c r="JXG62" s="37"/>
      <c r="JXH62" s="37"/>
      <c r="JXI62" s="37"/>
      <c r="JXJ62" s="37"/>
      <c r="JXK62" s="37"/>
      <c r="JXL62" s="37"/>
      <c r="JXM62" s="37"/>
      <c r="JXN62" s="37"/>
      <c r="JXO62" s="37"/>
      <c r="JXP62" s="37"/>
      <c r="JXQ62" s="37"/>
      <c r="JXR62" s="37"/>
      <c r="JXS62" s="37"/>
      <c r="JXT62" s="37"/>
      <c r="JXU62" s="37"/>
      <c r="JXV62" s="37"/>
      <c r="JXW62" s="37"/>
      <c r="JXX62" s="37"/>
      <c r="JXY62" s="37"/>
      <c r="JXZ62" s="37"/>
      <c r="JYA62" s="37"/>
      <c r="JYB62" s="37"/>
      <c r="JYC62" s="37"/>
      <c r="JYD62" s="37"/>
      <c r="JYE62" s="37"/>
      <c r="JYF62" s="37"/>
      <c r="JYG62" s="37"/>
      <c r="JYH62" s="37"/>
      <c r="JYI62" s="37"/>
      <c r="JYJ62" s="37"/>
      <c r="JYK62" s="37"/>
      <c r="JYL62" s="37"/>
      <c r="JYM62" s="37"/>
      <c r="JYN62" s="37"/>
      <c r="JYO62" s="37"/>
      <c r="JYP62" s="37"/>
      <c r="JYQ62" s="37"/>
      <c r="JYR62" s="37"/>
      <c r="JYS62" s="37"/>
      <c r="JYT62" s="37"/>
      <c r="JYU62" s="37"/>
      <c r="JYV62" s="37"/>
      <c r="JYW62" s="37"/>
      <c r="JYX62" s="37"/>
      <c r="JYY62" s="37"/>
      <c r="JYZ62" s="37"/>
      <c r="JZA62" s="37"/>
      <c r="JZB62" s="37"/>
      <c r="JZC62" s="37"/>
      <c r="JZD62" s="37"/>
      <c r="JZE62" s="37"/>
      <c r="JZF62" s="37"/>
      <c r="JZG62" s="37"/>
      <c r="JZH62" s="37"/>
      <c r="JZI62" s="37"/>
      <c r="JZJ62" s="37"/>
      <c r="JZK62" s="37"/>
      <c r="JZL62" s="37"/>
      <c r="JZM62" s="37"/>
      <c r="JZN62" s="37"/>
      <c r="JZO62" s="37"/>
      <c r="JZP62" s="37"/>
      <c r="JZQ62" s="37"/>
      <c r="JZR62" s="37"/>
      <c r="JZS62" s="37"/>
      <c r="JZT62" s="37"/>
      <c r="JZU62" s="37"/>
      <c r="JZV62" s="37"/>
      <c r="JZW62" s="37"/>
      <c r="JZX62" s="37"/>
      <c r="JZY62" s="37"/>
      <c r="JZZ62" s="37"/>
      <c r="KAA62" s="37"/>
      <c r="KAB62" s="37"/>
      <c r="KAC62" s="37"/>
      <c r="KAD62" s="37"/>
      <c r="KAE62" s="37"/>
      <c r="KAF62" s="37"/>
      <c r="KAG62" s="37"/>
      <c r="KAH62" s="37"/>
      <c r="KAI62" s="37"/>
      <c r="KAJ62" s="37"/>
      <c r="KAK62" s="37"/>
      <c r="KAL62" s="37"/>
      <c r="KAM62" s="37"/>
      <c r="KAN62" s="37"/>
      <c r="KAO62" s="37"/>
      <c r="KAP62" s="37"/>
      <c r="KAQ62" s="37"/>
      <c r="KAR62" s="37"/>
      <c r="KAS62" s="37"/>
      <c r="KAT62" s="37"/>
      <c r="KAU62" s="37"/>
      <c r="KAV62" s="37"/>
      <c r="KAW62" s="37"/>
      <c r="KAX62" s="37"/>
      <c r="KAY62" s="37"/>
      <c r="KAZ62" s="37"/>
      <c r="KBA62" s="37"/>
      <c r="KBB62" s="37"/>
      <c r="KBC62" s="37"/>
      <c r="KBD62" s="37"/>
      <c r="KBE62" s="37"/>
      <c r="KBF62" s="37"/>
      <c r="KBG62" s="37"/>
      <c r="KBH62" s="37"/>
      <c r="KBI62" s="37"/>
      <c r="KBJ62" s="37"/>
      <c r="KBK62" s="37"/>
      <c r="KBL62" s="37"/>
      <c r="KBM62" s="37"/>
      <c r="KBN62" s="37"/>
      <c r="KBO62" s="37"/>
      <c r="KBP62" s="37"/>
      <c r="KBQ62" s="37"/>
      <c r="KBR62" s="37"/>
      <c r="KBS62" s="37"/>
      <c r="KBT62" s="37"/>
      <c r="KBU62" s="37"/>
      <c r="KBV62" s="37"/>
      <c r="KBW62" s="37"/>
      <c r="KBX62" s="37"/>
      <c r="KBY62" s="37"/>
      <c r="KBZ62" s="37"/>
      <c r="KCA62" s="37"/>
      <c r="KCB62" s="37"/>
      <c r="KCC62" s="37"/>
      <c r="KCD62" s="37"/>
      <c r="KCE62" s="37"/>
      <c r="KCF62" s="37"/>
      <c r="KCG62" s="37"/>
      <c r="KCH62" s="37"/>
      <c r="KCI62" s="37"/>
      <c r="KCJ62" s="37"/>
      <c r="KCK62" s="37"/>
      <c r="KCL62" s="37"/>
      <c r="KCM62" s="37"/>
      <c r="KCN62" s="37"/>
      <c r="KCO62" s="37"/>
      <c r="KCP62" s="37"/>
      <c r="KCQ62" s="37"/>
      <c r="KCR62" s="37"/>
      <c r="KCS62" s="37"/>
      <c r="KCT62" s="37"/>
      <c r="KCU62" s="37"/>
      <c r="KCV62" s="37"/>
      <c r="KCW62" s="37"/>
      <c r="KCX62" s="37"/>
      <c r="KCY62" s="37"/>
      <c r="KCZ62" s="37"/>
      <c r="KDA62" s="37"/>
      <c r="KDB62" s="37"/>
      <c r="KDC62" s="37"/>
      <c r="KDD62" s="37"/>
      <c r="KDE62" s="37"/>
      <c r="KDF62" s="37"/>
      <c r="KDG62" s="37"/>
      <c r="KDH62" s="37"/>
      <c r="KDI62" s="37"/>
      <c r="KDJ62" s="37"/>
      <c r="KDK62" s="37"/>
      <c r="KDL62" s="37"/>
      <c r="KDM62" s="37"/>
      <c r="KDN62" s="37"/>
      <c r="KDO62" s="37"/>
      <c r="KDP62" s="37"/>
      <c r="KDQ62" s="37"/>
      <c r="KDR62" s="37"/>
      <c r="KDS62" s="37"/>
      <c r="KDT62" s="37"/>
      <c r="KDU62" s="37"/>
      <c r="KDV62" s="37"/>
      <c r="KDW62" s="37"/>
      <c r="KDX62" s="37"/>
      <c r="KDY62" s="37"/>
      <c r="KDZ62" s="37"/>
      <c r="KEA62" s="37"/>
      <c r="KEB62" s="37"/>
      <c r="KEC62" s="37"/>
      <c r="KED62" s="37"/>
      <c r="KEE62" s="37"/>
      <c r="KEF62" s="37"/>
      <c r="KEG62" s="37"/>
      <c r="KEH62" s="37"/>
      <c r="KEI62" s="37"/>
      <c r="KEJ62" s="37"/>
      <c r="KEK62" s="37"/>
      <c r="KEL62" s="37"/>
      <c r="KEM62" s="37"/>
      <c r="KEN62" s="37"/>
      <c r="KEO62" s="37"/>
      <c r="KEP62" s="37"/>
      <c r="KEQ62" s="37"/>
      <c r="KER62" s="37"/>
      <c r="KES62" s="37"/>
      <c r="KET62" s="37"/>
      <c r="KEU62" s="37"/>
      <c r="KEV62" s="37"/>
      <c r="KEW62" s="37"/>
      <c r="KEX62" s="37"/>
      <c r="KEY62" s="37"/>
      <c r="KEZ62" s="37"/>
      <c r="KFA62" s="37"/>
      <c r="KFB62" s="37"/>
      <c r="KFC62" s="37"/>
      <c r="KFD62" s="37"/>
      <c r="KFE62" s="37"/>
      <c r="KFF62" s="37"/>
      <c r="KFG62" s="37"/>
      <c r="KFH62" s="37"/>
      <c r="KFI62" s="37"/>
      <c r="KFJ62" s="37"/>
      <c r="KFK62" s="37"/>
      <c r="KFL62" s="37"/>
      <c r="KFM62" s="37"/>
      <c r="KFN62" s="37"/>
      <c r="KFO62" s="37"/>
      <c r="KFP62" s="37"/>
      <c r="KFQ62" s="37"/>
      <c r="KFR62" s="37"/>
      <c r="KFS62" s="37"/>
      <c r="KFT62" s="37"/>
      <c r="KFU62" s="37"/>
      <c r="KFV62" s="37"/>
      <c r="KFW62" s="37"/>
      <c r="KFX62" s="37"/>
      <c r="KFY62" s="37"/>
      <c r="KFZ62" s="37"/>
      <c r="KGA62" s="37"/>
      <c r="KGB62" s="37"/>
      <c r="KGC62" s="37"/>
      <c r="KGD62" s="37"/>
      <c r="KGE62" s="37"/>
      <c r="KGF62" s="37"/>
      <c r="KGG62" s="37"/>
      <c r="KGH62" s="37"/>
      <c r="KGI62" s="37"/>
      <c r="KGJ62" s="37"/>
      <c r="KGK62" s="37"/>
      <c r="KGL62" s="37"/>
      <c r="KGM62" s="37"/>
      <c r="KGN62" s="37"/>
      <c r="KGO62" s="37"/>
      <c r="KGP62" s="37"/>
      <c r="KGQ62" s="37"/>
      <c r="KGR62" s="37"/>
      <c r="KGS62" s="37"/>
      <c r="KGT62" s="37"/>
      <c r="KGU62" s="37"/>
      <c r="KGV62" s="37"/>
      <c r="KGW62" s="37"/>
      <c r="KGX62" s="37"/>
      <c r="KGY62" s="37"/>
      <c r="KGZ62" s="37"/>
      <c r="KHA62" s="37"/>
      <c r="KHB62" s="37"/>
      <c r="KHC62" s="37"/>
      <c r="KHD62" s="37"/>
      <c r="KHE62" s="37"/>
      <c r="KHF62" s="37"/>
      <c r="KHG62" s="37"/>
      <c r="KHH62" s="37"/>
      <c r="KHI62" s="37"/>
      <c r="KHJ62" s="37"/>
      <c r="KHK62" s="37"/>
      <c r="KHL62" s="37"/>
      <c r="KHM62" s="37"/>
      <c r="KHN62" s="37"/>
      <c r="KHO62" s="37"/>
      <c r="KHP62" s="37"/>
      <c r="KHQ62" s="37"/>
      <c r="KHR62" s="37"/>
      <c r="KHS62" s="37"/>
      <c r="KHT62" s="37"/>
      <c r="KHU62" s="37"/>
      <c r="KHV62" s="37"/>
      <c r="KHW62" s="37"/>
      <c r="KHX62" s="37"/>
      <c r="KHY62" s="37"/>
      <c r="KHZ62" s="37"/>
      <c r="KIA62" s="37"/>
      <c r="KIB62" s="37"/>
      <c r="KIC62" s="37"/>
      <c r="KID62" s="37"/>
      <c r="KIE62" s="37"/>
      <c r="KIF62" s="37"/>
      <c r="KIG62" s="37"/>
      <c r="KIH62" s="37"/>
      <c r="KII62" s="37"/>
      <c r="KIJ62" s="37"/>
      <c r="KIK62" s="37"/>
      <c r="KIL62" s="37"/>
      <c r="KIM62" s="37"/>
      <c r="KIN62" s="37"/>
      <c r="KIO62" s="37"/>
      <c r="KIP62" s="37"/>
      <c r="KIQ62" s="37"/>
      <c r="KIR62" s="37"/>
      <c r="KIS62" s="37"/>
      <c r="KIT62" s="37"/>
      <c r="KIU62" s="37"/>
      <c r="KIV62" s="37"/>
      <c r="KIW62" s="37"/>
      <c r="KIX62" s="37"/>
      <c r="KIY62" s="37"/>
      <c r="KIZ62" s="37"/>
      <c r="KJA62" s="37"/>
      <c r="KJB62" s="37"/>
      <c r="KJC62" s="37"/>
      <c r="KJD62" s="37"/>
      <c r="KJE62" s="37"/>
      <c r="KJF62" s="37"/>
      <c r="KJG62" s="37"/>
      <c r="KJH62" s="37"/>
      <c r="KJI62" s="37"/>
      <c r="KJJ62" s="37"/>
      <c r="KJK62" s="37"/>
      <c r="KJL62" s="37"/>
      <c r="KJM62" s="37"/>
      <c r="KJN62" s="37"/>
      <c r="KJO62" s="37"/>
      <c r="KJP62" s="37"/>
      <c r="KJQ62" s="37"/>
      <c r="KJR62" s="37"/>
      <c r="KJS62" s="37"/>
      <c r="KJT62" s="37"/>
      <c r="KJU62" s="37"/>
      <c r="KJV62" s="37"/>
      <c r="KJW62" s="37"/>
      <c r="KJX62" s="37"/>
      <c r="KJY62" s="37"/>
      <c r="KJZ62" s="37"/>
      <c r="KKA62" s="37"/>
      <c r="KKB62" s="37"/>
      <c r="KKC62" s="37"/>
      <c r="KKD62" s="37"/>
      <c r="KKE62" s="37"/>
      <c r="KKF62" s="37"/>
      <c r="KKG62" s="37"/>
      <c r="KKH62" s="37"/>
      <c r="KKI62" s="37"/>
      <c r="KKJ62" s="37"/>
      <c r="KKK62" s="37"/>
      <c r="KKL62" s="37"/>
      <c r="KKM62" s="37"/>
      <c r="KKN62" s="37"/>
      <c r="KKO62" s="37"/>
      <c r="KKP62" s="37"/>
      <c r="KKQ62" s="37"/>
      <c r="KKR62" s="37"/>
      <c r="KKS62" s="37"/>
      <c r="KKT62" s="37"/>
      <c r="KKU62" s="37"/>
      <c r="KKV62" s="37"/>
      <c r="KKW62" s="37"/>
      <c r="KKX62" s="37"/>
      <c r="KKY62" s="37"/>
      <c r="KKZ62" s="37"/>
      <c r="KLA62" s="37"/>
      <c r="KLB62" s="37"/>
      <c r="KLC62" s="37"/>
      <c r="KLD62" s="37"/>
      <c r="KLE62" s="37"/>
      <c r="KLF62" s="37"/>
      <c r="KLG62" s="37"/>
      <c r="KLH62" s="37"/>
      <c r="KLI62" s="37"/>
      <c r="KLJ62" s="37"/>
      <c r="KLK62" s="37"/>
      <c r="KLL62" s="37"/>
      <c r="KLM62" s="37"/>
      <c r="KLN62" s="37"/>
      <c r="KLO62" s="37"/>
      <c r="KLP62" s="37"/>
      <c r="KLQ62" s="37"/>
      <c r="KLR62" s="37"/>
      <c r="KLS62" s="37"/>
      <c r="KLT62" s="37"/>
      <c r="KLU62" s="37"/>
      <c r="KLV62" s="37"/>
      <c r="KLW62" s="37"/>
      <c r="KLX62" s="37"/>
      <c r="KLY62" s="37"/>
      <c r="KLZ62" s="37"/>
      <c r="KMA62" s="37"/>
      <c r="KMB62" s="37"/>
      <c r="KMC62" s="37"/>
      <c r="KMD62" s="37"/>
      <c r="KME62" s="37"/>
      <c r="KMF62" s="37"/>
      <c r="KMG62" s="37"/>
      <c r="KMH62" s="37"/>
      <c r="KMI62" s="37"/>
      <c r="KMJ62" s="37"/>
      <c r="KMK62" s="37"/>
      <c r="KML62" s="37"/>
      <c r="KMM62" s="37"/>
      <c r="KMN62" s="37"/>
      <c r="KMO62" s="37"/>
      <c r="KMP62" s="37"/>
      <c r="KMQ62" s="37"/>
      <c r="KMR62" s="37"/>
      <c r="KMS62" s="37"/>
      <c r="KMT62" s="37"/>
      <c r="KMU62" s="37"/>
      <c r="KMV62" s="37"/>
      <c r="KMW62" s="37"/>
      <c r="KMX62" s="37"/>
      <c r="KMY62" s="37"/>
      <c r="KMZ62" s="37"/>
      <c r="KNA62" s="37"/>
      <c r="KNB62" s="37"/>
      <c r="KNC62" s="37"/>
      <c r="KND62" s="37"/>
      <c r="KNE62" s="37"/>
      <c r="KNF62" s="37"/>
      <c r="KNG62" s="37"/>
      <c r="KNH62" s="37"/>
      <c r="KNI62" s="37"/>
      <c r="KNJ62" s="37"/>
      <c r="KNK62" s="37"/>
      <c r="KNL62" s="37"/>
      <c r="KNM62" s="37"/>
      <c r="KNN62" s="37"/>
      <c r="KNO62" s="37"/>
      <c r="KNP62" s="37"/>
      <c r="KNQ62" s="37"/>
      <c r="KNR62" s="37"/>
      <c r="KNS62" s="37"/>
      <c r="KNT62" s="37"/>
      <c r="KNU62" s="37"/>
      <c r="KNV62" s="37"/>
      <c r="KNW62" s="37"/>
      <c r="KNX62" s="37"/>
      <c r="KNY62" s="37"/>
      <c r="KNZ62" s="37"/>
      <c r="KOA62" s="37"/>
      <c r="KOB62" s="37"/>
      <c r="KOC62" s="37"/>
      <c r="KOD62" s="37"/>
      <c r="KOE62" s="37"/>
      <c r="KOF62" s="37"/>
      <c r="KOG62" s="37"/>
      <c r="KOH62" s="37"/>
      <c r="KOI62" s="37"/>
      <c r="KOJ62" s="37"/>
      <c r="KOK62" s="37"/>
      <c r="KOL62" s="37"/>
      <c r="KOM62" s="37"/>
      <c r="KON62" s="37"/>
      <c r="KOO62" s="37"/>
      <c r="KOP62" s="37"/>
      <c r="KOQ62" s="37"/>
      <c r="KOR62" s="37"/>
      <c r="KOS62" s="37"/>
      <c r="KOT62" s="37"/>
      <c r="KOU62" s="37"/>
      <c r="KOV62" s="37"/>
      <c r="KOW62" s="37"/>
      <c r="KOX62" s="37"/>
      <c r="KOY62" s="37"/>
      <c r="KOZ62" s="37"/>
      <c r="KPA62" s="37"/>
      <c r="KPB62" s="37"/>
      <c r="KPC62" s="37"/>
      <c r="KPD62" s="37"/>
      <c r="KPE62" s="37"/>
      <c r="KPF62" s="37"/>
      <c r="KPG62" s="37"/>
      <c r="KPH62" s="37"/>
      <c r="KPI62" s="37"/>
      <c r="KPJ62" s="37"/>
      <c r="KPK62" s="37"/>
      <c r="KPL62" s="37"/>
      <c r="KPM62" s="37"/>
      <c r="KPN62" s="37"/>
      <c r="KPO62" s="37"/>
      <c r="KPP62" s="37"/>
      <c r="KPQ62" s="37"/>
      <c r="KPR62" s="37"/>
      <c r="KPS62" s="37"/>
      <c r="KPT62" s="37"/>
      <c r="KPU62" s="37"/>
      <c r="KPV62" s="37"/>
      <c r="KPW62" s="37"/>
      <c r="KPX62" s="37"/>
      <c r="KPY62" s="37"/>
      <c r="KPZ62" s="37"/>
      <c r="KQA62" s="37"/>
      <c r="KQB62" s="37"/>
      <c r="KQC62" s="37"/>
      <c r="KQD62" s="37"/>
      <c r="KQE62" s="37"/>
      <c r="KQF62" s="37"/>
      <c r="KQG62" s="37"/>
      <c r="KQH62" s="37"/>
      <c r="KQI62" s="37"/>
      <c r="KQJ62" s="37"/>
      <c r="KQK62" s="37"/>
      <c r="KQL62" s="37"/>
      <c r="KQM62" s="37"/>
      <c r="KQN62" s="37"/>
      <c r="KQO62" s="37"/>
      <c r="KQP62" s="37"/>
      <c r="KQQ62" s="37"/>
      <c r="KQR62" s="37"/>
      <c r="KQS62" s="37"/>
      <c r="KQT62" s="37"/>
      <c r="KQU62" s="37"/>
      <c r="KQV62" s="37"/>
      <c r="KQW62" s="37"/>
      <c r="KQX62" s="37"/>
      <c r="KQY62" s="37"/>
      <c r="KQZ62" s="37"/>
      <c r="KRA62" s="37"/>
      <c r="KRB62" s="37"/>
      <c r="KRC62" s="37"/>
      <c r="KRD62" s="37"/>
      <c r="KRE62" s="37"/>
      <c r="KRF62" s="37"/>
      <c r="KRG62" s="37"/>
      <c r="KRH62" s="37"/>
      <c r="KRI62" s="37"/>
      <c r="KRJ62" s="37"/>
      <c r="KRK62" s="37"/>
      <c r="KRL62" s="37"/>
      <c r="KRM62" s="37"/>
      <c r="KRN62" s="37"/>
      <c r="KRO62" s="37"/>
      <c r="KRP62" s="37"/>
      <c r="KRQ62" s="37"/>
      <c r="KRR62" s="37"/>
      <c r="KRS62" s="37"/>
      <c r="KRT62" s="37"/>
      <c r="KRU62" s="37"/>
      <c r="KRV62" s="37"/>
      <c r="KRW62" s="37"/>
      <c r="KRX62" s="37"/>
      <c r="KRY62" s="37"/>
      <c r="KRZ62" s="37"/>
      <c r="KSA62" s="37"/>
      <c r="KSB62" s="37"/>
      <c r="KSC62" s="37"/>
      <c r="KSD62" s="37"/>
      <c r="KSE62" s="37"/>
      <c r="KSF62" s="37"/>
      <c r="KSG62" s="37"/>
      <c r="KSH62" s="37"/>
      <c r="KSI62" s="37"/>
      <c r="KSJ62" s="37"/>
      <c r="KSK62" s="37"/>
      <c r="KSL62" s="37"/>
      <c r="KSM62" s="37"/>
      <c r="KSN62" s="37"/>
      <c r="KSO62" s="37"/>
      <c r="KSP62" s="37"/>
      <c r="KSQ62" s="37"/>
      <c r="KSR62" s="37"/>
      <c r="KSS62" s="37"/>
      <c r="KST62" s="37"/>
      <c r="KSU62" s="37"/>
      <c r="KSV62" s="37"/>
      <c r="KSW62" s="37"/>
      <c r="KSX62" s="37"/>
      <c r="KSY62" s="37"/>
      <c r="KSZ62" s="37"/>
      <c r="KTA62" s="37"/>
      <c r="KTB62" s="37"/>
      <c r="KTC62" s="37"/>
      <c r="KTD62" s="37"/>
      <c r="KTE62" s="37"/>
      <c r="KTF62" s="37"/>
      <c r="KTG62" s="37"/>
      <c r="KTH62" s="37"/>
      <c r="KTI62" s="37"/>
      <c r="KTJ62" s="37"/>
      <c r="KTK62" s="37"/>
      <c r="KTL62" s="37"/>
      <c r="KTM62" s="37"/>
      <c r="KTN62" s="37"/>
      <c r="KTO62" s="37"/>
      <c r="KTP62" s="37"/>
      <c r="KTQ62" s="37"/>
      <c r="KTR62" s="37"/>
      <c r="KTS62" s="37"/>
      <c r="KTT62" s="37"/>
      <c r="KTU62" s="37"/>
      <c r="KTV62" s="37"/>
      <c r="KTW62" s="37"/>
      <c r="KTX62" s="37"/>
      <c r="KTY62" s="37"/>
      <c r="KTZ62" s="37"/>
      <c r="KUA62" s="37"/>
      <c r="KUB62" s="37"/>
      <c r="KUC62" s="37"/>
      <c r="KUD62" s="37"/>
      <c r="KUE62" s="37"/>
      <c r="KUF62" s="37"/>
      <c r="KUG62" s="37"/>
      <c r="KUH62" s="37"/>
      <c r="KUI62" s="37"/>
      <c r="KUJ62" s="37"/>
      <c r="KUK62" s="37"/>
      <c r="KUL62" s="37"/>
      <c r="KUM62" s="37"/>
      <c r="KUN62" s="37"/>
      <c r="KUO62" s="37"/>
      <c r="KUP62" s="37"/>
      <c r="KUQ62" s="37"/>
      <c r="KUR62" s="37"/>
      <c r="KUS62" s="37"/>
      <c r="KUT62" s="37"/>
      <c r="KUU62" s="37"/>
      <c r="KUV62" s="37"/>
      <c r="KUW62" s="37"/>
      <c r="KUX62" s="37"/>
      <c r="KUY62" s="37"/>
      <c r="KUZ62" s="37"/>
      <c r="KVA62" s="37"/>
      <c r="KVB62" s="37"/>
      <c r="KVC62" s="37"/>
      <c r="KVD62" s="37"/>
      <c r="KVE62" s="37"/>
      <c r="KVF62" s="37"/>
      <c r="KVG62" s="37"/>
      <c r="KVH62" s="37"/>
      <c r="KVI62" s="37"/>
      <c r="KVJ62" s="37"/>
      <c r="KVK62" s="37"/>
      <c r="KVL62" s="37"/>
      <c r="KVM62" s="37"/>
      <c r="KVN62" s="37"/>
      <c r="KVO62" s="37"/>
      <c r="KVP62" s="37"/>
      <c r="KVQ62" s="37"/>
      <c r="KVR62" s="37"/>
      <c r="KVS62" s="37"/>
      <c r="KVT62" s="37"/>
      <c r="KVU62" s="37"/>
      <c r="KVV62" s="37"/>
      <c r="KVW62" s="37"/>
      <c r="KVX62" s="37"/>
      <c r="KVY62" s="37"/>
      <c r="KVZ62" s="37"/>
      <c r="KWA62" s="37"/>
      <c r="KWB62" s="37"/>
      <c r="KWC62" s="37"/>
      <c r="KWD62" s="37"/>
      <c r="KWE62" s="37"/>
      <c r="KWF62" s="37"/>
      <c r="KWG62" s="37"/>
      <c r="KWH62" s="37"/>
      <c r="KWI62" s="37"/>
      <c r="KWJ62" s="37"/>
      <c r="KWK62" s="37"/>
      <c r="KWL62" s="37"/>
      <c r="KWM62" s="37"/>
      <c r="KWN62" s="37"/>
      <c r="KWO62" s="37"/>
      <c r="KWP62" s="37"/>
      <c r="KWQ62" s="37"/>
      <c r="KWR62" s="37"/>
      <c r="KWS62" s="37"/>
      <c r="KWT62" s="37"/>
      <c r="KWU62" s="37"/>
      <c r="KWV62" s="37"/>
      <c r="KWW62" s="37"/>
      <c r="KWX62" s="37"/>
      <c r="KWY62" s="37"/>
      <c r="KWZ62" s="37"/>
      <c r="KXA62" s="37"/>
      <c r="KXB62" s="37"/>
      <c r="KXC62" s="37"/>
      <c r="KXD62" s="37"/>
      <c r="KXE62" s="37"/>
      <c r="KXF62" s="37"/>
      <c r="KXG62" s="37"/>
      <c r="KXH62" s="37"/>
      <c r="KXI62" s="37"/>
      <c r="KXJ62" s="37"/>
      <c r="KXK62" s="37"/>
      <c r="KXL62" s="37"/>
      <c r="KXM62" s="37"/>
      <c r="KXN62" s="37"/>
      <c r="KXO62" s="37"/>
      <c r="KXP62" s="37"/>
      <c r="KXQ62" s="37"/>
      <c r="KXR62" s="37"/>
      <c r="KXS62" s="37"/>
      <c r="KXT62" s="37"/>
      <c r="KXU62" s="37"/>
      <c r="KXV62" s="37"/>
      <c r="KXW62" s="37"/>
      <c r="KXX62" s="37"/>
      <c r="KXY62" s="37"/>
      <c r="KXZ62" s="37"/>
      <c r="KYA62" s="37"/>
      <c r="KYB62" s="37"/>
      <c r="KYC62" s="37"/>
      <c r="KYD62" s="37"/>
      <c r="KYE62" s="37"/>
      <c r="KYF62" s="37"/>
      <c r="KYG62" s="37"/>
      <c r="KYH62" s="37"/>
      <c r="KYI62" s="37"/>
      <c r="KYJ62" s="37"/>
      <c r="KYK62" s="37"/>
      <c r="KYL62" s="37"/>
      <c r="KYM62" s="37"/>
      <c r="KYN62" s="37"/>
      <c r="KYO62" s="37"/>
      <c r="KYP62" s="37"/>
      <c r="KYQ62" s="37"/>
      <c r="KYR62" s="37"/>
      <c r="KYS62" s="37"/>
      <c r="KYT62" s="37"/>
      <c r="KYU62" s="37"/>
      <c r="KYV62" s="37"/>
      <c r="KYW62" s="37"/>
      <c r="KYX62" s="37"/>
      <c r="KYY62" s="37"/>
      <c r="KYZ62" s="37"/>
      <c r="KZA62" s="37"/>
      <c r="KZB62" s="37"/>
      <c r="KZC62" s="37"/>
      <c r="KZD62" s="37"/>
      <c r="KZE62" s="37"/>
      <c r="KZF62" s="37"/>
      <c r="KZG62" s="37"/>
      <c r="KZH62" s="37"/>
      <c r="KZI62" s="37"/>
      <c r="KZJ62" s="37"/>
      <c r="KZK62" s="37"/>
      <c r="KZL62" s="37"/>
      <c r="KZM62" s="37"/>
      <c r="KZN62" s="37"/>
      <c r="KZO62" s="37"/>
      <c r="KZP62" s="37"/>
      <c r="KZQ62" s="37"/>
      <c r="KZR62" s="37"/>
      <c r="KZS62" s="37"/>
      <c r="KZT62" s="37"/>
      <c r="KZU62" s="37"/>
      <c r="KZV62" s="37"/>
      <c r="KZW62" s="37"/>
      <c r="KZX62" s="37"/>
      <c r="KZY62" s="37"/>
      <c r="KZZ62" s="37"/>
      <c r="LAA62" s="37"/>
      <c r="LAB62" s="37"/>
      <c r="LAC62" s="37"/>
      <c r="LAD62" s="37"/>
      <c r="LAE62" s="37"/>
      <c r="LAF62" s="37"/>
      <c r="LAG62" s="37"/>
      <c r="LAH62" s="37"/>
      <c r="LAI62" s="37"/>
      <c r="LAJ62" s="37"/>
      <c r="LAK62" s="37"/>
      <c r="LAL62" s="37"/>
      <c r="LAM62" s="37"/>
      <c r="LAN62" s="37"/>
      <c r="LAO62" s="37"/>
      <c r="LAP62" s="37"/>
      <c r="LAQ62" s="37"/>
      <c r="LAR62" s="37"/>
      <c r="LAS62" s="37"/>
      <c r="LAT62" s="37"/>
      <c r="LAU62" s="37"/>
      <c r="LAV62" s="37"/>
      <c r="LAW62" s="37"/>
      <c r="LAX62" s="37"/>
      <c r="LAY62" s="37"/>
      <c r="LAZ62" s="37"/>
      <c r="LBA62" s="37"/>
      <c r="LBB62" s="37"/>
      <c r="LBC62" s="37"/>
      <c r="LBD62" s="37"/>
      <c r="LBE62" s="37"/>
      <c r="LBF62" s="37"/>
      <c r="LBG62" s="37"/>
      <c r="LBH62" s="37"/>
      <c r="LBI62" s="37"/>
      <c r="LBJ62" s="37"/>
      <c r="LBK62" s="37"/>
      <c r="LBL62" s="37"/>
      <c r="LBM62" s="37"/>
      <c r="LBN62" s="37"/>
      <c r="LBO62" s="37"/>
      <c r="LBP62" s="37"/>
      <c r="LBQ62" s="37"/>
      <c r="LBR62" s="37"/>
      <c r="LBS62" s="37"/>
      <c r="LBT62" s="37"/>
      <c r="LBU62" s="37"/>
      <c r="LBV62" s="37"/>
      <c r="LBW62" s="37"/>
      <c r="LBX62" s="37"/>
      <c r="LBY62" s="37"/>
      <c r="LBZ62" s="37"/>
      <c r="LCA62" s="37"/>
      <c r="LCB62" s="37"/>
      <c r="LCC62" s="37"/>
      <c r="LCD62" s="37"/>
      <c r="LCE62" s="37"/>
      <c r="LCF62" s="37"/>
      <c r="LCG62" s="37"/>
      <c r="LCH62" s="37"/>
      <c r="LCI62" s="37"/>
      <c r="LCJ62" s="37"/>
      <c r="LCK62" s="37"/>
      <c r="LCL62" s="37"/>
      <c r="LCM62" s="37"/>
      <c r="LCN62" s="37"/>
      <c r="LCO62" s="37"/>
      <c r="LCP62" s="37"/>
      <c r="LCQ62" s="37"/>
      <c r="LCR62" s="37"/>
      <c r="LCS62" s="37"/>
      <c r="LCT62" s="37"/>
      <c r="LCU62" s="37"/>
      <c r="LCV62" s="37"/>
      <c r="LCW62" s="37"/>
      <c r="LCX62" s="37"/>
      <c r="LCY62" s="37"/>
      <c r="LCZ62" s="37"/>
      <c r="LDA62" s="37"/>
      <c r="LDB62" s="37"/>
      <c r="LDC62" s="37"/>
      <c r="LDD62" s="37"/>
      <c r="LDE62" s="37"/>
      <c r="LDF62" s="37"/>
      <c r="LDG62" s="37"/>
      <c r="LDH62" s="37"/>
      <c r="LDI62" s="37"/>
      <c r="LDJ62" s="37"/>
      <c r="LDK62" s="37"/>
      <c r="LDL62" s="37"/>
      <c r="LDM62" s="37"/>
      <c r="LDN62" s="37"/>
      <c r="LDO62" s="37"/>
      <c r="LDP62" s="37"/>
      <c r="LDQ62" s="37"/>
      <c r="LDR62" s="37"/>
      <c r="LDS62" s="37"/>
      <c r="LDT62" s="37"/>
      <c r="LDU62" s="37"/>
      <c r="LDV62" s="37"/>
      <c r="LDW62" s="37"/>
      <c r="LDX62" s="37"/>
      <c r="LDY62" s="37"/>
      <c r="LDZ62" s="37"/>
      <c r="LEA62" s="37"/>
      <c r="LEB62" s="37"/>
      <c r="LEC62" s="37"/>
      <c r="LED62" s="37"/>
      <c r="LEE62" s="37"/>
      <c r="LEF62" s="37"/>
      <c r="LEG62" s="37"/>
      <c r="LEH62" s="37"/>
      <c r="LEI62" s="37"/>
      <c r="LEJ62" s="37"/>
      <c r="LEK62" s="37"/>
      <c r="LEL62" s="37"/>
      <c r="LEM62" s="37"/>
      <c r="LEN62" s="37"/>
      <c r="LEO62" s="37"/>
      <c r="LEP62" s="37"/>
      <c r="LEQ62" s="37"/>
      <c r="LER62" s="37"/>
      <c r="LES62" s="37"/>
      <c r="LET62" s="37"/>
      <c r="LEU62" s="37"/>
      <c r="LEV62" s="37"/>
      <c r="LEW62" s="37"/>
      <c r="LEX62" s="37"/>
      <c r="LEY62" s="37"/>
      <c r="LEZ62" s="37"/>
      <c r="LFA62" s="37"/>
      <c r="LFB62" s="37"/>
      <c r="LFC62" s="37"/>
      <c r="LFD62" s="37"/>
      <c r="LFE62" s="37"/>
      <c r="LFF62" s="37"/>
      <c r="LFG62" s="37"/>
      <c r="LFH62" s="37"/>
      <c r="LFI62" s="37"/>
      <c r="LFJ62" s="37"/>
      <c r="LFK62" s="37"/>
      <c r="LFL62" s="37"/>
      <c r="LFM62" s="37"/>
      <c r="LFN62" s="37"/>
      <c r="LFO62" s="37"/>
      <c r="LFP62" s="37"/>
      <c r="LFQ62" s="37"/>
      <c r="LFR62" s="37"/>
      <c r="LFS62" s="37"/>
      <c r="LFT62" s="37"/>
      <c r="LFU62" s="37"/>
      <c r="LFV62" s="37"/>
      <c r="LFW62" s="37"/>
      <c r="LFX62" s="37"/>
      <c r="LFY62" s="37"/>
      <c r="LFZ62" s="37"/>
      <c r="LGA62" s="37"/>
      <c r="LGB62" s="37"/>
      <c r="LGC62" s="37"/>
      <c r="LGD62" s="37"/>
      <c r="LGE62" s="37"/>
      <c r="LGF62" s="37"/>
      <c r="LGG62" s="37"/>
      <c r="LGH62" s="37"/>
      <c r="LGI62" s="37"/>
      <c r="LGJ62" s="37"/>
      <c r="LGK62" s="37"/>
      <c r="LGL62" s="37"/>
      <c r="LGM62" s="37"/>
      <c r="LGN62" s="37"/>
      <c r="LGO62" s="37"/>
      <c r="LGP62" s="37"/>
      <c r="LGQ62" s="37"/>
      <c r="LGR62" s="37"/>
      <c r="LGS62" s="37"/>
      <c r="LGT62" s="37"/>
      <c r="LGU62" s="37"/>
      <c r="LGV62" s="37"/>
      <c r="LGW62" s="37"/>
      <c r="LGX62" s="37"/>
      <c r="LGY62" s="37"/>
      <c r="LGZ62" s="37"/>
      <c r="LHA62" s="37"/>
      <c r="LHB62" s="37"/>
      <c r="LHC62" s="37"/>
      <c r="LHD62" s="37"/>
      <c r="LHE62" s="37"/>
      <c r="LHF62" s="37"/>
      <c r="LHG62" s="37"/>
      <c r="LHH62" s="37"/>
      <c r="LHI62" s="37"/>
      <c r="LHJ62" s="37"/>
      <c r="LHK62" s="37"/>
      <c r="LHL62" s="37"/>
      <c r="LHM62" s="37"/>
      <c r="LHN62" s="37"/>
      <c r="LHO62" s="37"/>
      <c r="LHP62" s="37"/>
      <c r="LHQ62" s="37"/>
      <c r="LHR62" s="37"/>
      <c r="LHS62" s="37"/>
      <c r="LHT62" s="37"/>
      <c r="LHU62" s="37"/>
      <c r="LHV62" s="37"/>
      <c r="LHW62" s="37"/>
      <c r="LHX62" s="37"/>
      <c r="LHY62" s="37"/>
      <c r="LHZ62" s="37"/>
      <c r="LIA62" s="37"/>
      <c r="LIB62" s="37"/>
      <c r="LIC62" s="37"/>
      <c r="LID62" s="37"/>
      <c r="LIE62" s="37"/>
      <c r="LIF62" s="37"/>
      <c r="LIG62" s="37"/>
      <c r="LIH62" s="37"/>
      <c r="LII62" s="37"/>
      <c r="LIJ62" s="37"/>
      <c r="LIK62" s="37"/>
      <c r="LIL62" s="37"/>
      <c r="LIM62" s="37"/>
      <c r="LIN62" s="37"/>
      <c r="LIO62" s="37"/>
      <c r="LIP62" s="37"/>
      <c r="LIQ62" s="37"/>
      <c r="LIR62" s="37"/>
      <c r="LIS62" s="37"/>
      <c r="LIT62" s="37"/>
      <c r="LIU62" s="37"/>
      <c r="LIV62" s="37"/>
      <c r="LIW62" s="37"/>
      <c r="LIX62" s="37"/>
      <c r="LIY62" s="37"/>
      <c r="LIZ62" s="37"/>
      <c r="LJA62" s="37"/>
      <c r="LJB62" s="37"/>
      <c r="LJC62" s="37"/>
      <c r="LJD62" s="37"/>
      <c r="LJE62" s="37"/>
      <c r="LJF62" s="37"/>
      <c r="LJG62" s="37"/>
      <c r="LJH62" s="37"/>
      <c r="LJI62" s="37"/>
      <c r="LJJ62" s="37"/>
      <c r="LJK62" s="37"/>
      <c r="LJL62" s="37"/>
      <c r="LJM62" s="37"/>
      <c r="LJN62" s="37"/>
      <c r="LJO62" s="37"/>
      <c r="LJP62" s="37"/>
      <c r="LJQ62" s="37"/>
      <c r="LJR62" s="37"/>
      <c r="LJS62" s="37"/>
      <c r="LJT62" s="37"/>
      <c r="LJU62" s="37"/>
      <c r="LJV62" s="37"/>
      <c r="LJW62" s="37"/>
      <c r="LJX62" s="37"/>
      <c r="LJY62" s="37"/>
      <c r="LJZ62" s="37"/>
      <c r="LKA62" s="37"/>
      <c r="LKB62" s="37"/>
      <c r="LKC62" s="37"/>
      <c r="LKD62" s="37"/>
      <c r="LKE62" s="37"/>
      <c r="LKF62" s="37"/>
      <c r="LKG62" s="37"/>
      <c r="LKH62" s="37"/>
      <c r="LKI62" s="37"/>
      <c r="LKJ62" s="37"/>
      <c r="LKK62" s="37"/>
      <c r="LKL62" s="37"/>
      <c r="LKM62" s="37"/>
      <c r="LKN62" s="37"/>
      <c r="LKO62" s="37"/>
      <c r="LKP62" s="37"/>
      <c r="LKQ62" s="37"/>
      <c r="LKR62" s="37"/>
      <c r="LKS62" s="37"/>
      <c r="LKT62" s="37"/>
      <c r="LKU62" s="37"/>
      <c r="LKV62" s="37"/>
      <c r="LKW62" s="37"/>
      <c r="LKX62" s="37"/>
      <c r="LKY62" s="37"/>
      <c r="LKZ62" s="37"/>
      <c r="LLA62" s="37"/>
      <c r="LLB62" s="37"/>
      <c r="LLC62" s="37"/>
      <c r="LLD62" s="37"/>
      <c r="LLE62" s="37"/>
      <c r="LLF62" s="37"/>
      <c r="LLG62" s="37"/>
      <c r="LLH62" s="37"/>
      <c r="LLI62" s="37"/>
      <c r="LLJ62" s="37"/>
      <c r="LLK62" s="37"/>
      <c r="LLL62" s="37"/>
      <c r="LLM62" s="37"/>
      <c r="LLN62" s="37"/>
      <c r="LLO62" s="37"/>
      <c r="LLP62" s="37"/>
      <c r="LLQ62" s="37"/>
      <c r="LLR62" s="37"/>
      <c r="LLS62" s="37"/>
      <c r="LLT62" s="37"/>
      <c r="LLU62" s="37"/>
      <c r="LLV62" s="37"/>
      <c r="LLW62" s="37"/>
      <c r="LLX62" s="37"/>
      <c r="LLY62" s="37"/>
      <c r="LLZ62" s="37"/>
      <c r="LMA62" s="37"/>
      <c r="LMB62" s="37"/>
      <c r="LMC62" s="37"/>
      <c r="LMD62" s="37"/>
      <c r="LME62" s="37"/>
      <c r="LMF62" s="37"/>
      <c r="LMG62" s="37"/>
      <c r="LMH62" s="37"/>
      <c r="LMI62" s="37"/>
      <c r="LMJ62" s="37"/>
      <c r="LMK62" s="37"/>
      <c r="LML62" s="37"/>
      <c r="LMM62" s="37"/>
      <c r="LMN62" s="37"/>
      <c r="LMO62" s="37"/>
      <c r="LMP62" s="37"/>
      <c r="LMQ62" s="37"/>
      <c r="LMR62" s="37"/>
      <c r="LMS62" s="37"/>
      <c r="LMT62" s="37"/>
      <c r="LMU62" s="37"/>
      <c r="LMV62" s="37"/>
      <c r="LMW62" s="37"/>
      <c r="LMX62" s="37"/>
      <c r="LMY62" s="37"/>
      <c r="LMZ62" s="37"/>
      <c r="LNA62" s="37"/>
      <c r="LNB62" s="37"/>
      <c r="LNC62" s="37"/>
      <c r="LND62" s="37"/>
      <c r="LNE62" s="37"/>
      <c r="LNF62" s="37"/>
      <c r="LNG62" s="37"/>
      <c r="LNH62" s="37"/>
      <c r="LNI62" s="37"/>
      <c r="LNJ62" s="37"/>
      <c r="LNK62" s="37"/>
      <c r="LNL62" s="37"/>
      <c r="LNM62" s="37"/>
      <c r="LNN62" s="37"/>
      <c r="LNO62" s="37"/>
      <c r="LNP62" s="37"/>
      <c r="LNQ62" s="37"/>
      <c r="LNR62" s="37"/>
      <c r="LNS62" s="37"/>
      <c r="LNT62" s="37"/>
      <c r="LNU62" s="37"/>
      <c r="LNV62" s="37"/>
      <c r="LNW62" s="37"/>
      <c r="LNX62" s="37"/>
      <c r="LNY62" s="37"/>
      <c r="LNZ62" s="37"/>
      <c r="LOA62" s="37"/>
      <c r="LOB62" s="37"/>
      <c r="LOC62" s="37"/>
      <c r="LOD62" s="37"/>
      <c r="LOE62" s="37"/>
      <c r="LOF62" s="37"/>
      <c r="LOG62" s="37"/>
      <c r="LOH62" s="37"/>
      <c r="LOI62" s="37"/>
      <c r="LOJ62" s="37"/>
      <c r="LOK62" s="37"/>
      <c r="LOL62" s="37"/>
      <c r="LOM62" s="37"/>
      <c r="LON62" s="37"/>
      <c r="LOO62" s="37"/>
      <c r="LOP62" s="37"/>
      <c r="LOQ62" s="37"/>
      <c r="LOR62" s="37"/>
      <c r="LOS62" s="37"/>
      <c r="LOT62" s="37"/>
      <c r="LOU62" s="37"/>
      <c r="LOV62" s="37"/>
      <c r="LOW62" s="37"/>
      <c r="LOX62" s="37"/>
      <c r="LOY62" s="37"/>
      <c r="LOZ62" s="37"/>
      <c r="LPA62" s="37"/>
      <c r="LPB62" s="37"/>
      <c r="LPC62" s="37"/>
      <c r="LPD62" s="37"/>
      <c r="LPE62" s="37"/>
      <c r="LPF62" s="37"/>
      <c r="LPG62" s="37"/>
      <c r="LPH62" s="37"/>
      <c r="LPI62" s="37"/>
      <c r="LPJ62" s="37"/>
      <c r="LPK62" s="37"/>
      <c r="LPL62" s="37"/>
      <c r="LPM62" s="37"/>
      <c r="LPN62" s="37"/>
      <c r="LPO62" s="37"/>
      <c r="LPP62" s="37"/>
      <c r="LPQ62" s="37"/>
      <c r="LPR62" s="37"/>
      <c r="LPS62" s="37"/>
      <c r="LPT62" s="37"/>
      <c r="LPU62" s="37"/>
      <c r="LPV62" s="37"/>
      <c r="LPW62" s="37"/>
      <c r="LPX62" s="37"/>
      <c r="LPY62" s="37"/>
      <c r="LPZ62" s="37"/>
      <c r="LQA62" s="37"/>
      <c r="LQB62" s="37"/>
      <c r="LQC62" s="37"/>
      <c r="LQD62" s="37"/>
      <c r="LQE62" s="37"/>
      <c r="LQF62" s="37"/>
      <c r="LQG62" s="37"/>
      <c r="LQH62" s="37"/>
      <c r="LQI62" s="37"/>
      <c r="LQJ62" s="37"/>
      <c r="LQK62" s="37"/>
      <c r="LQL62" s="37"/>
      <c r="LQM62" s="37"/>
      <c r="LQN62" s="37"/>
      <c r="LQO62" s="37"/>
      <c r="LQP62" s="37"/>
      <c r="LQQ62" s="37"/>
      <c r="LQR62" s="37"/>
      <c r="LQS62" s="37"/>
      <c r="LQT62" s="37"/>
      <c r="LQU62" s="37"/>
      <c r="LQV62" s="37"/>
      <c r="LQW62" s="37"/>
      <c r="LQX62" s="37"/>
      <c r="LQY62" s="37"/>
      <c r="LQZ62" s="37"/>
      <c r="LRA62" s="37"/>
      <c r="LRB62" s="37"/>
      <c r="LRC62" s="37"/>
      <c r="LRD62" s="37"/>
      <c r="LRE62" s="37"/>
      <c r="LRF62" s="37"/>
      <c r="LRG62" s="37"/>
      <c r="LRH62" s="37"/>
      <c r="LRI62" s="37"/>
      <c r="LRJ62" s="37"/>
      <c r="LRK62" s="37"/>
      <c r="LRL62" s="37"/>
      <c r="LRM62" s="37"/>
      <c r="LRN62" s="37"/>
      <c r="LRO62" s="37"/>
      <c r="LRP62" s="37"/>
      <c r="LRQ62" s="37"/>
      <c r="LRR62" s="37"/>
      <c r="LRS62" s="37"/>
      <c r="LRT62" s="37"/>
      <c r="LRU62" s="37"/>
      <c r="LRV62" s="37"/>
      <c r="LRW62" s="37"/>
      <c r="LRX62" s="37"/>
      <c r="LRY62" s="37"/>
      <c r="LRZ62" s="37"/>
      <c r="LSA62" s="37"/>
      <c r="LSB62" s="37"/>
      <c r="LSC62" s="37"/>
      <c r="LSD62" s="37"/>
      <c r="LSE62" s="37"/>
      <c r="LSF62" s="37"/>
      <c r="LSG62" s="37"/>
      <c r="LSH62" s="37"/>
      <c r="LSI62" s="37"/>
      <c r="LSJ62" s="37"/>
      <c r="LSK62" s="37"/>
      <c r="LSL62" s="37"/>
      <c r="LSM62" s="37"/>
      <c r="LSN62" s="37"/>
      <c r="LSO62" s="37"/>
      <c r="LSP62" s="37"/>
      <c r="LSQ62" s="37"/>
      <c r="LSR62" s="37"/>
      <c r="LSS62" s="37"/>
      <c r="LST62" s="37"/>
      <c r="LSU62" s="37"/>
      <c r="LSV62" s="37"/>
      <c r="LSW62" s="37"/>
      <c r="LSX62" s="37"/>
      <c r="LSY62" s="37"/>
      <c r="LSZ62" s="37"/>
      <c r="LTA62" s="37"/>
      <c r="LTB62" s="37"/>
      <c r="LTC62" s="37"/>
      <c r="LTD62" s="37"/>
      <c r="LTE62" s="37"/>
      <c r="LTF62" s="37"/>
      <c r="LTG62" s="37"/>
      <c r="LTH62" s="37"/>
      <c r="LTI62" s="37"/>
      <c r="LTJ62" s="37"/>
      <c r="LTK62" s="37"/>
      <c r="LTL62" s="37"/>
      <c r="LTM62" s="37"/>
      <c r="LTN62" s="37"/>
      <c r="LTO62" s="37"/>
      <c r="LTP62" s="37"/>
      <c r="LTQ62" s="37"/>
      <c r="LTR62" s="37"/>
      <c r="LTS62" s="37"/>
      <c r="LTT62" s="37"/>
      <c r="LTU62" s="37"/>
      <c r="LTV62" s="37"/>
      <c r="LTW62" s="37"/>
      <c r="LTX62" s="37"/>
      <c r="LTY62" s="37"/>
      <c r="LTZ62" s="37"/>
      <c r="LUA62" s="37"/>
      <c r="LUB62" s="37"/>
      <c r="LUC62" s="37"/>
      <c r="LUD62" s="37"/>
      <c r="LUE62" s="37"/>
      <c r="LUF62" s="37"/>
      <c r="LUG62" s="37"/>
      <c r="LUH62" s="37"/>
      <c r="LUI62" s="37"/>
      <c r="LUJ62" s="37"/>
      <c r="LUK62" s="37"/>
      <c r="LUL62" s="37"/>
      <c r="LUM62" s="37"/>
      <c r="LUN62" s="37"/>
      <c r="LUO62" s="37"/>
      <c r="LUP62" s="37"/>
      <c r="LUQ62" s="37"/>
      <c r="LUR62" s="37"/>
      <c r="LUS62" s="37"/>
      <c r="LUT62" s="37"/>
      <c r="LUU62" s="37"/>
      <c r="LUV62" s="37"/>
      <c r="LUW62" s="37"/>
      <c r="LUX62" s="37"/>
      <c r="LUY62" s="37"/>
      <c r="LUZ62" s="37"/>
      <c r="LVA62" s="37"/>
      <c r="LVB62" s="37"/>
      <c r="LVC62" s="37"/>
      <c r="LVD62" s="37"/>
      <c r="LVE62" s="37"/>
      <c r="LVF62" s="37"/>
      <c r="LVG62" s="37"/>
      <c r="LVH62" s="37"/>
      <c r="LVI62" s="37"/>
      <c r="LVJ62" s="37"/>
      <c r="LVK62" s="37"/>
      <c r="LVL62" s="37"/>
      <c r="LVM62" s="37"/>
      <c r="LVN62" s="37"/>
      <c r="LVO62" s="37"/>
      <c r="LVP62" s="37"/>
      <c r="LVQ62" s="37"/>
      <c r="LVR62" s="37"/>
      <c r="LVS62" s="37"/>
      <c r="LVT62" s="37"/>
      <c r="LVU62" s="37"/>
      <c r="LVV62" s="37"/>
      <c r="LVW62" s="37"/>
      <c r="LVX62" s="37"/>
      <c r="LVY62" s="37"/>
      <c r="LVZ62" s="37"/>
      <c r="LWA62" s="37"/>
      <c r="LWB62" s="37"/>
      <c r="LWC62" s="37"/>
      <c r="LWD62" s="37"/>
      <c r="LWE62" s="37"/>
      <c r="LWF62" s="37"/>
      <c r="LWG62" s="37"/>
      <c r="LWH62" s="37"/>
      <c r="LWI62" s="37"/>
      <c r="LWJ62" s="37"/>
      <c r="LWK62" s="37"/>
      <c r="LWL62" s="37"/>
      <c r="LWM62" s="37"/>
      <c r="LWN62" s="37"/>
      <c r="LWO62" s="37"/>
      <c r="LWP62" s="37"/>
      <c r="LWQ62" s="37"/>
      <c r="LWR62" s="37"/>
      <c r="LWS62" s="37"/>
      <c r="LWT62" s="37"/>
      <c r="LWU62" s="37"/>
      <c r="LWV62" s="37"/>
      <c r="LWW62" s="37"/>
      <c r="LWX62" s="37"/>
      <c r="LWY62" s="37"/>
      <c r="LWZ62" s="37"/>
      <c r="LXA62" s="37"/>
      <c r="LXB62" s="37"/>
      <c r="LXC62" s="37"/>
      <c r="LXD62" s="37"/>
      <c r="LXE62" s="37"/>
      <c r="LXF62" s="37"/>
      <c r="LXG62" s="37"/>
      <c r="LXH62" s="37"/>
      <c r="LXI62" s="37"/>
      <c r="LXJ62" s="37"/>
      <c r="LXK62" s="37"/>
      <c r="LXL62" s="37"/>
      <c r="LXM62" s="37"/>
      <c r="LXN62" s="37"/>
      <c r="LXO62" s="37"/>
      <c r="LXP62" s="37"/>
      <c r="LXQ62" s="37"/>
      <c r="LXR62" s="37"/>
      <c r="LXS62" s="37"/>
      <c r="LXT62" s="37"/>
      <c r="LXU62" s="37"/>
      <c r="LXV62" s="37"/>
      <c r="LXW62" s="37"/>
      <c r="LXX62" s="37"/>
      <c r="LXY62" s="37"/>
      <c r="LXZ62" s="37"/>
      <c r="LYA62" s="37"/>
      <c r="LYB62" s="37"/>
      <c r="LYC62" s="37"/>
      <c r="LYD62" s="37"/>
      <c r="LYE62" s="37"/>
      <c r="LYF62" s="37"/>
      <c r="LYG62" s="37"/>
      <c r="LYH62" s="37"/>
      <c r="LYI62" s="37"/>
      <c r="LYJ62" s="37"/>
      <c r="LYK62" s="37"/>
      <c r="LYL62" s="37"/>
      <c r="LYM62" s="37"/>
      <c r="LYN62" s="37"/>
      <c r="LYO62" s="37"/>
      <c r="LYP62" s="37"/>
      <c r="LYQ62" s="37"/>
      <c r="LYR62" s="37"/>
      <c r="LYS62" s="37"/>
      <c r="LYT62" s="37"/>
      <c r="LYU62" s="37"/>
      <c r="LYV62" s="37"/>
      <c r="LYW62" s="37"/>
      <c r="LYX62" s="37"/>
      <c r="LYY62" s="37"/>
      <c r="LYZ62" s="37"/>
      <c r="LZA62" s="37"/>
      <c r="LZB62" s="37"/>
      <c r="LZC62" s="37"/>
      <c r="LZD62" s="37"/>
      <c r="LZE62" s="37"/>
      <c r="LZF62" s="37"/>
      <c r="LZG62" s="37"/>
      <c r="LZH62" s="37"/>
      <c r="LZI62" s="37"/>
      <c r="LZJ62" s="37"/>
      <c r="LZK62" s="37"/>
      <c r="LZL62" s="37"/>
      <c r="LZM62" s="37"/>
      <c r="LZN62" s="37"/>
      <c r="LZO62" s="37"/>
      <c r="LZP62" s="37"/>
      <c r="LZQ62" s="37"/>
      <c r="LZR62" s="37"/>
      <c r="LZS62" s="37"/>
      <c r="LZT62" s="37"/>
      <c r="LZU62" s="37"/>
      <c r="LZV62" s="37"/>
      <c r="LZW62" s="37"/>
      <c r="LZX62" s="37"/>
      <c r="LZY62" s="37"/>
      <c r="LZZ62" s="37"/>
      <c r="MAA62" s="37"/>
      <c r="MAB62" s="37"/>
      <c r="MAC62" s="37"/>
      <c r="MAD62" s="37"/>
      <c r="MAE62" s="37"/>
      <c r="MAF62" s="37"/>
      <c r="MAG62" s="37"/>
      <c r="MAH62" s="37"/>
      <c r="MAI62" s="37"/>
      <c r="MAJ62" s="37"/>
      <c r="MAK62" s="37"/>
      <c r="MAL62" s="37"/>
      <c r="MAM62" s="37"/>
      <c r="MAN62" s="37"/>
      <c r="MAO62" s="37"/>
      <c r="MAP62" s="37"/>
      <c r="MAQ62" s="37"/>
      <c r="MAR62" s="37"/>
      <c r="MAS62" s="37"/>
      <c r="MAT62" s="37"/>
      <c r="MAU62" s="37"/>
      <c r="MAV62" s="37"/>
      <c r="MAW62" s="37"/>
      <c r="MAX62" s="37"/>
      <c r="MAY62" s="37"/>
      <c r="MAZ62" s="37"/>
      <c r="MBA62" s="37"/>
      <c r="MBB62" s="37"/>
      <c r="MBC62" s="37"/>
      <c r="MBD62" s="37"/>
      <c r="MBE62" s="37"/>
      <c r="MBF62" s="37"/>
      <c r="MBG62" s="37"/>
      <c r="MBH62" s="37"/>
      <c r="MBI62" s="37"/>
      <c r="MBJ62" s="37"/>
      <c r="MBK62" s="37"/>
      <c r="MBL62" s="37"/>
      <c r="MBM62" s="37"/>
      <c r="MBN62" s="37"/>
      <c r="MBO62" s="37"/>
      <c r="MBP62" s="37"/>
      <c r="MBQ62" s="37"/>
      <c r="MBR62" s="37"/>
      <c r="MBS62" s="37"/>
      <c r="MBT62" s="37"/>
      <c r="MBU62" s="37"/>
      <c r="MBV62" s="37"/>
      <c r="MBW62" s="37"/>
      <c r="MBX62" s="37"/>
      <c r="MBY62" s="37"/>
      <c r="MBZ62" s="37"/>
      <c r="MCA62" s="37"/>
      <c r="MCB62" s="37"/>
      <c r="MCC62" s="37"/>
      <c r="MCD62" s="37"/>
      <c r="MCE62" s="37"/>
      <c r="MCF62" s="37"/>
      <c r="MCG62" s="37"/>
      <c r="MCH62" s="37"/>
      <c r="MCI62" s="37"/>
      <c r="MCJ62" s="37"/>
      <c r="MCK62" s="37"/>
      <c r="MCL62" s="37"/>
      <c r="MCM62" s="37"/>
      <c r="MCN62" s="37"/>
      <c r="MCO62" s="37"/>
      <c r="MCP62" s="37"/>
      <c r="MCQ62" s="37"/>
      <c r="MCR62" s="37"/>
      <c r="MCS62" s="37"/>
      <c r="MCT62" s="37"/>
      <c r="MCU62" s="37"/>
      <c r="MCV62" s="37"/>
      <c r="MCW62" s="37"/>
      <c r="MCX62" s="37"/>
      <c r="MCY62" s="37"/>
      <c r="MCZ62" s="37"/>
      <c r="MDA62" s="37"/>
      <c r="MDB62" s="37"/>
      <c r="MDC62" s="37"/>
      <c r="MDD62" s="37"/>
      <c r="MDE62" s="37"/>
      <c r="MDF62" s="37"/>
      <c r="MDG62" s="37"/>
      <c r="MDH62" s="37"/>
      <c r="MDI62" s="37"/>
      <c r="MDJ62" s="37"/>
      <c r="MDK62" s="37"/>
      <c r="MDL62" s="37"/>
      <c r="MDM62" s="37"/>
      <c r="MDN62" s="37"/>
      <c r="MDO62" s="37"/>
      <c r="MDP62" s="37"/>
      <c r="MDQ62" s="37"/>
      <c r="MDR62" s="37"/>
      <c r="MDS62" s="37"/>
      <c r="MDT62" s="37"/>
      <c r="MDU62" s="37"/>
      <c r="MDV62" s="37"/>
      <c r="MDW62" s="37"/>
      <c r="MDX62" s="37"/>
      <c r="MDY62" s="37"/>
      <c r="MDZ62" s="37"/>
      <c r="MEA62" s="37"/>
      <c r="MEB62" s="37"/>
      <c r="MEC62" s="37"/>
      <c r="MED62" s="37"/>
      <c r="MEE62" s="37"/>
      <c r="MEF62" s="37"/>
      <c r="MEG62" s="37"/>
      <c r="MEH62" s="37"/>
      <c r="MEI62" s="37"/>
      <c r="MEJ62" s="37"/>
      <c r="MEK62" s="37"/>
      <c r="MEL62" s="37"/>
      <c r="MEM62" s="37"/>
      <c r="MEN62" s="37"/>
      <c r="MEO62" s="37"/>
      <c r="MEP62" s="37"/>
      <c r="MEQ62" s="37"/>
      <c r="MER62" s="37"/>
      <c r="MES62" s="37"/>
      <c r="MET62" s="37"/>
      <c r="MEU62" s="37"/>
      <c r="MEV62" s="37"/>
      <c r="MEW62" s="37"/>
      <c r="MEX62" s="37"/>
      <c r="MEY62" s="37"/>
      <c r="MEZ62" s="37"/>
      <c r="MFA62" s="37"/>
      <c r="MFB62" s="37"/>
      <c r="MFC62" s="37"/>
      <c r="MFD62" s="37"/>
      <c r="MFE62" s="37"/>
      <c r="MFF62" s="37"/>
      <c r="MFG62" s="37"/>
      <c r="MFH62" s="37"/>
      <c r="MFI62" s="37"/>
      <c r="MFJ62" s="37"/>
      <c r="MFK62" s="37"/>
      <c r="MFL62" s="37"/>
      <c r="MFM62" s="37"/>
      <c r="MFN62" s="37"/>
      <c r="MFO62" s="37"/>
      <c r="MFP62" s="37"/>
      <c r="MFQ62" s="37"/>
      <c r="MFR62" s="37"/>
      <c r="MFS62" s="37"/>
      <c r="MFT62" s="37"/>
      <c r="MFU62" s="37"/>
      <c r="MFV62" s="37"/>
      <c r="MFW62" s="37"/>
      <c r="MFX62" s="37"/>
      <c r="MFY62" s="37"/>
      <c r="MFZ62" s="37"/>
      <c r="MGA62" s="37"/>
      <c r="MGB62" s="37"/>
      <c r="MGC62" s="37"/>
      <c r="MGD62" s="37"/>
      <c r="MGE62" s="37"/>
      <c r="MGF62" s="37"/>
      <c r="MGG62" s="37"/>
      <c r="MGH62" s="37"/>
      <c r="MGI62" s="37"/>
      <c r="MGJ62" s="37"/>
      <c r="MGK62" s="37"/>
      <c r="MGL62" s="37"/>
      <c r="MGM62" s="37"/>
      <c r="MGN62" s="37"/>
      <c r="MGO62" s="37"/>
      <c r="MGP62" s="37"/>
      <c r="MGQ62" s="37"/>
      <c r="MGR62" s="37"/>
      <c r="MGS62" s="37"/>
      <c r="MGT62" s="37"/>
      <c r="MGU62" s="37"/>
      <c r="MGV62" s="37"/>
      <c r="MGW62" s="37"/>
      <c r="MGX62" s="37"/>
      <c r="MGY62" s="37"/>
      <c r="MGZ62" s="37"/>
      <c r="MHA62" s="37"/>
      <c r="MHB62" s="37"/>
      <c r="MHC62" s="37"/>
      <c r="MHD62" s="37"/>
      <c r="MHE62" s="37"/>
      <c r="MHF62" s="37"/>
      <c r="MHG62" s="37"/>
      <c r="MHH62" s="37"/>
      <c r="MHI62" s="37"/>
      <c r="MHJ62" s="37"/>
      <c r="MHK62" s="37"/>
      <c r="MHL62" s="37"/>
      <c r="MHM62" s="37"/>
      <c r="MHN62" s="37"/>
      <c r="MHO62" s="37"/>
      <c r="MHP62" s="37"/>
      <c r="MHQ62" s="37"/>
      <c r="MHR62" s="37"/>
      <c r="MHS62" s="37"/>
      <c r="MHT62" s="37"/>
      <c r="MHU62" s="37"/>
      <c r="MHV62" s="37"/>
      <c r="MHW62" s="37"/>
      <c r="MHX62" s="37"/>
      <c r="MHY62" s="37"/>
      <c r="MHZ62" s="37"/>
      <c r="MIA62" s="37"/>
      <c r="MIB62" s="37"/>
      <c r="MIC62" s="37"/>
      <c r="MID62" s="37"/>
      <c r="MIE62" s="37"/>
      <c r="MIF62" s="37"/>
      <c r="MIG62" s="37"/>
      <c r="MIH62" s="37"/>
      <c r="MII62" s="37"/>
      <c r="MIJ62" s="37"/>
      <c r="MIK62" s="37"/>
      <c r="MIL62" s="37"/>
      <c r="MIM62" s="37"/>
      <c r="MIN62" s="37"/>
      <c r="MIO62" s="37"/>
      <c r="MIP62" s="37"/>
      <c r="MIQ62" s="37"/>
      <c r="MIR62" s="37"/>
      <c r="MIS62" s="37"/>
      <c r="MIT62" s="37"/>
      <c r="MIU62" s="37"/>
      <c r="MIV62" s="37"/>
      <c r="MIW62" s="37"/>
      <c r="MIX62" s="37"/>
      <c r="MIY62" s="37"/>
      <c r="MIZ62" s="37"/>
      <c r="MJA62" s="37"/>
      <c r="MJB62" s="37"/>
      <c r="MJC62" s="37"/>
      <c r="MJD62" s="37"/>
      <c r="MJE62" s="37"/>
      <c r="MJF62" s="37"/>
      <c r="MJG62" s="37"/>
      <c r="MJH62" s="37"/>
      <c r="MJI62" s="37"/>
      <c r="MJJ62" s="37"/>
      <c r="MJK62" s="37"/>
      <c r="MJL62" s="37"/>
      <c r="MJM62" s="37"/>
      <c r="MJN62" s="37"/>
      <c r="MJO62" s="37"/>
      <c r="MJP62" s="37"/>
      <c r="MJQ62" s="37"/>
      <c r="MJR62" s="37"/>
      <c r="MJS62" s="37"/>
      <c r="MJT62" s="37"/>
      <c r="MJU62" s="37"/>
      <c r="MJV62" s="37"/>
      <c r="MJW62" s="37"/>
      <c r="MJX62" s="37"/>
      <c r="MJY62" s="37"/>
      <c r="MJZ62" s="37"/>
      <c r="MKA62" s="37"/>
      <c r="MKB62" s="37"/>
      <c r="MKC62" s="37"/>
      <c r="MKD62" s="37"/>
      <c r="MKE62" s="37"/>
      <c r="MKF62" s="37"/>
      <c r="MKG62" s="37"/>
      <c r="MKH62" s="37"/>
      <c r="MKI62" s="37"/>
      <c r="MKJ62" s="37"/>
      <c r="MKK62" s="37"/>
      <c r="MKL62" s="37"/>
      <c r="MKM62" s="37"/>
      <c r="MKN62" s="37"/>
      <c r="MKO62" s="37"/>
      <c r="MKP62" s="37"/>
      <c r="MKQ62" s="37"/>
      <c r="MKR62" s="37"/>
      <c r="MKS62" s="37"/>
      <c r="MKT62" s="37"/>
      <c r="MKU62" s="37"/>
      <c r="MKV62" s="37"/>
      <c r="MKW62" s="37"/>
      <c r="MKX62" s="37"/>
      <c r="MKY62" s="37"/>
      <c r="MKZ62" s="37"/>
      <c r="MLA62" s="37"/>
      <c r="MLB62" s="37"/>
      <c r="MLC62" s="37"/>
      <c r="MLD62" s="37"/>
      <c r="MLE62" s="37"/>
      <c r="MLF62" s="37"/>
      <c r="MLG62" s="37"/>
      <c r="MLH62" s="37"/>
      <c r="MLI62" s="37"/>
      <c r="MLJ62" s="37"/>
      <c r="MLK62" s="37"/>
      <c r="MLL62" s="37"/>
      <c r="MLM62" s="37"/>
      <c r="MLN62" s="37"/>
      <c r="MLO62" s="37"/>
      <c r="MLP62" s="37"/>
      <c r="MLQ62" s="37"/>
      <c r="MLR62" s="37"/>
      <c r="MLS62" s="37"/>
      <c r="MLT62" s="37"/>
      <c r="MLU62" s="37"/>
      <c r="MLV62" s="37"/>
      <c r="MLW62" s="37"/>
      <c r="MLX62" s="37"/>
      <c r="MLY62" s="37"/>
      <c r="MLZ62" s="37"/>
      <c r="MMA62" s="37"/>
      <c r="MMB62" s="37"/>
      <c r="MMC62" s="37"/>
      <c r="MMD62" s="37"/>
      <c r="MME62" s="37"/>
      <c r="MMF62" s="37"/>
      <c r="MMG62" s="37"/>
      <c r="MMH62" s="37"/>
      <c r="MMI62" s="37"/>
      <c r="MMJ62" s="37"/>
      <c r="MMK62" s="37"/>
      <c r="MML62" s="37"/>
      <c r="MMM62" s="37"/>
      <c r="MMN62" s="37"/>
      <c r="MMO62" s="37"/>
      <c r="MMP62" s="37"/>
      <c r="MMQ62" s="37"/>
      <c r="MMR62" s="37"/>
      <c r="MMS62" s="37"/>
      <c r="MMT62" s="37"/>
      <c r="MMU62" s="37"/>
      <c r="MMV62" s="37"/>
      <c r="MMW62" s="37"/>
      <c r="MMX62" s="37"/>
      <c r="MMY62" s="37"/>
      <c r="MMZ62" s="37"/>
      <c r="MNA62" s="37"/>
      <c r="MNB62" s="37"/>
      <c r="MNC62" s="37"/>
      <c r="MND62" s="37"/>
      <c r="MNE62" s="37"/>
      <c r="MNF62" s="37"/>
      <c r="MNG62" s="37"/>
      <c r="MNH62" s="37"/>
      <c r="MNI62" s="37"/>
      <c r="MNJ62" s="37"/>
      <c r="MNK62" s="37"/>
      <c r="MNL62" s="37"/>
      <c r="MNM62" s="37"/>
      <c r="MNN62" s="37"/>
      <c r="MNO62" s="37"/>
      <c r="MNP62" s="37"/>
      <c r="MNQ62" s="37"/>
      <c r="MNR62" s="37"/>
      <c r="MNS62" s="37"/>
      <c r="MNT62" s="37"/>
      <c r="MNU62" s="37"/>
      <c r="MNV62" s="37"/>
      <c r="MNW62" s="37"/>
      <c r="MNX62" s="37"/>
      <c r="MNY62" s="37"/>
      <c r="MNZ62" s="37"/>
      <c r="MOA62" s="37"/>
      <c r="MOB62" s="37"/>
      <c r="MOC62" s="37"/>
      <c r="MOD62" s="37"/>
      <c r="MOE62" s="37"/>
      <c r="MOF62" s="37"/>
      <c r="MOG62" s="37"/>
      <c r="MOH62" s="37"/>
      <c r="MOI62" s="37"/>
      <c r="MOJ62" s="37"/>
      <c r="MOK62" s="37"/>
      <c r="MOL62" s="37"/>
      <c r="MOM62" s="37"/>
      <c r="MON62" s="37"/>
      <c r="MOO62" s="37"/>
      <c r="MOP62" s="37"/>
      <c r="MOQ62" s="37"/>
      <c r="MOR62" s="37"/>
      <c r="MOS62" s="37"/>
      <c r="MOT62" s="37"/>
      <c r="MOU62" s="37"/>
      <c r="MOV62" s="37"/>
      <c r="MOW62" s="37"/>
      <c r="MOX62" s="37"/>
      <c r="MOY62" s="37"/>
      <c r="MOZ62" s="37"/>
      <c r="MPA62" s="37"/>
      <c r="MPB62" s="37"/>
      <c r="MPC62" s="37"/>
      <c r="MPD62" s="37"/>
      <c r="MPE62" s="37"/>
      <c r="MPF62" s="37"/>
      <c r="MPG62" s="37"/>
      <c r="MPH62" s="37"/>
      <c r="MPI62" s="37"/>
      <c r="MPJ62" s="37"/>
      <c r="MPK62" s="37"/>
      <c r="MPL62" s="37"/>
      <c r="MPM62" s="37"/>
      <c r="MPN62" s="37"/>
      <c r="MPO62" s="37"/>
      <c r="MPP62" s="37"/>
      <c r="MPQ62" s="37"/>
      <c r="MPR62" s="37"/>
      <c r="MPS62" s="37"/>
      <c r="MPT62" s="37"/>
      <c r="MPU62" s="37"/>
      <c r="MPV62" s="37"/>
      <c r="MPW62" s="37"/>
      <c r="MPX62" s="37"/>
      <c r="MPY62" s="37"/>
      <c r="MPZ62" s="37"/>
      <c r="MQA62" s="37"/>
      <c r="MQB62" s="37"/>
      <c r="MQC62" s="37"/>
      <c r="MQD62" s="37"/>
      <c r="MQE62" s="37"/>
      <c r="MQF62" s="37"/>
      <c r="MQG62" s="37"/>
      <c r="MQH62" s="37"/>
      <c r="MQI62" s="37"/>
      <c r="MQJ62" s="37"/>
      <c r="MQK62" s="37"/>
      <c r="MQL62" s="37"/>
      <c r="MQM62" s="37"/>
      <c r="MQN62" s="37"/>
      <c r="MQO62" s="37"/>
      <c r="MQP62" s="37"/>
      <c r="MQQ62" s="37"/>
      <c r="MQR62" s="37"/>
      <c r="MQS62" s="37"/>
      <c r="MQT62" s="37"/>
      <c r="MQU62" s="37"/>
      <c r="MQV62" s="37"/>
      <c r="MQW62" s="37"/>
      <c r="MQX62" s="37"/>
      <c r="MQY62" s="37"/>
      <c r="MQZ62" s="37"/>
      <c r="MRA62" s="37"/>
      <c r="MRB62" s="37"/>
      <c r="MRC62" s="37"/>
      <c r="MRD62" s="37"/>
      <c r="MRE62" s="37"/>
      <c r="MRF62" s="37"/>
      <c r="MRG62" s="37"/>
      <c r="MRH62" s="37"/>
      <c r="MRI62" s="37"/>
      <c r="MRJ62" s="37"/>
      <c r="MRK62" s="37"/>
      <c r="MRL62" s="37"/>
      <c r="MRM62" s="37"/>
      <c r="MRN62" s="37"/>
      <c r="MRO62" s="37"/>
      <c r="MRP62" s="37"/>
      <c r="MRQ62" s="37"/>
      <c r="MRR62" s="37"/>
      <c r="MRS62" s="37"/>
      <c r="MRT62" s="37"/>
      <c r="MRU62" s="37"/>
      <c r="MRV62" s="37"/>
      <c r="MRW62" s="37"/>
      <c r="MRX62" s="37"/>
      <c r="MRY62" s="37"/>
      <c r="MRZ62" s="37"/>
      <c r="MSA62" s="37"/>
      <c r="MSB62" s="37"/>
      <c r="MSC62" s="37"/>
      <c r="MSD62" s="37"/>
      <c r="MSE62" s="37"/>
      <c r="MSF62" s="37"/>
      <c r="MSG62" s="37"/>
      <c r="MSH62" s="37"/>
      <c r="MSI62" s="37"/>
      <c r="MSJ62" s="37"/>
      <c r="MSK62" s="37"/>
      <c r="MSL62" s="37"/>
      <c r="MSM62" s="37"/>
      <c r="MSN62" s="37"/>
      <c r="MSO62" s="37"/>
      <c r="MSP62" s="37"/>
      <c r="MSQ62" s="37"/>
      <c r="MSR62" s="37"/>
      <c r="MSS62" s="37"/>
      <c r="MST62" s="37"/>
      <c r="MSU62" s="37"/>
      <c r="MSV62" s="37"/>
      <c r="MSW62" s="37"/>
      <c r="MSX62" s="37"/>
      <c r="MSY62" s="37"/>
      <c r="MSZ62" s="37"/>
      <c r="MTA62" s="37"/>
      <c r="MTB62" s="37"/>
      <c r="MTC62" s="37"/>
      <c r="MTD62" s="37"/>
      <c r="MTE62" s="37"/>
      <c r="MTF62" s="37"/>
      <c r="MTG62" s="37"/>
      <c r="MTH62" s="37"/>
      <c r="MTI62" s="37"/>
      <c r="MTJ62" s="37"/>
      <c r="MTK62" s="37"/>
      <c r="MTL62" s="37"/>
      <c r="MTM62" s="37"/>
      <c r="MTN62" s="37"/>
      <c r="MTO62" s="37"/>
      <c r="MTP62" s="37"/>
      <c r="MTQ62" s="37"/>
      <c r="MTR62" s="37"/>
      <c r="MTS62" s="37"/>
      <c r="MTT62" s="37"/>
      <c r="MTU62" s="37"/>
      <c r="MTV62" s="37"/>
      <c r="MTW62" s="37"/>
      <c r="MTX62" s="37"/>
      <c r="MTY62" s="37"/>
      <c r="MTZ62" s="37"/>
      <c r="MUA62" s="37"/>
      <c r="MUB62" s="37"/>
      <c r="MUC62" s="37"/>
      <c r="MUD62" s="37"/>
      <c r="MUE62" s="37"/>
      <c r="MUF62" s="37"/>
      <c r="MUG62" s="37"/>
      <c r="MUH62" s="37"/>
      <c r="MUI62" s="37"/>
      <c r="MUJ62" s="37"/>
      <c r="MUK62" s="37"/>
      <c r="MUL62" s="37"/>
      <c r="MUM62" s="37"/>
      <c r="MUN62" s="37"/>
      <c r="MUO62" s="37"/>
      <c r="MUP62" s="37"/>
      <c r="MUQ62" s="37"/>
      <c r="MUR62" s="37"/>
      <c r="MUS62" s="37"/>
      <c r="MUT62" s="37"/>
      <c r="MUU62" s="37"/>
      <c r="MUV62" s="37"/>
      <c r="MUW62" s="37"/>
      <c r="MUX62" s="37"/>
      <c r="MUY62" s="37"/>
      <c r="MUZ62" s="37"/>
      <c r="MVA62" s="37"/>
      <c r="MVB62" s="37"/>
      <c r="MVC62" s="37"/>
      <c r="MVD62" s="37"/>
      <c r="MVE62" s="37"/>
      <c r="MVF62" s="37"/>
      <c r="MVG62" s="37"/>
      <c r="MVH62" s="37"/>
      <c r="MVI62" s="37"/>
      <c r="MVJ62" s="37"/>
      <c r="MVK62" s="37"/>
      <c r="MVL62" s="37"/>
      <c r="MVM62" s="37"/>
      <c r="MVN62" s="37"/>
      <c r="MVO62" s="37"/>
      <c r="MVP62" s="37"/>
      <c r="MVQ62" s="37"/>
      <c r="MVR62" s="37"/>
      <c r="MVS62" s="37"/>
      <c r="MVT62" s="37"/>
      <c r="MVU62" s="37"/>
      <c r="MVV62" s="37"/>
      <c r="MVW62" s="37"/>
      <c r="MVX62" s="37"/>
      <c r="MVY62" s="37"/>
      <c r="MVZ62" s="37"/>
      <c r="MWA62" s="37"/>
      <c r="MWB62" s="37"/>
      <c r="MWC62" s="37"/>
      <c r="MWD62" s="37"/>
      <c r="MWE62" s="37"/>
      <c r="MWF62" s="37"/>
      <c r="MWG62" s="37"/>
      <c r="MWH62" s="37"/>
      <c r="MWI62" s="37"/>
      <c r="MWJ62" s="37"/>
      <c r="MWK62" s="37"/>
      <c r="MWL62" s="37"/>
      <c r="MWM62" s="37"/>
      <c r="MWN62" s="37"/>
      <c r="MWO62" s="37"/>
      <c r="MWP62" s="37"/>
      <c r="MWQ62" s="37"/>
      <c r="MWR62" s="37"/>
      <c r="MWS62" s="37"/>
      <c r="MWT62" s="37"/>
      <c r="MWU62" s="37"/>
      <c r="MWV62" s="37"/>
      <c r="MWW62" s="37"/>
      <c r="MWX62" s="37"/>
      <c r="MWY62" s="37"/>
      <c r="MWZ62" s="37"/>
      <c r="MXA62" s="37"/>
      <c r="MXB62" s="37"/>
      <c r="MXC62" s="37"/>
      <c r="MXD62" s="37"/>
      <c r="MXE62" s="37"/>
      <c r="MXF62" s="37"/>
      <c r="MXG62" s="37"/>
      <c r="MXH62" s="37"/>
      <c r="MXI62" s="37"/>
      <c r="MXJ62" s="37"/>
      <c r="MXK62" s="37"/>
      <c r="MXL62" s="37"/>
      <c r="MXM62" s="37"/>
      <c r="MXN62" s="37"/>
      <c r="MXO62" s="37"/>
      <c r="MXP62" s="37"/>
      <c r="MXQ62" s="37"/>
      <c r="MXR62" s="37"/>
      <c r="MXS62" s="37"/>
      <c r="MXT62" s="37"/>
      <c r="MXU62" s="37"/>
      <c r="MXV62" s="37"/>
      <c r="MXW62" s="37"/>
      <c r="MXX62" s="37"/>
      <c r="MXY62" s="37"/>
      <c r="MXZ62" s="37"/>
      <c r="MYA62" s="37"/>
      <c r="MYB62" s="37"/>
      <c r="MYC62" s="37"/>
      <c r="MYD62" s="37"/>
      <c r="MYE62" s="37"/>
      <c r="MYF62" s="37"/>
      <c r="MYG62" s="37"/>
      <c r="MYH62" s="37"/>
      <c r="MYI62" s="37"/>
      <c r="MYJ62" s="37"/>
      <c r="MYK62" s="37"/>
      <c r="MYL62" s="37"/>
      <c r="MYM62" s="37"/>
      <c r="MYN62" s="37"/>
      <c r="MYO62" s="37"/>
      <c r="MYP62" s="37"/>
      <c r="MYQ62" s="37"/>
      <c r="MYR62" s="37"/>
      <c r="MYS62" s="37"/>
      <c r="MYT62" s="37"/>
      <c r="MYU62" s="37"/>
      <c r="MYV62" s="37"/>
      <c r="MYW62" s="37"/>
      <c r="MYX62" s="37"/>
      <c r="MYY62" s="37"/>
      <c r="MYZ62" s="37"/>
      <c r="MZA62" s="37"/>
      <c r="MZB62" s="37"/>
      <c r="MZC62" s="37"/>
      <c r="MZD62" s="37"/>
      <c r="MZE62" s="37"/>
      <c r="MZF62" s="37"/>
      <c r="MZG62" s="37"/>
      <c r="MZH62" s="37"/>
      <c r="MZI62" s="37"/>
      <c r="MZJ62" s="37"/>
      <c r="MZK62" s="37"/>
      <c r="MZL62" s="37"/>
      <c r="MZM62" s="37"/>
      <c r="MZN62" s="37"/>
      <c r="MZO62" s="37"/>
      <c r="MZP62" s="37"/>
      <c r="MZQ62" s="37"/>
      <c r="MZR62" s="37"/>
      <c r="MZS62" s="37"/>
      <c r="MZT62" s="37"/>
      <c r="MZU62" s="37"/>
      <c r="MZV62" s="37"/>
      <c r="MZW62" s="37"/>
      <c r="MZX62" s="37"/>
      <c r="MZY62" s="37"/>
      <c r="MZZ62" s="37"/>
      <c r="NAA62" s="37"/>
      <c r="NAB62" s="37"/>
      <c r="NAC62" s="37"/>
      <c r="NAD62" s="37"/>
      <c r="NAE62" s="37"/>
      <c r="NAF62" s="37"/>
      <c r="NAG62" s="37"/>
      <c r="NAH62" s="37"/>
      <c r="NAI62" s="37"/>
      <c r="NAJ62" s="37"/>
      <c r="NAK62" s="37"/>
      <c r="NAL62" s="37"/>
      <c r="NAM62" s="37"/>
      <c r="NAN62" s="37"/>
      <c r="NAO62" s="37"/>
      <c r="NAP62" s="37"/>
      <c r="NAQ62" s="37"/>
      <c r="NAR62" s="37"/>
      <c r="NAS62" s="37"/>
      <c r="NAT62" s="37"/>
      <c r="NAU62" s="37"/>
      <c r="NAV62" s="37"/>
      <c r="NAW62" s="37"/>
      <c r="NAX62" s="37"/>
      <c r="NAY62" s="37"/>
      <c r="NAZ62" s="37"/>
      <c r="NBA62" s="37"/>
      <c r="NBB62" s="37"/>
      <c r="NBC62" s="37"/>
      <c r="NBD62" s="37"/>
      <c r="NBE62" s="37"/>
      <c r="NBF62" s="37"/>
      <c r="NBG62" s="37"/>
      <c r="NBH62" s="37"/>
      <c r="NBI62" s="37"/>
      <c r="NBJ62" s="37"/>
      <c r="NBK62" s="37"/>
      <c r="NBL62" s="37"/>
      <c r="NBM62" s="37"/>
      <c r="NBN62" s="37"/>
      <c r="NBO62" s="37"/>
      <c r="NBP62" s="37"/>
      <c r="NBQ62" s="37"/>
      <c r="NBR62" s="37"/>
      <c r="NBS62" s="37"/>
      <c r="NBT62" s="37"/>
      <c r="NBU62" s="37"/>
      <c r="NBV62" s="37"/>
      <c r="NBW62" s="37"/>
      <c r="NBX62" s="37"/>
      <c r="NBY62" s="37"/>
      <c r="NBZ62" s="37"/>
      <c r="NCA62" s="37"/>
      <c r="NCB62" s="37"/>
      <c r="NCC62" s="37"/>
      <c r="NCD62" s="37"/>
      <c r="NCE62" s="37"/>
      <c r="NCF62" s="37"/>
      <c r="NCG62" s="37"/>
      <c r="NCH62" s="37"/>
      <c r="NCI62" s="37"/>
      <c r="NCJ62" s="37"/>
      <c r="NCK62" s="37"/>
      <c r="NCL62" s="37"/>
      <c r="NCM62" s="37"/>
      <c r="NCN62" s="37"/>
      <c r="NCO62" s="37"/>
      <c r="NCP62" s="37"/>
      <c r="NCQ62" s="37"/>
      <c r="NCR62" s="37"/>
      <c r="NCS62" s="37"/>
      <c r="NCT62" s="37"/>
      <c r="NCU62" s="37"/>
      <c r="NCV62" s="37"/>
      <c r="NCW62" s="37"/>
      <c r="NCX62" s="37"/>
      <c r="NCY62" s="37"/>
      <c r="NCZ62" s="37"/>
      <c r="NDA62" s="37"/>
      <c r="NDB62" s="37"/>
      <c r="NDC62" s="37"/>
      <c r="NDD62" s="37"/>
      <c r="NDE62" s="37"/>
      <c r="NDF62" s="37"/>
      <c r="NDG62" s="37"/>
      <c r="NDH62" s="37"/>
      <c r="NDI62" s="37"/>
      <c r="NDJ62" s="37"/>
      <c r="NDK62" s="37"/>
      <c r="NDL62" s="37"/>
      <c r="NDM62" s="37"/>
      <c r="NDN62" s="37"/>
      <c r="NDO62" s="37"/>
      <c r="NDP62" s="37"/>
      <c r="NDQ62" s="37"/>
      <c r="NDR62" s="37"/>
      <c r="NDS62" s="37"/>
      <c r="NDT62" s="37"/>
      <c r="NDU62" s="37"/>
      <c r="NDV62" s="37"/>
      <c r="NDW62" s="37"/>
      <c r="NDX62" s="37"/>
      <c r="NDY62" s="37"/>
      <c r="NDZ62" s="37"/>
      <c r="NEA62" s="37"/>
      <c r="NEB62" s="37"/>
      <c r="NEC62" s="37"/>
      <c r="NED62" s="37"/>
      <c r="NEE62" s="37"/>
      <c r="NEF62" s="37"/>
      <c r="NEG62" s="37"/>
      <c r="NEH62" s="37"/>
      <c r="NEI62" s="37"/>
      <c r="NEJ62" s="37"/>
      <c r="NEK62" s="37"/>
      <c r="NEL62" s="37"/>
      <c r="NEM62" s="37"/>
      <c r="NEN62" s="37"/>
      <c r="NEO62" s="37"/>
      <c r="NEP62" s="37"/>
      <c r="NEQ62" s="37"/>
      <c r="NER62" s="37"/>
      <c r="NES62" s="37"/>
      <c r="NET62" s="37"/>
      <c r="NEU62" s="37"/>
      <c r="NEV62" s="37"/>
      <c r="NEW62" s="37"/>
      <c r="NEX62" s="37"/>
      <c r="NEY62" s="37"/>
      <c r="NEZ62" s="37"/>
      <c r="NFA62" s="37"/>
      <c r="NFB62" s="37"/>
      <c r="NFC62" s="37"/>
      <c r="NFD62" s="37"/>
      <c r="NFE62" s="37"/>
      <c r="NFF62" s="37"/>
      <c r="NFG62" s="37"/>
      <c r="NFH62" s="37"/>
      <c r="NFI62" s="37"/>
      <c r="NFJ62" s="37"/>
      <c r="NFK62" s="37"/>
      <c r="NFL62" s="37"/>
      <c r="NFM62" s="37"/>
      <c r="NFN62" s="37"/>
      <c r="NFO62" s="37"/>
      <c r="NFP62" s="37"/>
      <c r="NFQ62" s="37"/>
      <c r="NFR62" s="37"/>
      <c r="NFS62" s="37"/>
      <c r="NFT62" s="37"/>
      <c r="NFU62" s="37"/>
      <c r="NFV62" s="37"/>
      <c r="NFW62" s="37"/>
      <c r="NFX62" s="37"/>
      <c r="NFY62" s="37"/>
      <c r="NFZ62" s="37"/>
      <c r="NGA62" s="37"/>
      <c r="NGB62" s="37"/>
      <c r="NGC62" s="37"/>
      <c r="NGD62" s="37"/>
      <c r="NGE62" s="37"/>
      <c r="NGF62" s="37"/>
      <c r="NGG62" s="37"/>
      <c r="NGH62" s="37"/>
      <c r="NGI62" s="37"/>
      <c r="NGJ62" s="37"/>
      <c r="NGK62" s="37"/>
      <c r="NGL62" s="37"/>
      <c r="NGM62" s="37"/>
      <c r="NGN62" s="37"/>
      <c r="NGO62" s="37"/>
      <c r="NGP62" s="37"/>
      <c r="NGQ62" s="37"/>
      <c r="NGR62" s="37"/>
      <c r="NGS62" s="37"/>
      <c r="NGT62" s="37"/>
      <c r="NGU62" s="37"/>
      <c r="NGV62" s="37"/>
      <c r="NGW62" s="37"/>
      <c r="NGX62" s="37"/>
      <c r="NGY62" s="37"/>
      <c r="NGZ62" s="37"/>
      <c r="NHA62" s="37"/>
      <c r="NHB62" s="37"/>
      <c r="NHC62" s="37"/>
      <c r="NHD62" s="37"/>
      <c r="NHE62" s="37"/>
      <c r="NHF62" s="37"/>
      <c r="NHG62" s="37"/>
      <c r="NHH62" s="37"/>
      <c r="NHI62" s="37"/>
      <c r="NHJ62" s="37"/>
      <c r="NHK62" s="37"/>
      <c r="NHL62" s="37"/>
      <c r="NHM62" s="37"/>
      <c r="NHN62" s="37"/>
      <c r="NHO62" s="37"/>
      <c r="NHP62" s="37"/>
      <c r="NHQ62" s="37"/>
      <c r="NHR62" s="37"/>
      <c r="NHS62" s="37"/>
      <c r="NHT62" s="37"/>
      <c r="NHU62" s="37"/>
      <c r="NHV62" s="37"/>
      <c r="NHW62" s="37"/>
      <c r="NHX62" s="37"/>
      <c r="NHY62" s="37"/>
      <c r="NHZ62" s="37"/>
      <c r="NIA62" s="37"/>
      <c r="NIB62" s="37"/>
      <c r="NIC62" s="37"/>
      <c r="NID62" s="37"/>
      <c r="NIE62" s="37"/>
      <c r="NIF62" s="37"/>
      <c r="NIG62" s="37"/>
      <c r="NIH62" s="37"/>
      <c r="NII62" s="37"/>
      <c r="NIJ62" s="37"/>
      <c r="NIK62" s="37"/>
      <c r="NIL62" s="37"/>
      <c r="NIM62" s="37"/>
      <c r="NIN62" s="37"/>
      <c r="NIO62" s="37"/>
      <c r="NIP62" s="37"/>
      <c r="NIQ62" s="37"/>
      <c r="NIR62" s="37"/>
      <c r="NIS62" s="37"/>
      <c r="NIT62" s="37"/>
      <c r="NIU62" s="37"/>
      <c r="NIV62" s="37"/>
      <c r="NIW62" s="37"/>
      <c r="NIX62" s="37"/>
      <c r="NIY62" s="37"/>
      <c r="NIZ62" s="37"/>
      <c r="NJA62" s="37"/>
      <c r="NJB62" s="37"/>
      <c r="NJC62" s="37"/>
      <c r="NJD62" s="37"/>
      <c r="NJE62" s="37"/>
      <c r="NJF62" s="37"/>
      <c r="NJG62" s="37"/>
      <c r="NJH62" s="37"/>
      <c r="NJI62" s="37"/>
      <c r="NJJ62" s="37"/>
      <c r="NJK62" s="37"/>
      <c r="NJL62" s="37"/>
      <c r="NJM62" s="37"/>
      <c r="NJN62" s="37"/>
      <c r="NJO62" s="37"/>
      <c r="NJP62" s="37"/>
      <c r="NJQ62" s="37"/>
      <c r="NJR62" s="37"/>
      <c r="NJS62" s="37"/>
      <c r="NJT62" s="37"/>
      <c r="NJU62" s="37"/>
      <c r="NJV62" s="37"/>
      <c r="NJW62" s="37"/>
      <c r="NJX62" s="37"/>
      <c r="NJY62" s="37"/>
      <c r="NJZ62" s="37"/>
      <c r="NKA62" s="37"/>
      <c r="NKB62" s="37"/>
      <c r="NKC62" s="37"/>
      <c r="NKD62" s="37"/>
      <c r="NKE62" s="37"/>
      <c r="NKF62" s="37"/>
      <c r="NKG62" s="37"/>
      <c r="NKH62" s="37"/>
      <c r="NKI62" s="37"/>
      <c r="NKJ62" s="37"/>
      <c r="NKK62" s="37"/>
      <c r="NKL62" s="37"/>
      <c r="NKM62" s="37"/>
      <c r="NKN62" s="37"/>
      <c r="NKO62" s="37"/>
      <c r="NKP62" s="37"/>
      <c r="NKQ62" s="37"/>
      <c r="NKR62" s="37"/>
      <c r="NKS62" s="37"/>
      <c r="NKT62" s="37"/>
      <c r="NKU62" s="37"/>
      <c r="NKV62" s="37"/>
      <c r="NKW62" s="37"/>
      <c r="NKX62" s="37"/>
      <c r="NKY62" s="37"/>
      <c r="NKZ62" s="37"/>
      <c r="NLA62" s="37"/>
      <c r="NLB62" s="37"/>
      <c r="NLC62" s="37"/>
      <c r="NLD62" s="37"/>
      <c r="NLE62" s="37"/>
      <c r="NLF62" s="37"/>
      <c r="NLG62" s="37"/>
      <c r="NLH62" s="37"/>
      <c r="NLI62" s="37"/>
      <c r="NLJ62" s="37"/>
      <c r="NLK62" s="37"/>
      <c r="NLL62" s="37"/>
      <c r="NLM62" s="37"/>
      <c r="NLN62" s="37"/>
      <c r="NLO62" s="37"/>
      <c r="NLP62" s="37"/>
      <c r="NLQ62" s="37"/>
      <c r="NLR62" s="37"/>
      <c r="NLS62" s="37"/>
      <c r="NLT62" s="37"/>
      <c r="NLU62" s="37"/>
      <c r="NLV62" s="37"/>
      <c r="NLW62" s="37"/>
      <c r="NLX62" s="37"/>
      <c r="NLY62" s="37"/>
      <c r="NLZ62" s="37"/>
      <c r="NMA62" s="37"/>
      <c r="NMB62" s="37"/>
      <c r="NMC62" s="37"/>
      <c r="NMD62" s="37"/>
      <c r="NME62" s="37"/>
      <c r="NMF62" s="37"/>
      <c r="NMG62" s="37"/>
      <c r="NMH62" s="37"/>
      <c r="NMI62" s="37"/>
      <c r="NMJ62" s="37"/>
      <c r="NMK62" s="37"/>
      <c r="NML62" s="37"/>
      <c r="NMM62" s="37"/>
      <c r="NMN62" s="37"/>
      <c r="NMO62" s="37"/>
      <c r="NMP62" s="37"/>
      <c r="NMQ62" s="37"/>
      <c r="NMR62" s="37"/>
      <c r="NMS62" s="37"/>
      <c r="NMT62" s="37"/>
      <c r="NMU62" s="37"/>
      <c r="NMV62" s="37"/>
      <c r="NMW62" s="37"/>
      <c r="NMX62" s="37"/>
      <c r="NMY62" s="37"/>
      <c r="NMZ62" s="37"/>
      <c r="NNA62" s="37"/>
      <c r="NNB62" s="37"/>
      <c r="NNC62" s="37"/>
      <c r="NND62" s="37"/>
      <c r="NNE62" s="37"/>
      <c r="NNF62" s="37"/>
      <c r="NNG62" s="37"/>
      <c r="NNH62" s="37"/>
      <c r="NNI62" s="37"/>
      <c r="NNJ62" s="37"/>
      <c r="NNK62" s="37"/>
      <c r="NNL62" s="37"/>
      <c r="NNM62" s="37"/>
      <c r="NNN62" s="37"/>
      <c r="NNO62" s="37"/>
      <c r="NNP62" s="37"/>
      <c r="NNQ62" s="37"/>
      <c r="NNR62" s="37"/>
      <c r="NNS62" s="37"/>
      <c r="NNT62" s="37"/>
      <c r="NNU62" s="37"/>
      <c r="NNV62" s="37"/>
      <c r="NNW62" s="37"/>
      <c r="NNX62" s="37"/>
      <c r="NNY62" s="37"/>
      <c r="NNZ62" s="37"/>
      <c r="NOA62" s="37"/>
      <c r="NOB62" s="37"/>
      <c r="NOC62" s="37"/>
      <c r="NOD62" s="37"/>
      <c r="NOE62" s="37"/>
      <c r="NOF62" s="37"/>
      <c r="NOG62" s="37"/>
      <c r="NOH62" s="37"/>
      <c r="NOI62" s="37"/>
      <c r="NOJ62" s="37"/>
      <c r="NOK62" s="37"/>
      <c r="NOL62" s="37"/>
      <c r="NOM62" s="37"/>
      <c r="NON62" s="37"/>
      <c r="NOO62" s="37"/>
      <c r="NOP62" s="37"/>
      <c r="NOQ62" s="37"/>
      <c r="NOR62" s="37"/>
      <c r="NOS62" s="37"/>
      <c r="NOT62" s="37"/>
      <c r="NOU62" s="37"/>
      <c r="NOV62" s="37"/>
      <c r="NOW62" s="37"/>
      <c r="NOX62" s="37"/>
      <c r="NOY62" s="37"/>
      <c r="NOZ62" s="37"/>
      <c r="NPA62" s="37"/>
      <c r="NPB62" s="37"/>
      <c r="NPC62" s="37"/>
      <c r="NPD62" s="37"/>
      <c r="NPE62" s="37"/>
      <c r="NPF62" s="37"/>
      <c r="NPG62" s="37"/>
      <c r="NPH62" s="37"/>
      <c r="NPI62" s="37"/>
      <c r="NPJ62" s="37"/>
      <c r="NPK62" s="37"/>
      <c r="NPL62" s="37"/>
      <c r="NPM62" s="37"/>
      <c r="NPN62" s="37"/>
      <c r="NPO62" s="37"/>
      <c r="NPP62" s="37"/>
      <c r="NPQ62" s="37"/>
      <c r="NPR62" s="37"/>
      <c r="NPS62" s="37"/>
      <c r="NPT62" s="37"/>
      <c r="NPU62" s="37"/>
      <c r="NPV62" s="37"/>
      <c r="NPW62" s="37"/>
      <c r="NPX62" s="37"/>
      <c r="NPY62" s="37"/>
      <c r="NPZ62" s="37"/>
      <c r="NQA62" s="37"/>
      <c r="NQB62" s="37"/>
      <c r="NQC62" s="37"/>
      <c r="NQD62" s="37"/>
      <c r="NQE62" s="37"/>
      <c r="NQF62" s="37"/>
      <c r="NQG62" s="37"/>
      <c r="NQH62" s="37"/>
      <c r="NQI62" s="37"/>
      <c r="NQJ62" s="37"/>
      <c r="NQK62" s="37"/>
      <c r="NQL62" s="37"/>
      <c r="NQM62" s="37"/>
      <c r="NQN62" s="37"/>
      <c r="NQO62" s="37"/>
      <c r="NQP62" s="37"/>
      <c r="NQQ62" s="37"/>
      <c r="NQR62" s="37"/>
      <c r="NQS62" s="37"/>
      <c r="NQT62" s="37"/>
      <c r="NQU62" s="37"/>
      <c r="NQV62" s="37"/>
      <c r="NQW62" s="37"/>
      <c r="NQX62" s="37"/>
      <c r="NQY62" s="37"/>
      <c r="NQZ62" s="37"/>
      <c r="NRA62" s="37"/>
      <c r="NRB62" s="37"/>
      <c r="NRC62" s="37"/>
      <c r="NRD62" s="37"/>
      <c r="NRE62" s="37"/>
      <c r="NRF62" s="37"/>
      <c r="NRG62" s="37"/>
      <c r="NRH62" s="37"/>
      <c r="NRI62" s="37"/>
      <c r="NRJ62" s="37"/>
      <c r="NRK62" s="37"/>
      <c r="NRL62" s="37"/>
      <c r="NRM62" s="37"/>
      <c r="NRN62" s="37"/>
      <c r="NRO62" s="37"/>
      <c r="NRP62" s="37"/>
      <c r="NRQ62" s="37"/>
      <c r="NRR62" s="37"/>
      <c r="NRS62" s="37"/>
      <c r="NRT62" s="37"/>
      <c r="NRU62" s="37"/>
      <c r="NRV62" s="37"/>
      <c r="NRW62" s="37"/>
      <c r="NRX62" s="37"/>
      <c r="NRY62" s="37"/>
      <c r="NRZ62" s="37"/>
      <c r="NSA62" s="37"/>
      <c r="NSB62" s="37"/>
      <c r="NSC62" s="37"/>
      <c r="NSD62" s="37"/>
      <c r="NSE62" s="37"/>
      <c r="NSF62" s="37"/>
      <c r="NSG62" s="37"/>
      <c r="NSH62" s="37"/>
      <c r="NSI62" s="37"/>
      <c r="NSJ62" s="37"/>
      <c r="NSK62" s="37"/>
      <c r="NSL62" s="37"/>
      <c r="NSM62" s="37"/>
      <c r="NSN62" s="37"/>
      <c r="NSO62" s="37"/>
      <c r="NSP62" s="37"/>
      <c r="NSQ62" s="37"/>
      <c r="NSR62" s="37"/>
      <c r="NSS62" s="37"/>
      <c r="NST62" s="37"/>
      <c r="NSU62" s="37"/>
      <c r="NSV62" s="37"/>
      <c r="NSW62" s="37"/>
      <c r="NSX62" s="37"/>
      <c r="NSY62" s="37"/>
      <c r="NSZ62" s="37"/>
      <c r="NTA62" s="37"/>
      <c r="NTB62" s="37"/>
      <c r="NTC62" s="37"/>
      <c r="NTD62" s="37"/>
      <c r="NTE62" s="37"/>
      <c r="NTF62" s="37"/>
      <c r="NTG62" s="37"/>
      <c r="NTH62" s="37"/>
      <c r="NTI62" s="37"/>
      <c r="NTJ62" s="37"/>
      <c r="NTK62" s="37"/>
      <c r="NTL62" s="37"/>
      <c r="NTM62" s="37"/>
      <c r="NTN62" s="37"/>
      <c r="NTO62" s="37"/>
      <c r="NTP62" s="37"/>
      <c r="NTQ62" s="37"/>
      <c r="NTR62" s="37"/>
      <c r="NTS62" s="37"/>
      <c r="NTT62" s="37"/>
      <c r="NTU62" s="37"/>
      <c r="NTV62" s="37"/>
      <c r="NTW62" s="37"/>
      <c r="NTX62" s="37"/>
      <c r="NTY62" s="37"/>
      <c r="NTZ62" s="37"/>
      <c r="NUA62" s="37"/>
      <c r="NUB62" s="37"/>
      <c r="NUC62" s="37"/>
      <c r="NUD62" s="37"/>
      <c r="NUE62" s="37"/>
      <c r="NUF62" s="37"/>
      <c r="NUG62" s="37"/>
      <c r="NUH62" s="37"/>
      <c r="NUI62" s="37"/>
      <c r="NUJ62" s="37"/>
      <c r="NUK62" s="37"/>
      <c r="NUL62" s="37"/>
      <c r="NUM62" s="37"/>
      <c r="NUN62" s="37"/>
      <c r="NUO62" s="37"/>
      <c r="NUP62" s="37"/>
      <c r="NUQ62" s="37"/>
      <c r="NUR62" s="37"/>
      <c r="NUS62" s="37"/>
      <c r="NUT62" s="37"/>
      <c r="NUU62" s="37"/>
      <c r="NUV62" s="37"/>
      <c r="NUW62" s="37"/>
      <c r="NUX62" s="37"/>
      <c r="NUY62" s="37"/>
      <c r="NUZ62" s="37"/>
      <c r="NVA62" s="37"/>
      <c r="NVB62" s="37"/>
      <c r="NVC62" s="37"/>
      <c r="NVD62" s="37"/>
      <c r="NVE62" s="37"/>
      <c r="NVF62" s="37"/>
      <c r="NVG62" s="37"/>
      <c r="NVH62" s="37"/>
      <c r="NVI62" s="37"/>
      <c r="NVJ62" s="37"/>
      <c r="NVK62" s="37"/>
      <c r="NVL62" s="37"/>
      <c r="NVM62" s="37"/>
      <c r="NVN62" s="37"/>
      <c r="NVO62" s="37"/>
      <c r="NVP62" s="37"/>
      <c r="NVQ62" s="37"/>
      <c r="NVR62" s="37"/>
      <c r="NVS62" s="37"/>
      <c r="NVT62" s="37"/>
      <c r="NVU62" s="37"/>
      <c r="NVV62" s="37"/>
      <c r="NVW62" s="37"/>
      <c r="NVX62" s="37"/>
      <c r="NVY62" s="37"/>
      <c r="NVZ62" s="37"/>
      <c r="NWA62" s="37"/>
      <c r="NWB62" s="37"/>
      <c r="NWC62" s="37"/>
      <c r="NWD62" s="37"/>
      <c r="NWE62" s="37"/>
      <c r="NWF62" s="37"/>
      <c r="NWG62" s="37"/>
      <c r="NWH62" s="37"/>
      <c r="NWI62" s="37"/>
      <c r="NWJ62" s="37"/>
      <c r="NWK62" s="37"/>
      <c r="NWL62" s="37"/>
      <c r="NWM62" s="37"/>
      <c r="NWN62" s="37"/>
      <c r="NWO62" s="37"/>
      <c r="NWP62" s="37"/>
      <c r="NWQ62" s="37"/>
      <c r="NWR62" s="37"/>
      <c r="NWS62" s="37"/>
      <c r="NWT62" s="37"/>
      <c r="NWU62" s="37"/>
      <c r="NWV62" s="37"/>
      <c r="NWW62" s="37"/>
      <c r="NWX62" s="37"/>
      <c r="NWY62" s="37"/>
      <c r="NWZ62" s="37"/>
      <c r="NXA62" s="37"/>
      <c r="NXB62" s="37"/>
      <c r="NXC62" s="37"/>
      <c r="NXD62" s="37"/>
      <c r="NXE62" s="37"/>
      <c r="NXF62" s="37"/>
      <c r="NXG62" s="37"/>
      <c r="NXH62" s="37"/>
      <c r="NXI62" s="37"/>
      <c r="NXJ62" s="37"/>
      <c r="NXK62" s="37"/>
      <c r="NXL62" s="37"/>
      <c r="NXM62" s="37"/>
      <c r="NXN62" s="37"/>
      <c r="NXO62" s="37"/>
      <c r="NXP62" s="37"/>
      <c r="NXQ62" s="37"/>
      <c r="NXR62" s="37"/>
      <c r="NXS62" s="37"/>
      <c r="NXT62" s="37"/>
      <c r="NXU62" s="37"/>
      <c r="NXV62" s="37"/>
      <c r="NXW62" s="37"/>
      <c r="NXX62" s="37"/>
      <c r="NXY62" s="37"/>
      <c r="NXZ62" s="37"/>
      <c r="NYA62" s="37"/>
      <c r="NYB62" s="37"/>
      <c r="NYC62" s="37"/>
      <c r="NYD62" s="37"/>
      <c r="NYE62" s="37"/>
      <c r="NYF62" s="37"/>
      <c r="NYG62" s="37"/>
      <c r="NYH62" s="37"/>
      <c r="NYI62" s="37"/>
      <c r="NYJ62" s="37"/>
      <c r="NYK62" s="37"/>
      <c r="NYL62" s="37"/>
      <c r="NYM62" s="37"/>
      <c r="NYN62" s="37"/>
      <c r="NYO62" s="37"/>
      <c r="NYP62" s="37"/>
      <c r="NYQ62" s="37"/>
      <c r="NYR62" s="37"/>
      <c r="NYS62" s="37"/>
      <c r="NYT62" s="37"/>
      <c r="NYU62" s="37"/>
      <c r="NYV62" s="37"/>
      <c r="NYW62" s="37"/>
      <c r="NYX62" s="37"/>
      <c r="NYY62" s="37"/>
      <c r="NYZ62" s="37"/>
      <c r="NZA62" s="37"/>
      <c r="NZB62" s="37"/>
      <c r="NZC62" s="37"/>
      <c r="NZD62" s="37"/>
      <c r="NZE62" s="37"/>
      <c r="NZF62" s="37"/>
      <c r="NZG62" s="37"/>
      <c r="NZH62" s="37"/>
      <c r="NZI62" s="37"/>
      <c r="NZJ62" s="37"/>
      <c r="NZK62" s="37"/>
      <c r="NZL62" s="37"/>
      <c r="NZM62" s="37"/>
      <c r="NZN62" s="37"/>
      <c r="NZO62" s="37"/>
      <c r="NZP62" s="37"/>
      <c r="NZQ62" s="37"/>
      <c r="NZR62" s="37"/>
      <c r="NZS62" s="37"/>
      <c r="NZT62" s="37"/>
      <c r="NZU62" s="37"/>
      <c r="NZV62" s="37"/>
      <c r="NZW62" s="37"/>
      <c r="NZX62" s="37"/>
      <c r="NZY62" s="37"/>
      <c r="NZZ62" s="37"/>
      <c r="OAA62" s="37"/>
      <c r="OAB62" s="37"/>
      <c r="OAC62" s="37"/>
      <c r="OAD62" s="37"/>
      <c r="OAE62" s="37"/>
      <c r="OAF62" s="37"/>
      <c r="OAG62" s="37"/>
      <c r="OAH62" s="37"/>
      <c r="OAI62" s="37"/>
      <c r="OAJ62" s="37"/>
      <c r="OAK62" s="37"/>
      <c r="OAL62" s="37"/>
      <c r="OAM62" s="37"/>
      <c r="OAN62" s="37"/>
      <c r="OAO62" s="37"/>
      <c r="OAP62" s="37"/>
      <c r="OAQ62" s="37"/>
      <c r="OAR62" s="37"/>
      <c r="OAS62" s="37"/>
      <c r="OAT62" s="37"/>
      <c r="OAU62" s="37"/>
      <c r="OAV62" s="37"/>
      <c r="OAW62" s="37"/>
      <c r="OAX62" s="37"/>
      <c r="OAY62" s="37"/>
      <c r="OAZ62" s="37"/>
      <c r="OBA62" s="37"/>
      <c r="OBB62" s="37"/>
      <c r="OBC62" s="37"/>
      <c r="OBD62" s="37"/>
      <c r="OBE62" s="37"/>
      <c r="OBF62" s="37"/>
      <c r="OBG62" s="37"/>
      <c r="OBH62" s="37"/>
      <c r="OBI62" s="37"/>
      <c r="OBJ62" s="37"/>
      <c r="OBK62" s="37"/>
      <c r="OBL62" s="37"/>
      <c r="OBM62" s="37"/>
      <c r="OBN62" s="37"/>
      <c r="OBO62" s="37"/>
      <c r="OBP62" s="37"/>
      <c r="OBQ62" s="37"/>
      <c r="OBR62" s="37"/>
      <c r="OBS62" s="37"/>
      <c r="OBT62" s="37"/>
      <c r="OBU62" s="37"/>
      <c r="OBV62" s="37"/>
      <c r="OBW62" s="37"/>
      <c r="OBX62" s="37"/>
      <c r="OBY62" s="37"/>
      <c r="OBZ62" s="37"/>
      <c r="OCA62" s="37"/>
      <c r="OCB62" s="37"/>
      <c r="OCC62" s="37"/>
      <c r="OCD62" s="37"/>
      <c r="OCE62" s="37"/>
      <c r="OCF62" s="37"/>
      <c r="OCG62" s="37"/>
      <c r="OCH62" s="37"/>
      <c r="OCI62" s="37"/>
      <c r="OCJ62" s="37"/>
      <c r="OCK62" s="37"/>
      <c r="OCL62" s="37"/>
      <c r="OCM62" s="37"/>
      <c r="OCN62" s="37"/>
      <c r="OCO62" s="37"/>
      <c r="OCP62" s="37"/>
      <c r="OCQ62" s="37"/>
      <c r="OCR62" s="37"/>
      <c r="OCS62" s="37"/>
      <c r="OCT62" s="37"/>
      <c r="OCU62" s="37"/>
      <c r="OCV62" s="37"/>
      <c r="OCW62" s="37"/>
      <c r="OCX62" s="37"/>
      <c r="OCY62" s="37"/>
      <c r="OCZ62" s="37"/>
      <c r="ODA62" s="37"/>
      <c r="ODB62" s="37"/>
      <c r="ODC62" s="37"/>
      <c r="ODD62" s="37"/>
      <c r="ODE62" s="37"/>
      <c r="ODF62" s="37"/>
      <c r="ODG62" s="37"/>
      <c r="ODH62" s="37"/>
      <c r="ODI62" s="37"/>
      <c r="ODJ62" s="37"/>
      <c r="ODK62" s="37"/>
      <c r="ODL62" s="37"/>
      <c r="ODM62" s="37"/>
      <c r="ODN62" s="37"/>
      <c r="ODO62" s="37"/>
      <c r="ODP62" s="37"/>
      <c r="ODQ62" s="37"/>
      <c r="ODR62" s="37"/>
      <c r="ODS62" s="37"/>
      <c r="ODT62" s="37"/>
      <c r="ODU62" s="37"/>
      <c r="ODV62" s="37"/>
      <c r="ODW62" s="37"/>
      <c r="ODX62" s="37"/>
      <c r="ODY62" s="37"/>
      <c r="ODZ62" s="37"/>
      <c r="OEA62" s="37"/>
      <c r="OEB62" s="37"/>
      <c r="OEC62" s="37"/>
      <c r="OED62" s="37"/>
      <c r="OEE62" s="37"/>
      <c r="OEF62" s="37"/>
      <c r="OEG62" s="37"/>
      <c r="OEH62" s="37"/>
      <c r="OEI62" s="37"/>
      <c r="OEJ62" s="37"/>
      <c r="OEK62" s="37"/>
      <c r="OEL62" s="37"/>
      <c r="OEM62" s="37"/>
      <c r="OEN62" s="37"/>
      <c r="OEO62" s="37"/>
      <c r="OEP62" s="37"/>
      <c r="OEQ62" s="37"/>
      <c r="OER62" s="37"/>
      <c r="OES62" s="37"/>
      <c r="OET62" s="37"/>
      <c r="OEU62" s="37"/>
      <c r="OEV62" s="37"/>
      <c r="OEW62" s="37"/>
      <c r="OEX62" s="37"/>
      <c r="OEY62" s="37"/>
      <c r="OEZ62" s="37"/>
      <c r="OFA62" s="37"/>
      <c r="OFB62" s="37"/>
      <c r="OFC62" s="37"/>
      <c r="OFD62" s="37"/>
      <c r="OFE62" s="37"/>
      <c r="OFF62" s="37"/>
      <c r="OFG62" s="37"/>
      <c r="OFH62" s="37"/>
      <c r="OFI62" s="37"/>
      <c r="OFJ62" s="37"/>
      <c r="OFK62" s="37"/>
      <c r="OFL62" s="37"/>
      <c r="OFM62" s="37"/>
      <c r="OFN62" s="37"/>
      <c r="OFO62" s="37"/>
      <c r="OFP62" s="37"/>
      <c r="OFQ62" s="37"/>
      <c r="OFR62" s="37"/>
      <c r="OFS62" s="37"/>
      <c r="OFT62" s="37"/>
      <c r="OFU62" s="37"/>
      <c r="OFV62" s="37"/>
      <c r="OFW62" s="37"/>
      <c r="OFX62" s="37"/>
      <c r="OFY62" s="37"/>
      <c r="OFZ62" s="37"/>
      <c r="OGA62" s="37"/>
      <c r="OGB62" s="37"/>
      <c r="OGC62" s="37"/>
      <c r="OGD62" s="37"/>
      <c r="OGE62" s="37"/>
      <c r="OGF62" s="37"/>
      <c r="OGG62" s="37"/>
      <c r="OGH62" s="37"/>
      <c r="OGI62" s="37"/>
      <c r="OGJ62" s="37"/>
      <c r="OGK62" s="37"/>
      <c r="OGL62" s="37"/>
      <c r="OGM62" s="37"/>
      <c r="OGN62" s="37"/>
      <c r="OGO62" s="37"/>
      <c r="OGP62" s="37"/>
      <c r="OGQ62" s="37"/>
      <c r="OGR62" s="37"/>
      <c r="OGS62" s="37"/>
      <c r="OGT62" s="37"/>
      <c r="OGU62" s="37"/>
      <c r="OGV62" s="37"/>
      <c r="OGW62" s="37"/>
      <c r="OGX62" s="37"/>
      <c r="OGY62" s="37"/>
      <c r="OGZ62" s="37"/>
      <c r="OHA62" s="37"/>
      <c r="OHB62" s="37"/>
      <c r="OHC62" s="37"/>
      <c r="OHD62" s="37"/>
      <c r="OHE62" s="37"/>
      <c r="OHF62" s="37"/>
      <c r="OHG62" s="37"/>
      <c r="OHH62" s="37"/>
      <c r="OHI62" s="37"/>
      <c r="OHJ62" s="37"/>
      <c r="OHK62" s="37"/>
      <c r="OHL62" s="37"/>
      <c r="OHM62" s="37"/>
      <c r="OHN62" s="37"/>
      <c r="OHO62" s="37"/>
      <c r="OHP62" s="37"/>
      <c r="OHQ62" s="37"/>
      <c r="OHR62" s="37"/>
      <c r="OHS62" s="37"/>
      <c r="OHT62" s="37"/>
      <c r="OHU62" s="37"/>
      <c r="OHV62" s="37"/>
      <c r="OHW62" s="37"/>
      <c r="OHX62" s="37"/>
      <c r="OHY62" s="37"/>
      <c r="OHZ62" s="37"/>
      <c r="OIA62" s="37"/>
      <c r="OIB62" s="37"/>
      <c r="OIC62" s="37"/>
      <c r="OID62" s="37"/>
      <c r="OIE62" s="37"/>
      <c r="OIF62" s="37"/>
      <c r="OIG62" s="37"/>
      <c r="OIH62" s="37"/>
      <c r="OII62" s="37"/>
      <c r="OIJ62" s="37"/>
      <c r="OIK62" s="37"/>
      <c r="OIL62" s="37"/>
      <c r="OIM62" s="37"/>
      <c r="OIN62" s="37"/>
      <c r="OIO62" s="37"/>
      <c r="OIP62" s="37"/>
      <c r="OIQ62" s="37"/>
      <c r="OIR62" s="37"/>
      <c r="OIS62" s="37"/>
      <c r="OIT62" s="37"/>
      <c r="OIU62" s="37"/>
      <c r="OIV62" s="37"/>
      <c r="OIW62" s="37"/>
      <c r="OIX62" s="37"/>
      <c r="OIY62" s="37"/>
      <c r="OIZ62" s="37"/>
      <c r="OJA62" s="37"/>
      <c r="OJB62" s="37"/>
      <c r="OJC62" s="37"/>
      <c r="OJD62" s="37"/>
      <c r="OJE62" s="37"/>
      <c r="OJF62" s="37"/>
      <c r="OJG62" s="37"/>
      <c r="OJH62" s="37"/>
      <c r="OJI62" s="37"/>
      <c r="OJJ62" s="37"/>
      <c r="OJK62" s="37"/>
      <c r="OJL62" s="37"/>
      <c r="OJM62" s="37"/>
      <c r="OJN62" s="37"/>
      <c r="OJO62" s="37"/>
      <c r="OJP62" s="37"/>
      <c r="OJQ62" s="37"/>
      <c r="OJR62" s="37"/>
      <c r="OJS62" s="37"/>
      <c r="OJT62" s="37"/>
      <c r="OJU62" s="37"/>
      <c r="OJV62" s="37"/>
      <c r="OJW62" s="37"/>
      <c r="OJX62" s="37"/>
      <c r="OJY62" s="37"/>
      <c r="OJZ62" s="37"/>
      <c r="OKA62" s="37"/>
      <c r="OKB62" s="37"/>
      <c r="OKC62" s="37"/>
      <c r="OKD62" s="37"/>
      <c r="OKE62" s="37"/>
      <c r="OKF62" s="37"/>
      <c r="OKG62" s="37"/>
      <c r="OKH62" s="37"/>
      <c r="OKI62" s="37"/>
      <c r="OKJ62" s="37"/>
      <c r="OKK62" s="37"/>
      <c r="OKL62" s="37"/>
      <c r="OKM62" s="37"/>
      <c r="OKN62" s="37"/>
      <c r="OKO62" s="37"/>
      <c r="OKP62" s="37"/>
      <c r="OKQ62" s="37"/>
      <c r="OKR62" s="37"/>
      <c r="OKS62" s="37"/>
      <c r="OKT62" s="37"/>
      <c r="OKU62" s="37"/>
      <c r="OKV62" s="37"/>
      <c r="OKW62" s="37"/>
      <c r="OKX62" s="37"/>
      <c r="OKY62" s="37"/>
      <c r="OKZ62" s="37"/>
      <c r="OLA62" s="37"/>
      <c r="OLB62" s="37"/>
      <c r="OLC62" s="37"/>
      <c r="OLD62" s="37"/>
      <c r="OLE62" s="37"/>
      <c r="OLF62" s="37"/>
      <c r="OLG62" s="37"/>
      <c r="OLH62" s="37"/>
      <c r="OLI62" s="37"/>
      <c r="OLJ62" s="37"/>
      <c r="OLK62" s="37"/>
      <c r="OLL62" s="37"/>
      <c r="OLM62" s="37"/>
      <c r="OLN62" s="37"/>
      <c r="OLO62" s="37"/>
      <c r="OLP62" s="37"/>
      <c r="OLQ62" s="37"/>
      <c r="OLR62" s="37"/>
      <c r="OLS62" s="37"/>
      <c r="OLT62" s="37"/>
      <c r="OLU62" s="37"/>
      <c r="OLV62" s="37"/>
      <c r="OLW62" s="37"/>
      <c r="OLX62" s="37"/>
      <c r="OLY62" s="37"/>
      <c r="OLZ62" s="37"/>
      <c r="OMA62" s="37"/>
      <c r="OMB62" s="37"/>
      <c r="OMC62" s="37"/>
      <c r="OMD62" s="37"/>
      <c r="OME62" s="37"/>
      <c r="OMF62" s="37"/>
      <c r="OMG62" s="37"/>
      <c r="OMH62" s="37"/>
      <c r="OMI62" s="37"/>
      <c r="OMJ62" s="37"/>
      <c r="OMK62" s="37"/>
      <c r="OML62" s="37"/>
      <c r="OMM62" s="37"/>
      <c r="OMN62" s="37"/>
      <c r="OMO62" s="37"/>
      <c r="OMP62" s="37"/>
      <c r="OMQ62" s="37"/>
      <c r="OMR62" s="37"/>
      <c r="OMS62" s="37"/>
      <c r="OMT62" s="37"/>
      <c r="OMU62" s="37"/>
      <c r="OMV62" s="37"/>
      <c r="OMW62" s="37"/>
      <c r="OMX62" s="37"/>
      <c r="OMY62" s="37"/>
      <c r="OMZ62" s="37"/>
      <c r="ONA62" s="37"/>
      <c r="ONB62" s="37"/>
      <c r="ONC62" s="37"/>
      <c r="OND62" s="37"/>
      <c r="ONE62" s="37"/>
      <c r="ONF62" s="37"/>
      <c r="ONG62" s="37"/>
      <c r="ONH62" s="37"/>
      <c r="ONI62" s="37"/>
      <c r="ONJ62" s="37"/>
      <c r="ONK62" s="37"/>
      <c r="ONL62" s="37"/>
      <c r="ONM62" s="37"/>
      <c r="ONN62" s="37"/>
      <c r="ONO62" s="37"/>
      <c r="ONP62" s="37"/>
      <c r="ONQ62" s="37"/>
      <c r="ONR62" s="37"/>
      <c r="ONS62" s="37"/>
      <c r="ONT62" s="37"/>
      <c r="ONU62" s="37"/>
      <c r="ONV62" s="37"/>
      <c r="ONW62" s="37"/>
      <c r="ONX62" s="37"/>
      <c r="ONY62" s="37"/>
      <c r="ONZ62" s="37"/>
      <c r="OOA62" s="37"/>
      <c r="OOB62" s="37"/>
      <c r="OOC62" s="37"/>
      <c r="OOD62" s="37"/>
      <c r="OOE62" s="37"/>
      <c r="OOF62" s="37"/>
      <c r="OOG62" s="37"/>
      <c r="OOH62" s="37"/>
      <c r="OOI62" s="37"/>
      <c r="OOJ62" s="37"/>
      <c r="OOK62" s="37"/>
      <c r="OOL62" s="37"/>
      <c r="OOM62" s="37"/>
      <c r="OON62" s="37"/>
      <c r="OOO62" s="37"/>
      <c r="OOP62" s="37"/>
      <c r="OOQ62" s="37"/>
      <c r="OOR62" s="37"/>
      <c r="OOS62" s="37"/>
      <c r="OOT62" s="37"/>
      <c r="OOU62" s="37"/>
      <c r="OOV62" s="37"/>
      <c r="OOW62" s="37"/>
      <c r="OOX62" s="37"/>
      <c r="OOY62" s="37"/>
      <c r="OOZ62" s="37"/>
      <c r="OPA62" s="37"/>
      <c r="OPB62" s="37"/>
      <c r="OPC62" s="37"/>
      <c r="OPD62" s="37"/>
      <c r="OPE62" s="37"/>
      <c r="OPF62" s="37"/>
      <c r="OPG62" s="37"/>
      <c r="OPH62" s="37"/>
      <c r="OPI62" s="37"/>
      <c r="OPJ62" s="37"/>
      <c r="OPK62" s="37"/>
      <c r="OPL62" s="37"/>
      <c r="OPM62" s="37"/>
      <c r="OPN62" s="37"/>
      <c r="OPO62" s="37"/>
      <c r="OPP62" s="37"/>
      <c r="OPQ62" s="37"/>
      <c r="OPR62" s="37"/>
      <c r="OPS62" s="37"/>
      <c r="OPT62" s="37"/>
      <c r="OPU62" s="37"/>
      <c r="OPV62" s="37"/>
      <c r="OPW62" s="37"/>
      <c r="OPX62" s="37"/>
      <c r="OPY62" s="37"/>
      <c r="OPZ62" s="37"/>
      <c r="OQA62" s="37"/>
      <c r="OQB62" s="37"/>
      <c r="OQC62" s="37"/>
      <c r="OQD62" s="37"/>
      <c r="OQE62" s="37"/>
      <c r="OQF62" s="37"/>
      <c r="OQG62" s="37"/>
      <c r="OQH62" s="37"/>
      <c r="OQI62" s="37"/>
      <c r="OQJ62" s="37"/>
      <c r="OQK62" s="37"/>
      <c r="OQL62" s="37"/>
      <c r="OQM62" s="37"/>
      <c r="OQN62" s="37"/>
      <c r="OQO62" s="37"/>
      <c r="OQP62" s="37"/>
      <c r="OQQ62" s="37"/>
      <c r="OQR62" s="37"/>
      <c r="OQS62" s="37"/>
      <c r="OQT62" s="37"/>
      <c r="OQU62" s="37"/>
      <c r="OQV62" s="37"/>
      <c r="OQW62" s="37"/>
      <c r="OQX62" s="37"/>
      <c r="OQY62" s="37"/>
      <c r="OQZ62" s="37"/>
      <c r="ORA62" s="37"/>
      <c r="ORB62" s="37"/>
      <c r="ORC62" s="37"/>
      <c r="ORD62" s="37"/>
      <c r="ORE62" s="37"/>
      <c r="ORF62" s="37"/>
      <c r="ORG62" s="37"/>
      <c r="ORH62" s="37"/>
      <c r="ORI62" s="37"/>
      <c r="ORJ62" s="37"/>
      <c r="ORK62" s="37"/>
      <c r="ORL62" s="37"/>
      <c r="ORM62" s="37"/>
      <c r="ORN62" s="37"/>
      <c r="ORO62" s="37"/>
      <c r="ORP62" s="37"/>
      <c r="ORQ62" s="37"/>
      <c r="ORR62" s="37"/>
      <c r="ORS62" s="37"/>
      <c r="ORT62" s="37"/>
      <c r="ORU62" s="37"/>
      <c r="ORV62" s="37"/>
      <c r="ORW62" s="37"/>
      <c r="ORX62" s="37"/>
      <c r="ORY62" s="37"/>
      <c r="ORZ62" s="37"/>
      <c r="OSA62" s="37"/>
      <c r="OSB62" s="37"/>
      <c r="OSC62" s="37"/>
      <c r="OSD62" s="37"/>
      <c r="OSE62" s="37"/>
      <c r="OSF62" s="37"/>
      <c r="OSG62" s="37"/>
      <c r="OSH62" s="37"/>
      <c r="OSI62" s="37"/>
      <c r="OSJ62" s="37"/>
      <c r="OSK62" s="37"/>
      <c r="OSL62" s="37"/>
      <c r="OSM62" s="37"/>
      <c r="OSN62" s="37"/>
      <c r="OSO62" s="37"/>
      <c r="OSP62" s="37"/>
      <c r="OSQ62" s="37"/>
      <c r="OSR62" s="37"/>
      <c r="OSS62" s="37"/>
      <c r="OST62" s="37"/>
      <c r="OSU62" s="37"/>
      <c r="OSV62" s="37"/>
      <c r="OSW62" s="37"/>
      <c r="OSX62" s="37"/>
      <c r="OSY62" s="37"/>
      <c r="OSZ62" s="37"/>
      <c r="OTA62" s="37"/>
      <c r="OTB62" s="37"/>
      <c r="OTC62" s="37"/>
      <c r="OTD62" s="37"/>
      <c r="OTE62" s="37"/>
      <c r="OTF62" s="37"/>
      <c r="OTG62" s="37"/>
      <c r="OTH62" s="37"/>
      <c r="OTI62" s="37"/>
      <c r="OTJ62" s="37"/>
      <c r="OTK62" s="37"/>
      <c r="OTL62" s="37"/>
      <c r="OTM62" s="37"/>
      <c r="OTN62" s="37"/>
      <c r="OTO62" s="37"/>
      <c r="OTP62" s="37"/>
      <c r="OTQ62" s="37"/>
      <c r="OTR62" s="37"/>
      <c r="OTS62" s="37"/>
      <c r="OTT62" s="37"/>
      <c r="OTU62" s="37"/>
      <c r="OTV62" s="37"/>
      <c r="OTW62" s="37"/>
      <c r="OTX62" s="37"/>
      <c r="OTY62" s="37"/>
      <c r="OTZ62" s="37"/>
      <c r="OUA62" s="37"/>
      <c r="OUB62" s="37"/>
      <c r="OUC62" s="37"/>
      <c r="OUD62" s="37"/>
      <c r="OUE62" s="37"/>
      <c r="OUF62" s="37"/>
      <c r="OUG62" s="37"/>
      <c r="OUH62" s="37"/>
      <c r="OUI62" s="37"/>
      <c r="OUJ62" s="37"/>
      <c r="OUK62" s="37"/>
      <c r="OUL62" s="37"/>
      <c r="OUM62" s="37"/>
      <c r="OUN62" s="37"/>
      <c r="OUO62" s="37"/>
      <c r="OUP62" s="37"/>
      <c r="OUQ62" s="37"/>
      <c r="OUR62" s="37"/>
      <c r="OUS62" s="37"/>
      <c r="OUT62" s="37"/>
      <c r="OUU62" s="37"/>
      <c r="OUV62" s="37"/>
      <c r="OUW62" s="37"/>
      <c r="OUX62" s="37"/>
      <c r="OUY62" s="37"/>
      <c r="OUZ62" s="37"/>
      <c r="OVA62" s="37"/>
      <c r="OVB62" s="37"/>
      <c r="OVC62" s="37"/>
      <c r="OVD62" s="37"/>
      <c r="OVE62" s="37"/>
      <c r="OVF62" s="37"/>
      <c r="OVG62" s="37"/>
      <c r="OVH62" s="37"/>
      <c r="OVI62" s="37"/>
      <c r="OVJ62" s="37"/>
      <c r="OVK62" s="37"/>
      <c r="OVL62" s="37"/>
      <c r="OVM62" s="37"/>
      <c r="OVN62" s="37"/>
      <c r="OVO62" s="37"/>
      <c r="OVP62" s="37"/>
      <c r="OVQ62" s="37"/>
      <c r="OVR62" s="37"/>
      <c r="OVS62" s="37"/>
      <c r="OVT62" s="37"/>
      <c r="OVU62" s="37"/>
      <c r="OVV62" s="37"/>
      <c r="OVW62" s="37"/>
      <c r="OVX62" s="37"/>
      <c r="OVY62" s="37"/>
      <c r="OVZ62" s="37"/>
      <c r="OWA62" s="37"/>
      <c r="OWB62" s="37"/>
      <c r="OWC62" s="37"/>
      <c r="OWD62" s="37"/>
      <c r="OWE62" s="37"/>
      <c r="OWF62" s="37"/>
      <c r="OWG62" s="37"/>
      <c r="OWH62" s="37"/>
      <c r="OWI62" s="37"/>
      <c r="OWJ62" s="37"/>
      <c r="OWK62" s="37"/>
      <c r="OWL62" s="37"/>
      <c r="OWM62" s="37"/>
      <c r="OWN62" s="37"/>
      <c r="OWO62" s="37"/>
      <c r="OWP62" s="37"/>
      <c r="OWQ62" s="37"/>
      <c r="OWR62" s="37"/>
      <c r="OWS62" s="37"/>
      <c r="OWT62" s="37"/>
      <c r="OWU62" s="37"/>
      <c r="OWV62" s="37"/>
      <c r="OWW62" s="37"/>
      <c r="OWX62" s="37"/>
      <c r="OWY62" s="37"/>
      <c r="OWZ62" s="37"/>
      <c r="OXA62" s="37"/>
      <c r="OXB62" s="37"/>
      <c r="OXC62" s="37"/>
      <c r="OXD62" s="37"/>
      <c r="OXE62" s="37"/>
      <c r="OXF62" s="37"/>
      <c r="OXG62" s="37"/>
      <c r="OXH62" s="37"/>
      <c r="OXI62" s="37"/>
      <c r="OXJ62" s="37"/>
      <c r="OXK62" s="37"/>
      <c r="OXL62" s="37"/>
      <c r="OXM62" s="37"/>
      <c r="OXN62" s="37"/>
      <c r="OXO62" s="37"/>
      <c r="OXP62" s="37"/>
      <c r="OXQ62" s="37"/>
      <c r="OXR62" s="37"/>
      <c r="OXS62" s="37"/>
      <c r="OXT62" s="37"/>
      <c r="OXU62" s="37"/>
      <c r="OXV62" s="37"/>
      <c r="OXW62" s="37"/>
      <c r="OXX62" s="37"/>
      <c r="OXY62" s="37"/>
      <c r="OXZ62" s="37"/>
      <c r="OYA62" s="37"/>
      <c r="OYB62" s="37"/>
      <c r="OYC62" s="37"/>
      <c r="OYD62" s="37"/>
      <c r="OYE62" s="37"/>
      <c r="OYF62" s="37"/>
      <c r="OYG62" s="37"/>
      <c r="OYH62" s="37"/>
      <c r="OYI62" s="37"/>
      <c r="OYJ62" s="37"/>
      <c r="OYK62" s="37"/>
      <c r="OYL62" s="37"/>
      <c r="OYM62" s="37"/>
      <c r="OYN62" s="37"/>
      <c r="OYO62" s="37"/>
      <c r="OYP62" s="37"/>
      <c r="OYQ62" s="37"/>
      <c r="OYR62" s="37"/>
      <c r="OYS62" s="37"/>
      <c r="OYT62" s="37"/>
      <c r="OYU62" s="37"/>
      <c r="OYV62" s="37"/>
      <c r="OYW62" s="37"/>
      <c r="OYX62" s="37"/>
      <c r="OYY62" s="37"/>
      <c r="OYZ62" s="37"/>
      <c r="OZA62" s="37"/>
      <c r="OZB62" s="37"/>
      <c r="OZC62" s="37"/>
      <c r="OZD62" s="37"/>
      <c r="OZE62" s="37"/>
      <c r="OZF62" s="37"/>
      <c r="OZG62" s="37"/>
      <c r="OZH62" s="37"/>
      <c r="OZI62" s="37"/>
      <c r="OZJ62" s="37"/>
      <c r="OZK62" s="37"/>
      <c r="OZL62" s="37"/>
      <c r="OZM62" s="37"/>
      <c r="OZN62" s="37"/>
      <c r="OZO62" s="37"/>
      <c r="OZP62" s="37"/>
      <c r="OZQ62" s="37"/>
      <c r="OZR62" s="37"/>
      <c r="OZS62" s="37"/>
      <c r="OZT62" s="37"/>
      <c r="OZU62" s="37"/>
      <c r="OZV62" s="37"/>
      <c r="OZW62" s="37"/>
      <c r="OZX62" s="37"/>
      <c r="OZY62" s="37"/>
      <c r="OZZ62" s="37"/>
      <c r="PAA62" s="37"/>
      <c r="PAB62" s="37"/>
      <c r="PAC62" s="37"/>
      <c r="PAD62" s="37"/>
      <c r="PAE62" s="37"/>
      <c r="PAF62" s="37"/>
      <c r="PAG62" s="37"/>
      <c r="PAH62" s="37"/>
      <c r="PAI62" s="37"/>
      <c r="PAJ62" s="37"/>
      <c r="PAK62" s="37"/>
      <c r="PAL62" s="37"/>
      <c r="PAM62" s="37"/>
      <c r="PAN62" s="37"/>
      <c r="PAO62" s="37"/>
      <c r="PAP62" s="37"/>
      <c r="PAQ62" s="37"/>
      <c r="PAR62" s="37"/>
      <c r="PAS62" s="37"/>
      <c r="PAT62" s="37"/>
      <c r="PAU62" s="37"/>
      <c r="PAV62" s="37"/>
      <c r="PAW62" s="37"/>
      <c r="PAX62" s="37"/>
      <c r="PAY62" s="37"/>
      <c r="PAZ62" s="37"/>
      <c r="PBA62" s="37"/>
      <c r="PBB62" s="37"/>
      <c r="PBC62" s="37"/>
      <c r="PBD62" s="37"/>
      <c r="PBE62" s="37"/>
      <c r="PBF62" s="37"/>
      <c r="PBG62" s="37"/>
      <c r="PBH62" s="37"/>
      <c r="PBI62" s="37"/>
      <c r="PBJ62" s="37"/>
      <c r="PBK62" s="37"/>
      <c r="PBL62" s="37"/>
      <c r="PBM62" s="37"/>
      <c r="PBN62" s="37"/>
      <c r="PBO62" s="37"/>
      <c r="PBP62" s="37"/>
      <c r="PBQ62" s="37"/>
      <c r="PBR62" s="37"/>
      <c r="PBS62" s="37"/>
      <c r="PBT62" s="37"/>
      <c r="PBU62" s="37"/>
      <c r="PBV62" s="37"/>
      <c r="PBW62" s="37"/>
      <c r="PBX62" s="37"/>
      <c r="PBY62" s="37"/>
      <c r="PBZ62" s="37"/>
      <c r="PCA62" s="37"/>
      <c r="PCB62" s="37"/>
      <c r="PCC62" s="37"/>
      <c r="PCD62" s="37"/>
      <c r="PCE62" s="37"/>
      <c r="PCF62" s="37"/>
      <c r="PCG62" s="37"/>
      <c r="PCH62" s="37"/>
      <c r="PCI62" s="37"/>
      <c r="PCJ62" s="37"/>
      <c r="PCK62" s="37"/>
      <c r="PCL62" s="37"/>
      <c r="PCM62" s="37"/>
      <c r="PCN62" s="37"/>
      <c r="PCO62" s="37"/>
      <c r="PCP62" s="37"/>
      <c r="PCQ62" s="37"/>
      <c r="PCR62" s="37"/>
      <c r="PCS62" s="37"/>
      <c r="PCT62" s="37"/>
      <c r="PCU62" s="37"/>
      <c r="PCV62" s="37"/>
      <c r="PCW62" s="37"/>
      <c r="PCX62" s="37"/>
      <c r="PCY62" s="37"/>
      <c r="PCZ62" s="37"/>
      <c r="PDA62" s="37"/>
      <c r="PDB62" s="37"/>
      <c r="PDC62" s="37"/>
      <c r="PDD62" s="37"/>
      <c r="PDE62" s="37"/>
      <c r="PDF62" s="37"/>
      <c r="PDG62" s="37"/>
      <c r="PDH62" s="37"/>
      <c r="PDI62" s="37"/>
      <c r="PDJ62" s="37"/>
      <c r="PDK62" s="37"/>
      <c r="PDL62" s="37"/>
      <c r="PDM62" s="37"/>
      <c r="PDN62" s="37"/>
      <c r="PDO62" s="37"/>
      <c r="PDP62" s="37"/>
      <c r="PDQ62" s="37"/>
      <c r="PDR62" s="37"/>
      <c r="PDS62" s="37"/>
      <c r="PDT62" s="37"/>
      <c r="PDU62" s="37"/>
      <c r="PDV62" s="37"/>
      <c r="PDW62" s="37"/>
      <c r="PDX62" s="37"/>
      <c r="PDY62" s="37"/>
      <c r="PDZ62" s="37"/>
      <c r="PEA62" s="37"/>
      <c r="PEB62" s="37"/>
      <c r="PEC62" s="37"/>
      <c r="PED62" s="37"/>
      <c r="PEE62" s="37"/>
      <c r="PEF62" s="37"/>
      <c r="PEG62" s="37"/>
      <c r="PEH62" s="37"/>
      <c r="PEI62" s="37"/>
      <c r="PEJ62" s="37"/>
      <c r="PEK62" s="37"/>
      <c r="PEL62" s="37"/>
      <c r="PEM62" s="37"/>
      <c r="PEN62" s="37"/>
      <c r="PEO62" s="37"/>
      <c r="PEP62" s="37"/>
      <c r="PEQ62" s="37"/>
      <c r="PER62" s="37"/>
      <c r="PES62" s="37"/>
      <c r="PET62" s="37"/>
      <c r="PEU62" s="37"/>
      <c r="PEV62" s="37"/>
      <c r="PEW62" s="37"/>
      <c r="PEX62" s="37"/>
      <c r="PEY62" s="37"/>
      <c r="PEZ62" s="37"/>
      <c r="PFA62" s="37"/>
      <c r="PFB62" s="37"/>
      <c r="PFC62" s="37"/>
      <c r="PFD62" s="37"/>
      <c r="PFE62" s="37"/>
      <c r="PFF62" s="37"/>
      <c r="PFG62" s="37"/>
      <c r="PFH62" s="37"/>
      <c r="PFI62" s="37"/>
      <c r="PFJ62" s="37"/>
      <c r="PFK62" s="37"/>
      <c r="PFL62" s="37"/>
      <c r="PFM62" s="37"/>
      <c r="PFN62" s="37"/>
      <c r="PFO62" s="37"/>
      <c r="PFP62" s="37"/>
      <c r="PFQ62" s="37"/>
      <c r="PFR62" s="37"/>
      <c r="PFS62" s="37"/>
      <c r="PFT62" s="37"/>
      <c r="PFU62" s="37"/>
      <c r="PFV62" s="37"/>
      <c r="PFW62" s="37"/>
      <c r="PFX62" s="37"/>
      <c r="PFY62" s="37"/>
      <c r="PFZ62" s="37"/>
      <c r="PGA62" s="37"/>
      <c r="PGB62" s="37"/>
      <c r="PGC62" s="37"/>
      <c r="PGD62" s="37"/>
      <c r="PGE62" s="37"/>
      <c r="PGF62" s="37"/>
      <c r="PGG62" s="37"/>
      <c r="PGH62" s="37"/>
      <c r="PGI62" s="37"/>
      <c r="PGJ62" s="37"/>
      <c r="PGK62" s="37"/>
      <c r="PGL62" s="37"/>
      <c r="PGM62" s="37"/>
      <c r="PGN62" s="37"/>
      <c r="PGO62" s="37"/>
      <c r="PGP62" s="37"/>
      <c r="PGQ62" s="37"/>
      <c r="PGR62" s="37"/>
      <c r="PGS62" s="37"/>
      <c r="PGT62" s="37"/>
      <c r="PGU62" s="37"/>
      <c r="PGV62" s="37"/>
      <c r="PGW62" s="37"/>
      <c r="PGX62" s="37"/>
      <c r="PGY62" s="37"/>
      <c r="PGZ62" s="37"/>
      <c r="PHA62" s="37"/>
      <c r="PHB62" s="37"/>
      <c r="PHC62" s="37"/>
      <c r="PHD62" s="37"/>
      <c r="PHE62" s="37"/>
      <c r="PHF62" s="37"/>
      <c r="PHG62" s="37"/>
      <c r="PHH62" s="37"/>
      <c r="PHI62" s="37"/>
      <c r="PHJ62" s="37"/>
      <c r="PHK62" s="37"/>
      <c r="PHL62" s="37"/>
      <c r="PHM62" s="37"/>
      <c r="PHN62" s="37"/>
      <c r="PHO62" s="37"/>
      <c r="PHP62" s="37"/>
      <c r="PHQ62" s="37"/>
      <c r="PHR62" s="37"/>
      <c r="PHS62" s="37"/>
      <c r="PHT62" s="37"/>
      <c r="PHU62" s="37"/>
      <c r="PHV62" s="37"/>
      <c r="PHW62" s="37"/>
      <c r="PHX62" s="37"/>
      <c r="PHY62" s="37"/>
      <c r="PHZ62" s="37"/>
      <c r="PIA62" s="37"/>
      <c r="PIB62" s="37"/>
      <c r="PIC62" s="37"/>
      <c r="PID62" s="37"/>
      <c r="PIE62" s="37"/>
      <c r="PIF62" s="37"/>
      <c r="PIG62" s="37"/>
      <c r="PIH62" s="37"/>
      <c r="PII62" s="37"/>
      <c r="PIJ62" s="37"/>
      <c r="PIK62" s="37"/>
      <c r="PIL62" s="37"/>
      <c r="PIM62" s="37"/>
      <c r="PIN62" s="37"/>
      <c r="PIO62" s="37"/>
      <c r="PIP62" s="37"/>
      <c r="PIQ62" s="37"/>
      <c r="PIR62" s="37"/>
      <c r="PIS62" s="37"/>
      <c r="PIT62" s="37"/>
      <c r="PIU62" s="37"/>
      <c r="PIV62" s="37"/>
      <c r="PIW62" s="37"/>
      <c r="PIX62" s="37"/>
      <c r="PIY62" s="37"/>
      <c r="PIZ62" s="37"/>
      <c r="PJA62" s="37"/>
      <c r="PJB62" s="37"/>
      <c r="PJC62" s="37"/>
      <c r="PJD62" s="37"/>
      <c r="PJE62" s="37"/>
      <c r="PJF62" s="37"/>
      <c r="PJG62" s="37"/>
      <c r="PJH62" s="37"/>
      <c r="PJI62" s="37"/>
      <c r="PJJ62" s="37"/>
      <c r="PJK62" s="37"/>
      <c r="PJL62" s="37"/>
      <c r="PJM62" s="37"/>
      <c r="PJN62" s="37"/>
      <c r="PJO62" s="37"/>
      <c r="PJP62" s="37"/>
      <c r="PJQ62" s="37"/>
      <c r="PJR62" s="37"/>
      <c r="PJS62" s="37"/>
      <c r="PJT62" s="37"/>
      <c r="PJU62" s="37"/>
      <c r="PJV62" s="37"/>
      <c r="PJW62" s="37"/>
      <c r="PJX62" s="37"/>
      <c r="PJY62" s="37"/>
      <c r="PJZ62" s="37"/>
      <c r="PKA62" s="37"/>
      <c r="PKB62" s="37"/>
      <c r="PKC62" s="37"/>
      <c r="PKD62" s="37"/>
      <c r="PKE62" s="37"/>
      <c r="PKF62" s="37"/>
      <c r="PKG62" s="37"/>
      <c r="PKH62" s="37"/>
      <c r="PKI62" s="37"/>
      <c r="PKJ62" s="37"/>
      <c r="PKK62" s="37"/>
      <c r="PKL62" s="37"/>
      <c r="PKM62" s="37"/>
      <c r="PKN62" s="37"/>
      <c r="PKO62" s="37"/>
      <c r="PKP62" s="37"/>
      <c r="PKQ62" s="37"/>
      <c r="PKR62" s="37"/>
      <c r="PKS62" s="37"/>
      <c r="PKT62" s="37"/>
      <c r="PKU62" s="37"/>
      <c r="PKV62" s="37"/>
      <c r="PKW62" s="37"/>
      <c r="PKX62" s="37"/>
      <c r="PKY62" s="37"/>
      <c r="PKZ62" s="37"/>
      <c r="PLA62" s="37"/>
      <c r="PLB62" s="37"/>
      <c r="PLC62" s="37"/>
      <c r="PLD62" s="37"/>
      <c r="PLE62" s="37"/>
      <c r="PLF62" s="37"/>
      <c r="PLG62" s="37"/>
      <c r="PLH62" s="37"/>
      <c r="PLI62" s="37"/>
      <c r="PLJ62" s="37"/>
      <c r="PLK62" s="37"/>
      <c r="PLL62" s="37"/>
      <c r="PLM62" s="37"/>
      <c r="PLN62" s="37"/>
      <c r="PLO62" s="37"/>
      <c r="PLP62" s="37"/>
      <c r="PLQ62" s="37"/>
      <c r="PLR62" s="37"/>
      <c r="PLS62" s="37"/>
      <c r="PLT62" s="37"/>
      <c r="PLU62" s="37"/>
      <c r="PLV62" s="37"/>
      <c r="PLW62" s="37"/>
      <c r="PLX62" s="37"/>
      <c r="PLY62" s="37"/>
      <c r="PLZ62" s="37"/>
      <c r="PMA62" s="37"/>
      <c r="PMB62" s="37"/>
      <c r="PMC62" s="37"/>
      <c r="PMD62" s="37"/>
      <c r="PME62" s="37"/>
      <c r="PMF62" s="37"/>
      <c r="PMG62" s="37"/>
      <c r="PMH62" s="37"/>
      <c r="PMI62" s="37"/>
      <c r="PMJ62" s="37"/>
      <c r="PMK62" s="37"/>
      <c r="PML62" s="37"/>
      <c r="PMM62" s="37"/>
      <c r="PMN62" s="37"/>
      <c r="PMO62" s="37"/>
      <c r="PMP62" s="37"/>
      <c r="PMQ62" s="37"/>
      <c r="PMR62" s="37"/>
      <c r="PMS62" s="37"/>
      <c r="PMT62" s="37"/>
      <c r="PMU62" s="37"/>
      <c r="PMV62" s="37"/>
      <c r="PMW62" s="37"/>
      <c r="PMX62" s="37"/>
      <c r="PMY62" s="37"/>
      <c r="PMZ62" s="37"/>
      <c r="PNA62" s="37"/>
      <c r="PNB62" s="37"/>
      <c r="PNC62" s="37"/>
      <c r="PND62" s="37"/>
      <c r="PNE62" s="37"/>
      <c r="PNF62" s="37"/>
      <c r="PNG62" s="37"/>
      <c r="PNH62" s="37"/>
      <c r="PNI62" s="37"/>
      <c r="PNJ62" s="37"/>
      <c r="PNK62" s="37"/>
      <c r="PNL62" s="37"/>
      <c r="PNM62" s="37"/>
      <c r="PNN62" s="37"/>
      <c r="PNO62" s="37"/>
      <c r="PNP62" s="37"/>
      <c r="PNQ62" s="37"/>
      <c r="PNR62" s="37"/>
      <c r="PNS62" s="37"/>
      <c r="PNT62" s="37"/>
      <c r="PNU62" s="37"/>
      <c r="PNV62" s="37"/>
      <c r="PNW62" s="37"/>
      <c r="PNX62" s="37"/>
      <c r="PNY62" s="37"/>
      <c r="PNZ62" s="37"/>
      <c r="POA62" s="37"/>
      <c r="POB62" s="37"/>
      <c r="POC62" s="37"/>
      <c r="POD62" s="37"/>
      <c r="POE62" s="37"/>
      <c r="POF62" s="37"/>
      <c r="POG62" s="37"/>
      <c r="POH62" s="37"/>
      <c r="POI62" s="37"/>
      <c r="POJ62" s="37"/>
      <c r="POK62" s="37"/>
      <c r="POL62" s="37"/>
      <c r="POM62" s="37"/>
      <c r="PON62" s="37"/>
      <c r="POO62" s="37"/>
      <c r="POP62" s="37"/>
      <c r="POQ62" s="37"/>
      <c r="POR62" s="37"/>
      <c r="POS62" s="37"/>
      <c r="POT62" s="37"/>
      <c r="POU62" s="37"/>
      <c r="POV62" s="37"/>
      <c r="POW62" s="37"/>
      <c r="POX62" s="37"/>
      <c r="POY62" s="37"/>
      <c r="POZ62" s="37"/>
      <c r="PPA62" s="37"/>
      <c r="PPB62" s="37"/>
      <c r="PPC62" s="37"/>
      <c r="PPD62" s="37"/>
      <c r="PPE62" s="37"/>
      <c r="PPF62" s="37"/>
      <c r="PPG62" s="37"/>
      <c r="PPH62" s="37"/>
      <c r="PPI62" s="37"/>
      <c r="PPJ62" s="37"/>
      <c r="PPK62" s="37"/>
      <c r="PPL62" s="37"/>
      <c r="PPM62" s="37"/>
      <c r="PPN62" s="37"/>
      <c r="PPO62" s="37"/>
      <c r="PPP62" s="37"/>
      <c r="PPQ62" s="37"/>
      <c r="PPR62" s="37"/>
      <c r="PPS62" s="37"/>
      <c r="PPT62" s="37"/>
      <c r="PPU62" s="37"/>
      <c r="PPV62" s="37"/>
      <c r="PPW62" s="37"/>
      <c r="PPX62" s="37"/>
      <c r="PPY62" s="37"/>
      <c r="PPZ62" s="37"/>
      <c r="PQA62" s="37"/>
      <c r="PQB62" s="37"/>
      <c r="PQC62" s="37"/>
      <c r="PQD62" s="37"/>
      <c r="PQE62" s="37"/>
      <c r="PQF62" s="37"/>
      <c r="PQG62" s="37"/>
      <c r="PQH62" s="37"/>
      <c r="PQI62" s="37"/>
      <c r="PQJ62" s="37"/>
      <c r="PQK62" s="37"/>
      <c r="PQL62" s="37"/>
      <c r="PQM62" s="37"/>
      <c r="PQN62" s="37"/>
      <c r="PQO62" s="37"/>
      <c r="PQP62" s="37"/>
      <c r="PQQ62" s="37"/>
      <c r="PQR62" s="37"/>
      <c r="PQS62" s="37"/>
      <c r="PQT62" s="37"/>
      <c r="PQU62" s="37"/>
      <c r="PQV62" s="37"/>
      <c r="PQW62" s="37"/>
      <c r="PQX62" s="37"/>
      <c r="PQY62" s="37"/>
      <c r="PQZ62" s="37"/>
      <c r="PRA62" s="37"/>
      <c r="PRB62" s="37"/>
      <c r="PRC62" s="37"/>
      <c r="PRD62" s="37"/>
      <c r="PRE62" s="37"/>
      <c r="PRF62" s="37"/>
      <c r="PRG62" s="37"/>
      <c r="PRH62" s="37"/>
      <c r="PRI62" s="37"/>
      <c r="PRJ62" s="37"/>
      <c r="PRK62" s="37"/>
      <c r="PRL62" s="37"/>
      <c r="PRM62" s="37"/>
      <c r="PRN62" s="37"/>
      <c r="PRO62" s="37"/>
      <c r="PRP62" s="37"/>
      <c r="PRQ62" s="37"/>
      <c r="PRR62" s="37"/>
      <c r="PRS62" s="37"/>
      <c r="PRT62" s="37"/>
      <c r="PRU62" s="37"/>
      <c r="PRV62" s="37"/>
      <c r="PRW62" s="37"/>
      <c r="PRX62" s="37"/>
      <c r="PRY62" s="37"/>
      <c r="PRZ62" s="37"/>
      <c r="PSA62" s="37"/>
      <c r="PSB62" s="37"/>
      <c r="PSC62" s="37"/>
      <c r="PSD62" s="37"/>
      <c r="PSE62" s="37"/>
      <c r="PSF62" s="37"/>
      <c r="PSG62" s="37"/>
      <c r="PSH62" s="37"/>
      <c r="PSI62" s="37"/>
      <c r="PSJ62" s="37"/>
      <c r="PSK62" s="37"/>
      <c r="PSL62" s="37"/>
      <c r="PSM62" s="37"/>
      <c r="PSN62" s="37"/>
      <c r="PSO62" s="37"/>
      <c r="PSP62" s="37"/>
      <c r="PSQ62" s="37"/>
      <c r="PSR62" s="37"/>
      <c r="PSS62" s="37"/>
      <c r="PST62" s="37"/>
      <c r="PSU62" s="37"/>
      <c r="PSV62" s="37"/>
      <c r="PSW62" s="37"/>
      <c r="PSX62" s="37"/>
      <c r="PSY62" s="37"/>
      <c r="PSZ62" s="37"/>
      <c r="PTA62" s="37"/>
      <c r="PTB62" s="37"/>
      <c r="PTC62" s="37"/>
      <c r="PTD62" s="37"/>
      <c r="PTE62" s="37"/>
      <c r="PTF62" s="37"/>
      <c r="PTG62" s="37"/>
      <c r="PTH62" s="37"/>
      <c r="PTI62" s="37"/>
      <c r="PTJ62" s="37"/>
      <c r="PTK62" s="37"/>
      <c r="PTL62" s="37"/>
      <c r="PTM62" s="37"/>
      <c r="PTN62" s="37"/>
      <c r="PTO62" s="37"/>
      <c r="PTP62" s="37"/>
      <c r="PTQ62" s="37"/>
      <c r="PTR62" s="37"/>
      <c r="PTS62" s="37"/>
      <c r="PTT62" s="37"/>
      <c r="PTU62" s="37"/>
      <c r="PTV62" s="37"/>
      <c r="PTW62" s="37"/>
      <c r="PTX62" s="37"/>
      <c r="PTY62" s="37"/>
      <c r="PTZ62" s="37"/>
      <c r="PUA62" s="37"/>
      <c r="PUB62" s="37"/>
      <c r="PUC62" s="37"/>
      <c r="PUD62" s="37"/>
      <c r="PUE62" s="37"/>
      <c r="PUF62" s="37"/>
      <c r="PUG62" s="37"/>
      <c r="PUH62" s="37"/>
      <c r="PUI62" s="37"/>
      <c r="PUJ62" s="37"/>
      <c r="PUK62" s="37"/>
      <c r="PUL62" s="37"/>
      <c r="PUM62" s="37"/>
      <c r="PUN62" s="37"/>
      <c r="PUO62" s="37"/>
      <c r="PUP62" s="37"/>
      <c r="PUQ62" s="37"/>
      <c r="PUR62" s="37"/>
      <c r="PUS62" s="37"/>
      <c r="PUT62" s="37"/>
      <c r="PUU62" s="37"/>
      <c r="PUV62" s="37"/>
      <c r="PUW62" s="37"/>
      <c r="PUX62" s="37"/>
      <c r="PUY62" s="37"/>
      <c r="PUZ62" s="37"/>
      <c r="PVA62" s="37"/>
      <c r="PVB62" s="37"/>
      <c r="PVC62" s="37"/>
      <c r="PVD62" s="37"/>
      <c r="PVE62" s="37"/>
      <c r="PVF62" s="37"/>
      <c r="PVG62" s="37"/>
      <c r="PVH62" s="37"/>
      <c r="PVI62" s="37"/>
      <c r="PVJ62" s="37"/>
      <c r="PVK62" s="37"/>
      <c r="PVL62" s="37"/>
      <c r="PVM62" s="37"/>
      <c r="PVN62" s="37"/>
      <c r="PVO62" s="37"/>
      <c r="PVP62" s="37"/>
      <c r="PVQ62" s="37"/>
      <c r="PVR62" s="37"/>
      <c r="PVS62" s="37"/>
      <c r="PVT62" s="37"/>
      <c r="PVU62" s="37"/>
      <c r="PVV62" s="37"/>
      <c r="PVW62" s="37"/>
      <c r="PVX62" s="37"/>
      <c r="PVY62" s="37"/>
      <c r="PVZ62" s="37"/>
      <c r="PWA62" s="37"/>
      <c r="PWB62" s="37"/>
      <c r="PWC62" s="37"/>
      <c r="PWD62" s="37"/>
      <c r="PWE62" s="37"/>
      <c r="PWF62" s="37"/>
      <c r="PWG62" s="37"/>
      <c r="PWH62" s="37"/>
      <c r="PWI62" s="37"/>
      <c r="PWJ62" s="37"/>
      <c r="PWK62" s="37"/>
      <c r="PWL62" s="37"/>
      <c r="PWM62" s="37"/>
      <c r="PWN62" s="37"/>
      <c r="PWO62" s="37"/>
      <c r="PWP62" s="37"/>
      <c r="PWQ62" s="37"/>
      <c r="PWR62" s="37"/>
      <c r="PWS62" s="37"/>
      <c r="PWT62" s="37"/>
      <c r="PWU62" s="37"/>
      <c r="PWV62" s="37"/>
      <c r="PWW62" s="37"/>
      <c r="PWX62" s="37"/>
      <c r="PWY62" s="37"/>
      <c r="PWZ62" s="37"/>
      <c r="PXA62" s="37"/>
      <c r="PXB62" s="37"/>
      <c r="PXC62" s="37"/>
      <c r="PXD62" s="37"/>
      <c r="PXE62" s="37"/>
      <c r="PXF62" s="37"/>
      <c r="PXG62" s="37"/>
      <c r="PXH62" s="37"/>
      <c r="PXI62" s="37"/>
      <c r="PXJ62" s="37"/>
      <c r="PXK62" s="37"/>
      <c r="PXL62" s="37"/>
      <c r="PXM62" s="37"/>
      <c r="PXN62" s="37"/>
      <c r="PXO62" s="37"/>
      <c r="PXP62" s="37"/>
      <c r="PXQ62" s="37"/>
      <c r="PXR62" s="37"/>
      <c r="PXS62" s="37"/>
      <c r="PXT62" s="37"/>
      <c r="PXU62" s="37"/>
      <c r="PXV62" s="37"/>
      <c r="PXW62" s="37"/>
      <c r="PXX62" s="37"/>
      <c r="PXY62" s="37"/>
      <c r="PXZ62" s="37"/>
      <c r="PYA62" s="37"/>
      <c r="PYB62" s="37"/>
      <c r="PYC62" s="37"/>
      <c r="PYD62" s="37"/>
      <c r="PYE62" s="37"/>
      <c r="PYF62" s="37"/>
      <c r="PYG62" s="37"/>
      <c r="PYH62" s="37"/>
      <c r="PYI62" s="37"/>
      <c r="PYJ62" s="37"/>
      <c r="PYK62" s="37"/>
      <c r="PYL62" s="37"/>
      <c r="PYM62" s="37"/>
      <c r="PYN62" s="37"/>
      <c r="PYO62" s="37"/>
      <c r="PYP62" s="37"/>
      <c r="PYQ62" s="37"/>
      <c r="PYR62" s="37"/>
      <c r="PYS62" s="37"/>
      <c r="PYT62" s="37"/>
      <c r="PYU62" s="37"/>
      <c r="PYV62" s="37"/>
      <c r="PYW62" s="37"/>
      <c r="PYX62" s="37"/>
      <c r="PYY62" s="37"/>
      <c r="PYZ62" s="37"/>
      <c r="PZA62" s="37"/>
      <c r="PZB62" s="37"/>
      <c r="PZC62" s="37"/>
      <c r="PZD62" s="37"/>
      <c r="PZE62" s="37"/>
      <c r="PZF62" s="37"/>
      <c r="PZG62" s="37"/>
      <c r="PZH62" s="37"/>
      <c r="PZI62" s="37"/>
      <c r="PZJ62" s="37"/>
      <c r="PZK62" s="37"/>
      <c r="PZL62" s="37"/>
      <c r="PZM62" s="37"/>
      <c r="PZN62" s="37"/>
      <c r="PZO62" s="37"/>
      <c r="PZP62" s="37"/>
      <c r="PZQ62" s="37"/>
      <c r="PZR62" s="37"/>
      <c r="PZS62" s="37"/>
      <c r="PZT62" s="37"/>
      <c r="PZU62" s="37"/>
      <c r="PZV62" s="37"/>
      <c r="PZW62" s="37"/>
      <c r="PZX62" s="37"/>
      <c r="PZY62" s="37"/>
      <c r="PZZ62" s="37"/>
      <c r="QAA62" s="37"/>
      <c r="QAB62" s="37"/>
      <c r="QAC62" s="37"/>
      <c r="QAD62" s="37"/>
      <c r="QAE62" s="37"/>
      <c r="QAF62" s="37"/>
      <c r="QAG62" s="37"/>
      <c r="QAH62" s="37"/>
      <c r="QAI62" s="37"/>
      <c r="QAJ62" s="37"/>
      <c r="QAK62" s="37"/>
      <c r="QAL62" s="37"/>
      <c r="QAM62" s="37"/>
      <c r="QAN62" s="37"/>
      <c r="QAO62" s="37"/>
      <c r="QAP62" s="37"/>
      <c r="QAQ62" s="37"/>
      <c r="QAR62" s="37"/>
      <c r="QAS62" s="37"/>
      <c r="QAT62" s="37"/>
      <c r="QAU62" s="37"/>
      <c r="QAV62" s="37"/>
      <c r="QAW62" s="37"/>
      <c r="QAX62" s="37"/>
      <c r="QAY62" s="37"/>
      <c r="QAZ62" s="37"/>
      <c r="QBA62" s="37"/>
      <c r="QBB62" s="37"/>
      <c r="QBC62" s="37"/>
      <c r="QBD62" s="37"/>
      <c r="QBE62" s="37"/>
      <c r="QBF62" s="37"/>
      <c r="QBG62" s="37"/>
      <c r="QBH62" s="37"/>
      <c r="QBI62" s="37"/>
      <c r="QBJ62" s="37"/>
      <c r="QBK62" s="37"/>
      <c r="QBL62" s="37"/>
      <c r="QBM62" s="37"/>
      <c r="QBN62" s="37"/>
      <c r="QBO62" s="37"/>
      <c r="QBP62" s="37"/>
      <c r="QBQ62" s="37"/>
      <c r="QBR62" s="37"/>
      <c r="QBS62" s="37"/>
      <c r="QBT62" s="37"/>
      <c r="QBU62" s="37"/>
      <c r="QBV62" s="37"/>
      <c r="QBW62" s="37"/>
      <c r="QBX62" s="37"/>
      <c r="QBY62" s="37"/>
      <c r="QBZ62" s="37"/>
      <c r="QCA62" s="37"/>
      <c r="QCB62" s="37"/>
      <c r="QCC62" s="37"/>
      <c r="QCD62" s="37"/>
      <c r="QCE62" s="37"/>
      <c r="QCF62" s="37"/>
      <c r="QCG62" s="37"/>
      <c r="QCH62" s="37"/>
      <c r="QCI62" s="37"/>
      <c r="QCJ62" s="37"/>
      <c r="QCK62" s="37"/>
      <c r="QCL62" s="37"/>
      <c r="QCM62" s="37"/>
      <c r="QCN62" s="37"/>
      <c r="QCO62" s="37"/>
      <c r="QCP62" s="37"/>
      <c r="QCQ62" s="37"/>
      <c r="QCR62" s="37"/>
      <c r="QCS62" s="37"/>
      <c r="QCT62" s="37"/>
      <c r="QCU62" s="37"/>
      <c r="QCV62" s="37"/>
      <c r="QCW62" s="37"/>
      <c r="QCX62" s="37"/>
      <c r="QCY62" s="37"/>
      <c r="QCZ62" s="37"/>
      <c r="QDA62" s="37"/>
      <c r="QDB62" s="37"/>
      <c r="QDC62" s="37"/>
      <c r="QDD62" s="37"/>
      <c r="QDE62" s="37"/>
      <c r="QDF62" s="37"/>
      <c r="QDG62" s="37"/>
      <c r="QDH62" s="37"/>
      <c r="QDI62" s="37"/>
      <c r="QDJ62" s="37"/>
      <c r="QDK62" s="37"/>
      <c r="QDL62" s="37"/>
      <c r="QDM62" s="37"/>
      <c r="QDN62" s="37"/>
      <c r="QDO62" s="37"/>
      <c r="QDP62" s="37"/>
      <c r="QDQ62" s="37"/>
      <c r="QDR62" s="37"/>
      <c r="QDS62" s="37"/>
      <c r="QDT62" s="37"/>
      <c r="QDU62" s="37"/>
      <c r="QDV62" s="37"/>
      <c r="QDW62" s="37"/>
      <c r="QDX62" s="37"/>
      <c r="QDY62" s="37"/>
      <c r="QDZ62" s="37"/>
      <c r="QEA62" s="37"/>
      <c r="QEB62" s="37"/>
      <c r="QEC62" s="37"/>
      <c r="QED62" s="37"/>
      <c r="QEE62" s="37"/>
      <c r="QEF62" s="37"/>
      <c r="QEG62" s="37"/>
      <c r="QEH62" s="37"/>
      <c r="QEI62" s="37"/>
      <c r="QEJ62" s="37"/>
      <c r="QEK62" s="37"/>
      <c r="QEL62" s="37"/>
      <c r="QEM62" s="37"/>
      <c r="QEN62" s="37"/>
      <c r="QEO62" s="37"/>
      <c r="QEP62" s="37"/>
      <c r="QEQ62" s="37"/>
      <c r="QER62" s="37"/>
      <c r="QES62" s="37"/>
      <c r="QET62" s="37"/>
      <c r="QEU62" s="37"/>
      <c r="QEV62" s="37"/>
      <c r="QEW62" s="37"/>
      <c r="QEX62" s="37"/>
      <c r="QEY62" s="37"/>
      <c r="QEZ62" s="37"/>
      <c r="QFA62" s="37"/>
      <c r="QFB62" s="37"/>
      <c r="QFC62" s="37"/>
      <c r="QFD62" s="37"/>
      <c r="QFE62" s="37"/>
      <c r="QFF62" s="37"/>
      <c r="QFG62" s="37"/>
      <c r="QFH62" s="37"/>
      <c r="QFI62" s="37"/>
      <c r="QFJ62" s="37"/>
      <c r="QFK62" s="37"/>
      <c r="QFL62" s="37"/>
      <c r="QFM62" s="37"/>
      <c r="QFN62" s="37"/>
      <c r="QFO62" s="37"/>
      <c r="QFP62" s="37"/>
      <c r="QFQ62" s="37"/>
      <c r="QFR62" s="37"/>
      <c r="QFS62" s="37"/>
      <c r="QFT62" s="37"/>
      <c r="QFU62" s="37"/>
      <c r="QFV62" s="37"/>
      <c r="QFW62" s="37"/>
      <c r="QFX62" s="37"/>
      <c r="QFY62" s="37"/>
      <c r="QFZ62" s="37"/>
      <c r="QGA62" s="37"/>
      <c r="QGB62" s="37"/>
      <c r="QGC62" s="37"/>
      <c r="QGD62" s="37"/>
      <c r="QGE62" s="37"/>
      <c r="QGF62" s="37"/>
      <c r="QGG62" s="37"/>
      <c r="QGH62" s="37"/>
      <c r="QGI62" s="37"/>
      <c r="QGJ62" s="37"/>
      <c r="QGK62" s="37"/>
      <c r="QGL62" s="37"/>
      <c r="QGM62" s="37"/>
      <c r="QGN62" s="37"/>
      <c r="QGO62" s="37"/>
      <c r="QGP62" s="37"/>
      <c r="QGQ62" s="37"/>
      <c r="QGR62" s="37"/>
      <c r="QGS62" s="37"/>
      <c r="QGT62" s="37"/>
      <c r="QGU62" s="37"/>
      <c r="QGV62" s="37"/>
      <c r="QGW62" s="37"/>
      <c r="QGX62" s="37"/>
      <c r="QGY62" s="37"/>
      <c r="QGZ62" s="37"/>
      <c r="QHA62" s="37"/>
      <c r="QHB62" s="37"/>
      <c r="QHC62" s="37"/>
      <c r="QHD62" s="37"/>
      <c r="QHE62" s="37"/>
      <c r="QHF62" s="37"/>
      <c r="QHG62" s="37"/>
      <c r="QHH62" s="37"/>
      <c r="QHI62" s="37"/>
      <c r="QHJ62" s="37"/>
      <c r="QHK62" s="37"/>
      <c r="QHL62" s="37"/>
      <c r="QHM62" s="37"/>
      <c r="QHN62" s="37"/>
      <c r="QHO62" s="37"/>
      <c r="QHP62" s="37"/>
      <c r="QHQ62" s="37"/>
      <c r="QHR62" s="37"/>
      <c r="QHS62" s="37"/>
      <c r="QHT62" s="37"/>
      <c r="QHU62" s="37"/>
      <c r="QHV62" s="37"/>
      <c r="QHW62" s="37"/>
      <c r="QHX62" s="37"/>
      <c r="QHY62" s="37"/>
      <c r="QHZ62" s="37"/>
      <c r="QIA62" s="37"/>
      <c r="QIB62" s="37"/>
      <c r="QIC62" s="37"/>
      <c r="QID62" s="37"/>
      <c r="QIE62" s="37"/>
      <c r="QIF62" s="37"/>
      <c r="QIG62" s="37"/>
      <c r="QIH62" s="37"/>
      <c r="QII62" s="37"/>
      <c r="QIJ62" s="37"/>
      <c r="QIK62" s="37"/>
      <c r="QIL62" s="37"/>
      <c r="QIM62" s="37"/>
      <c r="QIN62" s="37"/>
      <c r="QIO62" s="37"/>
      <c r="QIP62" s="37"/>
      <c r="QIQ62" s="37"/>
      <c r="QIR62" s="37"/>
      <c r="QIS62" s="37"/>
      <c r="QIT62" s="37"/>
      <c r="QIU62" s="37"/>
      <c r="QIV62" s="37"/>
      <c r="QIW62" s="37"/>
      <c r="QIX62" s="37"/>
      <c r="QIY62" s="37"/>
      <c r="QIZ62" s="37"/>
      <c r="QJA62" s="37"/>
      <c r="QJB62" s="37"/>
      <c r="QJC62" s="37"/>
      <c r="QJD62" s="37"/>
      <c r="QJE62" s="37"/>
      <c r="QJF62" s="37"/>
      <c r="QJG62" s="37"/>
      <c r="QJH62" s="37"/>
      <c r="QJI62" s="37"/>
      <c r="QJJ62" s="37"/>
      <c r="QJK62" s="37"/>
      <c r="QJL62" s="37"/>
      <c r="QJM62" s="37"/>
      <c r="QJN62" s="37"/>
      <c r="QJO62" s="37"/>
      <c r="QJP62" s="37"/>
      <c r="QJQ62" s="37"/>
      <c r="QJR62" s="37"/>
      <c r="QJS62" s="37"/>
      <c r="QJT62" s="37"/>
      <c r="QJU62" s="37"/>
      <c r="QJV62" s="37"/>
      <c r="QJW62" s="37"/>
      <c r="QJX62" s="37"/>
      <c r="QJY62" s="37"/>
      <c r="QJZ62" s="37"/>
      <c r="QKA62" s="37"/>
      <c r="QKB62" s="37"/>
      <c r="QKC62" s="37"/>
      <c r="QKD62" s="37"/>
      <c r="QKE62" s="37"/>
      <c r="QKF62" s="37"/>
      <c r="QKG62" s="37"/>
      <c r="QKH62" s="37"/>
      <c r="QKI62" s="37"/>
      <c r="QKJ62" s="37"/>
      <c r="QKK62" s="37"/>
      <c r="QKL62" s="37"/>
      <c r="QKM62" s="37"/>
      <c r="QKN62" s="37"/>
      <c r="QKO62" s="37"/>
      <c r="QKP62" s="37"/>
      <c r="QKQ62" s="37"/>
      <c r="QKR62" s="37"/>
      <c r="QKS62" s="37"/>
      <c r="QKT62" s="37"/>
      <c r="QKU62" s="37"/>
      <c r="QKV62" s="37"/>
      <c r="QKW62" s="37"/>
      <c r="QKX62" s="37"/>
      <c r="QKY62" s="37"/>
      <c r="QKZ62" s="37"/>
      <c r="QLA62" s="37"/>
      <c r="QLB62" s="37"/>
      <c r="QLC62" s="37"/>
      <c r="QLD62" s="37"/>
      <c r="QLE62" s="37"/>
      <c r="QLF62" s="37"/>
      <c r="QLG62" s="37"/>
      <c r="QLH62" s="37"/>
      <c r="QLI62" s="37"/>
      <c r="QLJ62" s="37"/>
      <c r="QLK62" s="37"/>
      <c r="QLL62" s="37"/>
      <c r="QLM62" s="37"/>
      <c r="QLN62" s="37"/>
      <c r="QLO62" s="37"/>
      <c r="QLP62" s="37"/>
      <c r="QLQ62" s="37"/>
      <c r="QLR62" s="37"/>
      <c r="QLS62" s="37"/>
      <c r="QLT62" s="37"/>
      <c r="QLU62" s="37"/>
      <c r="QLV62" s="37"/>
      <c r="QLW62" s="37"/>
      <c r="QLX62" s="37"/>
      <c r="QLY62" s="37"/>
      <c r="QLZ62" s="37"/>
      <c r="QMA62" s="37"/>
      <c r="QMB62" s="37"/>
      <c r="QMC62" s="37"/>
      <c r="QMD62" s="37"/>
      <c r="QME62" s="37"/>
      <c r="QMF62" s="37"/>
      <c r="QMG62" s="37"/>
      <c r="QMH62" s="37"/>
      <c r="QMI62" s="37"/>
      <c r="QMJ62" s="37"/>
      <c r="QMK62" s="37"/>
      <c r="QML62" s="37"/>
      <c r="QMM62" s="37"/>
      <c r="QMN62" s="37"/>
      <c r="QMO62" s="37"/>
      <c r="QMP62" s="37"/>
      <c r="QMQ62" s="37"/>
      <c r="QMR62" s="37"/>
      <c r="QMS62" s="37"/>
      <c r="QMT62" s="37"/>
      <c r="QMU62" s="37"/>
      <c r="QMV62" s="37"/>
      <c r="QMW62" s="37"/>
      <c r="QMX62" s="37"/>
      <c r="QMY62" s="37"/>
      <c r="QMZ62" s="37"/>
      <c r="QNA62" s="37"/>
      <c r="QNB62" s="37"/>
      <c r="QNC62" s="37"/>
      <c r="QND62" s="37"/>
      <c r="QNE62" s="37"/>
      <c r="QNF62" s="37"/>
      <c r="QNG62" s="37"/>
      <c r="QNH62" s="37"/>
      <c r="QNI62" s="37"/>
      <c r="QNJ62" s="37"/>
      <c r="QNK62" s="37"/>
      <c r="QNL62" s="37"/>
      <c r="QNM62" s="37"/>
      <c r="QNN62" s="37"/>
      <c r="QNO62" s="37"/>
      <c r="QNP62" s="37"/>
      <c r="QNQ62" s="37"/>
      <c r="QNR62" s="37"/>
      <c r="QNS62" s="37"/>
      <c r="QNT62" s="37"/>
      <c r="QNU62" s="37"/>
      <c r="QNV62" s="37"/>
      <c r="QNW62" s="37"/>
      <c r="QNX62" s="37"/>
      <c r="QNY62" s="37"/>
      <c r="QNZ62" s="37"/>
      <c r="QOA62" s="37"/>
      <c r="QOB62" s="37"/>
      <c r="QOC62" s="37"/>
      <c r="QOD62" s="37"/>
      <c r="QOE62" s="37"/>
      <c r="QOF62" s="37"/>
      <c r="QOG62" s="37"/>
      <c r="QOH62" s="37"/>
      <c r="QOI62" s="37"/>
      <c r="QOJ62" s="37"/>
      <c r="QOK62" s="37"/>
      <c r="QOL62" s="37"/>
      <c r="QOM62" s="37"/>
      <c r="QON62" s="37"/>
      <c r="QOO62" s="37"/>
      <c r="QOP62" s="37"/>
      <c r="QOQ62" s="37"/>
      <c r="QOR62" s="37"/>
      <c r="QOS62" s="37"/>
      <c r="QOT62" s="37"/>
      <c r="QOU62" s="37"/>
      <c r="QOV62" s="37"/>
      <c r="QOW62" s="37"/>
      <c r="QOX62" s="37"/>
      <c r="QOY62" s="37"/>
      <c r="QOZ62" s="37"/>
      <c r="QPA62" s="37"/>
      <c r="QPB62" s="37"/>
      <c r="QPC62" s="37"/>
      <c r="QPD62" s="37"/>
      <c r="QPE62" s="37"/>
      <c r="QPF62" s="37"/>
      <c r="QPG62" s="37"/>
      <c r="QPH62" s="37"/>
      <c r="QPI62" s="37"/>
      <c r="QPJ62" s="37"/>
      <c r="QPK62" s="37"/>
      <c r="QPL62" s="37"/>
      <c r="QPM62" s="37"/>
      <c r="QPN62" s="37"/>
      <c r="QPO62" s="37"/>
      <c r="QPP62" s="37"/>
      <c r="QPQ62" s="37"/>
      <c r="QPR62" s="37"/>
      <c r="QPS62" s="37"/>
      <c r="QPT62" s="37"/>
      <c r="QPU62" s="37"/>
      <c r="QPV62" s="37"/>
      <c r="QPW62" s="37"/>
      <c r="QPX62" s="37"/>
      <c r="QPY62" s="37"/>
      <c r="QPZ62" s="37"/>
      <c r="QQA62" s="37"/>
      <c r="QQB62" s="37"/>
      <c r="QQC62" s="37"/>
      <c r="QQD62" s="37"/>
      <c r="QQE62" s="37"/>
      <c r="QQF62" s="37"/>
      <c r="QQG62" s="37"/>
      <c r="QQH62" s="37"/>
      <c r="QQI62" s="37"/>
      <c r="QQJ62" s="37"/>
      <c r="QQK62" s="37"/>
      <c r="QQL62" s="37"/>
      <c r="QQM62" s="37"/>
      <c r="QQN62" s="37"/>
      <c r="QQO62" s="37"/>
      <c r="QQP62" s="37"/>
      <c r="QQQ62" s="37"/>
      <c r="QQR62" s="37"/>
      <c r="QQS62" s="37"/>
      <c r="QQT62" s="37"/>
      <c r="QQU62" s="37"/>
      <c r="QQV62" s="37"/>
      <c r="QQW62" s="37"/>
      <c r="QQX62" s="37"/>
      <c r="QQY62" s="37"/>
      <c r="QQZ62" s="37"/>
      <c r="QRA62" s="37"/>
      <c r="QRB62" s="37"/>
      <c r="QRC62" s="37"/>
      <c r="QRD62" s="37"/>
      <c r="QRE62" s="37"/>
      <c r="QRF62" s="37"/>
      <c r="QRG62" s="37"/>
      <c r="QRH62" s="37"/>
      <c r="QRI62" s="37"/>
      <c r="QRJ62" s="37"/>
      <c r="QRK62" s="37"/>
      <c r="QRL62" s="37"/>
      <c r="QRM62" s="37"/>
      <c r="QRN62" s="37"/>
      <c r="QRO62" s="37"/>
      <c r="QRP62" s="37"/>
      <c r="QRQ62" s="37"/>
      <c r="QRR62" s="37"/>
      <c r="QRS62" s="37"/>
      <c r="QRT62" s="37"/>
      <c r="QRU62" s="37"/>
      <c r="QRV62" s="37"/>
      <c r="QRW62" s="37"/>
      <c r="QRX62" s="37"/>
      <c r="QRY62" s="37"/>
      <c r="QRZ62" s="37"/>
      <c r="QSA62" s="37"/>
      <c r="QSB62" s="37"/>
      <c r="QSC62" s="37"/>
      <c r="QSD62" s="37"/>
      <c r="QSE62" s="37"/>
      <c r="QSF62" s="37"/>
      <c r="QSG62" s="37"/>
      <c r="QSH62" s="37"/>
      <c r="QSI62" s="37"/>
      <c r="QSJ62" s="37"/>
      <c r="QSK62" s="37"/>
      <c r="QSL62" s="37"/>
      <c r="QSM62" s="37"/>
      <c r="QSN62" s="37"/>
      <c r="QSO62" s="37"/>
      <c r="QSP62" s="37"/>
      <c r="QSQ62" s="37"/>
      <c r="QSR62" s="37"/>
      <c r="QSS62" s="37"/>
      <c r="QST62" s="37"/>
      <c r="QSU62" s="37"/>
      <c r="QSV62" s="37"/>
      <c r="QSW62" s="37"/>
      <c r="QSX62" s="37"/>
      <c r="QSY62" s="37"/>
      <c r="QSZ62" s="37"/>
      <c r="QTA62" s="37"/>
      <c r="QTB62" s="37"/>
      <c r="QTC62" s="37"/>
      <c r="QTD62" s="37"/>
      <c r="QTE62" s="37"/>
      <c r="QTF62" s="37"/>
      <c r="QTG62" s="37"/>
      <c r="QTH62" s="37"/>
      <c r="QTI62" s="37"/>
      <c r="QTJ62" s="37"/>
      <c r="QTK62" s="37"/>
      <c r="QTL62" s="37"/>
      <c r="QTM62" s="37"/>
      <c r="QTN62" s="37"/>
      <c r="QTO62" s="37"/>
      <c r="QTP62" s="37"/>
      <c r="QTQ62" s="37"/>
      <c r="QTR62" s="37"/>
      <c r="QTS62" s="37"/>
      <c r="QTT62" s="37"/>
      <c r="QTU62" s="37"/>
      <c r="QTV62" s="37"/>
      <c r="QTW62" s="37"/>
      <c r="QTX62" s="37"/>
      <c r="QTY62" s="37"/>
      <c r="QTZ62" s="37"/>
      <c r="QUA62" s="37"/>
      <c r="QUB62" s="37"/>
      <c r="QUC62" s="37"/>
      <c r="QUD62" s="37"/>
      <c r="QUE62" s="37"/>
      <c r="QUF62" s="37"/>
      <c r="QUG62" s="37"/>
      <c r="QUH62" s="37"/>
      <c r="QUI62" s="37"/>
      <c r="QUJ62" s="37"/>
      <c r="QUK62" s="37"/>
      <c r="QUL62" s="37"/>
      <c r="QUM62" s="37"/>
      <c r="QUN62" s="37"/>
      <c r="QUO62" s="37"/>
      <c r="QUP62" s="37"/>
      <c r="QUQ62" s="37"/>
      <c r="QUR62" s="37"/>
      <c r="QUS62" s="37"/>
      <c r="QUT62" s="37"/>
      <c r="QUU62" s="37"/>
      <c r="QUV62" s="37"/>
      <c r="QUW62" s="37"/>
      <c r="QUX62" s="37"/>
      <c r="QUY62" s="37"/>
      <c r="QUZ62" s="37"/>
      <c r="QVA62" s="37"/>
      <c r="QVB62" s="37"/>
      <c r="QVC62" s="37"/>
      <c r="QVD62" s="37"/>
      <c r="QVE62" s="37"/>
      <c r="QVF62" s="37"/>
      <c r="QVG62" s="37"/>
      <c r="QVH62" s="37"/>
      <c r="QVI62" s="37"/>
      <c r="QVJ62" s="37"/>
      <c r="QVK62" s="37"/>
      <c r="QVL62" s="37"/>
      <c r="QVM62" s="37"/>
      <c r="QVN62" s="37"/>
      <c r="QVO62" s="37"/>
      <c r="QVP62" s="37"/>
      <c r="QVQ62" s="37"/>
      <c r="QVR62" s="37"/>
      <c r="QVS62" s="37"/>
      <c r="QVT62" s="37"/>
      <c r="QVU62" s="37"/>
      <c r="QVV62" s="37"/>
      <c r="QVW62" s="37"/>
      <c r="QVX62" s="37"/>
      <c r="QVY62" s="37"/>
      <c r="QVZ62" s="37"/>
      <c r="QWA62" s="37"/>
      <c r="QWB62" s="37"/>
      <c r="QWC62" s="37"/>
      <c r="QWD62" s="37"/>
      <c r="QWE62" s="37"/>
      <c r="QWF62" s="37"/>
      <c r="QWG62" s="37"/>
      <c r="QWH62" s="37"/>
      <c r="QWI62" s="37"/>
      <c r="QWJ62" s="37"/>
      <c r="QWK62" s="37"/>
      <c r="QWL62" s="37"/>
      <c r="QWM62" s="37"/>
      <c r="QWN62" s="37"/>
      <c r="QWO62" s="37"/>
      <c r="QWP62" s="37"/>
      <c r="QWQ62" s="37"/>
      <c r="QWR62" s="37"/>
      <c r="QWS62" s="37"/>
      <c r="QWT62" s="37"/>
      <c r="QWU62" s="37"/>
      <c r="QWV62" s="37"/>
      <c r="QWW62" s="37"/>
      <c r="QWX62" s="37"/>
      <c r="QWY62" s="37"/>
      <c r="QWZ62" s="37"/>
      <c r="QXA62" s="37"/>
      <c r="QXB62" s="37"/>
      <c r="QXC62" s="37"/>
      <c r="QXD62" s="37"/>
      <c r="QXE62" s="37"/>
      <c r="QXF62" s="37"/>
      <c r="QXG62" s="37"/>
      <c r="QXH62" s="37"/>
      <c r="QXI62" s="37"/>
      <c r="QXJ62" s="37"/>
      <c r="QXK62" s="37"/>
      <c r="QXL62" s="37"/>
      <c r="QXM62" s="37"/>
      <c r="QXN62" s="37"/>
      <c r="QXO62" s="37"/>
      <c r="QXP62" s="37"/>
      <c r="QXQ62" s="37"/>
      <c r="QXR62" s="37"/>
      <c r="QXS62" s="37"/>
      <c r="QXT62" s="37"/>
      <c r="QXU62" s="37"/>
      <c r="QXV62" s="37"/>
      <c r="QXW62" s="37"/>
      <c r="QXX62" s="37"/>
      <c r="QXY62" s="37"/>
      <c r="QXZ62" s="37"/>
      <c r="QYA62" s="37"/>
      <c r="QYB62" s="37"/>
      <c r="QYC62" s="37"/>
      <c r="QYD62" s="37"/>
      <c r="QYE62" s="37"/>
      <c r="QYF62" s="37"/>
      <c r="QYG62" s="37"/>
      <c r="QYH62" s="37"/>
      <c r="QYI62" s="37"/>
      <c r="QYJ62" s="37"/>
      <c r="QYK62" s="37"/>
      <c r="QYL62" s="37"/>
      <c r="QYM62" s="37"/>
      <c r="QYN62" s="37"/>
      <c r="QYO62" s="37"/>
      <c r="QYP62" s="37"/>
      <c r="QYQ62" s="37"/>
      <c r="QYR62" s="37"/>
      <c r="QYS62" s="37"/>
      <c r="QYT62" s="37"/>
      <c r="QYU62" s="37"/>
      <c r="QYV62" s="37"/>
      <c r="QYW62" s="37"/>
      <c r="QYX62" s="37"/>
      <c r="QYY62" s="37"/>
      <c r="QYZ62" s="37"/>
      <c r="QZA62" s="37"/>
      <c r="QZB62" s="37"/>
      <c r="QZC62" s="37"/>
      <c r="QZD62" s="37"/>
      <c r="QZE62" s="37"/>
      <c r="QZF62" s="37"/>
      <c r="QZG62" s="37"/>
      <c r="QZH62" s="37"/>
      <c r="QZI62" s="37"/>
      <c r="QZJ62" s="37"/>
      <c r="QZK62" s="37"/>
      <c r="QZL62" s="37"/>
      <c r="QZM62" s="37"/>
      <c r="QZN62" s="37"/>
      <c r="QZO62" s="37"/>
      <c r="QZP62" s="37"/>
      <c r="QZQ62" s="37"/>
      <c r="QZR62" s="37"/>
      <c r="QZS62" s="37"/>
      <c r="QZT62" s="37"/>
      <c r="QZU62" s="37"/>
      <c r="QZV62" s="37"/>
      <c r="QZW62" s="37"/>
      <c r="QZX62" s="37"/>
      <c r="QZY62" s="37"/>
      <c r="QZZ62" s="37"/>
      <c r="RAA62" s="37"/>
      <c r="RAB62" s="37"/>
      <c r="RAC62" s="37"/>
      <c r="RAD62" s="37"/>
      <c r="RAE62" s="37"/>
      <c r="RAF62" s="37"/>
      <c r="RAG62" s="37"/>
      <c r="RAH62" s="37"/>
      <c r="RAI62" s="37"/>
      <c r="RAJ62" s="37"/>
      <c r="RAK62" s="37"/>
      <c r="RAL62" s="37"/>
      <c r="RAM62" s="37"/>
      <c r="RAN62" s="37"/>
      <c r="RAO62" s="37"/>
      <c r="RAP62" s="37"/>
      <c r="RAQ62" s="37"/>
      <c r="RAR62" s="37"/>
      <c r="RAS62" s="37"/>
      <c r="RAT62" s="37"/>
      <c r="RAU62" s="37"/>
      <c r="RAV62" s="37"/>
      <c r="RAW62" s="37"/>
      <c r="RAX62" s="37"/>
      <c r="RAY62" s="37"/>
      <c r="RAZ62" s="37"/>
      <c r="RBA62" s="37"/>
      <c r="RBB62" s="37"/>
      <c r="RBC62" s="37"/>
      <c r="RBD62" s="37"/>
      <c r="RBE62" s="37"/>
      <c r="RBF62" s="37"/>
      <c r="RBG62" s="37"/>
      <c r="RBH62" s="37"/>
      <c r="RBI62" s="37"/>
      <c r="RBJ62" s="37"/>
      <c r="RBK62" s="37"/>
      <c r="RBL62" s="37"/>
      <c r="RBM62" s="37"/>
      <c r="RBN62" s="37"/>
      <c r="RBO62" s="37"/>
      <c r="RBP62" s="37"/>
      <c r="RBQ62" s="37"/>
      <c r="RBR62" s="37"/>
      <c r="RBS62" s="37"/>
      <c r="RBT62" s="37"/>
      <c r="RBU62" s="37"/>
      <c r="RBV62" s="37"/>
      <c r="RBW62" s="37"/>
      <c r="RBX62" s="37"/>
      <c r="RBY62" s="37"/>
      <c r="RBZ62" s="37"/>
      <c r="RCA62" s="37"/>
      <c r="RCB62" s="37"/>
      <c r="RCC62" s="37"/>
      <c r="RCD62" s="37"/>
      <c r="RCE62" s="37"/>
      <c r="RCF62" s="37"/>
      <c r="RCG62" s="37"/>
      <c r="RCH62" s="37"/>
      <c r="RCI62" s="37"/>
      <c r="RCJ62" s="37"/>
      <c r="RCK62" s="37"/>
      <c r="RCL62" s="37"/>
      <c r="RCM62" s="37"/>
      <c r="RCN62" s="37"/>
      <c r="RCO62" s="37"/>
      <c r="RCP62" s="37"/>
      <c r="RCQ62" s="37"/>
      <c r="RCR62" s="37"/>
      <c r="RCS62" s="37"/>
      <c r="RCT62" s="37"/>
      <c r="RCU62" s="37"/>
      <c r="RCV62" s="37"/>
      <c r="RCW62" s="37"/>
      <c r="RCX62" s="37"/>
      <c r="RCY62" s="37"/>
      <c r="RCZ62" s="37"/>
      <c r="RDA62" s="37"/>
      <c r="RDB62" s="37"/>
      <c r="RDC62" s="37"/>
      <c r="RDD62" s="37"/>
      <c r="RDE62" s="37"/>
      <c r="RDF62" s="37"/>
      <c r="RDG62" s="37"/>
      <c r="RDH62" s="37"/>
      <c r="RDI62" s="37"/>
      <c r="RDJ62" s="37"/>
      <c r="RDK62" s="37"/>
      <c r="RDL62" s="37"/>
      <c r="RDM62" s="37"/>
      <c r="RDN62" s="37"/>
      <c r="RDO62" s="37"/>
      <c r="RDP62" s="37"/>
      <c r="RDQ62" s="37"/>
      <c r="RDR62" s="37"/>
      <c r="RDS62" s="37"/>
      <c r="RDT62" s="37"/>
      <c r="RDU62" s="37"/>
      <c r="RDV62" s="37"/>
      <c r="RDW62" s="37"/>
      <c r="RDX62" s="37"/>
      <c r="RDY62" s="37"/>
      <c r="RDZ62" s="37"/>
      <c r="REA62" s="37"/>
      <c r="REB62" s="37"/>
      <c r="REC62" s="37"/>
      <c r="RED62" s="37"/>
      <c r="REE62" s="37"/>
      <c r="REF62" s="37"/>
      <c r="REG62" s="37"/>
      <c r="REH62" s="37"/>
      <c r="REI62" s="37"/>
      <c r="REJ62" s="37"/>
      <c r="REK62" s="37"/>
      <c r="REL62" s="37"/>
      <c r="REM62" s="37"/>
      <c r="REN62" s="37"/>
      <c r="REO62" s="37"/>
      <c r="REP62" s="37"/>
      <c r="REQ62" s="37"/>
      <c r="RER62" s="37"/>
      <c r="RES62" s="37"/>
      <c r="RET62" s="37"/>
      <c r="REU62" s="37"/>
      <c r="REV62" s="37"/>
      <c r="REW62" s="37"/>
      <c r="REX62" s="37"/>
      <c r="REY62" s="37"/>
      <c r="REZ62" s="37"/>
      <c r="RFA62" s="37"/>
      <c r="RFB62" s="37"/>
      <c r="RFC62" s="37"/>
      <c r="RFD62" s="37"/>
      <c r="RFE62" s="37"/>
      <c r="RFF62" s="37"/>
      <c r="RFG62" s="37"/>
      <c r="RFH62" s="37"/>
      <c r="RFI62" s="37"/>
      <c r="RFJ62" s="37"/>
      <c r="RFK62" s="37"/>
      <c r="RFL62" s="37"/>
      <c r="RFM62" s="37"/>
      <c r="RFN62" s="37"/>
      <c r="RFO62" s="37"/>
      <c r="RFP62" s="37"/>
      <c r="RFQ62" s="37"/>
      <c r="RFR62" s="37"/>
      <c r="RFS62" s="37"/>
      <c r="RFT62" s="37"/>
      <c r="RFU62" s="37"/>
      <c r="RFV62" s="37"/>
      <c r="RFW62" s="37"/>
      <c r="RFX62" s="37"/>
      <c r="RFY62" s="37"/>
      <c r="RFZ62" s="37"/>
      <c r="RGA62" s="37"/>
      <c r="RGB62" s="37"/>
      <c r="RGC62" s="37"/>
      <c r="RGD62" s="37"/>
      <c r="RGE62" s="37"/>
      <c r="RGF62" s="37"/>
      <c r="RGG62" s="37"/>
      <c r="RGH62" s="37"/>
      <c r="RGI62" s="37"/>
      <c r="RGJ62" s="37"/>
      <c r="RGK62" s="37"/>
      <c r="RGL62" s="37"/>
      <c r="RGM62" s="37"/>
      <c r="RGN62" s="37"/>
      <c r="RGO62" s="37"/>
      <c r="RGP62" s="37"/>
      <c r="RGQ62" s="37"/>
      <c r="RGR62" s="37"/>
      <c r="RGS62" s="37"/>
      <c r="RGT62" s="37"/>
      <c r="RGU62" s="37"/>
      <c r="RGV62" s="37"/>
      <c r="RGW62" s="37"/>
      <c r="RGX62" s="37"/>
      <c r="RGY62" s="37"/>
      <c r="RGZ62" s="37"/>
      <c r="RHA62" s="37"/>
      <c r="RHB62" s="37"/>
      <c r="RHC62" s="37"/>
      <c r="RHD62" s="37"/>
      <c r="RHE62" s="37"/>
      <c r="RHF62" s="37"/>
      <c r="RHG62" s="37"/>
      <c r="RHH62" s="37"/>
      <c r="RHI62" s="37"/>
      <c r="RHJ62" s="37"/>
      <c r="RHK62" s="37"/>
      <c r="RHL62" s="37"/>
      <c r="RHM62" s="37"/>
      <c r="RHN62" s="37"/>
      <c r="RHO62" s="37"/>
      <c r="RHP62" s="37"/>
      <c r="RHQ62" s="37"/>
      <c r="RHR62" s="37"/>
      <c r="RHS62" s="37"/>
      <c r="RHT62" s="37"/>
      <c r="RHU62" s="37"/>
      <c r="RHV62" s="37"/>
      <c r="RHW62" s="37"/>
      <c r="RHX62" s="37"/>
      <c r="RHY62" s="37"/>
      <c r="RHZ62" s="37"/>
      <c r="RIA62" s="37"/>
      <c r="RIB62" s="37"/>
      <c r="RIC62" s="37"/>
      <c r="RID62" s="37"/>
      <c r="RIE62" s="37"/>
      <c r="RIF62" s="37"/>
      <c r="RIG62" s="37"/>
      <c r="RIH62" s="37"/>
      <c r="RII62" s="37"/>
      <c r="RIJ62" s="37"/>
      <c r="RIK62" s="37"/>
      <c r="RIL62" s="37"/>
      <c r="RIM62" s="37"/>
      <c r="RIN62" s="37"/>
      <c r="RIO62" s="37"/>
      <c r="RIP62" s="37"/>
      <c r="RIQ62" s="37"/>
      <c r="RIR62" s="37"/>
      <c r="RIS62" s="37"/>
      <c r="RIT62" s="37"/>
      <c r="RIU62" s="37"/>
      <c r="RIV62" s="37"/>
      <c r="RIW62" s="37"/>
      <c r="RIX62" s="37"/>
      <c r="RIY62" s="37"/>
      <c r="RIZ62" s="37"/>
      <c r="RJA62" s="37"/>
      <c r="RJB62" s="37"/>
      <c r="RJC62" s="37"/>
      <c r="RJD62" s="37"/>
      <c r="RJE62" s="37"/>
      <c r="RJF62" s="37"/>
      <c r="RJG62" s="37"/>
      <c r="RJH62" s="37"/>
      <c r="RJI62" s="37"/>
      <c r="RJJ62" s="37"/>
      <c r="RJK62" s="37"/>
      <c r="RJL62" s="37"/>
      <c r="RJM62" s="37"/>
      <c r="RJN62" s="37"/>
      <c r="RJO62" s="37"/>
      <c r="RJP62" s="37"/>
      <c r="RJQ62" s="37"/>
      <c r="RJR62" s="37"/>
      <c r="RJS62" s="37"/>
      <c r="RJT62" s="37"/>
      <c r="RJU62" s="37"/>
      <c r="RJV62" s="37"/>
      <c r="RJW62" s="37"/>
      <c r="RJX62" s="37"/>
      <c r="RJY62" s="37"/>
      <c r="RJZ62" s="37"/>
      <c r="RKA62" s="37"/>
      <c r="RKB62" s="37"/>
      <c r="RKC62" s="37"/>
      <c r="RKD62" s="37"/>
      <c r="RKE62" s="37"/>
      <c r="RKF62" s="37"/>
      <c r="RKG62" s="37"/>
      <c r="RKH62" s="37"/>
      <c r="RKI62" s="37"/>
      <c r="RKJ62" s="37"/>
      <c r="RKK62" s="37"/>
      <c r="RKL62" s="37"/>
      <c r="RKM62" s="37"/>
      <c r="RKN62" s="37"/>
      <c r="RKO62" s="37"/>
      <c r="RKP62" s="37"/>
      <c r="RKQ62" s="37"/>
      <c r="RKR62" s="37"/>
      <c r="RKS62" s="37"/>
      <c r="RKT62" s="37"/>
      <c r="RKU62" s="37"/>
      <c r="RKV62" s="37"/>
      <c r="RKW62" s="37"/>
      <c r="RKX62" s="37"/>
      <c r="RKY62" s="37"/>
      <c r="RKZ62" s="37"/>
      <c r="RLA62" s="37"/>
      <c r="RLB62" s="37"/>
      <c r="RLC62" s="37"/>
      <c r="RLD62" s="37"/>
      <c r="RLE62" s="37"/>
      <c r="RLF62" s="37"/>
      <c r="RLG62" s="37"/>
      <c r="RLH62" s="37"/>
      <c r="RLI62" s="37"/>
      <c r="RLJ62" s="37"/>
      <c r="RLK62" s="37"/>
      <c r="RLL62" s="37"/>
      <c r="RLM62" s="37"/>
      <c r="RLN62" s="37"/>
      <c r="RLO62" s="37"/>
      <c r="RLP62" s="37"/>
      <c r="RLQ62" s="37"/>
      <c r="RLR62" s="37"/>
      <c r="RLS62" s="37"/>
      <c r="RLT62" s="37"/>
      <c r="RLU62" s="37"/>
      <c r="RLV62" s="37"/>
      <c r="RLW62" s="37"/>
      <c r="RLX62" s="37"/>
      <c r="RLY62" s="37"/>
      <c r="RLZ62" s="37"/>
      <c r="RMA62" s="37"/>
      <c r="RMB62" s="37"/>
      <c r="RMC62" s="37"/>
      <c r="RMD62" s="37"/>
      <c r="RME62" s="37"/>
      <c r="RMF62" s="37"/>
      <c r="RMG62" s="37"/>
      <c r="RMH62" s="37"/>
      <c r="RMI62" s="37"/>
      <c r="RMJ62" s="37"/>
      <c r="RMK62" s="37"/>
      <c r="RML62" s="37"/>
      <c r="RMM62" s="37"/>
      <c r="RMN62" s="37"/>
      <c r="RMO62" s="37"/>
      <c r="RMP62" s="37"/>
      <c r="RMQ62" s="37"/>
      <c r="RMR62" s="37"/>
      <c r="RMS62" s="37"/>
      <c r="RMT62" s="37"/>
      <c r="RMU62" s="37"/>
      <c r="RMV62" s="37"/>
      <c r="RMW62" s="37"/>
      <c r="RMX62" s="37"/>
      <c r="RMY62" s="37"/>
      <c r="RMZ62" s="37"/>
      <c r="RNA62" s="37"/>
      <c r="RNB62" s="37"/>
      <c r="RNC62" s="37"/>
      <c r="RND62" s="37"/>
      <c r="RNE62" s="37"/>
      <c r="RNF62" s="37"/>
      <c r="RNG62" s="37"/>
      <c r="RNH62" s="37"/>
      <c r="RNI62" s="37"/>
      <c r="RNJ62" s="37"/>
      <c r="RNK62" s="37"/>
      <c r="RNL62" s="37"/>
      <c r="RNM62" s="37"/>
      <c r="RNN62" s="37"/>
      <c r="RNO62" s="37"/>
      <c r="RNP62" s="37"/>
      <c r="RNQ62" s="37"/>
      <c r="RNR62" s="37"/>
      <c r="RNS62" s="37"/>
      <c r="RNT62" s="37"/>
      <c r="RNU62" s="37"/>
      <c r="RNV62" s="37"/>
      <c r="RNW62" s="37"/>
      <c r="RNX62" s="37"/>
      <c r="RNY62" s="37"/>
      <c r="RNZ62" s="37"/>
      <c r="ROA62" s="37"/>
      <c r="ROB62" s="37"/>
      <c r="ROC62" s="37"/>
      <c r="ROD62" s="37"/>
      <c r="ROE62" s="37"/>
      <c r="ROF62" s="37"/>
      <c r="ROG62" s="37"/>
      <c r="ROH62" s="37"/>
      <c r="ROI62" s="37"/>
      <c r="ROJ62" s="37"/>
      <c r="ROK62" s="37"/>
      <c r="ROL62" s="37"/>
      <c r="ROM62" s="37"/>
      <c r="RON62" s="37"/>
      <c r="ROO62" s="37"/>
      <c r="ROP62" s="37"/>
      <c r="ROQ62" s="37"/>
      <c r="ROR62" s="37"/>
      <c r="ROS62" s="37"/>
      <c r="ROT62" s="37"/>
      <c r="ROU62" s="37"/>
      <c r="ROV62" s="37"/>
      <c r="ROW62" s="37"/>
      <c r="ROX62" s="37"/>
      <c r="ROY62" s="37"/>
      <c r="ROZ62" s="37"/>
      <c r="RPA62" s="37"/>
      <c r="RPB62" s="37"/>
      <c r="RPC62" s="37"/>
      <c r="RPD62" s="37"/>
      <c r="RPE62" s="37"/>
      <c r="RPF62" s="37"/>
      <c r="RPG62" s="37"/>
      <c r="RPH62" s="37"/>
      <c r="RPI62" s="37"/>
      <c r="RPJ62" s="37"/>
      <c r="RPK62" s="37"/>
      <c r="RPL62" s="37"/>
      <c r="RPM62" s="37"/>
      <c r="RPN62" s="37"/>
      <c r="RPO62" s="37"/>
      <c r="RPP62" s="37"/>
      <c r="RPQ62" s="37"/>
      <c r="RPR62" s="37"/>
      <c r="RPS62" s="37"/>
      <c r="RPT62" s="37"/>
      <c r="RPU62" s="37"/>
      <c r="RPV62" s="37"/>
      <c r="RPW62" s="37"/>
      <c r="RPX62" s="37"/>
      <c r="RPY62" s="37"/>
      <c r="RPZ62" s="37"/>
      <c r="RQA62" s="37"/>
      <c r="RQB62" s="37"/>
      <c r="RQC62" s="37"/>
      <c r="RQD62" s="37"/>
      <c r="RQE62" s="37"/>
      <c r="RQF62" s="37"/>
      <c r="RQG62" s="37"/>
      <c r="RQH62" s="37"/>
      <c r="RQI62" s="37"/>
      <c r="RQJ62" s="37"/>
      <c r="RQK62" s="37"/>
      <c r="RQL62" s="37"/>
      <c r="RQM62" s="37"/>
      <c r="RQN62" s="37"/>
      <c r="RQO62" s="37"/>
      <c r="RQP62" s="37"/>
      <c r="RQQ62" s="37"/>
      <c r="RQR62" s="37"/>
      <c r="RQS62" s="37"/>
      <c r="RQT62" s="37"/>
      <c r="RQU62" s="37"/>
      <c r="RQV62" s="37"/>
      <c r="RQW62" s="37"/>
      <c r="RQX62" s="37"/>
      <c r="RQY62" s="37"/>
      <c r="RQZ62" s="37"/>
      <c r="RRA62" s="37"/>
      <c r="RRB62" s="37"/>
      <c r="RRC62" s="37"/>
      <c r="RRD62" s="37"/>
      <c r="RRE62" s="37"/>
      <c r="RRF62" s="37"/>
      <c r="RRG62" s="37"/>
      <c r="RRH62" s="37"/>
      <c r="RRI62" s="37"/>
      <c r="RRJ62" s="37"/>
      <c r="RRK62" s="37"/>
      <c r="RRL62" s="37"/>
      <c r="RRM62" s="37"/>
      <c r="RRN62" s="37"/>
      <c r="RRO62" s="37"/>
      <c r="RRP62" s="37"/>
      <c r="RRQ62" s="37"/>
      <c r="RRR62" s="37"/>
      <c r="RRS62" s="37"/>
      <c r="RRT62" s="37"/>
      <c r="RRU62" s="37"/>
      <c r="RRV62" s="37"/>
      <c r="RRW62" s="37"/>
      <c r="RRX62" s="37"/>
      <c r="RRY62" s="37"/>
      <c r="RRZ62" s="37"/>
      <c r="RSA62" s="37"/>
      <c r="RSB62" s="37"/>
      <c r="RSC62" s="37"/>
      <c r="RSD62" s="37"/>
      <c r="RSE62" s="37"/>
      <c r="RSF62" s="37"/>
      <c r="RSG62" s="37"/>
      <c r="RSH62" s="37"/>
      <c r="RSI62" s="37"/>
      <c r="RSJ62" s="37"/>
      <c r="RSK62" s="37"/>
      <c r="RSL62" s="37"/>
      <c r="RSM62" s="37"/>
      <c r="RSN62" s="37"/>
      <c r="RSO62" s="37"/>
      <c r="RSP62" s="37"/>
      <c r="RSQ62" s="37"/>
      <c r="RSR62" s="37"/>
      <c r="RSS62" s="37"/>
      <c r="RST62" s="37"/>
      <c r="RSU62" s="37"/>
      <c r="RSV62" s="37"/>
      <c r="RSW62" s="37"/>
      <c r="RSX62" s="37"/>
      <c r="RSY62" s="37"/>
      <c r="RSZ62" s="37"/>
      <c r="RTA62" s="37"/>
      <c r="RTB62" s="37"/>
      <c r="RTC62" s="37"/>
      <c r="RTD62" s="37"/>
      <c r="RTE62" s="37"/>
      <c r="RTF62" s="37"/>
      <c r="RTG62" s="37"/>
      <c r="RTH62" s="37"/>
      <c r="RTI62" s="37"/>
      <c r="RTJ62" s="37"/>
      <c r="RTK62" s="37"/>
      <c r="RTL62" s="37"/>
      <c r="RTM62" s="37"/>
      <c r="RTN62" s="37"/>
      <c r="RTO62" s="37"/>
      <c r="RTP62" s="37"/>
      <c r="RTQ62" s="37"/>
      <c r="RTR62" s="37"/>
      <c r="RTS62" s="37"/>
      <c r="RTT62" s="37"/>
      <c r="RTU62" s="37"/>
      <c r="RTV62" s="37"/>
      <c r="RTW62" s="37"/>
      <c r="RTX62" s="37"/>
      <c r="RTY62" s="37"/>
      <c r="RTZ62" s="37"/>
      <c r="RUA62" s="37"/>
      <c r="RUB62" s="37"/>
      <c r="RUC62" s="37"/>
      <c r="RUD62" s="37"/>
      <c r="RUE62" s="37"/>
      <c r="RUF62" s="37"/>
      <c r="RUG62" s="37"/>
      <c r="RUH62" s="37"/>
      <c r="RUI62" s="37"/>
      <c r="RUJ62" s="37"/>
      <c r="RUK62" s="37"/>
      <c r="RUL62" s="37"/>
      <c r="RUM62" s="37"/>
      <c r="RUN62" s="37"/>
      <c r="RUO62" s="37"/>
      <c r="RUP62" s="37"/>
      <c r="RUQ62" s="37"/>
      <c r="RUR62" s="37"/>
      <c r="RUS62" s="37"/>
      <c r="RUT62" s="37"/>
      <c r="RUU62" s="37"/>
      <c r="RUV62" s="37"/>
      <c r="RUW62" s="37"/>
      <c r="RUX62" s="37"/>
      <c r="RUY62" s="37"/>
      <c r="RUZ62" s="37"/>
      <c r="RVA62" s="37"/>
      <c r="RVB62" s="37"/>
      <c r="RVC62" s="37"/>
      <c r="RVD62" s="37"/>
      <c r="RVE62" s="37"/>
      <c r="RVF62" s="37"/>
      <c r="RVG62" s="37"/>
      <c r="RVH62" s="37"/>
      <c r="RVI62" s="37"/>
      <c r="RVJ62" s="37"/>
      <c r="RVK62" s="37"/>
      <c r="RVL62" s="37"/>
      <c r="RVM62" s="37"/>
      <c r="RVN62" s="37"/>
      <c r="RVO62" s="37"/>
      <c r="RVP62" s="37"/>
      <c r="RVQ62" s="37"/>
      <c r="RVR62" s="37"/>
      <c r="RVS62" s="37"/>
      <c r="RVT62" s="37"/>
      <c r="RVU62" s="37"/>
      <c r="RVV62" s="37"/>
      <c r="RVW62" s="37"/>
      <c r="RVX62" s="37"/>
      <c r="RVY62" s="37"/>
      <c r="RVZ62" s="37"/>
      <c r="RWA62" s="37"/>
      <c r="RWB62" s="37"/>
      <c r="RWC62" s="37"/>
      <c r="RWD62" s="37"/>
      <c r="RWE62" s="37"/>
      <c r="RWF62" s="37"/>
      <c r="RWG62" s="37"/>
      <c r="RWH62" s="37"/>
      <c r="RWI62" s="37"/>
      <c r="RWJ62" s="37"/>
      <c r="RWK62" s="37"/>
      <c r="RWL62" s="37"/>
      <c r="RWM62" s="37"/>
      <c r="RWN62" s="37"/>
      <c r="RWO62" s="37"/>
      <c r="RWP62" s="37"/>
      <c r="RWQ62" s="37"/>
      <c r="RWR62" s="37"/>
      <c r="RWS62" s="37"/>
      <c r="RWT62" s="37"/>
      <c r="RWU62" s="37"/>
      <c r="RWV62" s="37"/>
      <c r="RWW62" s="37"/>
      <c r="RWX62" s="37"/>
      <c r="RWY62" s="37"/>
      <c r="RWZ62" s="37"/>
      <c r="RXA62" s="37"/>
      <c r="RXB62" s="37"/>
      <c r="RXC62" s="37"/>
      <c r="RXD62" s="37"/>
      <c r="RXE62" s="37"/>
      <c r="RXF62" s="37"/>
      <c r="RXG62" s="37"/>
      <c r="RXH62" s="37"/>
      <c r="RXI62" s="37"/>
      <c r="RXJ62" s="37"/>
      <c r="RXK62" s="37"/>
      <c r="RXL62" s="37"/>
      <c r="RXM62" s="37"/>
      <c r="RXN62" s="37"/>
      <c r="RXO62" s="37"/>
      <c r="RXP62" s="37"/>
      <c r="RXQ62" s="37"/>
      <c r="RXR62" s="37"/>
      <c r="RXS62" s="37"/>
      <c r="RXT62" s="37"/>
      <c r="RXU62" s="37"/>
      <c r="RXV62" s="37"/>
      <c r="RXW62" s="37"/>
      <c r="RXX62" s="37"/>
      <c r="RXY62" s="37"/>
      <c r="RXZ62" s="37"/>
      <c r="RYA62" s="37"/>
      <c r="RYB62" s="37"/>
      <c r="RYC62" s="37"/>
      <c r="RYD62" s="37"/>
      <c r="RYE62" s="37"/>
      <c r="RYF62" s="37"/>
      <c r="RYG62" s="37"/>
      <c r="RYH62" s="37"/>
      <c r="RYI62" s="37"/>
      <c r="RYJ62" s="37"/>
      <c r="RYK62" s="37"/>
      <c r="RYL62" s="37"/>
      <c r="RYM62" s="37"/>
      <c r="RYN62" s="37"/>
      <c r="RYO62" s="37"/>
      <c r="RYP62" s="37"/>
      <c r="RYQ62" s="37"/>
      <c r="RYR62" s="37"/>
      <c r="RYS62" s="37"/>
      <c r="RYT62" s="37"/>
      <c r="RYU62" s="37"/>
      <c r="RYV62" s="37"/>
      <c r="RYW62" s="37"/>
      <c r="RYX62" s="37"/>
      <c r="RYY62" s="37"/>
      <c r="RYZ62" s="37"/>
      <c r="RZA62" s="37"/>
      <c r="RZB62" s="37"/>
      <c r="RZC62" s="37"/>
      <c r="RZD62" s="37"/>
      <c r="RZE62" s="37"/>
      <c r="RZF62" s="37"/>
      <c r="RZG62" s="37"/>
      <c r="RZH62" s="37"/>
      <c r="RZI62" s="37"/>
      <c r="RZJ62" s="37"/>
      <c r="RZK62" s="37"/>
      <c r="RZL62" s="37"/>
      <c r="RZM62" s="37"/>
      <c r="RZN62" s="37"/>
      <c r="RZO62" s="37"/>
      <c r="RZP62" s="37"/>
      <c r="RZQ62" s="37"/>
      <c r="RZR62" s="37"/>
      <c r="RZS62" s="37"/>
      <c r="RZT62" s="37"/>
      <c r="RZU62" s="37"/>
      <c r="RZV62" s="37"/>
      <c r="RZW62" s="37"/>
      <c r="RZX62" s="37"/>
      <c r="RZY62" s="37"/>
      <c r="RZZ62" s="37"/>
      <c r="SAA62" s="37"/>
      <c r="SAB62" s="37"/>
      <c r="SAC62" s="37"/>
      <c r="SAD62" s="37"/>
      <c r="SAE62" s="37"/>
      <c r="SAF62" s="37"/>
      <c r="SAG62" s="37"/>
      <c r="SAH62" s="37"/>
      <c r="SAI62" s="37"/>
      <c r="SAJ62" s="37"/>
      <c r="SAK62" s="37"/>
      <c r="SAL62" s="37"/>
      <c r="SAM62" s="37"/>
      <c r="SAN62" s="37"/>
      <c r="SAO62" s="37"/>
      <c r="SAP62" s="37"/>
      <c r="SAQ62" s="37"/>
      <c r="SAR62" s="37"/>
      <c r="SAS62" s="37"/>
      <c r="SAT62" s="37"/>
      <c r="SAU62" s="37"/>
      <c r="SAV62" s="37"/>
      <c r="SAW62" s="37"/>
      <c r="SAX62" s="37"/>
      <c r="SAY62" s="37"/>
      <c r="SAZ62" s="37"/>
      <c r="SBA62" s="37"/>
      <c r="SBB62" s="37"/>
      <c r="SBC62" s="37"/>
      <c r="SBD62" s="37"/>
      <c r="SBE62" s="37"/>
      <c r="SBF62" s="37"/>
      <c r="SBG62" s="37"/>
      <c r="SBH62" s="37"/>
      <c r="SBI62" s="37"/>
      <c r="SBJ62" s="37"/>
      <c r="SBK62" s="37"/>
      <c r="SBL62" s="37"/>
      <c r="SBM62" s="37"/>
      <c r="SBN62" s="37"/>
      <c r="SBO62" s="37"/>
      <c r="SBP62" s="37"/>
      <c r="SBQ62" s="37"/>
      <c r="SBR62" s="37"/>
      <c r="SBS62" s="37"/>
      <c r="SBT62" s="37"/>
      <c r="SBU62" s="37"/>
      <c r="SBV62" s="37"/>
      <c r="SBW62" s="37"/>
      <c r="SBX62" s="37"/>
      <c r="SBY62" s="37"/>
      <c r="SBZ62" s="37"/>
      <c r="SCA62" s="37"/>
      <c r="SCB62" s="37"/>
      <c r="SCC62" s="37"/>
      <c r="SCD62" s="37"/>
      <c r="SCE62" s="37"/>
      <c r="SCF62" s="37"/>
      <c r="SCG62" s="37"/>
      <c r="SCH62" s="37"/>
      <c r="SCI62" s="37"/>
      <c r="SCJ62" s="37"/>
      <c r="SCK62" s="37"/>
      <c r="SCL62" s="37"/>
      <c r="SCM62" s="37"/>
      <c r="SCN62" s="37"/>
      <c r="SCO62" s="37"/>
      <c r="SCP62" s="37"/>
      <c r="SCQ62" s="37"/>
      <c r="SCR62" s="37"/>
      <c r="SCS62" s="37"/>
      <c r="SCT62" s="37"/>
      <c r="SCU62" s="37"/>
      <c r="SCV62" s="37"/>
      <c r="SCW62" s="37"/>
      <c r="SCX62" s="37"/>
      <c r="SCY62" s="37"/>
      <c r="SCZ62" s="37"/>
      <c r="SDA62" s="37"/>
      <c r="SDB62" s="37"/>
      <c r="SDC62" s="37"/>
      <c r="SDD62" s="37"/>
      <c r="SDE62" s="37"/>
      <c r="SDF62" s="37"/>
      <c r="SDG62" s="37"/>
      <c r="SDH62" s="37"/>
      <c r="SDI62" s="37"/>
      <c r="SDJ62" s="37"/>
      <c r="SDK62" s="37"/>
      <c r="SDL62" s="37"/>
      <c r="SDM62" s="37"/>
      <c r="SDN62" s="37"/>
      <c r="SDO62" s="37"/>
      <c r="SDP62" s="37"/>
      <c r="SDQ62" s="37"/>
      <c r="SDR62" s="37"/>
      <c r="SDS62" s="37"/>
      <c r="SDT62" s="37"/>
      <c r="SDU62" s="37"/>
      <c r="SDV62" s="37"/>
      <c r="SDW62" s="37"/>
      <c r="SDX62" s="37"/>
      <c r="SDY62" s="37"/>
      <c r="SDZ62" s="37"/>
      <c r="SEA62" s="37"/>
      <c r="SEB62" s="37"/>
      <c r="SEC62" s="37"/>
      <c r="SED62" s="37"/>
      <c r="SEE62" s="37"/>
      <c r="SEF62" s="37"/>
      <c r="SEG62" s="37"/>
      <c r="SEH62" s="37"/>
      <c r="SEI62" s="37"/>
      <c r="SEJ62" s="37"/>
      <c r="SEK62" s="37"/>
      <c r="SEL62" s="37"/>
      <c r="SEM62" s="37"/>
      <c r="SEN62" s="37"/>
      <c r="SEO62" s="37"/>
      <c r="SEP62" s="37"/>
      <c r="SEQ62" s="37"/>
      <c r="SER62" s="37"/>
      <c r="SES62" s="37"/>
      <c r="SET62" s="37"/>
      <c r="SEU62" s="37"/>
      <c r="SEV62" s="37"/>
      <c r="SEW62" s="37"/>
      <c r="SEX62" s="37"/>
      <c r="SEY62" s="37"/>
      <c r="SEZ62" s="37"/>
      <c r="SFA62" s="37"/>
      <c r="SFB62" s="37"/>
      <c r="SFC62" s="37"/>
      <c r="SFD62" s="37"/>
      <c r="SFE62" s="37"/>
      <c r="SFF62" s="37"/>
      <c r="SFG62" s="37"/>
      <c r="SFH62" s="37"/>
      <c r="SFI62" s="37"/>
      <c r="SFJ62" s="37"/>
      <c r="SFK62" s="37"/>
      <c r="SFL62" s="37"/>
      <c r="SFM62" s="37"/>
      <c r="SFN62" s="37"/>
      <c r="SFO62" s="37"/>
      <c r="SFP62" s="37"/>
      <c r="SFQ62" s="37"/>
      <c r="SFR62" s="37"/>
      <c r="SFS62" s="37"/>
      <c r="SFT62" s="37"/>
      <c r="SFU62" s="37"/>
      <c r="SFV62" s="37"/>
      <c r="SFW62" s="37"/>
      <c r="SFX62" s="37"/>
      <c r="SFY62" s="37"/>
      <c r="SFZ62" s="37"/>
      <c r="SGA62" s="37"/>
      <c r="SGB62" s="37"/>
      <c r="SGC62" s="37"/>
      <c r="SGD62" s="37"/>
      <c r="SGE62" s="37"/>
      <c r="SGF62" s="37"/>
      <c r="SGG62" s="37"/>
      <c r="SGH62" s="37"/>
      <c r="SGI62" s="37"/>
      <c r="SGJ62" s="37"/>
      <c r="SGK62" s="37"/>
      <c r="SGL62" s="37"/>
      <c r="SGM62" s="37"/>
      <c r="SGN62" s="37"/>
      <c r="SGO62" s="37"/>
      <c r="SGP62" s="37"/>
      <c r="SGQ62" s="37"/>
      <c r="SGR62" s="37"/>
      <c r="SGS62" s="37"/>
      <c r="SGT62" s="37"/>
      <c r="SGU62" s="37"/>
      <c r="SGV62" s="37"/>
      <c r="SGW62" s="37"/>
      <c r="SGX62" s="37"/>
      <c r="SGY62" s="37"/>
      <c r="SGZ62" s="37"/>
      <c r="SHA62" s="37"/>
      <c r="SHB62" s="37"/>
      <c r="SHC62" s="37"/>
      <c r="SHD62" s="37"/>
      <c r="SHE62" s="37"/>
      <c r="SHF62" s="37"/>
      <c r="SHG62" s="37"/>
      <c r="SHH62" s="37"/>
      <c r="SHI62" s="37"/>
      <c r="SHJ62" s="37"/>
      <c r="SHK62" s="37"/>
      <c r="SHL62" s="37"/>
      <c r="SHM62" s="37"/>
      <c r="SHN62" s="37"/>
      <c r="SHO62" s="37"/>
      <c r="SHP62" s="37"/>
      <c r="SHQ62" s="37"/>
      <c r="SHR62" s="37"/>
      <c r="SHS62" s="37"/>
      <c r="SHT62" s="37"/>
      <c r="SHU62" s="37"/>
      <c r="SHV62" s="37"/>
      <c r="SHW62" s="37"/>
      <c r="SHX62" s="37"/>
      <c r="SHY62" s="37"/>
      <c r="SHZ62" s="37"/>
      <c r="SIA62" s="37"/>
      <c r="SIB62" s="37"/>
      <c r="SIC62" s="37"/>
      <c r="SID62" s="37"/>
      <c r="SIE62" s="37"/>
      <c r="SIF62" s="37"/>
      <c r="SIG62" s="37"/>
      <c r="SIH62" s="37"/>
      <c r="SII62" s="37"/>
      <c r="SIJ62" s="37"/>
      <c r="SIK62" s="37"/>
      <c r="SIL62" s="37"/>
      <c r="SIM62" s="37"/>
      <c r="SIN62" s="37"/>
      <c r="SIO62" s="37"/>
      <c r="SIP62" s="37"/>
      <c r="SIQ62" s="37"/>
      <c r="SIR62" s="37"/>
      <c r="SIS62" s="37"/>
      <c r="SIT62" s="37"/>
      <c r="SIU62" s="37"/>
      <c r="SIV62" s="37"/>
      <c r="SIW62" s="37"/>
      <c r="SIX62" s="37"/>
      <c r="SIY62" s="37"/>
      <c r="SIZ62" s="37"/>
      <c r="SJA62" s="37"/>
      <c r="SJB62" s="37"/>
      <c r="SJC62" s="37"/>
      <c r="SJD62" s="37"/>
      <c r="SJE62" s="37"/>
      <c r="SJF62" s="37"/>
      <c r="SJG62" s="37"/>
      <c r="SJH62" s="37"/>
      <c r="SJI62" s="37"/>
      <c r="SJJ62" s="37"/>
      <c r="SJK62" s="37"/>
      <c r="SJL62" s="37"/>
      <c r="SJM62" s="37"/>
      <c r="SJN62" s="37"/>
      <c r="SJO62" s="37"/>
      <c r="SJP62" s="37"/>
      <c r="SJQ62" s="37"/>
      <c r="SJR62" s="37"/>
      <c r="SJS62" s="37"/>
      <c r="SJT62" s="37"/>
      <c r="SJU62" s="37"/>
      <c r="SJV62" s="37"/>
      <c r="SJW62" s="37"/>
      <c r="SJX62" s="37"/>
      <c r="SJY62" s="37"/>
      <c r="SJZ62" s="37"/>
      <c r="SKA62" s="37"/>
      <c r="SKB62" s="37"/>
      <c r="SKC62" s="37"/>
      <c r="SKD62" s="37"/>
      <c r="SKE62" s="37"/>
      <c r="SKF62" s="37"/>
      <c r="SKG62" s="37"/>
      <c r="SKH62" s="37"/>
      <c r="SKI62" s="37"/>
      <c r="SKJ62" s="37"/>
      <c r="SKK62" s="37"/>
      <c r="SKL62" s="37"/>
      <c r="SKM62" s="37"/>
      <c r="SKN62" s="37"/>
      <c r="SKO62" s="37"/>
      <c r="SKP62" s="37"/>
      <c r="SKQ62" s="37"/>
      <c r="SKR62" s="37"/>
      <c r="SKS62" s="37"/>
      <c r="SKT62" s="37"/>
      <c r="SKU62" s="37"/>
      <c r="SKV62" s="37"/>
      <c r="SKW62" s="37"/>
      <c r="SKX62" s="37"/>
      <c r="SKY62" s="37"/>
      <c r="SKZ62" s="37"/>
      <c r="SLA62" s="37"/>
      <c r="SLB62" s="37"/>
      <c r="SLC62" s="37"/>
      <c r="SLD62" s="37"/>
      <c r="SLE62" s="37"/>
      <c r="SLF62" s="37"/>
      <c r="SLG62" s="37"/>
      <c r="SLH62" s="37"/>
      <c r="SLI62" s="37"/>
      <c r="SLJ62" s="37"/>
      <c r="SLK62" s="37"/>
      <c r="SLL62" s="37"/>
      <c r="SLM62" s="37"/>
      <c r="SLN62" s="37"/>
      <c r="SLO62" s="37"/>
      <c r="SLP62" s="37"/>
      <c r="SLQ62" s="37"/>
      <c r="SLR62" s="37"/>
      <c r="SLS62" s="37"/>
      <c r="SLT62" s="37"/>
      <c r="SLU62" s="37"/>
      <c r="SLV62" s="37"/>
      <c r="SLW62" s="37"/>
      <c r="SLX62" s="37"/>
      <c r="SLY62" s="37"/>
      <c r="SLZ62" s="37"/>
      <c r="SMA62" s="37"/>
      <c r="SMB62" s="37"/>
      <c r="SMC62" s="37"/>
      <c r="SMD62" s="37"/>
      <c r="SME62" s="37"/>
      <c r="SMF62" s="37"/>
      <c r="SMG62" s="37"/>
      <c r="SMH62" s="37"/>
      <c r="SMI62" s="37"/>
      <c r="SMJ62" s="37"/>
      <c r="SMK62" s="37"/>
      <c r="SML62" s="37"/>
      <c r="SMM62" s="37"/>
      <c r="SMN62" s="37"/>
      <c r="SMO62" s="37"/>
      <c r="SMP62" s="37"/>
      <c r="SMQ62" s="37"/>
      <c r="SMR62" s="37"/>
      <c r="SMS62" s="37"/>
      <c r="SMT62" s="37"/>
      <c r="SMU62" s="37"/>
      <c r="SMV62" s="37"/>
      <c r="SMW62" s="37"/>
      <c r="SMX62" s="37"/>
      <c r="SMY62" s="37"/>
      <c r="SMZ62" s="37"/>
      <c r="SNA62" s="37"/>
      <c r="SNB62" s="37"/>
      <c r="SNC62" s="37"/>
      <c r="SND62" s="37"/>
      <c r="SNE62" s="37"/>
      <c r="SNF62" s="37"/>
      <c r="SNG62" s="37"/>
      <c r="SNH62" s="37"/>
      <c r="SNI62" s="37"/>
      <c r="SNJ62" s="37"/>
      <c r="SNK62" s="37"/>
      <c r="SNL62" s="37"/>
      <c r="SNM62" s="37"/>
      <c r="SNN62" s="37"/>
      <c r="SNO62" s="37"/>
      <c r="SNP62" s="37"/>
      <c r="SNQ62" s="37"/>
      <c r="SNR62" s="37"/>
      <c r="SNS62" s="37"/>
      <c r="SNT62" s="37"/>
      <c r="SNU62" s="37"/>
      <c r="SNV62" s="37"/>
      <c r="SNW62" s="37"/>
      <c r="SNX62" s="37"/>
      <c r="SNY62" s="37"/>
      <c r="SNZ62" s="37"/>
      <c r="SOA62" s="37"/>
      <c r="SOB62" s="37"/>
      <c r="SOC62" s="37"/>
      <c r="SOD62" s="37"/>
      <c r="SOE62" s="37"/>
      <c r="SOF62" s="37"/>
      <c r="SOG62" s="37"/>
      <c r="SOH62" s="37"/>
      <c r="SOI62" s="37"/>
      <c r="SOJ62" s="37"/>
      <c r="SOK62" s="37"/>
      <c r="SOL62" s="37"/>
      <c r="SOM62" s="37"/>
      <c r="SON62" s="37"/>
      <c r="SOO62" s="37"/>
      <c r="SOP62" s="37"/>
      <c r="SOQ62" s="37"/>
      <c r="SOR62" s="37"/>
      <c r="SOS62" s="37"/>
      <c r="SOT62" s="37"/>
      <c r="SOU62" s="37"/>
      <c r="SOV62" s="37"/>
      <c r="SOW62" s="37"/>
      <c r="SOX62" s="37"/>
      <c r="SOY62" s="37"/>
      <c r="SOZ62" s="37"/>
      <c r="SPA62" s="37"/>
      <c r="SPB62" s="37"/>
      <c r="SPC62" s="37"/>
      <c r="SPD62" s="37"/>
      <c r="SPE62" s="37"/>
      <c r="SPF62" s="37"/>
      <c r="SPG62" s="37"/>
      <c r="SPH62" s="37"/>
      <c r="SPI62" s="37"/>
      <c r="SPJ62" s="37"/>
      <c r="SPK62" s="37"/>
      <c r="SPL62" s="37"/>
      <c r="SPM62" s="37"/>
      <c r="SPN62" s="37"/>
      <c r="SPO62" s="37"/>
      <c r="SPP62" s="37"/>
      <c r="SPQ62" s="37"/>
      <c r="SPR62" s="37"/>
      <c r="SPS62" s="37"/>
      <c r="SPT62" s="37"/>
      <c r="SPU62" s="37"/>
      <c r="SPV62" s="37"/>
      <c r="SPW62" s="37"/>
      <c r="SPX62" s="37"/>
      <c r="SPY62" s="37"/>
      <c r="SPZ62" s="37"/>
      <c r="SQA62" s="37"/>
      <c r="SQB62" s="37"/>
      <c r="SQC62" s="37"/>
      <c r="SQD62" s="37"/>
      <c r="SQE62" s="37"/>
      <c r="SQF62" s="37"/>
      <c r="SQG62" s="37"/>
      <c r="SQH62" s="37"/>
      <c r="SQI62" s="37"/>
      <c r="SQJ62" s="37"/>
      <c r="SQK62" s="37"/>
      <c r="SQL62" s="37"/>
      <c r="SQM62" s="37"/>
      <c r="SQN62" s="37"/>
      <c r="SQO62" s="37"/>
      <c r="SQP62" s="37"/>
      <c r="SQQ62" s="37"/>
      <c r="SQR62" s="37"/>
      <c r="SQS62" s="37"/>
      <c r="SQT62" s="37"/>
      <c r="SQU62" s="37"/>
      <c r="SQV62" s="37"/>
      <c r="SQW62" s="37"/>
      <c r="SQX62" s="37"/>
      <c r="SQY62" s="37"/>
      <c r="SQZ62" s="37"/>
      <c r="SRA62" s="37"/>
      <c r="SRB62" s="37"/>
      <c r="SRC62" s="37"/>
      <c r="SRD62" s="37"/>
      <c r="SRE62" s="37"/>
      <c r="SRF62" s="37"/>
      <c r="SRG62" s="37"/>
      <c r="SRH62" s="37"/>
      <c r="SRI62" s="37"/>
      <c r="SRJ62" s="37"/>
      <c r="SRK62" s="37"/>
      <c r="SRL62" s="37"/>
      <c r="SRM62" s="37"/>
      <c r="SRN62" s="37"/>
      <c r="SRO62" s="37"/>
      <c r="SRP62" s="37"/>
      <c r="SRQ62" s="37"/>
      <c r="SRR62" s="37"/>
      <c r="SRS62" s="37"/>
      <c r="SRT62" s="37"/>
      <c r="SRU62" s="37"/>
      <c r="SRV62" s="37"/>
      <c r="SRW62" s="37"/>
      <c r="SRX62" s="37"/>
      <c r="SRY62" s="37"/>
      <c r="SRZ62" s="37"/>
      <c r="SSA62" s="37"/>
      <c r="SSB62" s="37"/>
      <c r="SSC62" s="37"/>
      <c r="SSD62" s="37"/>
      <c r="SSE62" s="37"/>
      <c r="SSF62" s="37"/>
      <c r="SSG62" s="37"/>
      <c r="SSH62" s="37"/>
      <c r="SSI62" s="37"/>
      <c r="SSJ62" s="37"/>
      <c r="SSK62" s="37"/>
      <c r="SSL62" s="37"/>
      <c r="SSM62" s="37"/>
      <c r="SSN62" s="37"/>
      <c r="SSO62" s="37"/>
      <c r="SSP62" s="37"/>
      <c r="SSQ62" s="37"/>
      <c r="SSR62" s="37"/>
      <c r="SSS62" s="37"/>
      <c r="SST62" s="37"/>
      <c r="SSU62" s="37"/>
      <c r="SSV62" s="37"/>
      <c r="SSW62" s="37"/>
      <c r="SSX62" s="37"/>
      <c r="SSY62" s="37"/>
      <c r="SSZ62" s="37"/>
      <c r="STA62" s="37"/>
      <c r="STB62" s="37"/>
      <c r="STC62" s="37"/>
      <c r="STD62" s="37"/>
      <c r="STE62" s="37"/>
      <c r="STF62" s="37"/>
      <c r="STG62" s="37"/>
      <c r="STH62" s="37"/>
      <c r="STI62" s="37"/>
      <c r="STJ62" s="37"/>
      <c r="STK62" s="37"/>
      <c r="STL62" s="37"/>
      <c r="STM62" s="37"/>
      <c r="STN62" s="37"/>
      <c r="STO62" s="37"/>
      <c r="STP62" s="37"/>
      <c r="STQ62" s="37"/>
      <c r="STR62" s="37"/>
      <c r="STS62" s="37"/>
      <c r="STT62" s="37"/>
      <c r="STU62" s="37"/>
      <c r="STV62" s="37"/>
      <c r="STW62" s="37"/>
      <c r="STX62" s="37"/>
      <c r="STY62" s="37"/>
      <c r="STZ62" s="37"/>
      <c r="SUA62" s="37"/>
      <c r="SUB62" s="37"/>
      <c r="SUC62" s="37"/>
      <c r="SUD62" s="37"/>
      <c r="SUE62" s="37"/>
      <c r="SUF62" s="37"/>
      <c r="SUG62" s="37"/>
      <c r="SUH62" s="37"/>
      <c r="SUI62" s="37"/>
      <c r="SUJ62" s="37"/>
      <c r="SUK62" s="37"/>
      <c r="SUL62" s="37"/>
      <c r="SUM62" s="37"/>
      <c r="SUN62" s="37"/>
      <c r="SUO62" s="37"/>
      <c r="SUP62" s="37"/>
      <c r="SUQ62" s="37"/>
      <c r="SUR62" s="37"/>
      <c r="SUS62" s="37"/>
      <c r="SUT62" s="37"/>
      <c r="SUU62" s="37"/>
      <c r="SUV62" s="37"/>
      <c r="SUW62" s="37"/>
      <c r="SUX62" s="37"/>
      <c r="SUY62" s="37"/>
      <c r="SUZ62" s="37"/>
      <c r="SVA62" s="37"/>
      <c r="SVB62" s="37"/>
      <c r="SVC62" s="37"/>
      <c r="SVD62" s="37"/>
      <c r="SVE62" s="37"/>
      <c r="SVF62" s="37"/>
      <c r="SVG62" s="37"/>
      <c r="SVH62" s="37"/>
      <c r="SVI62" s="37"/>
      <c r="SVJ62" s="37"/>
      <c r="SVK62" s="37"/>
      <c r="SVL62" s="37"/>
      <c r="SVM62" s="37"/>
      <c r="SVN62" s="37"/>
      <c r="SVO62" s="37"/>
      <c r="SVP62" s="37"/>
      <c r="SVQ62" s="37"/>
      <c r="SVR62" s="37"/>
      <c r="SVS62" s="37"/>
      <c r="SVT62" s="37"/>
      <c r="SVU62" s="37"/>
      <c r="SVV62" s="37"/>
      <c r="SVW62" s="37"/>
      <c r="SVX62" s="37"/>
      <c r="SVY62" s="37"/>
      <c r="SVZ62" s="37"/>
      <c r="SWA62" s="37"/>
      <c r="SWB62" s="37"/>
      <c r="SWC62" s="37"/>
      <c r="SWD62" s="37"/>
      <c r="SWE62" s="37"/>
      <c r="SWF62" s="37"/>
      <c r="SWG62" s="37"/>
      <c r="SWH62" s="37"/>
      <c r="SWI62" s="37"/>
      <c r="SWJ62" s="37"/>
      <c r="SWK62" s="37"/>
      <c r="SWL62" s="37"/>
      <c r="SWM62" s="37"/>
      <c r="SWN62" s="37"/>
      <c r="SWO62" s="37"/>
      <c r="SWP62" s="37"/>
      <c r="SWQ62" s="37"/>
      <c r="SWR62" s="37"/>
      <c r="SWS62" s="37"/>
      <c r="SWT62" s="37"/>
      <c r="SWU62" s="37"/>
      <c r="SWV62" s="37"/>
      <c r="SWW62" s="37"/>
      <c r="SWX62" s="37"/>
      <c r="SWY62" s="37"/>
      <c r="SWZ62" s="37"/>
      <c r="SXA62" s="37"/>
      <c r="SXB62" s="37"/>
      <c r="SXC62" s="37"/>
      <c r="SXD62" s="37"/>
      <c r="SXE62" s="37"/>
      <c r="SXF62" s="37"/>
      <c r="SXG62" s="37"/>
      <c r="SXH62" s="37"/>
      <c r="SXI62" s="37"/>
      <c r="SXJ62" s="37"/>
      <c r="SXK62" s="37"/>
      <c r="SXL62" s="37"/>
      <c r="SXM62" s="37"/>
      <c r="SXN62" s="37"/>
      <c r="SXO62" s="37"/>
      <c r="SXP62" s="37"/>
      <c r="SXQ62" s="37"/>
      <c r="SXR62" s="37"/>
      <c r="SXS62" s="37"/>
      <c r="SXT62" s="37"/>
      <c r="SXU62" s="37"/>
      <c r="SXV62" s="37"/>
      <c r="SXW62" s="37"/>
      <c r="SXX62" s="37"/>
      <c r="SXY62" s="37"/>
      <c r="SXZ62" s="37"/>
      <c r="SYA62" s="37"/>
      <c r="SYB62" s="37"/>
      <c r="SYC62" s="37"/>
      <c r="SYD62" s="37"/>
      <c r="SYE62" s="37"/>
      <c r="SYF62" s="37"/>
      <c r="SYG62" s="37"/>
      <c r="SYH62" s="37"/>
      <c r="SYI62" s="37"/>
      <c r="SYJ62" s="37"/>
      <c r="SYK62" s="37"/>
      <c r="SYL62" s="37"/>
      <c r="SYM62" s="37"/>
      <c r="SYN62" s="37"/>
      <c r="SYO62" s="37"/>
      <c r="SYP62" s="37"/>
      <c r="SYQ62" s="37"/>
      <c r="SYR62" s="37"/>
      <c r="SYS62" s="37"/>
      <c r="SYT62" s="37"/>
      <c r="SYU62" s="37"/>
      <c r="SYV62" s="37"/>
      <c r="SYW62" s="37"/>
      <c r="SYX62" s="37"/>
      <c r="SYY62" s="37"/>
      <c r="SYZ62" s="37"/>
      <c r="SZA62" s="37"/>
      <c r="SZB62" s="37"/>
      <c r="SZC62" s="37"/>
      <c r="SZD62" s="37"/>
      <c r="SZE62" s="37"/>
      <c r="SZF62" s="37"/>
      <c r="SZG62" s="37"/>
      <c r="SZH62" s="37"/>
      <c r="SZI62" s="37"/>
      <c r="SZJ62" s="37"/>
      <c r="SZK62" s="37"/>
      <c r="SZL62" s="37"/>
      <c r="SZM62" s="37"/>
      <c r="SZN62" s="37"/>
      <c r="SZO62" s="37"/>
      <c r="SZP62" s="37"/>
      <c r="SZQ62" s="37"/>
      <c r="SZR62" s="37"/>
      <c r="SZS62" s="37"/>
      <c r="SZT62" s="37"/>
      <c r="SZU62" s="37"/>
      <c r="SZV62" s="37"/>
      <c r="SZW62" s="37"/>
      <c r="SZX62" s="37"/>
      <c r="SZY62" s="37"/>
      <c r="SZZ62" s="37"/>
      <c r="TAA62" s="37"/>
      <c r="TAB62" s="37"/>
      <c r="TAC62" s="37"/>
      <c r="TAD62" s="37"/>
      <c r="TAE62" s="37"/>
      <c r="TAF62" s="37"/>
      <c r="TAG62" s="37"/>
      <c r="TAH62" s="37"/>
      <c r="TAI62" s="37"/>
      <c r="TAJ62" s="37"/>
      <c r="TAK62" s="37"/>
      <c r="TAL62" s="37"/>
      <c r="TAM62" s="37"/>
      <c r="TAN62" s="37"/>
      <c r="TAO62" s="37"/>
      <c r="TAP62" s="37"/>
      <c r="TAQ62" s="37"/>
      <c r="TAR62" s="37"/>
      <c r="TAS62" s="37"/>
      <c r="TAT62" s="37"/>
      <c r="TAU62" s="37"/>
      <c r="TAV62" s="37"/>
      <c r="TAW62" s="37"/>
      <c r="TAX62" s="37"/>
      <c r="TAY62" s="37"/>
      <c r="TAZ62" s="37"/>
      <c r="TBA62" s="37"/>
      <c r="TBB62" s="37"/>
      <c r="TBC62" s="37"/>
      <c r="TBD62" s="37"/>
      <c r="TBE62" s="37"/>
      <c r="TBF62" s="37"/>
      <c r="TBG62" s="37"/>
      <c r="TBH62" s="37"/>
      <c r="TBI62" s="37"/>
      <c r="TBJ62" s="37"/>
      <c r="TBK62" s="37"/>
      <c r="TBL62" s="37"/>
      <c r="TBM62" s="37"/>
      <c r="TBN62" s="37"/>
      <c r="TBO62" s="37"/>
      <c r="TBP62" s="37"/>
      <c r="TBQ62" s="37"/>
      <c r="TBR62" s="37"/>
      <c r="TBS62" s="37"/>
      <c r="TBT62" s="37"/>
      <c r="TBU62" s="37"/>
      <c r="TBV62" s="37"/>
      <c r="TBW62" s="37"/>
      <c r="TBX62" s="37"/>
      <c r="TBY62" s="37"/>
      <c r="TBZ62" s="37"/>
      <c r="TCA62" s="37"/>
      <c r="TCB62" s="37"/>
      <c r="TCC62" s="37"/>
      <c r="TCD62" s="37"/>
      <c r="TCE62" s="37"/>
      <c r="TCF62" s="37"/>
      <c r="TCG62" s="37"/>
      <c r="TCH62" s="37"/>
      <c r="TCI62" s="37"/>
      <c r="TCJ62" s="37"/>
      <c r="TCK62" s="37"/>
      <c r="TCL62" s="37"/>
      <c r="TCM62" s="37"/>
      <c r="TCN62" s="37"/>
      <c r="TCO62" s="37"/>
      <c r="TCP62" s="37"/>
      <c r="TCQ62" s="37"/>
      <c r="TCR62" s="37"/>
      <c r="TCS62" s="37"/>
      <c r="TCT62" s="37"/>
      <c r="TCU62" s="37"/>
      <c r="TCV62" s="37"/>
      <c r="TCW62" s="37"/>
      <c r="TCX62" s="37"/>
      <c r="TCY62" s="37"/>
      <c r="TCZ62" s="37"/>
      <c r="TDA62" s="37"/>
      <c r="TDB62" s="37"/>
      <c r="TDC62" s="37"/>
      <c r="TDD62" s="37"/>
      <c r="TDE62" s="37"/>
      <c r="TDF62" s="37"/>
      <c r="TDG62" s="37"/>
      <c r="TDH62" s="37"/>
      <c r="TDI62" s="37"/>
      <c r="TDJ62" s="37"/>
      <c r="TDK62" s="37"/>
      <c r="TDL62" s="37"/>
      <c r="TDM62" s="37"/>
      <c r="TDN62" s="37"/>
      <c r="TDO62" s="37"/>
      <c r="TDP62" s="37"/>
      <c r="TDQ62" s="37"/>
      <c r="TDR62" s="37"/>
      <c r="TDS62" s="37"/>
      <c r="TDT62" s="37"/>
      <c r="TDU62" s="37"/>
      <c r="TDV62" s="37"/>
      <c r="TDW62" s="37"/>
      <c r="TDX62" s="37"/>
      <c r="TDY62" s="37"/>
      <c r="TDZ62" s="37"/>
      <c r="TEA62" s="37"/>
      <c r="TEB62" s="37"/>
      <c r="TEC62" s="37"/>
      <c r="TED62" s="37"/>
      <c r="TEE62" s="37"/>
      <c r="TEF62" s="37"/>
      <c r="TEG62" s="37"/>
      <c r="TEH62" s="37"/>
      <c r="TEI62" s="37"/>
      <c r="TEJ62" s="37"/>
      <c r="TEK62" s="37"/>
      <c r="TEL62" s="37"/>
      <c r="TEM62" s="37"/>
      <c r="TEN62" s="37"/>
      <c r="TEO62" s="37"/>
      <c r="TEP62" s="37"/>
      <c r="TEQ62" s="37"/>
      <c r="TER62" s="37"/>
      <c r="TES62" s="37"/>
      <c r="TET62" s="37"/>
      <c r="TEU62" s="37"/>
      <c r="TEV62" s="37"/>
      <c r="TEW62" s="37"/>
      <c r="TEX62" s="37"/>
      <c r="TEY62" s="37"/>
      <c r="TEZ62" s="37"/>
      <c r="TFA62" s="37"/>
      <c r="TFB62" s="37"/>
      <c r="TFC62" s="37"/>
      <c r="TFD62" s="37"/>
      <c r="TFE62" s="37"/>
      <c r="TFF62" s="37"/>
      <c r="TFG62" s="37"/>
      <c r="TFH62" s="37"/>
      <c r="TFI62" s="37"/>
      <c r="TFJ62" s="37"/>
      <c r="TFK62" s="37"/>
      <c r="TFL62" s="37"/>
      <c r="TFM62" s="37"/>
      <c r="TFN62" s="37"/>
      <c r="TFO62" s="37"/>
      <c r="TFP62" s="37"/>
      <c r="TFQ62" s="37"/>
      <c r="TFR62" s="37"/>
      <c r="TFS62" s="37"/>
      <c r="TFT62" s="37"/>
      <c r="TFU62" s="37"/>
      <c r="TFV62" s="37"/>
      <c r="TFW62" s="37"/>
      <c r="TFX62" s="37"/>
      <c r="TFY62" s="37"/>
      <c r="TFZ62" s="37"/>
      <c r="TGA62" s="37"/>
      <c r="TGB62" s="37"/>
      <c r="TGC62" s="37"/>
      <c r="TGD62" s="37"/>
      <c r="TGE62" s="37"/>
      <c r="TGF62" s="37"/>
      <c r="TGG62" s="37"/>
      <c r="TGH62" s="37"/>
      <c r="TGI62" s="37"/>
      <c r="TGJ62" s="37"/>
      <c r="TGK62" s="37"/>
      <c r="TGL62" s="37"/>
      <c r="TGM62" s="37"/>
      <c r="TGN62" s="37"/>
      <c r="TGO62" s="37"/>
      <c r="TGP62" s="37"/>
      <c r="TGQ62" s="37"/>
      <c r="TGR62" s="37"/>
      <c r="TGS62" s="37"/>
      <c r="TGT62" s="37"/>
      <c r="TGU62" s="37"/>
      <c r="TGV62" s="37"/>
      <c r="TGW62" s="37"/>
      <c r="TGX62" s="37"/>
      <c r="TGY62" s="37"/>
      <c r="TGZ62" s="37"/>
      <c r="THA62" s="37"/>
      <c r="THB62" s="37"/>
      <c r="THC62" s="37"/>
      <c r="THD62" s="37"/>
      <c r="THE62" s="37"/>
      <c r="THF62" s="37"/>
      <c r="THG62" s="37"/>
      <c r="THH62" s="37"/>
      <c r="THI62" s="37"/>
      <c r="THJ62" s="37"/>
      <c r="THK62" s="37"/>
      <c r="THL62" s="37"/>
      <c r="THM62" s="37"/>
      <c r="THN62" s="37"/>
      <c r="THO62" s="37"/>
      <c r="THP62" s="37"/>
      <c r="THQ62" s="37"/>
      <c r="THR62" s="37"/>
      <c r="THS62" s="37"/>
      <c r="THT62" s="37"/>
      <c r="THU62" s="37"/>
      <c r="THV62" s="37"/>
      <c r="THW62" s="37"/>
      <c r="THX62" s="37"/>
      <c r="THY62" s="37"/>
      <c r="THZ62" s="37"/>
      <c r="TIA62" s="37"/>
      <c r="TIB62" s="37"/>
      <c r="TIC62" s="37"/>
      <c r="TID62" s="37"/>
      <c r="TIE62" s="37"/>
      <c r="TIF62" s="37"/>
      <c r="TIG62" s="37"/>
      <c r="TIH62" s="37"/>
      <c r="TII62" s="37"/>
      <c r="TIJ62" s="37"/>
      <c r="TIK62" s="37"/>
      <c r="TIL62" s="37"/>
      <c r="TIM62" s="37"/>
      <c r="TIN62" s="37"/>
      <c r="TIO62" s="37"/>
      <c r="TIP62" s="37"/>
      <c r="TIQ62" s="37"/>
      <c r="TIR62" s="37"/>
      <c r="TIS62" s="37"/>
      <c r="TIT62" s="37"/>
      <c r="TIU62" s="37"/>
      <c r="TIV62" s="37"/>
      <c r="TIW62" s="37"/>
      <c r="TIX62" s="37"/>
      <c r="TIY62" s="37"/>
      <c r="TIZ62" s="37"/>
      <c r="TJA62" s="37"/>
      <c r="TJB62" s="37"/>
      <c r="TJC62" s="37"/>
      <c r="TJD62" s="37"/>
      <c r="TJE62" s="37"/>
      <c r="TJF62" s="37"/>
      <c r="TJG62" s="37"/>
      <c r="TJH62" s="37"/>
      <c r="TJI62" s="37"/>
      <c r="TJJ62" s="37"/>
      <c r="TJK62" s="37"/>
      <c r="TJL62" s="37"/>
      <c r="TJM62" s="37"/>
      <c r="TJN62" s="37"/>
      <c r="TJO62" s="37"/>
      <c r="TJP62" s="37"/>
      <c r="TJQ62" s="37"/>
      <c r="TJR62" s="37"/>
      <c r="TJS62" s="37"/>
      <c r="TJT62" s="37"/>
      <c r="TJU62" s="37"/>
      <c r="TJV62" s="37"/>
      <c r="TJW62" s="37"/>
      <c r="TJX62" s="37"/>
      <c r="TJY62" s="37"/>
      <c r="TJZ62" s="37"/>
      <c r="TKA62" s="37"/>
      <c r="TKB62" s="37"/>
      <c r="TKC62" s="37"/>
      <c r="TKD62" s="37"/>
      <c r="TKE62" s="37"/>
      <c r="TKF62" s="37"/>
      <c r="TKG62" s="37"/>
      <c r="TKH62" s="37"/>
      <c r="TKI62" s="37"/>
      <c r="TKJ62" s="37"/>
      <c r="TKK62" s="37"/>
      <c r="TKL62" s="37"/>
      <c r="TKM62" s="37"/>
      <c r="TKN62" s="37"/>
      <c r="TKO62" s="37"/>
      <c r="TKP62" s="37"/>
      <c r="TKQ62" s="37"/>
      <c r="TKR62" s="37"/>
      <c r="TKS62" s="37"/>
      <c r="TKT62" s="37"/>
      <c r="TKU62" s="37"/>
      <c r="TKV62" s="37"/>
      <c r="TKW62" s="37"/>
      <c r="TKX62" s="37"/>
      <c r="TKY62" s="37"/>
      <c r="TKZ62" s="37"/>
      <c r="TLA62" s="37"/>
      <c r="TLB62" s="37"/>
      <c r="TLC62" s="37"/>
      <c r="TLD62" s="37"/>
      <c r="TLE62" s="37"/>
      <c r="TLF62" s="37"/>
      <c r="TLG62" s="37"/>
      <c r="TLH62" s="37"/>
      <c r="TLI62" s="37"/>
      <c r="TLJ62" s="37"/>
      <c r="TLK62" s="37"/>
      <c r="TLL62" s="37"/>
      <c r="TLM62" s="37"/>
      <c r="TLN62" s="37"/>
      <c r="TLO62" s="37"/>
      <c r="TLP62" s="37"/>
      <c r="TLQ62" s="37"/>
      <c r="TLR62" s="37"/>
      <c r="TLS62" s="37"/>
      <c r="TLT62" s="37"/>
      <c r="TLU62" s="37"/>
      <c r="TLV62" s="37"/>
      <c r="TLW62" s="37"/>
      <c r="TLX62" s="37"/>
      <c r="TLY62" s="37"/>
      <c r="TLZ62" s="37"/>
      <c r="TMA62" s="37"/>
      <c r="TMB62" s="37"/>
      <c r="TMC62" s="37"/>
      <c r="TMD62" s="37"/>
      <c r="TME62" s="37"/>
      <c r="TMF62" s="37"/>
      <c r="TMG62" s="37"/>
      <c r="TMH62" s="37"/>
      <c r="TMI62" s="37"/>
      <c r="TMJ62" s="37"/>
      <c r="TMK62" s="37"/>
      <c r="TML62" s="37"/>
      <c r="TMM62" s="37"/>
      <c r="TMN62" s="37"/>
      <c r="TMO62" s="37"/>
      <c r="TMP62" s="37"/>
      <c r="TMQ62" s="37"/>
      <c r="TMR62" s="37"/>
      <c r="TMS62" s="37"/>
      <c r="TMT62" s="37"/>
      <c r="TMU62" s="37"/>
      <c r="TMV62" s="37"/>
      <c r="TMW62" s="37"/>
      <c r="TMX62" s="37"/>
      <c r="TMY62" s="37"/>
      <c r="TMZ62" s="37"/>
      <c r="TNA62" s="37"/>
      <c r="TNB62" s="37"/>
      <c r="TNC62" s="37"/>
      <c r="TND62" s="37"/>
      <c r="TNE62" s="37"/>
      <c r="TNF62" s="37"/>
      <c r="TNG62" s="37"/>
      <c r="TNH62" s="37"/>
      <c r="TNI62" s="37"/>
      <c r="TNJ62" s="37"/>
      <c r="TNK62" s="37"/>
      <c r="TNL62" s="37"/>
      <c r="TNM62" s="37"/>
      <c r="TNN62" s="37"/>
      <c r="TNO62" s="37"/>
      <c r="TNP62" s="37"/>
      <c r="TNQ62" s="37"/>
      <c r="TNR62" s="37"/>
      <c r="TNS62" s="37"/>
      <c r="TNT62" s="37"/>
      <c r="TNU62" s="37"/>
      <c r="TNV62" s="37"/>
      <c r="TNW62" s="37"/>
      <c r="TNX62" s="37"/>
      <c r="TNY62" s="37"/>
      <c r="TNZ62" s="37"/>
      <c r="TOA62" s="37"/>
      <c r="TOB62" s="37"/>
      <c r="TOC62" s="37"/>
      <c r="TOD62" s="37"/>
      <c r="TOE62" s="37"/>
      <c r="TOF62" s="37"/>
      <c r="TOG62" s="37"/>
      <c r="TOH62" s="37"/>
      <c r="TOI62" s="37"/>
      <c r="TOJ62" s="37"/>
      <c r="TOK62" s="37"/>
      <c r="TOL62" s="37"/>
      <c r="TOM62" s="37"/>
      <c r="TON62" s="37"/>
      <c r="TOO62" s="37"/>
      <c r="TOP62" s="37"/>
      <c r="TOQ62" s="37"/>
      <c r="TOR62" s="37"/>
      <c r="TOS62" s="37"/>
      <c r="TOT62" s="37"/>
      <c r="TOU62" s="37"/>
      <c r="TOV62" s="37"/>
      <c r="TOW62" s="37"/>
      <c r="TOX62" s="37"/>
      <c r="TOY62" s="37"/>
      <c r="TOZ62" s="37"/>
      <c r="TPA62" s="37"/>
      <c r="TPB62" s="37"/>
      <c r="TPC62" s="37"/>
      <c r="TPD62" s="37"/>
      <c r="TPE62" s="37"/>
      <c r="TPF62" s="37"/>
      <c r="TPG62" s="37"/>
      <c r="TPH62" s="37"/>
      <c r="TPI62" s="37"/>
      <c r="TPJ62" s="37"/>
      <c r="TPK62" s="37"/>
      <c r="TPL62" s="37"/>
      <c r="TPM62" s="37"/>
      <c r="TPN62" s="37"/>
      <c r="TPO62" s="37"/>
      <c r="TPP62" s="37"/>
      <c r="TPQ62" s="37"/>
      <c r="TPR62" s="37"/>
      <c r="TPS62" s="37"/>
      <c r="TPT62" s="37"/>
      <c r="TPU62" s="37"/>
      <c r="TPV62" s="37"/>
      <c r="TPW62" s="37"/>
      <c r="TPX62" s="37"/>
      <c r="TPY62" s="37"/>
      <c r="TPZ62" s="37"/>
      <c r="TQA62" s="37"/>
      <c r="TQB62" s="37"/>
      <c r="TQC62" s="37"/>
      <c r="TQD62" s="37"/>
      <c r="TQE62" s="37"/>
      <c r="TQF62" s="37"/>
      <c r="TQG62" s="37"/>
      <c r="TQH62" s="37"/>
      <c r="TQI62" s="37"/>
      <c r="TQJ62" s="37"/>
      <c r="TQK62" s="37"/>
      <c r="TQL62" s="37"/>
      <c r="TQM62" s="37"/>
      <c r="TQN62" s="37"/>
      <c r="TQO62" s="37"/>
      <c r="TQP62" s="37"/>
      <c r="TQQ62" s="37"/>
      <c r="TQR62" s="37"/>
      <c r="TQS62" s="37"/>
      <c r="TQT62" s="37"/>
      <c r="TQU62" s="37"/>
      <c r="TQV62" s="37"/>
      <c r="TQW62" s="37"/>
      <c r="TQX62" s="37"/>
      <c r="TQY62" s="37"/>
      <c r="TQZ62" s="37"/>
      <c r="TRA62" s="37"/>
      <c r="TRB62" s="37"/>
      <c r="TRC62" s="37"/>
      <c r="TRD62" s="37"/>
      <c r="TRE62" s="37"/>
      <c r="TRF62" s="37"/>
      <c r="TRG62" s="37"/>
      <c r="TRH62" s="37"/>
      <c r="TRI62" s="37"/>
      <c r="TRJ62" s="37"/>
      <c r="TRK62" s="37"/>
      <c r="TRL62" s="37"/>
      <c r="TRM62" s="37"/>
      <c r="TRN62" s="37"/>
      <c r="TRO62" s="37"/>
      <c r="TRP62" s="37"/>
      <c r="TRQ62" s="37"/>
      <c r="TRR62" s="37"/>
      <c r="TRS62" s="37"/>
      <c r="TRT62" s="37"/>
      <c r="TRU62" s="37"/>
      <c r="TRV62" s="37"/>
      <c r="TRW62" s="37"/>
      <c r="TRX62" s="37"/>
      <c r="TRY62" s="37"/>
      <c r="TRZ62" s="37"/>
      <c r="TSA62" s="37"/>
      <c r="TSB62" s="37"/>
      <c r="TSC62" s="37"/>
      <c r="TSD62" s="37"/>
      <c r="TSE62" s="37"/>
      <c r="TSF62" s="37"/>
      <c r="TSG62" s="37"/>
      <c r="TSH62" s="37"/>
      <c r="TSI62" s="37"/>
      <c r="TSJ62" s="37"/>
      <c r="TSK62" s="37"/>
      <c r="TSL62" s="37"/>
      <c r="TSM62" s="37"/>
      <c r="TSN62" s="37"/>
      <c r="TSO62" s="37"/>
      <c r="TSP62" s="37"/>
      <c r="TSQ62" s="37"/>
      <c r="TSR62" s="37"/>
      <c r="TSS62" s="37"/>
      <c r="TST62" s="37"/>
      <c r="TSU62" s="37"/>
      <c r="TSV62" s="37"/>
      <c r="TSW62" s="37"/>
      <c r="TSX62" s="37"/>
      <c r="TSY62" s="37"/>
      <c r="TSZ62" s="37"/>
      <c r="TTA62" s="37"/>
      <c r="TTB62" s="37"/>
      <c r="TTC62" s="37"/>
      <c r="TTD62" s="37"/>
      <c r="TTE62" s="37"/>
      <c r="TTF62" s="37"/>
      <c r="TTG62" s="37"/>
      <c r="TTH62" s="37"/>
      <c r="TTI62" s="37"/>
      <c r="TTJ62" s="37"/>
      <c r="TTK62" s="37"/>
      <c r="TTL62" s="37"/>
      <c r="TTM62" s="37"/>
      <c r="TTN62" s="37"/>
      <c r="TTO62" s="37"/>
      <c r="TTP62" s="37"/>
      <c r="TTQ62" s="37"/>
      <c r="TTR62" s="37"/>
      <c r="TTS62" s="37"/>
      <c r="TTT62" s="37"/>
      <c r="TTU62" s="37"/>
      <c r="TTV62" s="37"/>
      <c r="TTW62" s="37"/>
      <c r="TTX62" s="37"/>
      <c r="TTY62" s="37"/>
      <c r="TTZ62" s="37"/>
      <c r="TUA62" s="37"/>
      <c r="TUB62" s="37"/>
      <c r="TUC62" s="37"/>
      <c r="TUD62" s="37"/>
      <c r="TUE62" s="37"/>
      <c r="TUF62" s="37"/>
      <c r="TUG62" s="37"/>
      <c r="TUH62" s="37"/>
      <c r="TUI62" s="37"/>
      <c r="TUJ62" s="37"/>
      <c r="TUK62" s="37"/>
      <c r="TUL62" s="37"/>
      <c r="TUM62" s="37"/>
      <c r="TUN62" s="37"/>
      <c r="TUO62" s="37"/>
      <c r="TUP62" s="37"/>
      <c r="TUQ62" s="37"/>
      <c r="TUR62" s="37"/>
      <c r="TUS62" s="37"/>
      <c r="TUT62" s="37"/>
      <c r="TUU62" s="37"/>
      <c r="TUV62" s="37"/>
      <c r="TUW62" s="37"/>
      <c r="TUX62" s="37"/>
      <c r="TUY62" s="37"/>
      <c r="TUZ62" s="37"/>
      <c r="TVA62" s="37"/>
      <c r="TVB62" s="37"/>
      <c r="TVC62" s="37"/>
      <c r="TVD62" s="37"/>
      <c r="TVE62" s="37"/>
      <c r="TVF62" s="37"/>
      <c r="TVG62" s="37"/>
      <c r="TVH62" s="37"/>
      <c r="TVI62" s="37"/>
      <c r="TVJ62" s="37"/>
      <c r="TVK62" s="37"/>
      <c r="TVL62" s="37"/>
      <c r="TVM62" s="37"/>
      <c r="TVN62" s="37"/>
      <c r="TVO62" s="37"/>
      <c r="TVP62" s="37"/>
      <c r="TVQ62" s="37"/>
      <c r="TVR62" s="37"/>
      <c r="TVS62" s="37"/>
      <c r="TVT62" s="37"/>
      <c r="TVU62" s="37"/>
      <c r="TVV62" s="37"/>
      <c r="TVW62" s="37"/>
      <c r="TVX62" s="37"/>
      <c r="TVY62" s="37"/>
      <c r="TVZ62" s="37"/>
      <c r="TWA62" s="37"/>
      <c r="TWB62" s="37"/>
      <c r="TWC62" s="37"/>
      <c r="TWD62" s="37"/>
      <c r="TWE62" s="37"/>
      <c r="TWF62" s="37"/>
      <c r="TWG62" s="37"/>
      <c r="TWH62" s="37"/>
      <c r="TWI62" s="37"/>
      <c r="TWJ62" s="37"/>
      <c r="TWK62" s="37"/>
      <c r="TWL62" s="37"/>
      <c r="TWM62" s="37"/>
      <c r="TWN62" s="37"/>
      <c r="TWO62" s="37"/>
      <c r="TWP62" s="37"/>
      <c r="TWQ62" s="37"/>
      <c r="TWR62" s="37"/>
      <c r="TWS62" s="37"/>
      <c r="TWT62" s="37"/>
      <c r="TWU62" s="37"/>
      <c r="TWV62" s="37"/>
      <c r="TWW62" s="37"/>
      <c r="TWX62" s="37"/>
      <c r="TWY62" s="37"/>
      <c r="TWZ62" s="37"/>
      <c r="TXA62" s="37"/>
      <c r="TXB62" s="37"/>
      <c r="TXC62" s="37"/>
      <c r="TXD62" s="37"/>
      <c r="TXE62" s="37"/>
      <c r="TXF62" s="37"/>
      <c r="TXG62" s="37"/>
      <c r="TXH62" s="37"/>
      <c r="TXI62" s="37"/>
      <c r="TXJ62" s="37"/>
      <c r="TXK62" s="37"/>
      <c r="TXL62" s="37"/>
      <c r="TXM62" s="37"/>
      <c r="TXN62" s="37"/>
      <c r="TXO62" s="37"/>
      <c r="TXP62" s="37"/>
      <c r="TXQ62" s="37"/>
      <c r="TXR62" s="37"/>
      <c r="TXS62" s="37"/>
      <c r="TXT62" s="37"/>
      <c r="TXU62" s="37"/>
      <c r="TXV62" s="37"/>
      <c r="TXW62" s="37"/>
      <c r="TXX62" s="37"/>
      <c r="TXY62" s="37"/>
      <c r="TXZ62" s="37"/>
      <c r="TYA62" s="37"/>
      <c r="TYB62" s="37"/>
      <c r="TYC62" s="37"/>
      <c r="TYD62" s="37"/>
      <c r="TYE62" s="37"/>
      <c r="TYF62" s="37"/>
      <c r="TYG62" s="37"/>
      <c r="TYH62" s="37"/>
      <c r="TYI62" s="37"/>
      <c r="TYJ62" s="37"/>
      <c r="TYK62" s="37"/>
      <c r="TYL62" s="37"/>
      <c r="TYM62" s="37"/>
      <c r="TYN62" s="37"/>
      <c r="TYO62" s="37"/>
      <c r="TYP62" s="37"/>
      <c r="TYQ62" s="37"/>
      <c r="TYR62" s="37"/>
      <c r="TYS62" s="37"/>
      <c r="TYT62" s="37"/>
      <c r="TYU62" s="37"/>
      <c r="TYV62" s="37"/>
      <c r="TYW62" s="37"/>
      <c r="TYX62" s="37"/>
      <c r="TYY62" s="37"/>
      <c r="TYZ62" s="37"/>
      <c r="TZA62" s="37"/>
      <c r="TZB62" s="37"/>
      <c r="TZC62" s="37"/>
      <c r="TZD62" s="37"/>
      <c r="TZE62" s="37"/>
      <c r="TZF62" s="37"/>
      <c r="TZG62" s="37"/>
      <c r="TZH62" s="37"/>
      <c r="TZI62" s="37"/>
      <c r="TZJ62" s="37"/>
      <c r="TZK62" s="37"/>
      <c r="TZL62" s="37"/>
      <c r="TZM62" s="37"/>
      <c r="TZN62" s="37"/>
      <c r="TZO62" s="37"/>
      <c r="TZP62" s="37"/>
      <c r="TZQ62" s="37"/>
      <c r="TZR62" s="37"/>
      <c r="TZS62" s="37"/>
      <c r="TZT62" s="37"/>
      <c r="TZU62" s="37"/>
      <c r="TZV62" s="37"/>
      <c r="TZW62" s="37"/>
      <c r="TZX62" s="37"/>
      <c r="TZY62" s="37"/>
      <c r="TZZ62" s="37"/>
      <c r="UAA62" s="37"/>
      <c r="UAB62" s="37"/>
      <c r="UAC62" s="37"/>
      <c r="UAD62" s="37"/>
      <c r="UAE62" s="37"/>
      <c r="UAF62" s="37"/>
      <c r="UAG62" s="37"/>
      <c r="UAH62" s="37"/>
      <c r="UAI62" s="37"/>
      <c r="UAJ62" s="37"/>
      <c r="UAK62" s="37"/>
      <c r="UAL62" s="37"/>
      <c r="UAM62" s="37"/>
      <c r="UAN62" s="37"/>
      <c r="UAO62" s="37"/>
      <c r="UAP62" s="37"/>
      <c r="UAQ62" s="37"/>
      <c r="UAR62" s="37"/>
      <c r="UAS62" s="37"/>
      <c r="UAT62" s="37"/>
      <c r="UAU62" s="37"/>
      <c r="UAV62" s="37"/>
      <c r="UAW62" s="37"/>
      <c r="UAX62" s="37"/>
      <c r="UAY62" s="37"/>
      <c r="UAZ62" s="37"/>
      <c r="UBA62" s="37"/>
      <c r="UBB62" s="37"/>
      <c r="UBC62" s="37"/>
      <c r="UBD62" s="37"/>
      <c r="UBE62" s="37"/>
      <c r="UBF62" s="37"/>
      <c r="UBG62" s="37"/>
      <c r="UBH62" s="37"/>
      <c r="UBI62" s="37"/>
      <c r="UBJ62" s="37"/>
      <c r="UBK62" s="37"/>
      <c r="UBL62" s="37"/>
      <c r="UBM62" s="37"/>
      <c r="UBN62" s="37"/>
      <c r="UBO62" s="37"/>
      <c r="UBP62" s="37"/>
      <c r="UBQ62" s="37"/>
      <c r="UBR62" s="37"/>
      <c r="UBS62" s="37"/>
      <c r="UBT62" s="37"/>
      <c r="UBU62" s="37"/>
      <c r="UBV62" s="37"/>
      <c r="UBW62" s="37"/>
      <c r="UBX62" s="37"/>
      <c r="UBY62" s="37"/>
      <c r="UBZ62" s="37"/>
      <c r="UCA62" s="37"/>
      <c r="UCB62" s="37"/>
      <c r="UCC62" s="37"/>
      <c r="UCD62" s="37"/>
      <c r="UCE62" s="37"/>
      <c r="UCF62" s="37"/>
      <c r="UCG62" s="37"/>
      <c r="UCH62" s="37"/>
      <c r="UCI62" s="37"/>
      <c r="UCJ62" s="37"/>
      <c r="UCK62" s="37"/>
      <c r="UCL62" s="37"/>
      <c r="UCM62" s="37"/>
      <c r="UCN62" s="37"/>
      <c r="UCO62" s="37"/>
      <c r="UCP62" s="37"/>
      <c r="UCQ62" s="37"/>
      <c r="UCR62" s="37"/>
      <c r="UCS62" s="37"/>
      <c r="UCT62" s="37"/>
      <c r="UCU62" s="37"/>
      <c r="UCV62" s="37"/>
      <c r="UCW62" s="37"/>
      <c r="UCX62" s="37"/>
      <c r="UCY62" s="37"/>
      <c r="UCZ62" s="37"/>
      <c r="UDA62" s="37"/>
      <c r="UDB62" s="37"/>
      <c r="UDC62" s="37"/>
      <c r="UDD62" s="37"/>
      <c r="UDE62" s="37"/>
      <c r="UDF62" s="37"/>
      <c r="UDG62" s="37"/>
      <c r="UDH62" s="37"/>
      <c r="UDI62" s="37"/>
      <c r="UDJ62" s="37"/>
      <c r="UDK62" s="37"/>
      <c r="UDL62" s="37"/>
      <c r="UDM62" s="37"/>
      <c r="UDN62" s="37"/>
      <c r="UDO62" s="37"/>
      <c r="UDP62" s="37"/>
      <c r="UDQ62" s="37"/>
      <c r="UDR62" s="37"/>
      <c r="UDS62" s="37"/>
      <c r="UDT62" s="37"/>
      <c r="UDU62" s="37"/>
      <c r="UDV62" s="37"/>
      <c r="UDW62" s="37"/>
      <c r="UDX62" s="37"/>
      <c r="UDY62" s="37"/>
      <c r="UDZ62" s="37"/>
      <c r="UEA62" s="37"/>
      <c r="UEB62" s="37"/>
      <c r="UEC62" s="37"/>
      <c r="UED62" s="37"/>
      <c r="UEE62" s="37"/>
      <c r="UEF62" s="37"/>
      <c r="UEG62" s="37"/>
      <c r="UEH62" s="37"/>
      <c r="UEI62" s="37"/>
      <c r="UEJ62" s="37"/>
      <c r="UEK62" s="37"/>
      <c r="UEL62" s="37"/>
      <c r="UEM62" s="37"/>
      <c r="UEN62" s="37"/>
      <c r="UEO62" s="37"/>
      <c r="UEP62" s="37"/>
      <c r="UEQ62" s="37"/>
      <c r="UER62" s="37"/>
      <c r="UES62" s="37"/>
      <c r="UET62" s="37"/>
      <c r="UEU62" s="37"/>
      <c r="UEV62" s="37"/>
      <c r="UEW62" s="37"/>
      <c r="UEX62" s="37"/>
      <c r="UEY62" s="37"/>
      <c r="UEZ62" s="37"/>
      <c r="UFA62" s="37"/>
      <c r="UFB62" s="37"/>
      <c r="UFC62" s="37"/>
      <c r="UFD62" s="37"/>
      <c r="UFE62" s="37"/>
      <c r="UFF62" s="37"/>
      <c r="UFG62" s="37"/>
      <c r="UFH62" s="37"/>
      <c r="UFI62" s="37"/>
      <c r="UFJ62" s="37"/>
      <c r="UFK62" s="37"/>
      <c r="UFL62" s="37"/>
      <c r="UFM62" s="37"/>
      <c r="UFN62" s="37"/>
      <c r="UFO62" s="37"/>
      <c r="UFP62" s="37"/>
      <c r="UFQ62" s="37"/>
      <c r="UFR62" s="37"/>
      <c r="UFS62" s="37"/>
      <c r="UFT62" s="37"/>
      <c r="UFU62" s="37"/>
      <c r="UFV62" s="37"/>
      <c r="UFW62" s="37"/>
      <c r="UFX62" s="37"/>
      <c r="UFY62" s="37"/>
      <c r="UFZ62" s="37"/>
      <c r="UGA62" s="37"/>
      <c r="UGB62" s="37"/>
      <c r="UGC62" s="37"/>
      <c r="UGD62" s="37"/>
      <c r="UGE62" s="37"/>
      <c r="UGF62" s="37"/>
      <c r="UGG62" s="37"/>
      <c r="UGH62" s="37"/>
      <c r="UGI62" s="37"/>
      <c r="UGJ62" s="37"/>
      <c r="UGK62" s="37"/>
      <c r="UGL62" s="37"/>
      <c r="UGM62" s="37"/>
      <c r="UGN62" s="37"/>
      <c r="UGO62" s="37"/>
      <c r="UGP62" s="37"/>
      <c r="UGQ62" s="37"/>
      <c r="UGR62" s="37"/>
      <c r="UGS62" s="37"/>
      <c r="UGT62" s="37"/>
      <c r="UGU62" s="37"/>
      <c r="UGV62" s="37"/>
      <c r="UGW62" s="37"/>
      <c r="UGX62" s="37"/>
      <c r="UGY62" s="37"/>
      <c r="UGZ62" s="37"/>
      <c r="UHA62" s="37"/>
      <c r="UHB62" s="37"/>
      <c r="UHC62" s="37"/>
      <c r="UHD62" s="37"/>
      <c r="UHE62" s="37"/>
      <c r="UHF62" s="37"/>
      <c r="UHG62" s="37"/>
      <c r="UHH62" s="37"/>
      <c r="UHI62" s="37"/>
      <c r="UHJ62" s="37"/>
      <c r="UHK62" s="37"/>
      <c r="UHL62" s="37"/>
      <c r="UHM62" s="37"/>
      <c r="UHN62" s="37"/>
      <c r="UHO62" s="37"/>
      <c r="UHP62" s="37"/>
      <c r="UHQ62" s="37"/>
      <c r="UHR62" s="37"/>
      <c r="UHS62" s="37"/>
      <c r="UHT62" s="37"/>
      <c r="UHU62" s="37"/>
      <c r="UHV62" s="37"/>
      <c r="UHW62" s="37"/>
      <c r="UHX62" s="37"/>
      <c r="UHY62" s="37"/>
      <c r="UHZ62" s="37"/>
      <c r="UIA62" s="37"/>
      <c r="UIB62" s="37"/>
      <c r="UIC62" s="37"/>
      <c r="UID62" s="37"/>
      <c r="UIE62" s="37"/>
      <c r="UIF62" s="37"/>
      <c r="UIG62" s="37"/>
      <c r="UIH62" s="37"/>
      <c r="UII62" s="37"/>
      <c r="UIJ62" s="37"/>
      <c r="UIK62" s="37"/>
      <c r="UIL62" s="37"/>
      <c r="UIM62" s="37"/>
      <c r="UIN62" s="37"/>
      <c r="UIO62" s="37"/>
      <c r="UIP62" s="37"/>
      <c r="UIQ62" s="37"/>
      <c r="UIR62" s="37"/>
      <c r="UIS62" s="37"/>
      <c r="UIT62" s="37"/>
      <c r="UIU62" s="37"/>
      <c r="UIV62" s="37"/>
      <c r="UIW62" s="37"/>
      <c r="UIX62" s="37"/>
      <c r="UIY62" s="37"/>
      <c r="UIZ62" s="37"/>
      <c r="UJA62" s="37"/>
      <c r="UJB62" s="37"/>
      <c r="UJC62" s="37"/>
      <c r="UJD62" s="37"/>
      <c r="UJE62" s="37"/>
      <c r="UJF62" s="37"/>
      <c r="UJG62" s="37"/>
      <c r="UJH62" s="37"/>
      <c r="UJI62" s="37"/>
      <c r="UJJ62" s="37"/>
      <c r="UJK62" s="37"/>
      <c r="UJL62" s="37"/>
      <c r="UJM62" s="37"/>
      <c r="UJN62" s="37"/>
      <c r="UJO62" s="37"/>
      <c r="UJP62" s="37"/>
      <c r="UJQ62" s="37"/>
      <c r="UJR62" s="37"/>
      <c r="UJS62" s="37"/>
      <c r="UJT62" s="37"/>
      <c r="UJU62" s="37"/>
      <c r="UJV62" s="37"/>
      <c r="UJW62" s="37"/>
      <c r="UJX62" s="37"/>
      <c r="UJY62" s="37"/>
      <c r="UJZ62" s="37"/>
      <c r="UKA62" s="37"/>
      <c r="UKB62" s="37"/>
      <c r="UKC62" s="37"/>
      <c r="UKD62" s="37"/>
      <c r="UKE62" s="37"/>
      <c r="UKF62" s="37"/>
      <c r="UKG62" s="37"/>
      <c r="UKH62" s="37"/>
      <c r="UKI62" s="37"/>
      <c r="UKJ62" s="37"/>
      <c r="UKK62" s="37"/>
      <c r="UKL62" s="37"/>
      <c r="UKM62" s="37"/>
      <c r="UKN62" s="37"/>
      <c r="UKO62" s="37"/>
      <c r="UKP62" s="37"/>
      <c r="UKQ62" s="37"/>
      <c r="UKR62" s="37"/>
      <c r="UKS62" s="37"/>
      <c r="UKT62" s="37"/>
      <c r="UKU62" s="37"/>
      <c r="UKV62" s="37"/>
      <c r="UKW62" s="37"/>
      <c r="UKX62" s="37"/>
      <c r="UKY62" s="37"/>
      <c r="UKZ62" s="37"/>
      <c r="ULA62" s="37"/>
      <c r="ULB62" s="37"/>
      <c r="ULC62" s="37"/>
      <c r="ULD62" s="37"/>
      <c r="ULE62" s="37"/>
      <c r="ULF62" s="37"/>
      <c r="ULG62" s="37"/>
      <c r="ULH62" s="37"/>
      <c r="ULI62" s="37"/>
      <c r="ULJ62" s="37"/>
      <c r="ULK62" s="37"/>
      <c r="ULL62" s="37"/>
      <c r="ULM62" s="37"/>
      <c r="ULN62" s="37"/>
      <c r="ULO62" s="37"/>
      <c r="ULP62" s="37"/>
      <c r="ULQ62" s="37"/>
      <c r="ULR62" s="37"/>
      <c r="ULS62" s="37"/>
      <c r="ULT62" s="37"/>
      <c r="ULU62" s="37"/>
      <c r="ULV62" s="37"/>
      <c r="ULW62" s="37"/>
      <c r="ULX62" s="37"/>
      <c r="ULY62" s="37"/>
      <c r="ULZ62" s="37"/>
      <c r="UMA62" s="37"/>
      <c r="UMB62" s="37"/>
      <c r="UMC62" s="37"/>
      <c r="UMD62" s="37"/>
      <c r="UME62" s="37"/>
      <c r="UMF62" s="37"/>
      <c r="UMG62" s="37"/>
      <c r="UMH62" s="37"/>
      <c r="UMI62" s="37"/>
      <c r="UMJ62" s="37"/>
      <c r="UMK62" s="37"/>
      <c r="UML62" s="37"/>
      <c r="UMM62" s="37"/>
      <c r="UMN62" s="37"/>
      <c r="UMO62" s="37"/>
      <c r="UMP62" s="37"/>
      <c r="UMQ62" s="37"/>
      <c r="UMR62" s="37"/>
      <c r="UMS62" s="37"/>
      <c r="UMT62" s="37"/>
      <c r="UMU62" s="37"/>
      <c r="UMV62" s="37"/>
      <c r="UMW62" s="37"/>
      <c r="UMX62" s="37"/>
      <c r="UMY62" s="37"/>
      <c r="UMZ62" s="37"/>
      <c r="UNA62" s="37"/>
      <c r="UNB62" s="37"/>
      <c r="UNC62" s="37"/>
      <c r="UND62" s="37"/>
      <c r="UNE62" s="37"/>
      <c r="UNF62" s="37"/>
      <c r="UNG62" s="37"/>
      <c r="UNH62" s="37"/>
      <c r="UNI62" s="37"/>
      <c r="UNJ62" s="37"/>
      <c r="UNK62" s="37"/>
      <c r="UNL62" s="37"/>
      <c r="UNM62" s="37"/>
      <c r="UNN62" s="37"/>
      <c r="UNO62" s="37"/>
      <c r="UNP62" s="37"/>
      <c r="UNQ62" s="37"/>
      <c r="UNR62" s="37"/>
      <c r="UNS62" s="37"/>
      <c r="UNT62" s="37"/>
      <c r="UNU62" s="37"/>
      <c r="UNV62" s="37"/>
      <c r="UNW62" s="37"/>
      <c r="UNX62" s="37"/>
      <c r="UNY62" s="37"/>
      <c r="UNZ62" s="37"/>
      <c r="UOA62" s="37"/>
      <c r="UOB62" s="37"/>
      <c r="UOC62" s="37"/>
      <c r="UOD62" s="37"/>
      <c r="UOE62" s="37"/>
      <c r="UOF62" s="37"/>
      <c r="UOG62" s="37"/>
      <c r="UOH62" s="37"/>
      <c r="UOI62" s="37"/>
      <c r="UOJ62" s="37"/>
      <c r="UOK62" s="37"/>
      <c r="UOL62" s="37"/>
      <c r="UOM62" s="37"/>
      <c r="UON62" s="37"/>
      <c r="UOO62" s="37"/>
      <c r="UOP62" s="37"/>
      <c r="UOQ62" s="37"/>
      <c r="UOR62" s="37"/>
      <c r="UOS62" s="37"/>
      <c r="UOT62" s="37"/>
      <c r="UOU62" s="37"/>
      <c r="UOV62" s="37"/>
      <c r="UOW62" s="37"/>
      <c r="UOX62" s="37"/>
      <c r="UOY62" s="37"/>
      <c r="UOZ62" s="37"/>
      <c r="UPA62" s="37"/>
      <c r="UPB62" s="37"/>
      <c r="UPC62" s="37"/>
      <c r="UPD62" s="37"/>
      <c r="UPE62" s="37"/>
      <c r="UPF62" s="37"/>
      <c r="UPG62" s="37"/>
      <c r="UPH62" s="37"/>
      <c r="UPI62" s="37"/>
      <c r="UPJ62" s="37"/>
      <c r="UPK62" s="37"/>
      <c r="UPL62" s="37"/>
      <c r="UPM62" s="37"/>
      <c r="UPN62" s="37"/>
      <c r="UPO62" s="37"/>
      <c r="UPP62" s="37"/>
      <c r="UPQ62" s="37"/>
      <c r="UPR62" s="37"/>
      <c r="UPS62" s="37"/>
      <c r="UPT62" s="37"/>
      <c r="UPU62" s="37"/>
      <c r="UPV62" s="37"/>
      <c r="UPW62" s="37"/>
      <c r="UPX62" s="37"/>
      <c r="UPY62" s="37"/>
      <c r="UPZ62" s="37"/>
      <c r="UQA62" s="37"/>
      <c r="UQB62" s="37"/>
      <c r="UQC62" s="37"/>
      <c r="UQD62" s="37"/>
      <c r="UQE62" s="37"/>
      <c r="UQF62" s="37"/>
      <c r="UQG62" s="37"/>
      <c r="UQH62" s="37"/>
      <c r="UQI62" s="37"/>
      <c r="UQJ62" s="37"/>
      <c r="UQK62" s="37"/>
      <c r="UQL62" s="37"/>
      <c r="UQM62" s="37"/>
      <c r="UQN62" s="37"/>
      <c r="UQO62" s="37"/>
      <c r="UQP62" s="37"/>
      <c r="UQQ62" s="37"/>
      <c r="UQR62" s="37"/>
      <c r="UQS62" s="37"/>
      <c r="UQT62" s="37"/>
      <c r="UQU62" s="37"/>
      <c r="UQV62" s="37"/>
      <c r="UQW62" s="37"/>
      <c r="UQX62" s="37"/>
      <c r="UQY62" s="37"/>
      <c r="UQZ62" s="37"/>
      <c r="URA62" s="37"/>
      <c r="URB62" s="37"/>
      <c r="URC62" s="37"/>
      <c r="URD62" s="37"/>
      <c r="URE62" s="37"/>
      <c r="URF62" s="37"/>
      <c r="URG62" s="37"/>
      <c r="URH62" s="37"/>
      <c r="URI62" s="37"/>
      <c r="URJ62" s="37"/>
      <c r="URK62" s="37"/>
      <c r="URL62" s="37"/>
      <c r="URM62" s="37"/>
      <c r="URN62" s="37"/>
      <c r="URO62" s="37"/>
      <c r="URP62" s="37"/>
      <c r="URQ62" s="37"/>
      <c r="URR62" s="37"/>
      <c r="URS62" s="37"/>
      <c r="URT62" s="37"/>
      <c r="URU62" s="37"/>
      <c r="URV62" s="37"/>
      <c r="URW62" s="37"/>
      <c r="URX62" s="37"/>
      <c r="URY62" s="37"/>
      <c r="URZ62" s="37"/>
      <c r="USA62" s="37"/>
      <c r="USB62" s="37"/>
      <c r="USC62" s="37"/>
      <c r="USD62" s="37"/>
      <c r="USE62" s="37"/>
      <c r="USF62" s="37"/>
      <c r="USG62" s="37"/>
      <c r="USH62" s="37"/>
      <c r="USI62" s="37"/>
      <c r="USJ62" s="37"/>
      <c r="USK62" s="37"/>
      <c r="USL62" s="37"/>
      <c r="USM62" s="37"/>
      <c r="USN62" s="37"/>
      <c r="USO62" s="37"/>
      <c r="USP62" s="37"/>
      <c r="USQ62" s="37"/>
      <c r="USR62" s="37"/>
      <c r="USS62" s="37"/>
      <c r="UST62" s="37"/>
      <c r="USU62" s="37"/>
      <c r="USV62" s="37"/>
      <c r="USW62" s="37"/>
      <c r="USX62" s="37"/>
      <c r="USY62" s="37"/>
      <c r="USZ62" s="37"/>
      <c r="UTA62" s="37"/>
      <c r="UTB62" s="37"/>
      <c r="UTC62" s="37"/>
      <c r="UTD62" s="37"/>
      <c r="UTE62" s="37"/>
      <c r="UTF62" s="37"/>
      <c r="UTG62" s="37"/>
      <c r="UTH62" s="37"/>
      <c r="UTI62" s="37"/>
      <c r="UTJ62" s="37"/>
      <c r="UTK62" s="37"/>
      <c r="UTL62" s="37"/>
      <c r="UTM62" s="37"/>
      <c r="UTN62" s="37"/>
      <c r="UTO62" s="37"/>
      <c r="UTP62" s="37"/>
      <c r="UTQ62" s="37"/>
      <c r="UTR62" s="37"/>
      <c r="UTS62" s="37"/>
      <c r="UTT62" s="37"/>
      <c r="UTU62" s="37"/>
      <c r="UTV62" s="37"/>
      <c r="UTW62" s="37"/>
      <c r="UTX62" s="37"/>
      <c r="UTY62" s="37"/>
      <c r="UTZ62" s="37"/>
      <c r="UUA62" s="37"/>
      <c r="UUB62" s="37"/>
      <c r="UUC62" s="37"/>
      <c r="UUD62" s="37"/>
      <c r="UUE62" s="37"/>
      <c r="UUF62" s="37"/>
      <c r="UUG62" s="37"/>
      <c r="UUH62" s="37"/>
      <c r="UUI62" s="37"/>
      <c r="UUJ62" s="37"/>
      <c r="UUK62" s="37"/>
      <c r="UUL62" s="37"/>
      <c r="UUM62" s="37"/>
      <c r="UUN62" s="37"/>
      <c r="UUO62" s="37"/>
      <c r="UUP62" s="37"/>
      <c r="UUQ62" s="37"/>
      <c r="UUR62" s="37"/>
      <c r="UUS62" s="37"/>
      <c r="UUT62" s="37"/>
      <c r="UUU62" s="37"/>
      <c r="UUV62" s="37"/>
      <c r="UUW62" s="37"/>
      <c r="UUX62" s="37"/>
      <c r="UUY62" s="37"/>
      <c r="UUZ62" s="37"/>
      <c r="UVA62" s="37"/>
      <c r="UVB62" s="37"/>
      <c r="UVC62" s="37"/>
      <c r="UVD62" s="37"/>
      <c r="UVE62" s="37"/>
      <c r="UVF62" s="37"/>
      <c r="UVG62" s="37"/>
      <c r="UVH62" s="37"/>
      <c r="UVI62" s="37"/>
      <c r="UVJ62" s="37"/>
      <c r="UVK62" s="37"/>
      <c r="UVL62" s="37"/>
      <c r="UVM62" s="37"/>
      <c r="UVN62" s="37"/>
      <c r="UVO62" s="37"/>
      <c r="UVP62" s="37"/>
      <c r="UVQ62" s="37"/>
      <c r="UVR62" s="37"/>
      <c r="UVS62" s="37"/>
      <c r="UVT62" s="37"/>
      <c r="UVU62" s="37"/>
      <c r="UVV62" s="37"/>
      <c r="UVW62" s="37"/>
      <c r="UVX62" s="37"/>
      <c r="UVY62" s="37"/>
      <c r="UVZ62" s="37"/>
      <c r="UWA62" s="37"/>
      <c r="UWB62" s="37"/>
      <c r="UWC62" s="37"/>
      <c r="UWD62" s="37"/>
      <c r="UWE62" s="37"/>
      <c r="UWF62" s="37"/>
      <c r="UWG62" s="37"/>
      <c r="UWH62" s="37"/>
      <c r="UWI62" s="37"/>
      <c r="UWJ62" s="37"/>
      <c r="UWK62" s="37"/>
      <c r="UWL62" s="37"/>
      <c r="UWM62" s="37"/>
      <c r="UWN62" s="37"/>
      <c r="UWO62" s="37"/>
      <c r="UWP62" s="37"/>
      <c r="UWQ62" s="37"/>
      <c r="UWR62" s="37"/>
      <c r="UWS62" s="37"/>
      <c r="UWT62" s="37"/>
      <c r="UWU62" s="37"/>
      <c r="UWV62" s="37"/>
      <c r="UWW62" s="37"/>
      <c r="UWX62" s="37"/>
      <c r="UWY62" s="37"/>
      <c r="UWZ62" s="37"/>
      <c r="UXA62" s="37"/>
      <c r="UXB62" s="37"/>
      <c r="UXC62" s="37"/>
      <c r="UXD62" s="37"/>
      <c r="UXE62" s="37"/>
      <c r="UXF62" s="37"/>
      <c r="UXG62" s="37"/>
      <c r="UXH62" s="37"/>
      <c r="UXI62" s="37"/>
      <c r="UXJ62" s="37"/>
      <c r="UXK62" s="37"/>
      <c r="UXL62" s="37"/>
      <c r="UXM62" s="37"/>
      <c r="UXN62" s="37"/>
      <c r="UXO62" s="37"/>
      <c r="UXP62" s="37"/>
      <c r="UXQ62" s="37"/>
      <c r="UXR62" s="37"/>
      <c r="UXS62" s="37"/>
      <c r="UXT62" s="37"/>
      <c r="UXU62" s="37"/>
      <c r="UXV62" s="37"/>
      <c r="UXW62" s="37"/>
      <c r="UXX62" s="37"/>
      <c r="UXY62" s="37"/>
      <c r="UXZ62" s="37"/>
      <c r="UYA62" s="37"/>
      <c r="UYB62" s="37"/>
      <c r="UYC62" s="37"/>
      <c r="UYD62" s="37"/>
      <c r="UYE62" s="37"/>
      <c r="UYF62" s="37"/>
      <c r="UYG62" s="37"/>
      <c r="UYH62" s="37"/>
      <c r="UYI62" s="37"/>
      <c r="UYJ62" s="37"/>
      <c r="UYK62" s="37"/>
      <c r="UYL62" s="37"/>
      <c r="UYM62" s="37"/>
      <c r="UYN62" s="37"/>
      <c r="UYO62" s="37"/>
      <c r="UYP62" s="37"/>
      <c r="UYQ62" s="37"/>
      <c r="UYR62" s="37"/>
      <c r="UYS62" s="37"/>
      <c r="UYT62" s="37"/>
      <c r="UYU62" s="37"/>
      <c r="UYV62" s="37"/>
      <c r="UYW62" s="37"/>
      <c r="UYX62" s="37"/>
      <c r="UYY62" s="37"/>
      <c r="UYZ62" s="37"/>
      <c r="UZA62" s="37"/>
      <c r="UZB62" s="37"/>
      <c r="UZC62" s="37"/>
      <c r="UZD62" s="37"/>
      <c r="UZE62" s="37"/>
      <c r="UZF62" s="37"/>
      <c r="UZG62" s="37"/>
      <c r="UZH62" s="37"/>
      <c r="UZI62" s="37"/>
      <c r="UZJ62" s="37"/>
      <c r="UZK62" s="37"/>
      <c r="UZL62" s="37"/>
      <c r="UZM62" s="37"/>
      <c r="UZN62" s="37"/>
      <c r="UZO62" s="37"/>
      <c r="UZP62" s="37"/>
      <c r="UZQ62" s="37"/>
      <c r="UZR62" s="37"/>
      <c r="UZS62" s="37"/>
      <c r="UZT62" s="37"/>
      <c r="UZU62" s="37"/>
      <c r="UZV62" s="37"/>
      <c r="UZW62" s="37"/>
      <c r="UZX62" s="37"/>
      <c r="UZY62" s="37"/>
      <c r="UZZ62" s="37"/>
      <c r="VAA62" s="37"/>
      <c r="VAB62" s="37"/>
      <c r="VAC62" s="37"/>
      <c r="VAD62" s="37"/>
      <c r="VAE62" s="37"/>
      <c r="VAF62" s="37"/>
      <c r="VAG62" s="37"/>
      <c r="VAH62" s="37"/>
      <c r="VAI62" s="37"/>
      <c r="VAJ62" s="37"/>
      <c r="VAK62" s="37"/>
      <c r="VAL62" s="37"/>
      <c r="VAM62" s="37"/>
      <c r="VAN62" s="37"/>
      <c r="VAO62" s="37"/>
      <c r="VAP62" s="37"/>
      <c r="VAQ62" s="37"/>
      <c r="VAR62" s="37"/>
      <c r="VAS62" s="37"/>
      <c r="VAT62" s="37"/>
      <c r="VAU62" s="37"/>
      <c r="VAV62" s="37"/>
      <c r="VAW62" s="37"/>
      <c r="VAX62" s="37"/>
      <c r="VAY62" s="37"/>
      <c r="VAZ62" s="37"/>
      <c r="VBA62" s="37"/>
      <c r="VBB62" s="37"/>
      <c r="VBC62" s="37"/>
      <c r="VBD62" s="37"/>
      <c r="VBE62" s="37"/>
      <c r="VBF62" s="37"/>
      <c r="VBG62" s="37"/>
      <c r="VBH62" s="37"/>
      <c r="VBI62" s="37"/>
      <c r="VBJ62" s="37"/>
      <c r="VBK62" s="37"/>
      <c r="VBL62" s="37"/>
      <c r="VBM62" s="37"/>
      <c r="VBN62" s="37"/>
      <c r="VBO62" s="37"/>
      <c r="VBP62" s="37"/>
      <c r="VBQ62" s="37"/>
      <c r="VBR62" s="37"/>
      <c r="VBS62" s="37"/>
      <c r="VBT62" s="37"/>
      <c r="VBU62" s="37"/>
      <c r="VBV62" s="37"/>
      <c r="VBW62" s="37"/>
      <c r="VBX62" s="37"/>
      <c r="VBY62" s="37"/>
      <c r="VBZ62" s="37"/>
      <c r="VCA62" s="37"/>
      <c r="VCB62" s="37"/>
      <c r="VCC62" s="37"/>
      <c r="VCD62" s="37"/>
      <c r="VCE62" s="37"/>
      <c r="VCF62" s="37"/>
      <c r="VCG62" s="37"/>
      <c r="VCH62" s="37"/>
      <c r="VCI62" s="37"/>
      <c r="VCJ62" s="37"/>
      <c r="VCK62" s="37"/>
      <c r="VCL62" s="37"/>
      <c r="VCM62" s="37"/>
      <c r="VCN62" s="37"/>
      <c r="VCO62" s="37"/>
      <c r="VCP62" s="37"/>
      <c r="VCQ62" s="37"/>
      <c r="VCR62" s="37"/>
      <c r="VCS62" s="37"/>
      <c r="VCT62" s="37"/>
      <c r="VCU62" s="37"/>
      <c r="VCV62" s="37"/>
      <c r="VCW62" s="37"/>
      <c r="VCX62" s="37"/>
      <c r="VCY62" s="37"/>
      <c r="VCZ62" s="37"/>
      <c r="VDA62" s="37"/>
      <c r="VDB62" s="37"/>
      <c r="VDC62" s="37"/>
      <c r="VDD62" s="37"/>
      <c r="VDE62" s="37"/>
      <c r="VDF62" s="37"/>
      <c r="VDG62" s="37"/>
      <c r="VDH62" s="37"/>
      <c r="VDI62" s="37"/>
      <c r="VDJ62" s="37"/>
      <c r="VDK62" s="37"/>
      <c r="VDL62" s="37"/>
      <c r="VDM62" s="37"/>
      <c r="VDN62" s="37"/>
      <c r="VDO62" s="37"/>
      <c r="VDP62" s="37"/>
      <c r="VDQ62" s="37"/>
      <c r="VDR62" s="37"/>
      <c r="VDS62" s="37"/>
      <c r="VDT62" s="37"/>
      <c r="VDU62" s="37"/>
      <c r="VDV62" s="37"/>
      <c r="VDW62" s="37"/>
      <c r="VDX62" s="37"/>
      <c r="VDY62" s="37"/>
      <c r="VDZ62" s="37"/>
      <c r="VEA62" s="37"/>
      <c r="VEB62" s="37"/>
      <c r="VEC62" s="37"/>
      <c r="VED62" s="37"/>
      <c r="VEE62" s="37"/>
      <c r="VEF62" s="37"/>
      <c r="VEG62" s="37"/>
      <c r="VEH62" s="37"/>
      <c r="VEI62" s="37"/>
      <c r="VEJ62" s="37"/>
      <c r="VEK62" s="37"/>
      <c r="VEL62" s="37"/>
      <c r="VEM62" s="37"/>
      <c r="VEN62" s="37"/>
      <c r="VEO62" s="37"/>
      <c r="VEP62" s="37"/>
      <c r="VEQ62" s="37"/>
      <c r="VER62" s="37"/>
      <c r="VES62" s="37"/>
      <c r="VET62" s="37"/>
      <c r="VEU62" s="37"/>
      <c r="VEV62" s="37"/>
      <c r="VEW62" s="37"/>
      <c r="VEX62" s="37"/>
      <c r="VEY62" s="37"/>
      <c r="VEZ62" s="37"/>
      <c r="VFA62" s="37"/>
      <c r="VFB62" s="37"/>
      <c r="VFC62" s="37"/>
      <c r="VFD62" s="37"/>
      <c r="VFE62" s="37"/>
      <c r="VFF62" s="37"/>
      <c r="VFG62" s="37"/>
      <c r="VFH62" s="37"/>
      <c r="VFI62" s="37"/>
      <c r="VFJ62" s="37"/>
      <c r="VFK62" s="37"/>
      <c r="VFL62" s="37"/>
      <c r="VFM62" s="37"/>
      <c r="VFN62" s="37"/>
      <c r="VFO62" s="37"/>
      <c r="VFP62" s="37"/>
      <c r="VFQ62" s="37"/>
      <c r="VFR62" s="37"/>
      <c r="VFS62" s="37"/>
      <c r="VFT62" s="37"/>
      <c r="VFU62" s="37"/>
      <c r="VFV62" s="37"/>
      <c r="VFW62" s="37"/>
      <c r="VFX62" s="37"/>
      <c r="VFY62" s="37"/>
      <c r="VFZ62" s="37"/>
      <c r="VGA62" s="37"/>
      <c r="VGB62" s="37"/>
      <c r="VGC62" s="37"/>
      <c r="VGD62" s="37"/>
      <c r="VGE62" s="37"/>
      <c r="VGF62" s="37"/>
      <c r="VGG62" s="37"/>
      <c r="VGH62" s="37"/>
      <c r="VGI62" s="37"/>
      <c r="VGJ62" s="37"/>
      <c r="VGK62" s="37"/>
      <c r="VGL62" s="37"/>
      <c r="VGM62" s="37"/>
      <c r="VGN62" s="37"/>
      <c r="VGO62" s="37"/>
      <c r="VGP62" s="37"/>
      <c r="VGQ62" s="37"/>
      <c r="VGR62" s="37"/>
      <c r="VGS62" s="37"/>
      <c r="VGT62" s="37"/>
      <c r="VGU62" s="37"/>
      <c r="VGV62" s="37"/>
      <c r="VGW62" s="37"/>
      <c r="VGX62" s="37"/>
      <c r="VGY62" s="37"/>
      <c r="VGZ62" s="37"/>
      <c r="VHA62" s="37"/>
      <c r="VHB62" s="37"/>
      <c r="VHC62" s="37"/>
      <c r="VHD62" s="37"/>
      <c r="VHE62" s="37"/>
      <c r="VHF62" s="37"/>
      <c r="VHG62" s="37"/>
      <c r="VHH62" s="37"/>
      <c r="VHI62" s="37"/>
      <c r="VHJ62" s="37"/>
      <c r="VHK62" s="37"/>
      <c r="VHL62" s="37"/>
      <c r="VHM62" s="37"/>
      <c r="VHN62" s="37"/>
      <c r="VHO62" s="37"/>
      <c r="VHP62" s="37"/>
      <c r="VHQ62" s="37"/>
      <c r="VHR62" s="37"/>
      <c r="VHS62" s="37"/>
      <c r="VHT62" s="37"/>
      <c r="VHU62" s="37"/>
      <c r="VHV62" s="37"/>
      <c r="VHW62" s="37"/>
      <c r="VHX62" s="37"/>
      <c r="VHY62" s="37"/>
      <c r="VHZ62" s="37"/>
      <c r="VIA62" s="37"/>
      <c r="VIB62" s="37"/>
      <c r="VIC62" s="37"/>
      <c r="VID62" s="37"/>
      <c r="VIE62" s="37"/>
      <c r="VIF62" s="37"/>
      <c r="VIG62" s="37"/>
      <c r="VIH62" s="37"/>
      <c r="VII62" s="37"/>
      <c r="VIJ62" s="37"/>
      <c r="VIK62" s="37"/>
      <c r="VIL62" s="37"/>
      <c r="VIM62" s="37"/>
      <c r="VIN62" s="37"/>
      <c r="VIO62" s="37"/>
      <c r="VIP62" s="37"/>
      <c r="VIQ62" s="37"/>
      <c r="VIR62" s="37"/>
      <c r="VIS62" s="37"/>
      <c r="VIT62" s="37"/>
      <c r="VIU62" s="37"/>
      <c r="VIV62" s="37"/>
      <c r="VIW62" s="37"/>
      <c r="VIX62" s="37"/>
      <c r="VIY62" s="37"/>
      <c r="VIZ62" s="37"/>
      <c r="VJA62" s="37"/>
      <c r="VJB62" s="37"/>
      <c r="VJC62" s="37"/>
      <c r="VJD62" s="37"/>
      <c r="VJE62" s="37"/>
      <c r="VJF62" s="37"/>
      <c r="VJG62" s="37"/>
      <c r="VJH62" s="37"/>
      <c r="VJI62" s="37"/>
      <c r="VJJ62" s="37"/>
      <c r="VJK62" s="37"/>
      <c r="VJL62" s="37"/>
      <c r="VJM62" s="37"/>
      <c r="VJN62" s="37"/>
      <c r="VJO62" s="37"/>
      <c r="VJP62" s="37"/>
      <c r="VJQ62" s="37"/>
      <c r="VJR62" s="37"/>
      <c r="VJS62" s="37"/>
      <c r="VJT62" s="37"/>
      <c r="VJU62" s="37"/>
      <c r="VJV62" s="37"/>
      <c r="VJW62" s="37"/>
      <c r="VJX62" s="37"/>
      <c r="VJY62" s="37"/>
      <c r="VJZ62" s="37"/>
      <c r="VKA62" s="37"/>
      <c r="VKB62" s="37"/>
      <c r="VKC62" s="37"/>
      <c r="VKD62" s="37"/>
      <c r="VKE62" s="37"/>
      <c r="VKF62" s="37"/>
      <c r="VKG62" s="37"/>
      <c r="VKH62" s="37"/>
      <c r="VKI62" s="37"/>
      <c r="VKJ62" s="37"/>
      <c r="VKK62" s="37"/>
      <c r="VKL62" s="37"/>
      <c r="VKM62" s="37"/>
      <c r="VKN62" s="37"/>
      <c r="VKO62" s="37"/>
      <c r="VKP62" s="37"/>
      <c r="VKQ62" s="37"/>
      <c r="VKR62" s="37"/>
      <c r="VKS62" s="37"/>
      <c r="VKT62" s="37"/>
      <c r="VKU62" s="37"/>
      <c r="VKV62" s="37"/>
      <c r="VKW62" s="37"/>
      <c r="VKX62" s="37"/>
      <c r="VKY62" s="37"/>
      <c r="VKZ62" s="37"/>
      <c r="VLA62" s="37"/>
      <c r="VLB62" s="37"/>
      <c r="VLC62" s="37"/>
      <c r="VLD62" s="37"/>
      <c r="VLE62" s="37"/>
      <c r="VLF62" s="37"/>
      <c r="VLG62" s="37"/>
      <c r="VLH62" s="37"/>
      <c r="VLI62" s="37"/>
      <c r="VLJ62" s="37"/>
      <c r="VLK62" s="37"/>
      <c r="VLL62" s="37"/>
      <c r="VLM62" s="37"/>
      <c r="VLN62" s="37"/>
      <c r="VLO62" s="37"/>
      <c r="VLP62" s="37"/>
      <c r="VLQ62" s="37"/>
      <c r="VLR62" s="37"/>
      <c r="VLS62" s="37"/>
      <c r="VLT62" s="37"/>
      <c r="VLU62" s="37"/>
      <c r="VLV62" s="37"/>
      <c r="VLW62" s="37"/>
      <c r="VLX62" s="37"/>
      <c r="VLY62" s="37"/>
      <c r="VLZ62" s="37"/>
      <c r="VMA62" s="37"/>
      <c r="VMB62" s="37"/>
      <c r="VMC62" s="37"/>
      <c r="VMD62" s="37"/>
      <c r="VME62" s="37"/>
      <c r="VMF62" s="37"/>
      <c r="VMG62" s="37"/>
      <c r="VMH62" s="37"/>
      <c r="VMI62" s="37"/>
      <c r="VMJ62" s="37"/>
      <c r="VMK62" s="37"/>
      <c r="VML62" s="37"/>
      <c r="VMM62" s="37"/>
      <c r="VMN62" s="37"/>
      <c r="VMO62" s="37"/>
      <c r="VMP62" s="37"/>
      <c r="VMQ62" s="37"/>
      <c r="VMR62" s="37"/>
      <c r="VMS62" s="37"/>
      <c r="VMT62" s="37"/>
      <c r="VMU62" s="37"/>
      <c r="VMV62" s="37"/>
      <c r="VMW62" s="37"/>
      <c r="VMX62" s="37"/>
      <c r="VMY62" s="37"/>
      <c r="VMZ62" s="37"/>
      <c r="VNA62" s="37"/>
      <c r="VNB62" s="37"/>
      <c r="VNC62" s="37"/>
      <c r="VND62" s="37"/>
      <c r="VNE62" s="37"/>
      <c r="VNF62" s="37"/>
      <c r="VNG62" s="37"/>
      <c r="VNH62" s="37"/>
      <c r="VNI62" s="37"/>
      <c r="VNJ62" s="37"/>
      <c r="VNK62" s="37"/>
      <c r="VNL62" s="37"/>
      <c r="VNM62" s="37"/>
      <c r="VNN62" s="37"/>
      <c r="VNO62" s="37"/>
      <c r="VNP62" s="37"/>
      <c r="VNQ62" s="37"/>
      <c r="VNR62" s="37"/>
      <c r="VNS62" s="37"/>
      <c r="VNT62" s="37"/>
      <c r="VNU62" s="37"/>
      <c r="VNV62" s="37"/>
      <c r="VNW62" s="37"/>
      <c r="VNX62" s="37"/>
      <c r="VNY62" s="37"/>
      <c r="VNZ62" s="37"/>
      <c r="VOA62" s="37"/>
      <c r="VOB62" s="37"/>
      <c r="VOC62" s="37"/>
      <c r="VOD62" s="37"/>
      <c r="VOE62" s="37"/>
      <c r="VOF62" s="37"/>
      <c r="VOG62" s="37"/>
      <c r="VOH62" s="37"/>
      <c r="VOI62" s="37"/>
      <c r="VOJ62" s="37"/>
      <c r="VOK62" s="37"/>
      <c r="VOL62" s="37"/>
      <c r="VOM62" s="37"/>
      <c r="VON62" s="37"/>
      <c r="VOO62" s="37"/>
      <c r="VOP62" s="37"/>
      <c r="VOQ62" s="37"/>
      <c r="VOR62" s="37"/>
      <c r="VOS62" s="37"/>
      <c r="VOT62" s="37"/>
      <c r="VOU62" s="37"/>
      <c r="VOV62" s="37"/>
      <c r="VOW62" s="37"/>
      <c r="VOX62" s="37"/>
      <c r="VOY62" s="37"/>
      <c r="VOZ62" s="37"/>
      <c r="VPA62" s="37"/>
      <c r="VPB62" s="37"/>
      <c r="VPC62" s="37"/>
      <c r="VPD62" s="37"/>
      <c r="VPE62" s="37"/>
      <c r="VPF62" s="37"/>
      <c r="VPG62" s="37"/>
      <c r="VPH62" s="37"/>
      <c r="VPI62" s="37"/>
      <c r="VPJ62" s="37"/>
      <c r="VPK62" s="37"/>
      <c r="VPL62" s="37"/>
      <c r="VPM62" s="37"/>
      <c r="VPN62" s="37"/>
      <c r="VPO62" s="37"/>
      <c r="VPP62" s="37"/>
      <c r="VPQ62" s="37"/>
      <c r="VPR62" s="37"/>
      <c r="VPS62" s="37"/>
      <c r="VPT62" s="37"/>
      <c r="VPU62" s="37"/>
      <c r="VPV62" s="37"/>
      <c r="VPW62" s="37"/>
      <c r="VPX62" s="37"/>
      <c r="VPY62" s="37"/>
      <c r="VPZ62" s="37"/>
      <c r="VQA62" s="37"/>
      <c r="VQB62" s="37"/>
      <c r="VQC62" s="37"/>
      <c r="VQD62" s="37"/>
      <c r="VQE62" s="37"/>
      <c r="VQF62" s="37"/>
      <c r="VQG62" s="37"/>
      <c r="VQH62" s="37"/>
      <c r="VQI62" s="37"/>
      <c r="VQJ62" s="37"/>
      <c r="VQK62" s="37"/>
      <c r="VQL62" s="37"/>
      <c r="VQM62" s="37"/>
      <c r="VQN62" s="37"/>
      <c r="VQO62" s="37"/>
      <c r="VQP62" s="37"/>
      <c r="VQQ62" s="37"/>
      <c r="VQR62" s="37"/>
      <c r="VQS62" s="37"/>
      <c r="VQT62" s="37"/>
      <c r="VQU62" s="37"/>
      <c r="VQV62" s="37"/>
      <c r="VQW62" s="37"/>
      <c r="VQX62" s="37"/>
      <c r="VQY62" s="37"/>
      <c r="VQZ62" s="37"/>
      <c r="VRA62" s="37"/>
      <c r="VRB62" s="37"/>
      <c r="VRC62" s="37"/>
      <c r="VRD62" s="37"/>
      <c r="VRE62" s="37"/>
      <c r="VRF62" s="37"/>
      <c r="VRG62" s="37"/>
      <c r="VRH62" s="37"/>
      <c r="VRI62" s="37"/>
      <c r="VRJ62" s="37"/>
      <c r="VRK62" s="37"/>
      <c r="VRL62" s="37"/>
      <c r="VRM62" s="37"/>
      <c r="VRN62" s="37"/>
      <c r="VRO62" s="37"/>
      <c r="VRP62" s="37"/>
      <c r="VRQ62" s="37"/>
      <c r="VRR62" s="37"/>
      <c r="VRS62" s="37"/>
      <c r="VRT62" s="37"/>
      <c r="VRU62" s="37"/>
      <c r="VRV62" s="37"/>
      <c r="VRW62" s="37"/>
      <c r="VRX62" s="37"/>
      <c r="VRY62" s="37"/>
      <c r="VRZ62" s="37"/>
      <c r="VSA62" s="37"/>
      <c r="VSB62" s="37"/>
      <c r="VSC62" s="37"/>
      <c r="VSD62" s="37"/>
      <c r="VSE62" s="37"/>
      <c r="VSF62" s="37"/>
      <c r="VSG62" s="37"/>
      <c r="VSH62" s="37"/>
      <c r="VSI62" s="37"/>
      <c r="VSJ62" s="37"/>
      <c r="VSK62" s="37"/>
      <c r="VSL62" s="37"/>
      <c r="VSM62" s="37"/>
      <c r="VSN62" s="37"/>
      <c r="VSO62" s="37"/>
      <c r="VSP62" s="37"/>
      <c r="VSQ62" s="37"/>
      <c r="VSR62" s="37"/>
      <c r="VSS62" s="37"/>
      <c r="VST62" s="37"/>
      <c r="VSU62" s="37"/>
      <c r="VSV62" s="37"/>
      <c r="VSW62" s="37"/>
      <c r="VSX62" s="37"/>
      <c r="VSY62" s="37"/>
      <c r="VSZ62" s="37"/>
      <c r="VTA62" s="37"/>
      <c r="VTB62" s="37"/>
      <c r="VTC62" s="37"/>
      <c r="VTD62" s="37"/>
      <c r="VTE62" s="37"/>
      <c r="VTF62" s="37"/>
      <c r="VTG62" s="37"/>
      <c r="VTH62" s="37"/>
      <c r="VTI62" s="37"/>
      <c r="VTJ62" s="37"/>
      <c r="VTK62" s="37"/>
      <c r="VTL62" s="37"/>
      <c r="VTM62" s="37"/>
      <c r="VTN62" s="37"/>
      <c r="VTO62" s="37"/>
      <c r="VTP62" s="37"/>
      <c r="VTQ62" s="37"/>
      <c r="VTR62" s="37"/>
      <c r="VTS62" s="37"/>
      <c r="VTT62" s="37"/>
      <c r="VTU62" s="37"/>
      <c r="VTV62" s="37"/>
      <c r="VTW62" s="37"/>
      <c r="VTX62" s="37"/>
      <c r="VTY62" s="37"/>
      <c r="VTZ62" s="37"/>
      <c r="VUA62" s="37"/>
      <c r="VUB62" s="37"/>
      <c r="VUC62" s="37"/>
      <c r="VUD62" s="37"/>
      <c r="VUE62" s="37"/>
      <c r="VUF62" s="37"/>
      <c r="VUG62" s="37"/>
      <c r="VUH62" s="37"/>
      <c r="VUI62" s="37"/>
      <c r="VUJ62" s="37"/>
      <c r="VUK62" s="37"/>
      <c r="VUL62" s="37"/>
      <c r="VUM62" s="37"/>
      <c r="VUN62" s="37"/>
      <c r="VUO62" s="37"/>
      <c r="VUP62" s="37"/>
      <c r="VUQ62" s="37"/>
      <c r="VUR62" s="37"/>
      <c r="VUS62" s="37"/>
      <c r="VUT62" s="37"/>
      <c r="VUU62" s="37"/>
      <c r="VUV62" s="37"/>
      <c r="VUW62" s="37"/>
      <c r="VUX62" s="37"/>
      <c r="VUY62" s="37"/>
      <c r="VUZ62" s="37"/>
      <c r="VVA62" s="37"/>
      <c r="VVB62" s="37"/>
      <c r="VVC62" s="37"/>
      <c r="VVD62" s="37"/>
      <c r="VVE62" s="37"/>
      <c r="VVF62" s="37"/>
      <c r="VVG62" s="37"/>
      <c r="VVH62" s="37"/>
      <c r="VVI62" s="37"/>
      <c r="VVJ62" s="37"/>
      <c r="VVK62" s="37"/>
      <c r="VVL62" s="37"/>
      <c r="VVM62" s="37"/>
      <c r="VVN62" s="37"/>
      <c r="VVO62" s="37"/>
      <c r="VVP62" s="37"/>
      <c r="VVQ62" s="37"/>
      <c r="VVR62" s="37"/>
      <c r="VVS62" s="37"/>
      <c r="VVT62" s="37"/>
      <c r="VVU62" s="37"/>
      <c r="VVV62" s="37"/>
      <c r="VVW62" s="37"/>
      <c r="VVX62" s="37"/>
      <c r="VVY62" s="37"/>
      <c r="VVZ62" s="37"/>
      <c r="VWA62" s="37"/>
      <c r="VWB62" s="37"/>
      <c r="VWC62" s="37"/>
      <c r="VWD62" s="37"/>
      <c r="VWE62" s="37"/>
      <c r="VWF62" s="37"/>
      <c r="VWG62" s="37"/>
      <c r="VWH62" s="37"/>
      <c r="VWI62" s="37"/>
      <c r="VWJ62" s="37"/>
      <c r="VWK62" s="37"/>
      <c r="VWL62" s="37"/>
      <c r="VWM62" s="37"/>
      <c r="VWN62" s="37"/>
      <c r="VWO62" s="37"/>
      <c r="VWP62" s="37"/>
      <c r="VWQ62" s="37"/>
      <c r="VWR62" s="37"/>
      <c r="VWS62" s="37"/>
      <c r="VWT62" s="37"/>
      <c r="VWU62" s="37"/>
      <c r="VWV62" s="37"/>
      <c r="VWW62" s="37"/>
      <c r="VWX62" s="37"/>
      <c r="VWY62" s="37"/>
      <c r="VWZ62" s="37"/>
      <c r="VXA62" s="37"/>
      <c r="VXB62" s="37"/>
      <c r="VXC62" s="37"/>
      <c r="VXD62" s="37"/>
      <c r="VXE62" s="37"/>
      <c r="VXF62" s="37"/>
      <c r="VXG62" s="37"/>
      <c r="VXH62" s="37"/>
      <c r="VXI62" s="37"/>
      <c r="VXJ62" s="37"/>
      <c r="VXK62" s="37"/>
      <c r="VXL62" s="37"/>
      <c r="VXM62" s="37"/>
      <c r="VXN62" s="37"/>
      <c r="VXO62" s="37"/>
      <c r="VXP62" s="37"/>
      <c r="VXQ62" s="37"/>
      <c r="VXR62" s="37"/>
      <c r="VXS62" s="37"/>
      <c r="VXT62" s="37"/>
      <c r="VXU62" s="37"/>
      <c r="VXV62" s="37"/>
      <c r="VXW62" s="37"/>
      <c r="VXX62" s="37"/>
      <c r="VXY62" s="37"/>
      <c r="VXZ62" s="37"/>
      <c r="VYA62" s="37"/>
      <c r="VYB62" s="37"/>
      <c r="VYC62" s="37"/>
      <c r="VYD62" s="37"/>
      <c r="VYE62" s="37"/>
      <c r="VYF62" s="37"/>
      <c r="VYG62" s="37"/>
      <c r="VYH62" s="37"/>
      <c r="VYI62" s="37"/>
      <c r="VYJ62" s="37"/>
      <c r="VYK62" s="37"/>
      <c r="VYL62" s="37"/>
      <c r="VYM62" s="37"/>
      <c r="VYN62" s="37"/>
      <c r="VYO62" s="37"/>
      <c r="VYP62" s="37"/>
      <c r="VYQ62" s="37"/>
      <c r="VYR62" s="37"/>
      <c r="VYS62" s="37"/>
      <c r="VYT62" s="37"/>
      <c r="VYU62" s="37"/>
      <c r="VYV62" s="37"/>
      <c r="VYW62" s="37"/>
      <c r="VYX62" s="37"/>
      <c r="VYY62" s="37"/>
      <c r="VYZ62" s="37"/>
      <c r="VZA62" s="37"/>
      <c r="VZB62" s="37"/>
      <c r="VZC62" s="37"/>
      <c r="VZD62" s="37"/>
      <c r="VZE62" s="37"/>
      <c r="VZF62" s="37"/>
      <c r="VZG62" s="37"/>
      <c r="VZH62" s="37"/>
      <c r="VZI62" s="37"/>
      <c r="VZJ62" s="37"/>
      <c r="VZK62" s="37"/>
      <c r="VZL62" s="37"/>
      <c r="VZM62" s="37"/>
      <c r="VZN62" s="37"/>
      <c r="VZO62" s="37"/>
      <c r="VZP62" s="37"/>
      <c r="VZQ62" s="37"/>
      <c r="VZR62" s="37"/>
      <c r="VZS62" s="37"/>
      <c r="VZT62" s="37"/>
      <c r="VZU62" s="37"/>
      <c r="VZV62" s="37"/>
      <c r="VZW62" s="37"/>
      <c r="VZX62" s="37"/>
      <c r="VZY62" s="37"/>
      <c r="VZZ62" s="37"/>
      <c r="WAA62" s="37"/>
      <c r="WAB62" s="37"/>
      <c r="WAC62" s="37"/>
      <c r="WAD62" s="37"/>
      <c r="WAE62" s="37"/>
      <c r="WAF62" s="37"/>
      <c r="WAG62" s="37"/>
      <c r="WAH62" s="37"/>
      <c r="WAI62" s="37"/>
      <c r="WAJ62" s="37"/>
      <c r="WAK62" s="37"/>
      <c r="WAL62" s="37"/>
      <c r="WAM62" s="37"/>
      <c r="WAN62" s="37"/>
      <c r="WAO62" s="37"/>
      <c r="WAP62" s="37"/>
      <c r="WAQ62" s="37"/>
      <c r="WAR62" s="37"/>
      <c r="WAS62" s="37"/>
      <c r="WAT62" s="37"/>
      <c r="WAU62" s="37"/>
      <c r="WAV62" s="37"/>
      <c r="WAW62" s="37"/>
      <c r="WAX62" s="37"/>
      <c r="WAY62" s="37"/>
      <c r="WAZ62" s="37"/>
      <c r="WBA62" s="37"/>
      <c r="WBB62" s="37"/>
      <c r="WBC62" s="37"/>
      <c r="WBD62" s="37"/>
      <c r="WBE62" s="37"/>
      <c r="WBF62" s="37"/>
      <c r="WBG62" s="37"/>
      <c r="WBH62" s="37"/>
      <c r="WBI62" s="37"/>
      <c r="WBJ62" s="37"/>
      <c r="WBK62" s="37"/>
      <c r="WBL62" s="37"/>
      <c r="WBM62" s="37"/>
      <c r="WBN62" s="37"/>
      <c r="WBO62" s="37"/>
      <c r="WBP62" s="37"/>
      <c r="WBQ62" s="37"/>
      <c r="WBR62" s="37"/>
      <c r="WBS62" s="37"/>
      <c r="WBT62" s="37"/>
      <c r="WBU62" s="37"/>
      <c r="WBV62" s="37"/>
      <c r="WBW62" s="37"/>
      <c r="WBX62" s="37"/>
      <c r="WBY62" s="37"/>
      <c r="WBZ62" s="37"/>
      <c r="WCA62" s="37"/>
      <c r="WCB62" s="37"/>
      <c r="WCC62" s="37"/>
      <c r="WCD62" s="37"/>
      <c r="WCE62" s="37"/>
      <c r="WCF62" s="37"/>
      <c r="WCG62" s="37"/>
      <c r="WCH62" s="37"/>
      <c r="WCI62" s="37"/>
      <c r="WCJ62" s="37"/>
      <c r="WCK62" s="37"/>
      <c r="WCL62" s="37"/>
      <c r="WCM62" s="37"/>
      <c r="WCN62" s="37"/>
      <c r="WCO62" s="37"/>
      <c r="WCP62" s="37"/>
      <c r="WCQ62" s="37"/>
      <c r="WCR62" s="37"/>
      <c r="WCS62" s="37"/>
      <c r="WCT62" s="37"/>
      <c r="WCU62" s="37"/>
      <c r="WCV62" s="37"/>
      <c r="WCW62" s="37"/>
      <c r="WCX62" s="37"/>
      <c r="WCY62" s="37"/>
      <c r="WCZ62" s="37"/>
      <c r="WDA62" s="37"/>
      <c r="WDB62" s="37"/>
      <c r="WDC62" s="37"/>
      <c r="WDD62" s="37"/>
      <c r="WDE62" s="37"/>
      <c r="WDF62" s="37"/>
      <c r="WDG62" s="37"/>
      <c r="WDH62" s="37"/>
      <c r="WDI62" s="37"/>
      <c r="WDJ62" s="37"/>
      <c r="WDK62" s="37"/>
      <c r="WDL62" s="37"/>
      <c r="WDM62" s="37"/>
      <c r="WDN62" s="37"/>
      <c r="WDO62" s="37"/>
      <c r="WDP62" s="37"/>
      <c r="WDQ62" s="37"/>
      <c r="WDR62" s="37"/>
      <c r="WDS62" s="37"/>
      <c r="WDT62" s="37"/>
      <c r="WDU62" s="37"/>
      <c r="WDV62" s="37"/>
      <c r="WDW62" s="37"/>
      <c r="WDX62" s="37"/>
      <c r="WDY62" s="37"/>
      <c r="WDZ62" s="37"/>
      <c r="WEA62" s="37"/>
      <c r="WEB62" s="37"/>
      <c r="WEC62" s="37"/>
      <c r="WED62" s="37"/>
      <c r="WEE62" s="37"/>
      <c r="WEF62" s="37"/>
      <c r="WEG62" s="37"/>
      <c r="WEH62" s="37"/>
      <c r="WEI62" s="37"/>
      <c r="WEJ62" s="37"/>
      <c r="WEK62" s="37"/>
      <c r="WEL62" s="37"/>
      <c r="WEM62" s="37"/>
      <c r="WEN62" s="37"/>
      <c r="WEO62" s="37"/>
      <c r="WEP62" s="37"/>
      <c r="WEQ62" s="37"/>
      <c r="WER62" s="37"/>
      <c r="WES62" s="37"/>
      <c r="WET62" s="37"/>
      <c r="WEU62" s="37"/>
      <c r="WEV62" s="37"/>
      <c r="WEW62" s="37"/>
      <c r="WEX62" s="37"/>
      <c r="WEY62" s="37"/>
      <c r="WEZ62" s="37"/>
      <c r="WFA62" s="37"/>
      <c r="WFB62" s="37"/>
      <c r="WFC62" s="37"/>
      <c r="WFD62" s="37"/>
      <c r="WFE62" s="37"/>
      <c r="WFF62" s="37"/>
      <c r="WFG62" s="37"/>
      <c r="WFH62" s="37"/>
      <c r="WFI62" s="37"/>
      <c r="WFJ62" s="37"/>
      <c r="WFK62" s="37"/>
      <c r="WFL62" s="37"/>
      <c r="WFM62" s="37"/>
      <c r="WFN62" s="37"/>
      <c r="WFO62" s="37"/>
      <c r="WFP62" s="37"/>
      <c r="WFQ62" s="37"/>
      <c r="WFR62" s="37"/>
      <c r="WFS62" s="37"/>
      <c r="WFT62" s="37"/>
      <c r="WFU62" s="37"/>
      <c r="WFV62" s="37"/>
      <c r="WFW62" s="37"/>
      <c r="WFX62" s="37"/>
      <c r="WFY62" s="37"/>
      <c r="WFZ62" s="37"/>
      <c r="WGA62" s="37"/>
      <c r="WGB62" s="37"/>
      <c r="WGC62" s="37"/>
      <c r="WGD62" s="37"/>
      <c r="WGE62" s="37"/>
      <c r="WGF62" s="37"/>
      <c r="WGG62" s="37"/>
      <c r="WGH62" s="37"/>
      <c r="WGI62" s="37"/>
      <c r="WGJ62" s="37"/>
      <c r="WGK62" s="37"/>
      <c r="WGL62" s="37"/>
      <c r="WGM62" s="37"/>
      <c r="WGN62" s="37"/>
      <c r="WGO62" s="37"/>
      <c r="WGP62" s="37"/>
      <c r="WGQ62" s="37"/>
      <c r="WGR62" s="37"/>
      <c r="WGS62" s="37"/>
      <c r="WGT62" s="37"/>
      <c r="WGU62" s="37"/>
      <c r="WGV62" s="37"/>
      <c r="WGW62" s="37"/>
      <c r="WGX62" s="37"/>
      <c r="WGY62" s="37"/>
      <c r="WGZ62" s="37"/>
      <c r="WHA62" s="37"/>
      <c r="WHB62" s="37"/>
      <c r="WHC62" s="37"/>
      <c r="WHD62" s="37"/>
      <c r="WHE62" s="37"/>
      <c r="WHF62" s="37"/>
      <c r="WHG62" s="37"/>
      <c r="WHH62" s="37"/>
      <c r="WHI62" s="37"/>
      <c r="WHJ62" s="37"/>
      <c r="WHK62" s="37"/>
      <c r="WHL62" s="37"/>
      <c r="WHM62" s="37"/>
      <c r="WHN62" s="37"/>
      <c r="WHO62" s="37"/>
      <c r="WHP62" s="37"/>
      <c r="WHQ62" s="37"/>
      <c r="WHR62" s="37"/>
      <c r="WHS62" s="37"/>
      <c r="WHT62" s="37"/>
      <c r="WHU62" s="37"/>
      <c r="WHV62" s="37"/>
      <c r="WHW62" s="37"/>
      <c r="WHX62" s="37"/>
      <c r="WHY62" s="37"/>
      <c r="WHZ62" s="37"/>
      <c r="WIA62" s="37"/>
      <c r="WIB62" s="37"/>
      <c r="WIC62" s="37"/>
      <c r="WID62" s="37"/>
      <c r="WIE62" s="37"/>
      <c r="WIF62" s="37"/>
      <c r="WIG62" s="37"/>
      <c r="WIH62" s="37"/>
      <c r="WII62" s="37"/>
      <c r="WIJ62" s="37"/>
      <c r="WIK62" s="37"/>
      <c r="WIL62" s="37"/>
      <c r="WIM62" s="37"/>
      <c r="WIN62" s="37"/>
      <c r="WIO62" s="37"/>
      <c r="WIP62" s="37"/>
      <c r="WIQ62" s="37"/>
      <c r="WIR62" s="37"/>
      <c r="WIS62" s="37"/>
      <c r="WIT62" s="37"/>
      <c r="WIU62" s="37"/>
      <c r="WIV62" s="37"/>
      <c r="WIW62" s="37"/>
      <c r="WIX62" s="37"/>
      <c r="WIY62" s="37"/>
      <c r="WIZ62" s="37"/>
      <c r="WJA62" s="37"/>
      <c r="WJB62" s="37"/>
      <c r="WJC62" s="37"/>
      <c r="WJD62" s="37"/>
      <c r="WJE62" s="37"/>
      <c r="WJF62" s="37"/>
      <c r="WJG62" s="37"/>
      <c r="WJH62" s="37"/>
      <c r="WJI62" s="37"/>
      <c r="WJJ62" s="37"/>
      <c r="WJK62" s="37"/>
      <c r="WJL62" s="37"/>
      <c r="WJM62" s="37"/>
      <c r="WJN62" s="37"/>
      <c r="WJO62" s="37"/>
      <c r="WJP62" s="37"/>
      <c r="WJQ62" s="37"/>
      <c r="WJR62" s="37"/>
      <c r="WJS62" s="37"/>
      <c r="WJT62" s="37"/>
      <c r="WJU62" s="37"/>
      <c r="WJV62" s="37"/>
      <c r="WJW62" s="37"/>
      <c r="WJX62" s="37"/>
      <c r="WJY62" s="37"/>
      <c r="WJZ62" s="37"/>
      <c r="WKA62" s="37"/>
      <c r="WKB62" s="37"/>
      <c r="WKC62" s="37"/>
      <c r="WKD62" s="37"/>
      <c r="WKE62" s="37"/>
      <c r="WKF62" s="37"/>
      <c r="WKG62" s="37"/>
      <c r="WKH62" s="37"/>
      <c r="WKI62" s="37"/>
      <c r="WKJ62" s="37"/>
      <c r="WKK62" s="37"/>
      <c r="WKL62" s="37"/>
      <c r="WKM62" s="37"/>
      <c r="WKN62" s="37"/>
      <c r="WKO62" s="37"/>
      <c r="WKP62" s="37"/>
      <c r="WKQ62" s="37"/>
      <c r="WKR62" s="37"/>
      <c r="WKS62" s="37"/>
      <c r="WKT62" s="37"/>
      <c r="WKU62" s="37"/>
      <c r="WKV62" s="37"/>
      <c r="WKW62" s="37"/>
      <c r="WKX62" s="37"/>
      <c r="WKY62" s="37"/>
      <c r="WKZ62" s="37"/>
      <c r="WLA62" s="37"/>
      <c r="WLB62" s="37"/>
      <c r="WLC62" s="37"/>
      <c r="WLD62" s="37"/>
      <c r="WLE62" s="37"/>
      <c r="WLF62" s="37"/>
      <c r="WLG62" s="37"/>
      <c r="WLH62" s="37"/>
      <c r="WLI62" s="37"/>
      <c r="WLJ62" s="37"/>
      <c r="WLK62" s="37"/>
      <c r="WLL62" s="37"/>
      <c r="WLM62" s="37"/>
      <c r="WLN62" s="37"/>
      <c r="WLO62" s="37"/>
      <c r="WLP62" s="37"/>
      <c r="WLQ62" s="37"/>
      <c r="WLR62" s="37"/>
      <c r="WLS62" s="37"/>
      <c r="WLT62" s="37"/>
      <c r="WLU62" s="37"/>
      <c r="WLV62" s="37"/>
      <c r="WLW62" s="37"/>
      <c r="WLX62" s="37"/>
      <c r="WLY62" s="37"/>
      <c r="WLZ62" s="37"/>
      <c r="WMA62" s="37"/>
      <c r="WMB62" s="37"/>
      <c r="WMC62" s="37"/>
      <c r="WMD62" s="37"/>
      <c r="WME62" s="37"/>
      <c r="WMF62" s="37"/>
      <c r="WMG62" s="37"/>
      <c r="WMH62" s="37"/>
      <c r="WMI62" s="37"/>
      <c r="WMJ62" s="37"/>
      <c r="WMK62" s="37"/>
      <c r="WML62" s="37"/>
      <c r="WMM62" s="37"/>
      <c r="WMN62" s="37"/>
      <c r="WMO62" s="37"/>
      <c r="WMP62" s="37"/>
      <c r="WMQ62" s="37"/>
      <c r="WMR62" s="37"/>
      <c r="WMS62" s="37"/>
      <c r="WMT62" s="37"/>
      <c r="WMU62" s="37"/>
      <c r="WMV62" s="37"/>
      <c r="WMW62" s="37"/>
      <c r="WMX62" s="37"/>
      <c r="WMY62" s="37"/>
      <c r="WMZ62" s="37"/>
      <c r="WNA62" s="37"/>
      <c r="WNB62" s="37"/>
      <c r="WNC62" s="37"/>
      <c r="WND62" s="37"/>
      <c r="WNE62" s="37"/>
      <c r="WNF62" s="37"/>
      <c r="WNG62" s="37"/>
      <c r="WNH62" s="37"/>
      <c r="WNI62" s="37"/>
      <c r="WNJ62" s="37"/>
      <c r="WNK62" s="37"/>
      <c r="WNL62" s="37"/>
      <c r="WNM62" s="37"/>
      <c r="WNN62" s="37"/>
      <c r="WNO62" s="37"/>
      <c r="WNP62" s="37"/>
      <c r="WNQ62" s="37"/>
      <c r="WNR62" s="37"/>
      <c r="WNS62" s="37"/>
      <c r="WNT62" s="37"/>
      <c r="WNU62" s="37"/>
      <c r="WNV62" s="37"/>
      <c r="WNW62" s="37"/>
      <c r="WNX62" s="37"/>
      <c r="WNY62" s="37"/>
      <c r="WNZ62" s="37"/>
      <c r="WOA62" s="37"/>
      <c r="WOB62" s="37"/>
      <c r="WOC62" s="37"/>
      <c r="WOD62" s="37"/>
      <c r="WOE62" s="37"/>
      <c r="WOF62" s="37"/>
      <c r="WOG62" s="37"/>
      <c r="WOH62" s="37"/>
      <c r="WOI62" s="37"/>
      <c r="WOJ62" s="37"/>
      <c r="WOK62" s="37"/>
      <c r="WOL62" s="37"/>
      <c r="WOM62" s="37"/>
      <c r="WON62" s="37"/>
      <c r="WOO62" s="37"/>
      <c r="WOP62" s="37"/>
      <c r="WOQ62" s="37"/>
      <c r="WOR62" s="37"/>
      <c r="WOS62" s="37"/>
      <c r="WOT62" s="37"/>
      <c r="WOU62" s="37"/>
      <c r="WOV62" s="37"/>
      <c r="WOW62" s="37"/>
      <c r="WOX62" s="37"/>
      <c r="WOY62" s="37"/>
      <c r="WOZ62" s="37"/>
      <c r="WPA62" s="37"/>
      <c r="WPB62" s="37"/>
      <c r="WPC62" s="37"/>
      <c r="WPD62" s="37"/>
      <c r="WPE62" s="37"/>
      <c r="WPF62" s="37"/>
      <c r="WPG62" s="37"/>
      <c r="WPH62" s="37"/>
      <c r="WPI62" s="37"/>
      <c r="WPJ62" s="37"/>
      <c r="WPK62" s="37"/>
      <c r="WPL62" s="37"/>
      <c r="WPM62" s="37"/>
      <c r="WPN62" s="37"/>
      <c r="WPO62" s="37"/>
      <c r="WPP62" s="37"/>
      <c r="WPQ62" s="37"/>
      <c r="WPR62" s="37"/>
      <c r="WPS62" s="37"/>
      <c r="WPT62" s="37"/>
      <c r="WPU62" s="37"/>
      <c r="WPV62" s="37"/>
      <c r="WPW62" s="37"/>
      <c r="WPX62" s="37"/>
      <c r="WPY62" s="37"/>
      <c r="WPZ62" s="37"/>
      <c r="WQA62" s="37"/>
      <c r="WQB62" s="37"/>
      <c r="WQC62" s="37"/>
      <c r="WQD62" s="37"/>
      <c r="WQE62" s="37"/>
      <c r="WQF62" s="37"/>
      <c r="WQG62" s="37"/>
      <c r="WQH62" s="37"/>
      <c r="WQI62" s="37"/>
      <c r="WQJ62" s="37"/>
      <c r="WQK62" s="37"/>
      <c r="WQL62" s="37"/>
      <c r="WQM62" s="37"/>
      <c r="WQN62" s="37"/>
      <c r="WQO62" s="37"/>
      <c r="WQP62" s="37"/>
      <c r="WQQ62" s="37"/>
      <c r="WQR62" s="37"/>
      <c r="WQS62" s="37"/>
      <c r="WQT62" s="37"/>
      <c r="WQU62" s="37"/>
      <c r="WQV62" s="37"/>
      <c r="WQW62" s="37"/>
      <c r="WQX62" s="37"/>
      <c r="WQY62" s="37"/>
      <c r="WQZ62" s="37"/>
      <c r="WRA62" s="37"/>
      <c r="WRB62" s="37"/>
      <c r="WRC62" s="37"/>
      <c r="WRD62" s="37"/>
      <c r="WRE62" s="37"/>
      <c r="WRF62" s="37"/>
      <c r="WRG62" s="37"/>
      <c r="WRH62" s="37"/>
      <c r="WRI62" s="37"/>
      <c r="WRJ62" s="37"/>
      <c r="WRK62" s="37"/>
      <c r="WRL62" s="37"/>
      <c r="WRM62" s="37"/>
      <c r="WRN62" s="37"/>
      <c r="WRO62" s="37"/>
      <c r="WRP62" s="37"/>
      <c r="WRQ62" s="37"/>
      <c r="WRR62" s="37"/>
      <c r="WRS62" s="37"/>
      <c r="WRT62" s="37"/>
      <c r="WRU62" s="37"/>
      <c r="WRV62" s="37"/>
      <c r="WRW62" s="37"/>
      <c r="WRX62" s="37"/>
      <c r="WRY62" s="37"/>
      <c r="WRZ62" s="37"/>
      <c r="WSA62" s="37"/>
      <c r="WSB62" s="37"/>
      <c r="WSC62" s="37"/>
      <c r="WSD62" s="37"/>
      <c r="WSE62" s="37"/>
      <c r="WSF62" s="37"/>
      <c r="WSG62" s="37"/>
      <c r="WSH62" s="37"/>
      <c r="WSI62" s="37"/>
      <c r="WSJ62" s="37"/>
      <c r="WSK62" s="37"/>
      <c r="WSL62" s="37"/>
      <c r="WSM62" s="37"/>
      <c r="WSN62" s="37"/>
      <c r="WSO62" s="37"/>
      <c r="WSP62" s="37"/>
      <c r="WSQ62" s="37"/>
      <c r="WSR62" s="37"/>
      <c r="WSS62" s="37"/>
      <c r="WST62" s="37"/>
      <c r="WSU62" s="37"/>
      <c r="WSV62" s="37"/>
      <c r="WSW62" s="37"/>
      <c r="WSX62" s="37"/>
      <c r="WSY62" s="37"/>
      <c r="WSZ62" s="37"/>
      <c r="WTA62" s="37"/>
      <c r="WTB62" s="37"/>
      <c r="WTC62" s="37"/>
      <c r="WTD62" s="37"/>
      <c r="WTE62" s="37"/>
      <c r="WTF62" s="37"/>
      <c r="WTG62" s="37"/>
      <c r="WTH62" s="37"/>
      <c r="WTI62" s="37"/>
      <c r="WTJ62" s="37"/>
      <c r="WTK62" s="37"/>
      <c r="WTL62" s="37"/>
      <c r="WTM62" s="37"/>
      <c r="WTN62" s="37"/>
      <c r="WTO62" s="37"/>
      <c r="WTP62" s="37"/>
      <c r="WTQ62" s="37"/>
      <c r="WTR62" s="37"/>
      <c r="WTS62" s="37"/>
      <c r="WTT62" s="37"/>
      <c r="WTU62" s="37"/>
      <c r="WTV62" s="37"/>
      <c r="WTW62" s="37"/>
      <c r="WTX62" s="37"/>
      <c r="WTY62" s="37"/>
      <c r="WTZ62" s="37"/>
      <c r="WUA62" s="37"/>
      <c r="WUB62" s="37"/>
      <c r="WUC62" s="37"/>
      <c r="WUD62" s="37"/>
      <c r="WUE62" s="37"/>
      <c r="WUF62" s="37"/>
      <c r="WUG62" s="37"/>
      <c r="WUH62" s="37"/>
      <c r="WUI62" s="37"/>
      <c r="WUJ62" s="37"/>
      <c r="WUK62" s="37"/>
      <c r="WUL62" s="37"/>
      <c r="WUM62" s="37"/>
      <c r="WUN62" s="37"/>
      <c r="WUO62" s="37"/>
      <c r="WUP62" s="37"/>
      <c r="WUQ62" s="37"/>
      <c r="WUR62" s="37"/>
      <c r="WUS62" s="37"/>
      <c r="WUT62" s="37"/>
      <c r="WUU62" s="37"/>
      <c r="WUV62" s="37"/>
      <c r="WUW62" s="37"/>
      <c r="WUX62" s="37"/>
      <c r="WUY62" s="37"/>
      <c r="WUZ62" s="37"/>
      <c r="WVA62" s="37"/>
      <c r="WVB62" s="37"/>
      <c r="WVC62" s="37"/>
      <c r="WVD62" s="37"/>
      <c r="WVE62" s="37"/>
      <c r="WVF62" s="37"/>
      <c r="WVG62" s="37"/>
      <c r="WVH62" s="37"/>
      <c r="WVI62" s="37"/>
      <c r="WVJ62" s="37"/>
      <c r="WVK62" s="37"/>
      <c r="WVL62" s="37"/>
      <c r="WVM62" s="37"/>
      <c r="WVN62" s="37"/>
      <c r="WVO62" s="37"/>
      <c r="WVP62" s="37"/>
      <c r="WVQ62" s="37"/>
      <c r="WVR62" s="37"/>
      <c r="WVS62" s="37"/>
      <c r="WVT62" s="37"/>
      <c r="WVU62" s="37"/>
      <c r="WVV62" s="37"/>
      <c r="WVW62" s="37"/>
      <c r="WVX62" s="37"/>
      <c r="WVY62" s="37"/>
      <c r="WVZ62" s="37"/>
      <c r="WWA62" s="37"/>
      <c r="WWB62" s="37"/>
      <c r="WWC62" s="37"/>
      <c r="WWD62" s="37"/>
      <c r="WWE62" s="37"/>
      <c r="WWF62" s="37"/>
      <c r="WWG62" s="37"/>
      <c r="WWH62" s="37"/>
      <c r="WWI62" s="37"/>
      <c r="WWJ62" s="37"/>
      <c r="WWK62" s="37"/>
      <c r="WWL62" s="37"/>
      <c r="WWM62" s="37"/>
      <c r="WWN62" s="37"/>
      <c r="WWO62" s="37"/>
      <c r="WWP62" s="37"/>
      <c r="WWQ62" s="37"/>
      <c r="WWR62" s="37"/>
      <c r="WWS62" s="37"/>
      <c r="WWT62" s="37"/>
      <c r="WWU62" s="37"/>
      <c r="WWV62" s="37"/>
      <c r="WWW62" s="37"/>
      <c r="WWX62" s="37"/>
      <c r="WWY62" s="37"/>
      <c r="WWZ62" s="37"/>
      <c r="WXA62" s="37"/>
      <c r="WXB62" s="37"/>
      <c r="WXC62" s="37"/>
      <c r="WXD62" s="37"/>
      <c r="WXE62" s="37"/>
      <c r="WXF62" s="37"/>
      <c r="WXG62" s="37"/>
      <c r="WXH62" s="37"/>
      <c r="WXI62" s="37"/>
      <c r="WXJ62" s="37"/>
      <c r="WXK62" s="37"/>
      <c r="WXL62" s="37"/>
      <c r="WXM62" s="37"/>
      <c r="WXN62" s="37"/>
      <c r="WXO62" s="37"/>
      <c r="WXP62" s="37"/>
      <c r="WXQ62" s="37"/>
      <c r="WXR62" s="37"/>
      <c r="WXS62" s="37"/>
      <c r="WXT62" s="37"/>
      <c r="WXU62" s="37"/>
      <c r="WXV62" s="37"/>
      <c r="WXW62" s="37"/>
      <c r="WXX62" s="37"/>
      <c r="WXY62" s="37"/>
      <c r="WXZ62" s="37"/>
      <c r="WYA62" s="37"/>
      <c r="WYB62" s="37"/>
      <c r="WYC62" s="37"/>
      <c r="WYD62" s="37"/>
      <c r="WYE62" s="37"/>
      <c r="WYF62" s="37"/>
      <c r="WYG62" s="37"/>
      <c r="WYH62" s="37"/>
      <c r="WYI62" s="37"/>
      <c r="WYJ62" s="37"/>
      <c r="WYK62" s="37"/>
      <c r="WYL62" s="37"/>
      <c r="WYM62" s="37"/>
      <c r="WYN62" s="37"/>
      <c r="WYO62" s="37"/>
      <c r="WYP62" s="37"/>
      <c r="WYQ62" s="37"/>
      <c r="WYR62" s="37"/>
      <c r="WYS62" s="37"/>
      <c r="WYT62" s="37"/>
      <c r="WYU62" s="37"/>
      <c r="WYV62" s="37"/>
      <c r="WYW62" s="37"/>
      <c r="WYX62" s="37"/>
      <c r="WYY62" s="37"/>
      <c r="WYZ62" s="37"/>
      <c r="WZA62" s="37"/>
      <c r="WZB62" s="37"/>
      <c r="WZC62" s="37"/>
      <c r="WZD62" s="37"/>
      <c r="WZE62" s="37"/>
      <c r="WZF62" s="37"/>
      <c r="WZG62" s="37"/>
      <c r="WZH62" s="37"/>
      <c r="WZI62" s="37"/>
      <c r="WZJ62" s="37"/>
      <c r="WZK62" s="37"/>
      <c r="WZL62" s="37"/>
      <c r="WZM62" s="37"/>
      <c r="WZN62" s="37"/>
      <c r="WZO62" s="37"/>
      <c r="WZP62" s="37"/>
      <c r="WZQ62" s="37"/>
      <c r="WZR62" s="37"/>
      <c r="WZS62" s="37"/>
      <c r="WZT62" s="37"/>
      <c r="WZU62" s="37"/>
      <c r="WZV62" s="37"/>
      <c r="WZW62" s="37"/>
      <c r="WZX62" s="37"/>
      <c r="WZY62" s="37"/>
      <c r="WZZ62" s="37"/>
      <c r="XAA62" s="37"/>
      <c r="XAB62" s="37"/>
      <c r="XAC62" s="37"/>
      <c r="XAD62" s="37"/>
      <c r="XAE62" s="37"/>
      <c r="XAF62" s="37"/>
      <c r="XAG62" s="37"/>
      <c r="XAH62" s="37"/>
      <c r="XAI62" s="37"/>
      <c r="XAJ62" s="37"/>
      <c r="XAK62" s="37"/>
      <c r="XAL62" s="37"/>
      <c r="XAM62" s="37"/>
      <c r="XAN62" s="37"/>
      <c r="XAO62" s="37"/>
      <c r="XAP62" s="37"/>
      <c r="XAQ62" s="37"/>
      <c r="XAR62" s="37"/>
      <c r="XAS62" s="37"/>
      <c r="XAT62" s="37"/>
      <c r="XAU62" s="37"/>
      <c r="XAV62" s="37"/>
      <c r="XAW62" s="37"/>
      <c r="XAX62" s="37"/>
      <c r="XAY62" s="37"/>
    </row>
    <row r="63" spans="1:16275">
      <c r="A63" s="98" t="s">
        <v>136</v>
      </c>
      <c r="B63" s="86">
        <v>1</v>
      </c>
      <c r="C63" s="57" t="s">
        <v>49</v>
      </c>
      <c r="D63" s="87">
        <v>3</v>
      </c>
      <c r="E63" s="59" t="s">
        <v>75</v>
      </c>
      <c r="F63" s="60">
        <v>44966</v>
      </c>
      <c r="G63" s="60">
        <f>IF(D63 &gt;= 1, WORKDAY(F63,(D63 -1),$L$5:$L$31), WORKDAY(F63,D63,$L$5:$L$31))</f>
        <v>44970</v>
      </c>
      <c r="H63" s="59"/>
      <c r="I63" s="61">
        <v>0</v>
      </c>
      <c r="J63" s="62">
        <f t="shared" ref="J63:J64" si="13">(1-I63)*D63</f>
        <v>3</v>
      </c>
      <c r="K63" s="63"/>
    </row>
    <row r="64" spans="1:16275">
      <c r="A64" s="104" t="s">
        <v>137</v>
      </c>
      <c r="B64" s="105">
        <v>2</v>
      </c>
      <c r="C64" s="106" t="s">
        <v>50</v>
      </c>
      <c r="D64" s="107">
        <v>3</v>
      </c>
      <c r="E64" s="108" t="s">
        <v>75</v>
      </c>
      <c r="F64" s="109">
        <v>44971</v>
      </c>
      <c r="G64" s="109">
        <f>IF(D64 &gt;= 1, WORKDAY(F64,(D64 -1),$L$5:$L$31), WORKDAY(F64,D64,$L$5:$L$31))</f>
        <v>44973</v>
      </c>
      <c r="H64" s="108"/>
      <c r="I64" s="110">
        <v>0</v>
      </c>
      <c r="J64" s="111">
        <f t="shared" si="13"/>
        <v>3</v>
      </c>
      <c r="K64" s="112"/>
    </row>
  </sheetData>
  <autoFilter ref="H1:H64"/>
  <phoneticPr fontId="5" type="noConversion"/>
  <conditionalFormatting sqref="G63:G64 G57:G61 G5:G10 G36 G29:G34 G12:G20 G42:G44 G22 G38:G40 G46:G55">
    <cfRule type="expression" dxfId="23" priority="364" stopIfTrue="1">
      <formula>IF(AND(B5&lt;&gt;"",F5&lt;&gt;""),AND(H5&lt;&gt;"Close", G5&lt;TODAY()))</formula>
    </cfRule>
    <cfRule type="expression" dxfId="22" priority="365" stopIfTrue="1">
      <formula>H5="Close"</formula>
    </cfRule>
  </conditionalFormatting>
  <conditionalFormatting sqref="G37">
    <cfRule type="expression" dxfId="21" priority="281" stopIfTrue="1">
      <formula>IF(AND(B37&lt;&gt;"",F37&lt;&gt;""),AND(H37&lt;&gt;"Close", G37&lt;TODAY()))</formula>
    </cfRule>
    <cfRule type="expression" dxfId="20" priority="282" stopIfTrue="1">
      <formula>H37="Close"</formula>
    </cfRule>
  </conditionalFormatting>
  <conditionalFormatting sqref="G23">
    <cfRule type="expression" dxfId="19" priority="109" stopIfTrue="1">
      <formula>IF(AND(B23&lt;&gt;"",F23&lt;&gt;""),AND(H23&lt;&gt;"Close", G23&lt;TODAY()))</formula>
    </cfRule>
    <cfRule type="expression" dxfId="18" priority="110" stopIfTrue="1">
      <formula>H23="Close"</formula>
    </cfRule>
  </conditionalFormatting>
  <conditionalFormatting sqref="G62">
    <cfRule type="expression" dxfId="17" priority="89" stopIfTrue="1">
      <formula>IF(AND(B62&lt;&gt;"",F62&lt;&gt;""),AND(H62&lt;&gt;"Close", G62&lt;TODAY()))</formula>
    </cfRule>
    <cfRule type="expression" dxfId="16" priority="90" stopIfTrue="1">
      <formula>H62="Close"</formula>
    </cfRule>
  </conditionalFormatting>
  <conditionalFormatting sqref="G24:G25 G27">
    <cfRule type="expression" dxfId="15" priority="29" stopIfTrue="1">
      <formula>IF(AND(B24&lt;&gt;"",F24&lt;&gt;""),AND(H24&lt;&gt;"Close", G24&lt;TODAY()))</formula>
    </cfRule>
    <cfRule type="expression" dxfId="14" priority="30" stopIfTrue="1">
      <formula>H24="Close"</formula>
    </cfRule>
  </conditionalFormatting>
  <conditionalFormatting sqref="G35">
    <cfRule type="expression" dxfId="13" priority="25" stopIfTrue="1">
      <formula>IF(AND(B35&lt;&gt;"",F35&lt;&gt;""),AND(H35&lt;&gt;"Close", G35&lt;TODAY()))</formula>
    </cfRule>
    <cfRule type="expression" dxfId="12" priority="26" stopIfTrue="1">
      <formula>H35="Close"</formula>
    </cfRule>
  </conditionalFormatting>
  <conditionalFormatting sqref="G56">
    <cfRule type="expression" dxfId="11" priority="15" stopIfTrue="1">
      <formula>IF(AND(B56&lt;&gt;"",F56&lt;&gt;""),AND(H56&lt;&gt;"Close", G56&lt;TODAY()))</formula>
    </cfRule>
    <cfRule type="expression" dxfId="10" priority="16" stopIfTrue="1">
      <formula>H56="Close"</formula>
    </cfRule>
  </conditionalFormatting>
  <conditionalFormatting sqref="G11">
    <cfRule type="expression" dxfId="9" priority="13" stopIfTrue="1">
      <formula>IF(AND(B11&lt;&gt;"",F11&lt;&gt;""),AND(H11&lt;&gt;"Close", G11&lt;TODAY()))</formula>
    </cfRule>
    <cfRule type="expression" dxfId="8" priority="14" stopIfTrue="1">
      <formula>H11="Close"</formula>
    </cfRule>
  </conditionalFormatting>
  <conditionalFormatting sqref="G45">
    <cfRule type="expression" dxfId="7" priority="9" stopIfTrue="1">
      <formula>IF(AND(B45&lt;&gt;"",F45&lt;&gt;""),AND(H45&lt;&gt;"Close", G45&lt;TODAY()))</formula>
    </cfRule>
    <cfRule type="expression" dxfId="6" priority="10" stopIfTrue="1">
      <formula>H45="Close"</formula>
    </cfRule>
  </conditionalFormatting>
  <conditionalFormatting sqref="G26">
    <cfRule type="expression" dxfId="5" priority="7" stopIfTrue="1">
      <formula>IF(AND(B26&lt;&gt;"",F26&lt;&gt;""),AND(H26&lt;&gt;"Close", G26&lt;TODAY()))</formula>
    </cfRule>
    <cfRule type="expression" dxfId="4" priority="8" stopIfTrue="1">
      <formula>H26="Close"</formula>
    </cfRule>
  </conditionalFormatting>
  <conditionalFormatting sqref="G41">
    <cfRule type="expression" dxfId="3" priority="3" stopIfTrue="1">
      <formula>IF(AND(B41&lt;&gt;"",F41&lt;&gt;""),AND(H41&lt;&gt;"Close", G41&lt;TODAY()))</formula>
    </cfRule>
    <cfRule type="expression" dxfId="2" priority="4" stopIfTrue="1">
      <formula>H41="Close"</formula>
    </cfRule>
  </conditionalFormatting>
  <conditionalFormatting sqref="G21">
    <cfRule type="expression" dxfId="1" priority="1" stopIfTrue="1">
      <formula>IF(AND(B21&lt;&gt;"",F21&lt;&gt;""),AND(H21&lt;&gt;"Close", G21&lt;TODAY()))</formula>
    </cfRule>
    <cfRule type="expression" dxfId="0" priority="2" stopIfTrue="1">
      <formula>H21="Close"</formula>
    </cfRule>
  </conditionalFormatting>
  <pageMargins left="0.7" right="0.7" top="0.75" bottom="0.75" header="0.3" footer="0.3"/>
  <pageSetup paperSize="9" scale="4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showGridLines="0" zoomScale="85" zoomScaleNormal="85" workbookViewId="0">
      <selection activeCell="L10" sqref="L10"/>
    </sheetView>
  </sheetViews>
  <sheetFormatPr defaultColWidth="9" defaultRowHeight="16.5" customHeight="1"/>
  <cols>
    <col min="1" max="1" width="3.7109375" style="3" customWidth="1"/>
    <col min="2" max="2" width="6" style="3" customWidth="1"/>
    <col min="3" max="3" width="24.28515625" style="3" customWidth="1"/>
    <col min="4" max="4" width="13.5703125" style="4" bestFit="1" customWidth="1"/>
    <col min="5" max="5" width="11.5703125" style="4" bestFit="1" customWidth="1"/>
    <col min="6" max="6" width="12.140625" style="4" bestFit="1" customWidth="1"/>
    <col min="7" max="7" width="15.28515625" style="4" customWidth="1"/>
    <col min="8" max="8" width="15.85546875" style="7" customWidth="1"/>
    <col min="9" max="9" width="13.140625" style="7" customWidth="1"/>
    <col min="10" max="10" width="2.85546875" style="7" customWidth="1"/>
    <col min="11" max="11" width="13.28515625" style="7" customWidth="1"/>
    <col min="12" max="12" width="13.5703125" style="7" bestFit="1" customWidth="1"/>
    <col min="13" max="13" width="11.5703125" style="7" bestFit="1" customWidth="1"/>
    <col min="14" max="14" width="12.140625" style="4" bestFit="1" customWidth="1"/>
    <col min="15" max="15" width="14" style="4" bestFit="1" customWidth="1"/>
    <col min="16" max="16" width="15.140625" style="4" bestFit="1" customWidth="1"/>
    <col min="17" max="17" width="14.7109375" style="4" bestFit="1" customWidth="1"/>
    <col min="18" max="18" width="2" style="4" customWidth="1"/>
    <col min="19" max="16384" width="9" style="4"/>
  </cols>
  <sheetData>
    <row r="1" spans="1:17" ht="33" customHeight="1">
      <c r="A1" s="1" t="s">
        <v>35</v>
      </c>
      <c r="B1" s="2"/>
      <c r="F1" s="3"/>
      <c r="G1" s="2"/>
      <c r="H1" s="2"/>
      <c r="I1" s="2"/>
      <c r="J1" s="2" t="s">
        <v>0</v>
      </c>
      <c r="K1" s="2" t="s">
        <v>0</v>
      </c>
      <c r="L1" s="5"/>
      <c r="M1" s="5"/>
    </row>
    <row r="2" spans="1:17" ht="16.5" customHeight="1">
      <c r="G2" s="6" t="s">
        <v>22</v>
      </c>
      <c r="H2" s="120">
        <f ca="1">TODAY()</f>
        <v>44960</v>
      </c>
      <c r="I2" s="120"/>
    </row>
    <row r="3" spans="1:17" ht="16.5" customHeight="1">
      <c r="I3" s="3"/>
      <c r="J3" s="3"/>
    </row>
    <row r="4" spans="1:17" ht="20.25">
      <c r="B4" s="8" t="s">
        <v>34</v>
      </c>
      <c r="F4" s="7"/>
      <c r="G4" s="7"/>
    </row>
    <row r="5" spans="1:17" ht="49.5">
      <c r="B5" s="121" t="s">
        <v>6</v>
      </c>
      <c r="C5" s="121"/>
      <c r="D5" s="9" t="s">
        <v>1</v>
      </c>
      <c r="E5" s="10" t="s">
        <v>26</v>
      </c>
      <c r="F5" s="10" t="s">
        <v>8</v>
      </c>
      <c r="G5" s="10" t="s">
        <v>9</v>
      </c>
      <c r="H5" s="10" t="s">
        <v>10</v>
      </c>
      <c r="I5" s="9" t="s">
        <v>3</v>
      </c>
      <c r="K5" s="9" t="s">
        <v>2</v>
      </c>
      <c r="L5" s="9" t="s">
        <v>1</v>
      </c>
      <c r="M5" s="10" t="s">
        <v>26</v>
      </c>
      <c r="N5" s="10" t="s">
        <v>8</v>
      </c>
      <c r="O5" s="10" t="s">
        <v>9</v>
      </c>
      <c r="P5" s="10" t="s">
        <v>11</v>
      </c>
      <c r="Q5" s="9" t="s">
        <v>3</v>
      </c>
    </row>
    <row r="6" spans="1:17" ht="27.75" customHeight="1">
      <c r="B6" s="122" t="s">
        <v>5</v>
      </c>
      <c r="C6" s="122"/>
      <c r="D6" s="11">
        <f>SUM(D10:D100)</f>
        <v>41</v>
      </c>
      <c r="E6" s="11">
        <f>SUM(E10:E100)</f>
        <v>25</v>
      </c>
      <c r="F6" s="12">
        <f>SUM(F10:F100)</f>
        <v>88</v>
      </c>
      <c r="G6" s="11">
        <f>SUM(G10:G100)</f>
        <v>28</v>
      </c>
      <c r="H6" s="11">
        <f>SUM(H10:H100)</f>
        <v>60</v>
      </c>
      <c r="I6" s="13">
        <f>IF(F6=0,0,H6/F6)</f>
        <v>0.68181818181818177</v>
      </c>
      <c r="K6" s="14" t="s">
        <v>4</v>
      </c>
      <c r="L6" s="15">
        <f>SUM(L10:L100)</f>
        <v>41</v>
      </c>
      <c r="M6" s="15">
        <f>SUM(M10:M100)</f>
        <v>25</v>
      </c>
      <c r="N6" s="16">
        <f>SUM(N10:N100)</f>
        <v>94</v>
      </c>
      <c r="O6" s="16">
        <f>SUM(O10:O100)</f>
        <v>30</v>
      </c>
      <c r="P6" s="16">
        <f>SUM(P10:P100)</f>
        <v>64</v>
      </c>
      <c r="Q6" s="17">
        <f>IF(N6=0,0,P6/N6)</f>
        <v>0.68085106382978722</v>
      </c>
    </row>
    <row r="7" spans="1:17" ht="16.5" customHeight="1">
      <c r="C7" s="4"/>
      <c r="F7" s="7"/>
      <c r="G7" s="7"/>
    </row>
    <row r="8" spans="1:17" ht="22.5" customHeight="1">
      <c r="B8" s="8" t="s">
        <v>7</v>
      </c>
      <c r="F8" s="7"/>
      <c r="G8" s="7"/>
      <c r="K8" s="8" t="s">
        <v>25</v>
      </c>
      <c r="L8" s="4"/>
      <c r="M8" s="4"/>
    </row>
    <row r="9" spans="1:17" ht="49.5">
      <c r="B9" s="9" t="s">
        <v>23</v>
      </c>
      <c r="C9" s="9" t="s">
        <v>6</v>
      </c>
      <c r="D9" s="9" t="s">
        <v>54</v>
      </c>
      <c r="E9" s="10" t="s">
        <v>26</v>
      </c>
      <c r="F9" s="10" t="s">
        <v>8</v>
      </c>
      <c r="G9" s="10" t="s">
        <v>9</v>
      </c>
      <c r="H9" s="10" t="s">
        <v>11</v>
      </c>
      <c r="I9" s="9" t="s">
        <v>3</v>
      </c>
      <c r="K9" s="9" t="s">
        <v>2</v>
      </c>
      <c r="L9" s="9" t="s">
        <v>1</v>
      </c>
      <c r="M9" s="10" t="s">
        <v>26</v>
      </c>
      <c r="N9" s="10" t="s">
        <v>8</v>
      </c>
      <c r="O9" s="10" t="s">
        <v>9</v>
      </c>
      <c r="P9" s="10" t="s">
        <v>11</v>
      </c>
      <c r="Q9" s="9" t="s">
        <v>3</v>
      </c>
    </row>
    <row r="10" spans="1:17" ht="16.5" customHeight="1">
      <c r="B10" s="18" t="s">
        <v>56</v>
      </c>
      <c r="C10" s="19" t="str">
        <f>IF(ISBLANK(B10), "",VLOOKUP(B10, Schedule!$A$5:$J$142, 3,FALSE))</f>
        <v>분석 설계</v>
      </c>
      <c r="D10" s="20">
        <f>COUNTIFS(Schedule!$A$5:$A$142, B10, Schedule!$E$5:$E$142, "&gt; ")</f>
        <v>4</v>
      </c>
      <c r="E10" s="20">
        <f>COUNTIFS(Schedule!$A$5:$A$142, B10, Schedule!$H$5:$H$142, "=Close")</f>
        <v>4</v>
      </c>
      <c r="F10" s="19">
        <f>IF(ISBLANK(B10), 0, VLOOKUP(B10, Schedule!$A$5:$J$142, 4,FALSE))</f>
        <v>17</v>
      </c>
      <c r="G10" s="19">
        <f>IF(ISBLANK(B10), 0, VLOOKUP(B10, Schedule!$A$5:$J$142, 10,FALSE))</f>
        <v>0</v>
      </c>
      <c r="H10" s="21">
        <f t="shared" ref="H10:H11" si="0">F10-G10</f>
        <v>17</v>
      </c>
      <c r="I10" s="22">
        <f>IF(H10&gt;0, H10/F10, 0)</f>
        <v>1</v>
      </c>
      <c r="K10" s="23" t="s">
        <v>81</v>
      </c>
      <c r="L10" s="20">
        <f>COUNTIF(Schedule!$E$5:$E$142, K10)</f>
        <v>7</v>
      </c>
      <c r="M10" s="20">
        <f>COUNTIFS(Schedule!$E$5:$E$142, K10, Schedule!$H$5:$H$142, "=Close")</f>
        <v>5</v>
      </c>
      <c r="N10" s="24">
        <f>DSUM(Schedule!$A$4:$J$142, "Days", Developer!A3:A4)</f>
        <v>13</v>
      </c>
      <c r="O10" s="24">
        <f>DSUM(Schedule!$A$4:$J$142, "Remain", Developer!A3:A4)</f>
        <v>2.7</v>
      </c>
      <c r="P10" s="24">
        <f>N10-O10</f>
        <v>10.3</v>
      </c>
      <c r="Q10" s="25">
        <f t="shared" ref="Q10" si="1">IF(N10=0,0,P10/N10)</f>
        <v>0.79230769230769238</v>
      </c>
    </row>
    <row r="11" spans="1:17" ht="16.5" customHeight="1">
      <c r="B11" s="18" t="s">
        <v>58</v>
      </c>
      <c r="C11" s="19" t="str">
        <f>IF(ISBLANK(B11), "",VLOOKUP(B11, Schedule!$A$5:$J$142, 3,FALSE))</f>
        <v>MES기준정보관리</v>
      </c>
      <c r="D11" s="20">
        <f>COUNTIFS(Schedule!$A$5:$A$142, B11, Schedule!$E$5:$E$142, "&gt; ")</f>
        <v>10</v>
      </c>
      <c r="E11" s="20">
        <f>COUNTIFS(Schedule!$A$5:$A$142, B11, Schedule!$H$5:$H$142, "=Close")</f>
        <v>9</v>
      </c>
      <c r="F11" s="19">
        <f>IF(ISBLANK(B11), 0, VLOOKUP(B11, Schedule!$A$5:$J$142, 4,FALSE))</f>
        <v>16</v>
      </c>
      <c r="G11" s="19">
        <f>IF(ISBLANK(B11), 0, VLOOKUP(B11, Schedule!$A$5:$J$142, 10,FALSE))</f>
        <v>0</v>
      </c>
      <c r="H11" s="21">
        <f t="shared" si="0"/>
        <v>16</v>
      </c>
      <c r="I11" s="22">
        <f t="shared" ref="I11:I37" si="2">IF(H11&gt;0, H11/F11, 0)</f>
        <v>1</v>
      </c>
      <c r="K11" s="23" t="s">
        <v>82</v>
      </c>
      <c r="L11" s="20">
        <f>COUNTIF(Schedule!$E$5:$E$142, K11)</f>
        <v>7</v>
      </c>
      <c r="M11" s="20">
        <f>COUNTIFS(Schedule!$E$5:$E$142, K11, Schedule!$H$5:$H$142, "=Close")</f>
        <v>5</v>
      </c>
      <c r="N11" s="24">
        <f>DSUM(Schedule!$A$4:$J$142, "Days", Developer!B3:B4)</f>
        <v>13</v>
      </c>
      <c r="O11" s="26">
        <f>DSUM(Schedule!$A$4:$J$142, "Remain", Developer!B3:B4)</f>
        <v>1.8</v>
      </c>
      <c r="P11" s="24">
        <f t="shared" ref="P11:P15" si="3">N11-O11</f>
        <v>11.2</v>
      </c>
      <c r="Q11" s="25">
        <f t="shared" ref="Q11:Q15" si="4">IF(N11=0,0,P11/N11)</f>
        <v>0.86153846153846148</v>
      </c>
    </row>
    <row r="12" spans="1:17" ht="16.5" customHeight="1">
      <c r="B12" s="18" t="s">
        <v>31</v>
      </c>
      <c r="C12" s="19" t="str">
        <f>IF(ISBLANK(B12), "",VLOOKUP(B12, Schedule!$A$5:$J$142, 3,FALSE))</f>
        <v>보안</v>
      </c>
      <c r="D12" s="20">
        <f>COUNTIFS(Schedule!$A$5:$A$142, B12, Schedule!$E$5:$E$142, "&gt; ")</f>
        <v>4</v>
      </c>
      <c r="E12" s="20">
        <f>COUNTIFS(Schedule!$A$5:$A$142, B12, Schedule!$H$5:$H$142, "=Close")</f>
        <v>3</v>
      </c>
      <c r="F12" s="19">
        <f>IF(ISBLANK(B12), 0, VLOOKUP(B12, Schedule!$A$5:$J$142, 4,FALSE))</f>
        <v>8</v>
      </c>
      <c r="G12" s="19">
        <f>IF(ISBLANK(B12), 0, VLOOKUP(B12, Schedule!$A$5:$J$142, 10,FALSE))</f>
        <v>0.8</v>
      </c>
      <c r="H12" s="21">
        <f t="shared" ref="H12:H14" si="5">F12-G12</f>
        <v>7.2</v>
      </c>
      <c r="I12" s="22">
        <f t="shared" si="2"/>
        <v>0.9</v>
      </c>
      <c r="K12" s="23" t="s">
        <v>83</v>
      </c>
      <c r="L12" s="20">
        <f>COUNTIF(Schedule!$E$5:$E$142, K12)</f>
        <v>7</v>
      </c>
      <c r="M12" s="20">
        <f>COUNTIFS(Schedule!$E$5:$E$142, K12, Schedule!$H$5:$H$142, "=Close")</f>
        <v>5</v>
      </c>
      <c r="N12" s="24">
        <f>DSUM(Schedule!$A$4:$J$142, "Days", Developer!C3:C4)</f>
        <v>15</v>
      </c>
      <c r="O12" s="26">
        <f>DSUM(Schedule!$A$4:$J$142, "Remain", Developer!C3:C4)</f>
        <v>4</v>
      </c>
      <c r="P12" s="24">
        <f t="shared" si="3"/>
        <v>11</v>
      </c>
      <c r="Q12" s="25">
        <f t="shared" si="4"/>
        <v>0.73333333333333328</v>
      </c>
    </row>
    <row r="13" spans="1:17" ht="16.5" customHeight="1">
      <c r="B13" s="18" t="s">
        <v>32</v>
      </c>
      <c r="C13" s="19" t="str">
        <f>IF(ISBLANK(B13), "",VLOOKUP(B13, Schedule!$A$5:$J$142, 3,FALSE))</f>
        <v>영업관리</v>
      </c>
      <c r="D13" s="20">
        <f>COUNTIFS(Schedule!$A$5:$A$142, B13, Schedule!$E$5:$E$142, "&gt; ")</f>
        <v>2</v>
      </c>
      <c r="E13" s="20">
        <f>COUNTIFS(Schedule!$A$5:$A$142, B13, Schedule!$H$5:$H$142, "=Close")</f>
        <v>2</v>
      </c>
      <c r="F13" s="19">
        <f>IF(ISBLANK(B13), 0, VLOOKUP(B13, Schedule!$A$5:$J$142, 4,FALSE))</f>
        <v>4</v>
      </c>
      <c r="G13" s="19">
        <f>IF(ISBLANK(B13), 0, VLOOKUP(B13, Schedule!$A$5:$J$142, 10,FALSE))</f>
        <v>0</v>
      </c>
      <c r="H13" s="21">
        <f t="shared" si="5"/>
        <v>4</v>
      </c>
      <c r="I13" s="22">
        <f t="shared" si="2"/>
        <v>1</v>
      </c>
      <c r="K13" s="23" t="s">
        <v>84</v>
      </c>
      <c r="L13" s="20">
        <f>COUNTIF(Schedule!$E$5:$E$142, K13)</f>
        <v>7</v>
      </c>
      <c r="M13" s="20">
        <f>COUNTIFS(Schedule!$E$5:$E$142, K13, Schedule!$H$5:$H$142, "=Close")</f>
        <v>4</v>
      </c>
      <c r="N13" s="24">
        <f>DSUM(Schedule!$A$4:$J$142, "Days", Developer!D3:D4)</f>
        <v>17</v>
      </c>
      <c r="O13" s="26">
        <f>DSUM(Schedule!$A$4:$J$142, "Remain", Developer!D3:D4)</f>
        <v>6.6</v>
      </c>
      <c r="P13" s="24">
        <f t="shared" si="3"/>
        <v>10.4</v>
      </c>
      <c r="Q13" s="25">
        <f t="shared" si="4"/>
        <v>0.61176470588235299</v>
      </c>
    </row>
    <row r="14" spans="1:17" ht="16.5" customHeight="1">
      <c r="B14" s="18" t="s">
        <v>33</v>
      </c>
      <c r="C14" s="19" t="str">
        <f>IF(ISBLANK(B14), "",VLOOKUP(B14, Schedule!$A$5:$J$142, 3,FALSE))</f>
        <v>구매관리</v>
      </c>
      <c r="D14" s="20">
        <f>COUNTIFS(Schedule!$A$5:$A$142, B14, Schedule!$E$5:$E$142, "&gt; ")</f>
        <v>2</v>
      </c>
      <c r="E14" s="20">
        <f>COUNTIFS(Schedule!$A$5:$A$142, B14, Schedule!$H$5:$H$142, "=Close")</f>
        <v>0</v>
      </c>
      <c r="F14" s="19">
        <f>IF(ISBLANK(B14), 0, VLOOKUP(B14, Schedule!$A$5:$J$142, 4,FALSE))</f>
        <v>4</v>
      </c>
      <c r="G14" s="19">
        <f>IF(ISBLANK(B14), 0, VLOOKUP(B14, Schedule!$A$5:$J$142, 10,FALSE))</f>
        <v>2</v>
      </c>
      <c r="H14" s="21">
        <f t="shared" si="5"/>
        <v>2</v>
      </c>
      <c r="I14" s="22">
        <f t="shared" si="2"/>
        <v>0.5</v>
      </c>
      <c r="K14" s="23" t="s">
        <v>85</v>
      </c>
      <c r="L14" s="20">
        <f>COUNTIF(Schedule!$E$5:$E$142, K14)</f>
        <v>7</v>
      </c>
      <c r="M14" s="20">
        <f>COUNTIFS(Schedule!$E$5:$E$142, K14, Schedule!$H$5:$H$142, "=Close")</f>
        <v>2</v>
      </c>
      <c r="N14" s="24">
        <f>DSUM(Schedule!$A$4:$J$142, "Days", Developer!E3:E4)</f>
        <v>13</v>
      </c>
      <c r="O14" s="26">
        <f>DSUM(Schedule!$A$4:$J$142, "Remain", Developer!E3:E4)</f>
        <v>8.9</v>
      </c>
      <c r="P14" s="24">
        <f t="shared" si="3"/>
        <v>4.0999999999999996</v>
      </c>
      <c r="Q14" s="25">
        <f t="shared" si="4"/>
        <v>0.31538461538461537</v>
      </c>
    </row>
    <row r="15" spans="1:17" ht="16.5" customHeight="1">
      <c r="B15" s="18" t="s">
        <v>42</v>
      </c>
      <c r="C15" s="19" t="str">
        <f>IF(ISBLANK(B15), "",VLOOKUP(B15, Schedule!$A$5:$J$142, 3,FALSE))</f>
        <v>품질 및 설비관리</v>
      </c>
      <c r="D15" s="20">
        <f>COUNTIFS(Schedule!$A$5:$A$142, B15, Schedule!$E$5:$E$142, "&gt; ")</f>
        <v>2</v>
      </c>
      <c r="E15" s="20">
        <f>COUNTIFS(Schedule!$A$5:$A$142, B15, Schedule!$H$5:$H$142, "=Close")</f>
        <v>2</v>
      </c>
      <c r="F15" s="19">
        <f>IF(ISBLANK(B15), 0, VLOOKUP(B15, Schedule!$A$5:$J$142, 4,FALSE))</f>
        <v>4</v>
      </c>
      <c r="G15" s="19">
        <f>IF(ISBLANK(B15), 0, VLOOKUP(B15, Schedule!$A$5:$J$142, 10,FALSE))</f>
        <v>0</v>
      </c>
      <c r="H15" s="21">
        <f t="shared" ref="H15:H37" si="6">F15-G15</f>
        <v>4</v>
      </c>
      <c r="I15" s="22">
        <f t="shared" si="2"/>
        <v>1</v>
      </c>
      <c r="K15" s="23" t="s">
        <v>148</v>
      </c>
      <c r="L15" s="20">
        <f>COUNTIF(Schedule!$E$5:$E$142, K15)</f>
        <v>6</v>
      </c>
      <c r="M15" s="20">
        <f>COUNTIFS(Schedule!$E$5:$E$142, K15, Schedule!$H$5:$H$142, "=Close")</f>
        <v>4</v>
      </c>
      <c r="N15" s="24">
        <f>DSUM(Schedule!$A$4:$J$142, "Days", Developer!F3:F4)</f>
        <v>23</v>
      </c>
      <c r="O15" s="26">
        <f>DSUM(Schedule!$A$4:$J$142, "Remain", Developer!F3:F4)</f>
        <v>6</v>
      </c>
      <c r="P15" s="24">
        <f t="shared" si="3"/>
        <v>17</v>
      </c>
      <c r="Q15" s="25">
        <f t="shared" si="4"/>
        <v>0.73913043478260865</v>
      </c>
    </row>
    <row r="16" spans="1:17" ht="16.5" customHeight="1">
      <c r="B16" s="18" t="s">
        <v>44</v>
      </c>
      <c r="C16" s="19" t="str">
        <f>IF(ISBLANK(B16), "",VLOOKUP(B16, Schedule!$A$5:$J$142, 3,FALSE))</f>
        <v>프로그램 중간 테스트</v>
      </c>
      <c r="D16" s="20">
        <f>COUNTIFS(Schedule!$A$5:$A$142, B16, Schedule!$E$5:$E$142, "&gt; ")</f>
        <v>2</v>
      </c>
      <c r="E16" s="20">
        <f>COUNTIFS(Schedule!$A$5:$A$142, B16, Schedule!$H$5:$H$142, "=Close")</f>
        <v>0</v>
      </c>
      <c r="F16" s="19">
        <f>IF(ISBLANK(B16), 0, VLOOKUP(B16, Schedule!$A$5:$J$142, 4,FALSE))</f>
        <v>2</v>
      </c>
      <c r="G16" s="19">
        <f>IF(ISBLANK(B16), 0, VLOOKUP(B16, Schedule!$A$5:$J$142, 10,FALSE))</f>
        <v>1.7</v>
      </c>
      <c r="H16" s="21">
        <f t="shared" si="6"/>
        <v>0.30000000000000004</v>
      </c>
      <c r="I16" s="22">
        <f t="shared" si="2"/>
        <v>0.15000000000000002</v>
      </c>
      <c r="K16" s="23" t="s">
        <v>74</v>
      </c>
      <c r="L16" s="20">
        <f>COUNTIF(Schedule!$E$5:$E$142, K16)</f>
        <v>0</v>
      </c>
      <c r="M16" s="20">
        <f>COUNTIFS(Schedule!$E$5:$E$142, K16, Schedule!$H$5:$H$142, "=Close")</f>
        <v>0</v>
      </c>
      <c r="N16" s="24">
        <f>DSUM(Schedule!$A$4:$J$142, "Days", Developer!G3:G4)</f>
        <v>0</v>
      </c>
      <c r="O16" s="26">
        <f>DSUM(Schedule!$A$4:$J$142, "Remain", Developer!G3:G4)</f>
        <v>0</v>
      </c>
      <c r="P16" s="24">
        <f t="shared" ref="P16" si="7">N16-O16</f>
        <v>0</v>
      </c>
      <c r="Q16" s="25">
        <f t="shared" ref="Q16" si="8">IF(N16=0,0,P16/N16)</f>
        <v>0</v>
      </c>
    </row>
    <row r="17" spans="2:17" ht="16.5" customHeight="1">
      <c r="B17" s="18" t="s">
        <v>45</v>
      </c>
      <c r="C17" s="19" t="str">
        <f>IF(ISBLANK(B17), "",VLOOKUP(B17, Schedule!$A$5:$J$142, 3,FALSE))</f>
        <v>생산관리 POP</v>
      </c>
      <c r="D17" s="20">
        <f>COUNTIFS(Schedule!$A$5:$A$142, B17, Schedule!$E$5:$E$142, "&gt; ")</f>
        <v>9</v>
      </c>
      <c r="E17" s="20">
        <f>COUNTIFS(Schedule!$A$5:$A$142, B17, Schedule!$H$5:$H$142, "=Close")</f>
        <v>5</v>
      </c>
      <c r="F17" s="19">
        <f>IF(ISBLANK(B17), 0, VLOOKUP(B17, Schedule!$A$5:$J$142, 4,FALSE))</f>
        <v>20</v>
      </c>
      <c r="G17" s="19">
        <f>IF(ISBLANK(B17), 0, VLOOKUP(B17, Schedule!$A$5:$J$142, 10,FALSE))</f>
        <v>10.5</v>
      </c>
      <c r="H17" s="21">
        <f t="shared" si="6"/>
        <v>9.5</v>
      </c>
      <c r="I17" s="22">
        <f t="shared" si="2"/>
        <v>0.47499999999999998</v>
      </c>
      <c r="K17" s="23" t="s">
        <v>74</v>
      </c>
      <c r="L17" s="20">
        <f>COUNTIF(Schedule!$E$5:$E$142, K17)</f>
        <v>0</v>
      </c>
      <c r="M17" s="20">
        <f>COUNTIFS(Schedule!$E$5:$E$142, K17, Schedule!$H$5:$H$142, "=Close")</f>
        <v>0</v>
      </c>
      <c r="N17" s="24">
        <f>DSUM(Schedule!$A$4:$J$142, "Days", Developer!H3:H4)</f>
        <v>0</v>
      </c>
      <c r="O17" s="26">
        <f>DSUM(Schedule!$A$4:$J$142, "Remain", Developer!H3:H4)</f>
        <v>0</v>
      </c>
      <c r="P17" s="24">
        <f t="shared" ref="P17" si="9">N17-O17</f>
        <v>0</v>
      </c>
      <c r="Q17" s="25">
        <f t="shared" ref="Q17" si="10">IF(N17=0,0,P17/N17)</f>
        <v>0</v>
      </c>
    </row>
    <row r="18" spans="2:17" ht="16.5" customHeight="1">
      <c r="B18" s="18" t="s">
        <v>144</v>
      </c>
      <c r="C18" s="19" t="str">
        <f>IF(ISBLANK(B18), "",VLOOKUP(B18, Schedule!$A$5:$J$142, 3,FALSE))</f>
        <v>프로그램 최종 테스트</v>
      </c>
      <c r="D18" s="20">
        <f>COUNTIFS(Schedule!$A$5:$A$142, B18, Schedule!$E$5:$E$142, "&gt; ")</f>
        <v>2</v>
      </c>
      <c r="E18" s="20">
        <f>COUNTIFS(Schedule!$A$5:$A$142, B18, Schedule!$H$5:$H$142, "=Close")</f>
        <v>0</v>
      </c>
      <c r="F18" s="19">
        <f>IF(ISBLANK(B18), 0, VLOOKUP(B18, Schedule!$A$5:$J$142, 4,FALSE))</f>
        <v>6</v>
      </c>
      <c r="G18" s="19">
        <f>IF(ISBLANK(B18), 0, VLOOKUP(B18, Schedule!$A$5:$J$142, 10,FALSE))</f>
        <v>6</v>
      </c>
      <c r="H18" s="21">
        <f t="shared" si="6"/>
        <v>0</v>
      </c>
      <c r="I18" s="22">
        <f t="shared" si="2"/>
        <v>0</v>
      </c>
      <c r="L18" s="4"/>
      <c r="M18" s="4"/>
      <c r="N18" s="27"/>
      <c r="O18" s="27"/>
      <c r="P18" s="28"/>
      <c r="Q18" s="29"/>
    </row>
    <row r="19" spans="2:17" ht="16.5" customHeight="1">
      <c r="B19" s="18" t="s">
        <v>146</v>
      </c>
      <c r="C19" s="19" t="str">
        <f>IF(ISBLANK(B19), "",VLOOKUP(B19, Schedule!$A$5:$J$142, 3,FALSE))</f>
        <v>리포트 - WEB</v>
      </c>
      <c r="D19" s="20">
        <f>COUNTIFS(Schedule!$A$5:$A$142, B19, Schedule!$E$5:$E$142, "&gt; ")</f>
        <v>4</v>
      </c>
      <c r="E19" s="20">
        <f>COUNTIFS(Schedule!$A$5:$A$142, B19, Schedule!$H$5:$H$142, "=Close")</f>
        <v>0</v>
      </c>
      <c r="F19" s="19">
        <f>IF(ISBLANK(B19), 0, VLOOKUP(B19, Schedule!$A$5:$J$142, 4,FALSE))</f>
        <v>7</v>
      </c>
      <c r="G19" s="19">
        <f>IF(ISBLANK(B19), 0, VLOOKUP(B19, Schedule!$A$5:$J$142, 10,FALSE))</f>
        <v>7</v>
      </c>
      <c r="H19" s="21">
        <f t="shared" ref="H19" si="11">F19-G19</f>
        <v>0</v>
      </c>
      <c r="I19" s="22">
        <f t="shared" ref="I19" si="12">IF(H19&gt;0, H19/F19, 0)</f>
        <v>0</v>
      </c>
      <c r="L19" s="4"/>
      <c r="M19" s="4"/>
      <c r="N19" s="27"/>
      <c r="O19" s="27"/>
      <c r="P19" s="28"/>
      <c r="Q19" s="29"/>
    </row>
    <row r="20" spans="2:17" ht="16.5" customHeight="1">
      <c r="B20" s="18"/>
      <c r="C20" s="19" t="str">
        <f>IF(ISBLANK(B20), "",VLOOKUP(B20, Schedule!$A$5:$J$142, 3,FALSE))</f>
        <v/>
      </c>
      <c r="D20" s="20">
        <f>COUNTIFS(Schedule!$A$5:$A$142, B20, Schedule!$E$5:$E$142, "&gt; ")</f>
        <v>0</v>
      </c>
      <c r="E20" s="20">
        <f>COUNTIFS(Schedule!$A$5:$A$142, B20, Schedule!$H$5:$H$142, "=Close")</f>
        <v>0</v>
      </c>
      <c r="F20" s="19">
        <f>IF(ISBLANK(B20), 0, VLOOKUP(B20, Schedule!$A$5:$J$142, 4,FALSE))</f>
        <v>0</v>
      </c>
      <c r="G20" s="19">
        <f>IF(ISBLANK(B20), 0, VLOOKUP(B20, Schedule!$A$5:$J$142, 10,FALSE))</f>
        <v>0</v>
      </c>
      <c r="H20" s="21">
        <f t="shared" si="6"/>
        <v>0</v>
      </c>
      <c r="I20" s="22">
        <f t="shared" si="2"/>
        <v>0</v>
      </c>
      <c r="L20" s="4"/>
      <c r="M20" s="4"/>
      <c r="N20" s="27"/>
      <c r="O20" s="27"/>
      <c r="P20" s="28"/>
      <c r="Q20" s="29"/>
    </row>
    <row r="21" spans="2:17" ht="16.5" customHeight="1">
      <c r="B21" s="18"/>
      <c r="C21" s="19" t="str">
        <f>IF(ISBLANK(B21), "",VLOOKUP(B21, Schedule!$A$5:$J$142, 3,FALSE))</f>
        <v/>
      </c>
      <c r="D21" s="20">
        <f>COUNTIFS(Schedule!$A$5:$A$142, B21, Schedule!$E$5:$E$142, "&gt; ")</f>
        <v>0</v>
      </c>
      <c r="E21" s="20">
        <f>COUNTIFS(Schedule!$A$5:$A$142, B21, Schedule!$H$5:$H$142, "=Close")</f>
        <v>0</v>
      </c>
      <c r="F21" s="19">
        <f>IF(ISBLANK(B21), 0, VLOOKUP(B21, Schedule!$A$5:$J$142, 4,FALSE))</f>
        <v>0</v>
      </c>
      <c r="G21" s="19">
        <f>IF(ISBLANK(B21), 0, VLOOKUP(B21, Schedule!$A$5:$J$142, 10,FALSE))</f>
        <v>0</v>
      </c>
      <c r="H21" s="21">
        <f t="shared" si="6"/>
        <v>0</v>
      </c>
      <c r="I21" s="22">
        <f t="shared" si="2"/>
        <v>0</v>
      </c>
      <c r="L21" s="4"/>
      <c r="M21" s="4"/>
      <c r="P21" s="28"/>
      <c r="Q21" s="29"/>
    </row>
    <row r="22" spans="2:17" ht="16.5" customHeight="1">
      <c r="B22" s="18"/>
      <c r="C22" s="19" t="str">
        <f>IF(ISBLANK(B22), "",VLOOKUP(B22, Schedule!$A$5:$J$142, 3,FALSE))</f>
        <v/>
      </c>
      <c r="D22" s="20">
        <f>COUNTIFS(Schedule!$A$5:$A$142, B22, Schedule!$E$5:$E$142, "&gt; ")</f>
        <v>0</v>
      </c>
      <c r="E22" s="20">
        <f>COUNTIFS(Schedule!$A$5:$A$142, B22, Schedule!$H$5:$H$142, "=Close")</f>
        <v>0</v>
      </c>
      <c r="F22" s="19">
        <f>IF(ISBLANK(B22), 0, VLOOKUP(B22, Schedule!$A$5:$J$142, 4,FALSE))</f>
        <v>0</v>
      </c>
      <c r="G22" s="19">
        <f>IF(ISBLANK(B22), 0, VLOOKUP(B22, Schedule!$A$5:$J$142, 10,FALSE))</f>
        <v>0</v>
      </c>
      <c r="H22" s="21">
        <f t="shared" si="6"/>
        <v>0</v>
      </c>
      <c r="I22" s="22">
        <f t="shared" si="2"/>
        <v>0</v>
      </c>
    </row>
    <row r="23" spans="2:17">
      <c r="B23" s="23"/>
      <c r="C23" s="19" t="str">
        <f>IF(ISBLANK(B23), "",VLOOKUP(B23, Schedule!$A$5:$J$142, 3,FALSE))</f>
        <v/>
      </c>
      <c r="D23" s="20">
        <f>COUNTIFS(Schedule!$A$5:$A$142, B23, Schedule!$E$5:$E$142, "&gt; ")</f>
        <v>0</v>
      </c>
      <c r="E23" s="20">
        <f>COUNTIFS(Schedule!$A$5:$A$142, B23, Schedule!$H$5:$H$142, "=Close")</f>
        <v>0</v>
      </c>
      <c r="F23" s="19">
        <f>IF(ISBLANK(B23), 0, VLOOKUP(B23, Schedule!$A$5:$J$142, 4,FALSE))</f>
        <v>0</v>
      </c>
      <c r="G23" s="19">
        <f>IF(ISBLANK(B23), 0, VLOOKUP(B23, Schedule!$A$5:$J$142, 10,FALSE))</f>
        <v>0</v>
      </c>
      <c r="H23" s="21">
        <f t="shared" si="6"/>
        <v>0</v>
      </c>
      <c r="I23" s="22">
        <f t="shared" si="2"/>
        <v>0</v>
      </c>
    </row>
    <row r="24" spans="2:17" ht="16.5" customHeight="1">
      <c r="B24" s="23"/>
      <c r="C24" s="19" t="str">
        <f>IF(ISBLANK(B24), "",VLOOKUP(B24, Schedule!$A$5:$J$142, 3,FALSE))</f>
        <v/>
      </c>
      <c r="D24" s="20">
        <f>COUNTIFS(Schedule!$A$5:$A$142, B24, Schedule!$E$5:$E$142, "&gt; ")</f>
        <v>0</v>
      </c>
      <c r="E24" s="20">
        <f>COUNTIFS(Schedule!$A$5:$A$142, B24, Schedule!$H$5:$H$142, "=Close")</f>
        <v>0</v>
      </c>
      <c r="F24" s="19">
        <f>IF(ISBLANK(B24), 0, VLOOKUP(B24, Schedule!$A$5:$J$142, 4,FALSE))</f>
        <v>0</v>
      </c>
      <c r="G24" s="19">
        <f>IF(ISBLANK(B24), 0, VLOOKUP(B24, Schedule!$A$5:$J$142, 10,FALSE))</f>
        <v>0</v>
      </c>
      <c r="H24" s="21">
        <f t="shared" si="6"/>
        <v>0</v>
      </c>
      <c r="I24" s="22">
        <f t="shared" si="2"/>
        <v>0</v>
      </c>
    </row>
    <row r="25" spans="2:17" ht="16.5" customHeight="1">
      <c r="B25" s="23"/>
      <c r="C25" s="19" t="str">
        <f>IF(ISBLANK(B25), "",VLOOKUP(B25, Schedule!$A$5:$J$142, 3,FALSE))</f>
        <v/>
      </c>
      <c r="D25" s="20">
        <f>COUNTIFS(Schedule!$A$5:$A$142, B25, Schedule!$E$5:$E$142, "&gt; ")</f>
        <v>0</v>
      </c>
      <c r="E25" s="20">
        <f>COUNTIFS(Schedule!$A$5:$A$142, B25, Schedule!$H$5:$H$142, "=Close")</f>
        <v>0</v>
      </c>
      <c r="F25" s="19">
        <f>IF(ISBLANK(B25), 0, VLOOKUP(B25, Schedule!$A$5:$J$142, 4,FALSE))</f>
        <v>0</v>
      </c>
      <c r="G25" s="19">
        <f>IF(ISBLANK(B25), 0, VLOOKUP(B25, Schedule!$A$5:$J$142, 10,FALSE))</f>
        <v>0</v>
      </c>
      <c r="H25" s="21">
        <f t="shared" si="6"/>
        <v>0</v>
      </c>
      <c r="I25" s="22">
        <f t="shared" si="2"/>
        <v>0</v>
      </c>
    </row>
    <row r="26" spans="2:17" ht="16.5" customHeight="1">
      <c r="B26" s="30"/>
      <c r="C26" s="19" t="str">
        <f>IF(ISBLANK(B26), "",VLOOKUP(B26, Schedule!$A$5:$J$142, 3,FALSE))</f>
        <v/>
      </c>
      <c r="D26" s="20">
        <f>COUNTIFS(Schedule!$A$5:$A$142, B26, Schedule!$E$5:$E$142, "&gt; ")</f>
        <v>0</v>
      </c>
      <c r="E26" s="20">
        <f>COUNTIFS(Schedule!$A$5:$A$142, B26, Schedule!$H$5:$H$142, "=Close")</f>
        <v>0</v>
      </c>
      <c r="F26" s="19">
        <f>IF(ISBLANK(B26), 0, VLOOKUP(B26, Schedule!$A$5:$J$142, 4,FALSE))</f>
        <v>0</v>
      </c>
      <c r="G26" s="19">
        <f>IF(ISBLANK(B26), 0, VLOOKUP(B26, Schedule!$A$5:$J$142, 10,FALSE))</f>
        <v>0</v>
      </c>
      <c r="H26" s="21">
        <f t="shared" si="6"/>
        <v>0</v>
      </c>
      <c r="I26" s="22">
        <f t="shared" si="2"/>
        <v>0</v>
      </c>
    </row>
    <row r="27" spans="2:17">
      <c r="B27" s="30"/>
      <c r="C27" s="19" t="str">
        <f>IF(ISBLANK(B27), "",VLOOKUP(B27, Schedule!$A$5:$J$142, 3,FALSE))</f>
        <v/>
      </c>
      <c r="D27" s="20">
        <f>COUNTIFS(Schedule!$A$5:$A$142, B27, Schedule!$E$5:$E$142, "&gt; ")</f>
        <v>0</v>
      </c>
      <c r="E27" s="20">
        <f>COUNTIFS(Schedule!$A$5:$A$142, B27, Schedule!$H$5:$H$142, "=Close")</f>
        <v>0</v>
      </c>
      <c r="F27" s="19">
        <f>IF(ISBLANK(B27), 0, VLOOKUP(B27, Schedule!$A$5:$J$142, 4,FALSE))</f>
        <v>0</v>
      </c>
      <c r="G27" s="19">
        <f>IF(ISBLANK(B27), 0, VLOOKUP(B27, Schedule!$A$5:$J$142, 10,FALSE))</f>
        <v>0</v>
      </c>
      <c r="H27" s="21">
        <f t="shared" si="6"/>
        <v>0</v>
      </c>
      <c r="I27" s="22">
        <f t="shared" si="2"/>
        <v>0</v>
      </c>
    </row>
    <row r="28" spans="2:17" ht="16.5" customHeight="1">
      <c r="B28" s="30"/>
      <c r="C28" s="19" t="str">
        <f>IF(ISBLANK(B28), "",VLOOKUP(B28, Schedule!$A$5:$J$142, 3,FALSE))</f>
        <v/>
      </c>
      <c r="D28" s="20">
        <f>COUNTIFS(Schedule!$A$5:$A$142, B28, Schedule!$E$5:$E$142, "&gt; ")</f>
        <v>0</v>
      </c>
      <c r="E28" s="20">
        <f>COUNTIFS(Schedule!$A$5:$A$142, B28, Schedule!$H$5:$H$142, "=Close")</f>
        <v>0</v>
      </c>
      <c r="F28" s="19">
        <f>IF(ISBLANK(B28), 0, VLOOKUP(B28, Schedule!$A$5:$J$142, 4,FALSE))</f>
        <v>0</v>
      </c>
      <c r="G28" s="19">
        <f>IF(ISBLANK(B28), 0, VLOOKUP(B28, Schedule!$A$5:$J$142, 10,FALSE))</f>
        <v>0</v>
      </c>
      <c r="H28" s="21">
        <f t="shared" si="6"/>
        <v>0</v>
      </c>
      <c r="I28" s="22">
        <f t="shared" si="2"/>
        <v>0</v>
      </c>
    </row>
    <row r="29" spans="2:17" ht="16.5" customHeight="1">
      <c r="B29" s="30"/>
      <c r="C29" s="19" t="str">
        <f>IF(ISBLANK(B29), "",VLOOKUP(B29, Schedule!$A$5:$J$142, 3,FALSE))</f>
        <v/>
      </c>
      <c r="D29" s="20">
        <f>COUNTIFS(Schedule!$A$5:$A$142, B29, Schedule!$E$5:$E$142, "&gt; ")</f>
        <v>0</v>
      </c>
      <c r="E29" s="20">
        <f>COUNTIFS(Schedule!$A$5:$A$142, B29, Schedule!$H$5:$H$142, "=Close")</f>
        <v>0</v>
      </c>
      <c r="F29" s="19">
        <f>IF(ISBLANK(B29), 0, VLOOKUP(B29, Schedule!$A$5:$J$142, 4,FALSE))</f>
        <v>0</v>
      </c>
      <c r="G29" s="19">
        <f>IF(ISBLANK(B29), 0, VLOOKUP(B29, Schedule!$A$5:$J$142, 10,FALSE))</f>
        <v>0</v>
      </c>
      <c r="H29" s="21">
        <f t="shared" si="6"/>
        <v>0</v>
      </c>
      <c r="I29" s="22">
        <f t="shared" si="2"/>
        <v>0</v>
      </c>
      <c r="L29" s="4"/>
      <c r="M29" s="4"/>
      <c r="P29" s="28"/>
      <c r="Q29" s="29"/>
    </row>
    <row r="30" spans="2:17" ht="16.5" customHeight="1">
      <c r="B30" s="30"/>
      <c r="C30" s="19" t="str">
        <f>IF(ISBLANK(B30), "",VLOOKUP(B30, Schedule!$A$5:$J$142, 3,FALSE))</f>
        <v/>
      </c>
      <c r="D30" s="20">
        <f>COUNTIFS(Schedule!$A$5:$A$142, B30, Schedule!$E$5:$E$142, "&gt; ")</f>
        <v>0</v>
      </c>
      <c r="E30" s="20">
        <f>COUNTIFS(Schedule!$A$5:$A$142, B30, Schedule!$H$5:$H$142, "=Close")</f>
        <v>0</v>
      </c>
      <c r="F30" s="19">
        <f>IF(ISBLANK(B30), 0, VLOOKUP(B30, Schedule!$A$5:$J$142, 4,FALSE))</f>
        <v>0</v>
      </c>
      <c r="G30" s="19">
        <f>IF(ISBLANK(B30), 0, VLOOKUP(B30, Schedule!$A$5:$J$142, 10,FALSE))</f>
        <v>0</v>
      </c>
      <c r="H30" s="21">
        <f t="shared" si="6"/>
        <v>0</v>
      </c>
      <c r="I30" s="22">
        <f t="shared" si="2"/>
        <v>0</v>
      </c>
    </row>
    <row r="31" spans="2:17" ht="16.5" customHeight="1">
      <c r="B31" s="30"/>
      <c r="C31" s="19" t="str">
        <f>IF(ISBLANK(B31), "",VLOOKUP(B31, Schedule!$A$5:$J$142, 3,FALSE))</f>
        <v/>
      </c>
      <c r="D31" s="20">
        <f>COUNTIFS(Schedule!$A$5:$A$142, B31, Schedule!$E$5:$E$142, "&gt; ")</f>
        <v>0</v>
      </c>
      <c r="E31" s="20">
        <f>COUNTIFS(Schedule!$A$5:$A$142, B31, Schedule!$H$5:$H$142, "=Close")</f>
        <v>0</v>
      </c>
      <c r="F31" s="19">
        <f>IF(ISBLANK(B31), 0, VLOOKUP(B31, Schedule!$A$5:$J$142, 4,FALSE))</f>
        <v>0</v>
      </c>
      <c r="G31" s="19">
        <f>IF(ISBLANK(B31), 0, VLOOKUP(B31, Schedule!$A$5:$J$142, 10,FALSE))</f>
        <v>0</v>
      </c>
      <c r="H31" s="21">
        <f t="shared" si="6"/>
        <v>0</v>
      </c>
      <c r="I31" s="22">
        <f t="shared" si="2"/>
        <v>0</v>
      </c>
    </row>
    <row r="32" spans="2:17" ht="16.5" customHeight="1">
      <c r="B32" s="30"/>
      <c r="C32" s="19" t="str">
        <f>IF(ISBLANK(B32), "",VLOOKUP(B32, Schedule!$A$5:$J$142, 3,FALSE))</f>
        <v/>
      </c>
      <c r="D32" s="20">
        <f>COUNTIFS(Schedule!$A$5:$A$142, B32, Schedule!$E$5:$E$142, "&gt; ")</f>
        <v>0</v>
      </c>
      <c r="E32" s="20">
        <f>COUNTIFS(Schedule!$A$5:$A$142, B32, Schedule!$H$5:$H$142, "=Close")</f>
        <v>0</v>
      </c>
      <c r="F32" s="19">
        <f>IF(ISBLANK(B32), 0, VLOOKUP(B32, Schedule!$A$5:$J$142, 4,FALSE))</f>
        <v>0</v>
      </c>
      <c r="G32" s="19">
        <f>IF(ISBLANK(B32), 0, VLOOKUP(B32, Schedule!$A$5:$J$142, 10,FALSE))</f>
        <v>0</v>
      </c>
      <c r="H32" s="21">
        <f t="shared" si="6"/>
        <v>0</v>
      </c>
      <c r="I32" s="22">
        <f t="shared" si="2"/>
        <v>0</v>
      </c>
    </row>
    <row r="33" spans="2:18" ht="16.5" customHeight="1">
      <c r="B33" s="30"/>
      <c r="C33" s="19" t="str">
        <f>IF(ISBLANK(B33), "",VLOOKUP(B33, Schedule!$A$5:$J$142, 3,FALSE))</f>
        <v/>
      </c>
      <c r="D33" s="20">
        <f>COUNTIFS(Schedule!$A$5:$A$142, B33, Schedule!$E$5:$E$142, "&gt; ")</f>
        <v>0</v>
      </c>
      <c r="E33" s="20">
        <f>COUNTIFS(Schedule!$A$5:$A$142, B33, Schedule!$H$5:$H$142, "=Close")</f>
        <v>0</v>
      </c>
      <c r="F33" s="19">
        <f>IF(ISBLANK(B33), 0, VLOOKUP(B33, Schedule!$A$5:$J$142, 4,FALSE))</f>
        <v>0</v>
      </c>
      <c r="G33" s="19">
        <f>IF(ISBLANK(B33), 0, VLOOKUP(B33, Schedule!$A$5:$J$142, 10,FALSE))</f>
        <v>0</v>
      </c>
      <c r="H33" s="21">
        <f t="shared" si="6"/>
        <v>0</v>
      </c>
      <c r="I33" s="22">
        <f t="shared" si="2"/>
        <v>0</v>
      </c>
    </row>
    <row r="34" spans="2:18">
      <c r="B34" s="30"/>
      <c r="C34" s="19" t="str">
        <f>IF(ISBLANK(B34), "",VLOOKUP(B34, Schedule!$A$5:$J$142, 3,FALSE))</f>
        <v/>
      </c>
      <c r="D34" s="20">
        <f>COUNTIFS(Schedule!$A$5:$A$142, B34, Schedule!$E$5:$E$142, "&gt; ")</f>
        <v>0</v>
      </c>
      <c r="E34" s="20">
        <f>COUNTIFS(Schedule!$A$5:$A$142, B34, Schedule!$H$5:$H$142, "=Close")</f>
        <v>0</v>
      </c>
      <c r="F34" s="19">
        <f>IF(ISBLANK(B34), 0, VLOOKUP(B34, Schedule!$A$5:$J$142, 4,FALSE))</f>
        <v>0</v>
      </c>
      <c r="G34" s="19">
        <f>IF(ISBLANK(B34), 0, VLOOKUP(B34, Schedule!$A$5:$J$142, 10,FALSE))</f>
        <v>0</v>
      </c>
      <c r="H34" s="21">
        <f t="shared" si="6"/>
        <v>0</v>
      </c>
      <c r="I34" s="22">
        <f t="shared" si="2"/>
        <v>0</v>
      </c>
    </row>
    <row r="35" spans="2:18" ht="16.5" customHeight="1">
      <c r="B35" s="30"/>
      <c r="C35" s="19" t="str">
        <f>IF(ISBLANK(B35), "",VLOOKUP(B35, Schedule!$A$5:$J$142, 3,FALSE))</f>
        <v/>
      </c>
      <c r="D35" s="20">
        <f>COUNTIFS(Schedule!$A$5:$A$142, B35, Schedule!$E$5:$E$142, "&gt; ")</f>
        <v>0</v>
      </c>
      <c r="E35" s="20">
        <f>COUNTIFS(Schedule!$A$5:$A$142, B35, Schedule!$H$5:$H$142, "=Close")</f>
        <v>0</v>
      </c>
      <c r="F35" s="19">
        <f>IF(ISBLANK(B35), 0, VLOOKUP(B35, Schedule!$A$5:$J$142, 4,FALSE))</f>
        <v>0</v>
      </c>
      <c r="G35" s="19">
        <f>IF(ISBLANK(B35), 0, VLOOKUP(B35, Schedule!$A$5:$J$142, 10,FALSE))</f>
        <v>0</v>
      </c>
      <c r="H35" s="21">
        <f t="shared" si="6"/>
        <v>0</v>
      </c>
      <c r="I35" s="22">
        <f t="shared" si="2"/>
        <v>0</v>
      </c>
    </row>
    <row r="36" spans="2:18" ht="16.5" customHeight="1">
      <c r="B36" s="30"/>
      <c r="C36" s="19" t="str">
        <f>IF(ISBLANK(B36), "",VLOOKUP(B36, Schedule!$A$5:$J$142, 3,FALSE))</f>
        <v/>
      </c>
      <c r="D36" s="20">
        <f>COUNTIFS(Schedule!$A$5:$A$142, B36, Schedule!$E$5:$E$142, "&gt; ")</f>
        <v>0</v>
      </c>
      <c r="E36" s="20">
        <f>COUNTIFS(Schedule!$A$5:$A$142, B36, Schedule!$H$5:$H$142, "=Close")</f>
        <v>0</v>
      </c>
      <c r="F36" s="19">
        <f>IF(ISBLANK(B36), 0, VLOOKUP(B36, Schedule!$A$5:$J$142, 4,FALSE))</f>
        <v>0</v>
      </c>
      <c r="G36" s="19">
        <f>IF(ISBLANK(B36), 0, VLOOKUP(B36, Schedule!$A$5:$J$142, 10,FALSE))</f>
        <v>0</v>
      </c>
      <c r="H36" s="21">
        <f t="shared" si="6"/>
        <v>0</v>
      </c>
      <c r="I36" s="22">
        <f t="shared" si="2"/>
        <v>0</v>
      </c>
    </row>
    <row r="37" spans="2:18" ht="16.5" customHeight="1">
      <c r="B37" s="30"/>
      <c r="C37" s="19" t="str">
        <f>IF(ISBLANK(B37), "",VLOOKUP(B37, Schedule!$A$5:$J$142, 3,FALSE))</f>
        <v/>
      </c>
      <c r="D37" s="20">
        <f>COUNTIFS(Schedule!$A$5:$A$142, B37, Schedule!$E$5:$E$142, "&gt; ")</f>
        <v>0</v>
      </c>
      <c r="E37" s="20">
        <f>COUNTIFS(Schedule!$A$5:$A$142, B37, Schedule!$H$5:$H$142, "=Close")</f>
        <v>0</v>
      </c>
      <c r="F37" s="19">
        <f>IF(ISBLANK(B37), 0, VLOOKUP(B37, Schedule!$A$5:$J$142, 4,FALSE))</f>
        <v>0</v>
      </c>
      <c r="G37" s="19">
        <f>IF(ISBLANK(B37), 0, VLOOKUP(B37, Schedule!$A$5:$J$142, 10,FALSE))</f>
        <v>0</v>
      </c>
      <c r="H37" s="21">
        <f t="shared" si="6"/>
        <v>0</v>
      </c>
      <c r="I37" s="22">
        <f t="shared" si="2"/>
        <v>0</v>
      </c>
    </row>
    <row r="40" spans="2:18" ht="16.5" customHeight="1">
      <c r="K40" s="3"/>
      <c r="L40" s="3"/>
      <c r="M40" s="4"/>
      <c r="Q40" s="7"/>
      <c r="R40" s="7"/>
    </row>
  </sheetData>
  <mergeCells count="3">
    <mergeCell ref="H2:I2"/>
    <mergeCell ref="B5:C5"/>
    <mergeCell ref="B6:C6"/>
  </mergeCells>
  <phoneticPr fontId="2" type="noConversion"/>
  <pageMargins left="0.7" right="0.7" top="0.75" bottom="0.75" header="0.3" footer="0.3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workbookViewId="0">
      <selection activeCell="F4" sqref="F4"/>
    </sheetView>
  </sheetViews>
  <sheetFormatPr defaultColWidth="9.140625" defaultRowHeight="12"/>
  <cols>
    <col min="1" max="1" width="9.5703125" style="113" customWidth="1"/>
    <col min="2" max="26" width="10.140625" style="113" bestFit="1" customWidth="1"/>
    <col min="27" max="16384" width="9.140625" style="113"/>
  </cols>
  <sheetData>
    <row r="1" spans="1:26">
      <c r="A1" s="113" t="s">
        <v>72</v>
      </c>
    </row>
    <row r="3" spans="1:26">
      <c r="A3" s="114" t="s">
        <v>73</v>
      </c>
      <c r="B3" s="114" t="s">
        <v>73</v>
      </c>
      <c r="C3" s="114" t="s">
        <v>73</v>
      </c>
      <c r="D3" s="114" t="s">
        <v>73</v>
      </c>
      <c r="E3" s="114" t="s">
        <v>73</v>
      </c>
      <c r="F3" s="114" t="s">
        <v>73</v>
      </c>
      <c r="G3" s="114" t="s">
        <v>73</v>
      </c>
      <c r="H3" s="114" t="s">
        <v>73</v>
      </c>
      <c r="I3" s="114" t="s">
        <v>73</v>
      </c>
      <c r="J3" s="114" t="s">
        <v>73</v>
      </c>
      <c r="K3" s="114" t="s">
        <v>73</v>
      </c>
      <c r="L3" s="114" t="s">
        <v>73</v>
      </c>
      <c r="M3" s="114" t="s">
        <v>73</v>
      </c>
      <c r="N3" s="114" t="s">
        <v>73</v>
      </c>
      <c r="O3" s="114" t="s">
        <v>73</v>
      </c>
      <c r="P3" s="114" t="s">
        <v>73</v>
      </c>
      <c r="Q3" s="114" t="s">
        <v>73</v>
      </c>
      <c r="R3" s="114" t="s">
        <v>73</v>
      </c>
      <c r="S3" s="114" t="s">
        <v>73</v>
      </c>
      <c r="T3" s="114" t="s">
        <v>73</v>
      </c>
      <c r="U3" s="114" t="s">
        <v>73</v>
      </c>
      <c r="V3" s="114" t="s">
        <v>73</v>
      </c>
      <c r="W3" s="114" t="s">
        <v>73</v>
      </c>
      <c r="X3" s="114" t="s">
        <v>73</v>
      </c>
      <c r="Y3" s="114" t="s">
        <v>73</v>
      </c>
      <c r="Z3" s="114" t="s">
        <v>73</v>
      </c>
    </row>
    <row r="4" spans="1:26" ht="13.5">
      <c r="A4" s="115" t="s">
        <v>76</v>
      </c>
      <c r="B4" s="115" t="s">
        <v>77</v>
      </c>
      <c r="C4" s="115" t="s">
        <v>78</v>
      </c>
      <c r="D4" s="115" t="s">
        <v>79</v>
      </c>
      <c r="E4" s="115" t="s">
        <v>80</v>
      </c>
      <c r="F4" s="59" t="s">
        <v>75</v>
      </c>
      <c r="G4" s="115" t="s">
        <v>37</v>
      </c>
      <c r="H4" s="115" t="s">
        <v>37</v>
      </c>
      <c r="I4" s="115"/>
      <c r="J4" s="115" t="s">
        <v>24</v>
      </c>
      <c r="K4" s="115" t="s">
        <v>24</v>
      </c>
      <c r="L4" s="115" t="s">
        <v>24</v>
      </c>
      <c r="M4" s="115" t="s">
        <v>24</v>
      </c>
      <c r="N4" s="115" t="s">
        <v>24</v>
      </c>
      <c r="O4" s="115" t="s">
        <v>24</v>
      </c>
      <c r="P4" s="115" t="s">
        <v>24</v>
      </c>
      <c r="Q4" s="115" t="s">
        <v>24</v>
      </c>
      <c r="R4" s="115" t="s">
        <v>24</v>
      </c>
      <c r="S4" s="115" t="s">
        <v>24</v>
      </c>
      <c r="T4" s="115" t="s">
        <v>24</v>
      </c>
      <c r="U4" s="115" t="s">
        <v>24</v>
      </c>
      <c r="V4" s="115" t="s">
        <v>24</v>
      </c>
      <c r="W4" s="115" t="s">
        <v>24</v>
      </c>
      <c r="X4" s="115" t="s">
        <v>24</v>
      </c>
      <c r="Y4" s="115" t="s">
        <v>24</v>
      </c>
      <c r="Z4" s="115" t="s">
        <v>24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Schedule</vt:lpstr>
      <vt:lpstr>Summary</vt:lpstr>
      <vt:lpstr>Developer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JudeYun</dc:creator>
  <cp:lastModifiedBy>JH Kim</cp:lastModifiedBy>
  <cp:lastPrinted>2011-08-26T02:36:01Z</cp:lastPrinted>
  <dcterms:created xsi:type="dcterms:W3CDTF">2010-11-28T14:24:25Z</dcterms:created>
  <dcterms:modified xsi:type="dcterms:W3CDTF">2023-02-03T08:13:50Z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-991313317</vt:i4>
  </property>
  <property fmtid="{D5CDD505-2E9C-101B-9397-08002B2CF9AE}" pid="3" name="_NewReviewCycle">
    <vt:lpwstr/>
  </property>
  <property fmtid="{D5CDD505-2E9C-101B-9397-08002B2CF9AE}" pid="4" name="_EmailSubject">
    <vt:lpwstr>Develop Status - TP Part</vt:lpwstr>
  </property>
  <property fmtid="{D5CDD505-2E9C-101B-9397-08002B2CF9AE}" pid="5" name="_AuthorEmail">
    <vt:lpwstr>Won.Kim.Miracom@siltronic.com</vt:lpwstr>
  </property>
  <property fmtid="{D5CDD505-2E9C-101B-9397-08002B2CF9AE}" pid="6" name="_AuthorEmailDisplayName">
    <vt:lpwstr>Kim, Won (Miracom)</vt:lpwstr>
  </property>
  <property fmtid="{D5CDD505-2E9C-101B-9397-08002B2CF9AE}" pid="7" name="_PreviousAdHocReviewCycleID">
    <vt:i4>-327489705</vt:i4>
  </property>
  <property fmtid="{D5CDD505-2E9C-101B-9397-08002B2CF9AE}" pid="8" name="_ReviewingToolsShownOnce">
    <vt:lpwstr/>
  </property>
</Properties>
</file>