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95" windowHeight="7950" activeTab="1"/>
  </bookViews>
  <sheets>
    <sheet name="Chart1" sheetId="4" r:id="rId1"/>
    <sheet name="主要产品成本分析" sheetId="1" r:id="rId2"/>
  </sheets>
  <calcPr calcId="144525"/>
</workbook>
</file>

<file path=xl/sharedStrings.xml><?xml version="1.0" encoding="utf-8"?>
<sst xmlns="http://schemas.openxmlformats.org/spreadsheetml/2006/main" count="26">
  <si>
    <t>主要产品生产成本分析表</t>
  </si>
  <si>
    <t>编制单位：XX公司</t>
  </si>
  <si>
    <t>时间：</t>
  </si>
  <si>
    <t>产品名称</t>
  </si>
  <si>
    <t>显示器</t>
  </si>
  <si>
    <t>本月实际产量</t>
  </si>
  <si>
    <t>本月计划产量</t>
  </si>
  <si>
    <t>规格</t>
  </si>
  <si>
    <t>AF706</t>
  </si>
  <si>
    <t>本月累计实际产量</t>
  </si>
  <si>
    <t>上年同期实际产量</t>
  </si>
  <si>
    <t>计量单位</t>
  </si>
  <si>
    <t>台</t>
  </si>
  <si>
    <t>销售单价</t>
  </si>
  <si>
    <t>上年同期销售单价</t>
  </si>
  <si>
    <t>成本项目</t>
  </si>
  <si>
    <t>历史最低成本</t>
  </si>
  <si>
    <t>上年实际单位成本</t>
  </si>
  <si>
    <t>本年计划</t>
  </si>
  <si>
    <t>本月实际</t>
  </si>
  <si>
    <t>本年累计实际成本</t>
  </si>
  <si>
    <t>原材料</t>
  </si>
  <si>
    <t>燃料及动力</t>
  </si>
  <si>
    <t>直接人工</t>
  </si>
  <si>
    <t>制造费用</t>
  </si>
  <si>
    <t>产品单位生产成本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</si>
</sst>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2"/>
      <name val="宋体"/>
      <charset val="134"/>
    </font>
    <font>
      <b/>
      <sz val="16"/>
      <name val="宋体"/>
      <charset val="134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ouble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ouble">
        <color auto="1"/>
      </right>
      <top style="dashed">
        <color auto="1"/>
      </top>
      <bottom/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/>
    <xf numFmtId="0" fontId="4" fillId="16" borderId="0" applyNumberFormat="0" applyBorder="0" applyAlignment="0" applyProtection="0">
      <alignment vertical="center"/>
    </xf>
    <xf numFmtId="0" fontId="17" fillId="22" borderId="18" applyNumberFormat="0" applyAlignment="0" applyProtection="0">
      <alignment vertical="center"/>
    </xf>
    <xf numFmtId="44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4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3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center"/>
    </xf>
    <xf numFmtId="0" fontId="16" fillId="21" borderId="17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1" borderId="15" applyNumberFormat="0" applyAlignment="0" applyProtection="0">
      <alignment vertical="center"/>
    </xf>
    <xf numFmtId="0" fontId="22" fillId="11" borderId="18" applyNumberFormat="0" applyAlignment="0" applyProtection="0">
      <alignment vertical="center"/>
    </xf>
    <xf numFmtId="0" fontId="6" fillId="4" borderId="14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5" fillId="0" borderId="13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/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76" fontId="2" fillId="0" borderId="8" xfId="0" applyNumberFormat="1" applyFont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0" i="0" u="none" strike="noStrike" kern="1200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  <a:r>
              <a:t>主要产品单位成本分析</a:t>
            </a:r>
            <a:endParaRPr sz="1600" b="0" i="0" u="none" strike="noStrike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endParaRP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  <a:effectLst/>
            </c:spPr>
          </c:dPt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600" b="0" i="0" u="none" strike="noStrike" kern="1200" baseline="0">
                    <a:solidFill>
                      <a:srgbClr val="000000"/>
                    </a:solidFill>
                    <a:latin typeface="宋体" panose="02010600030101010101" pitchFamily="7" charset="-122"/>
                    <a:ea typeface="宋体" panose="02010600030101010101" pitchFamily="7" charset="-122"/>
                    <a:cs typeface="宋体" panose="02010600030101010101" pitchFamily="7" charset="-122"/>
                  </a:defRPr>
                </a:pPr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主要产品成本分析!$B$7:$B$10</c:f>
              <c:strCache>
                <c:ptCount val="4"/>
                <c:pt idx="0">
                  <c:v>原材料</c:v>
                </c:pt>
                <c:pt idx="1">
                  <c:v>燃料及动力</c:v>
                </c:pt>
                <c:pt idx="2">
                  <c:v>直接人工</c:v>
                </c:pt>
                <c:pt idx="3">
                  <c:v>制造费用</c:v>
                </c:pt>
              </c:strCache>
            </c:strRef>
          </c:cat>
          <c:val>
            <c:numRef>
              <c:f>主要产品成本分析!$F$7:$F$10</c:f>
              <c:numCache>
                <c:formatCode>0.00_ </c:formatCode>
                <c:ptCount val="4"/>
                <c:pt idx="0">
                  <c:v>205</c:v>
                </c:pt>
                <c:pt idx="1">
                  <c:v>240</c:v>
                </c:pt>
                <c:pt idx="2">
                  <c:v>118</c:v>
                </c:pt>
                <c:pt idx="3">
                  <c:v>109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05"/>
          <c:y val="0.44825"/>
          <c:w val="0.14325"/>
          <c:h val="0.2035"/>
        </c:manualLayout>
      </c:layout>
      <c:overlay val="0"/>
      <c:spPr>
        <a:solidFill>
          <a:srgbClr val="FFFFFF"/>
        </a:solidFill>
        <a:ln>
          <a:solidFill>
            <a:srgbClr val="000000"/>
          </a:solidFill>
        </a:ln>
      </c:spPr>
      <c:txPr>
        <a:bodyPr rot="0" spcFirstLastPara="0" vertOverflow="ellipsis" vert="horz" wrap="square" anchor="ctr" anchorCtr="1"/>
        <a:lstStyle/>
        <a:p>
          <a:pPr>
            <a:defRPr lang="zh-CN" sz="1600" b="0" i="0" u="none" strike="noStrike" kern="1200" baseline="0">
              <a:solidFill>
                <a:srgbClr val="000000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legend>
    <c:plotVisOnly val="1"/>
    <c:dispBlanksAs val="gap"/>
    <c:showDLblsOverMax val="0"/>
  </c:chart>
  <c:spPr>
    <a:noFill/>
    <a:ln w="6350" cap="flat" cmpd="sng" algn="ctr">
      <a:noFill/>
      <a:prstDash val="solid"/>
      <a:round/>
    </a:ln>
  </c:spPr>
  <c:txPr>
    <a:bodyPr rot="0" wrap="square" anchor="ctr" anchorCtr="1"/>
    <a:lstStyle/>
    <a:p>
      <a:pPr>
        <a:defRPr lang="zh-CN" sz="16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383540</xdr:colOff>
      <xdr:row>31</xdr:row>
      <xdr:rowOff>97790</xdr:rowOff>
    </xdr:to>
    <xdr:graphicFrame>
      <xdr:nvGraphicFramePr>
        <xdr:cNvPr id="2" name="图表 1"/>
        <xdr:cNvGraphicFramePr/>
      </xdr:nvGraphicFramePr>
      <xdr:xfrm>
        <a:off x="0" y="0"/>
        <a:ext cx="9298940" cy="57080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showZeros="0" showOutlineSymbols="0" zoomScale="49" zoomScaleNormal="49" defaultGridColor="0" colorId="0"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G12"/>
  <sheetViews>
    <sheetView showGridLines="0" tabSelected="1" workbookViewId="0">
      <selection activeCell="B5" sqref="B5"/>
    </sheetView>
  </sheetViews>
  <sheetFormatPr defaultColWidth="9" defaultRowHeight="14.25" outlineLevelCol="6"/>
  <cols>
    <col min="1" max="1" width="2.25" customWidth="1"/>
    <col min="2" max="2" width="16.875" customWidth="1"/>
    <col min="3" max="3" width="14" customWidth="1"/>
    <col min="4" max="4" width="18.25" customWidth="1"/>
    <col min="5" max="5" width="14.875" customWidth="1"/>
    <col min="6" max="6" width="17.375" customWidth="1"/>
    <col min="7" max="7" width="18.125" customWidth="1"/>
  </cols>
  <sheetData>
    <row r="1" ht="32.45" customHeight="1" spans="2:7">
      <c r="B1" s="1" t="s">
        <v>0</v>
      </c>
      <c r="C1" s="1"/>
      <c r="D1" s="1"/>
      <c r="E1" s="1"/>
      <c r="F1" s="1"/>
      <c r="G1" s="1"/>
    </row>
    <row r="2" ht="15" spans="2:5">
      <c r="B2" t="s">
        <v>1</v>
      </c>
      <c r="D2" s="2" t="s">
        <v>2</v>
      </c>
      <c r="E2" s="3">
        <f ca="1">NOW()</f>
        <v>42979.5134490741</v>
      </c>
    </row>
    <row r="3" ht="15" spans="2:7">
      <c r="B3" s="4" t="s">
        <v>3</v>
      </c>
      <c r="C3" s="5" t="s">
        <v>4</v>
      </c>
      <c r="D3" s="6" t="s">
        <v>5</v>
      </c>
      <c r="E3" s="5">
        <v>1000</v>
      </c>
      <c r="F3" s="6" t="s">
        <v>6</v>
      </c>
      <c r="G3" s="7">
        <v>1100</v>
      </c>
    </row>
    <row r="4" spans="2:7">
      <c r="B4" s="8" t="s">
        <v>7</v>
      </c>
      <c r="C4" s="9" t="s">
        <v>8</v>
      </c>
      <c r="D4" s="10" t="s">
        <v>9</v>
      </c>
      <c r="E4" s="9">
        <v>12500</v>
      </c>
      <c r="F4" s="10" t="s">
        <v>10</v>
      </c>
      <c r="G4" s="11">
        <v>10000</v>
      </c>
    </row>
    <row r="5" ht="15" spans="2:7">
      <c r="B5" s="12" t="s">
        <v>11</v>
      </c>
      <c r="C5" s="13" t="s">
        <v>12</v>
      </c>
      <c r="D5" s="14" t="s">
        <v>13</v>
      </c>
      <c r="E5" s="15">
        <v>1200</v>
      </c>
      <c r="F5" s="14" t="s">
        <v>14</v>
      </c>
      <c r="G5" s="16">
        <v>1220</v>
      </c>
    </row>
    <row r="6" ht="15" spans="2:7">
      <c r="B6" s="4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17" t="s">
        <v>20</v>
      </c>
    </row>
    <row r="7" spans="2:7">
      <c r="B7" s="8" t="s">
        <v>21</v>
      </c>
      <c r="C7" s="18">
        <v>200</v>
      </c>
      <c r="D7" s="18">
        <v>210</v>
      </c>
      <c r="E7" s="18">
        <v>205</v>
      </c>
      <c r="F7" s="18">
        <v>205</v>
      </c>
      <c r="G7" s="19">
        <v>209</v>
      </c>
    </row>
    <row r="8" spans="2:7">
      <c r="B8" s="8" t="s">
        <v>22</v>
      </c>
      <c r="C8" s="18">
        <v>230</v>
      </c>
      <c r="D8" s="18">
        <v>240</v>
      </c>
      <c r="E8" s="18">
        <v>238</v>
      </c>
      <c r="F8" s="18">
        <v>240</v>
      </c>
      <c r="G8" s="19">
        <v>241</v>
      </c>
    </row>
    <row r="9" spans="2:7">
      <c r="B9" s="8" t="s">
        <v>23</v>
      </c>
      <c r="C9" s="18">
        <v>100</v>
      </c>
      <c r="D9" s="18">
        <v>125</v>
      </c>
      <c r="E9" s="18">
        <v>120</v>
      </c>
      <c r="F9" s="18">
        <v>118</v>
      </c>
      <c r="G9" s="19">
        <v>115</v>
      </c>
    </row>
    <row r="10" spans="2:7">
      <c r="B10" s="8" t="s">
        <v>24</v>
      </c>
      <c r="C10" s="18">
        <v>80</v>
      </c>
      <c r="D10" s="18">
        <v>98</v>
      </c>
      <c r="E10" s="18">
        <v>95</v>
      </c>
      <c r="F10" s="18">
        <v>109</v>
      </c>
      <c r="G10" s="19">
        <v>100</v>
      </c>
    </row>
    <row r="11" ht="15" spans="2:7">
      <c r="B11" s="20" t="s">
        <v>25</v>
      </c>
      <c r="C11" s="21">
        <f>SUM(C7:C10)</f>
        <v>610</v>
      </c>
      <c r="D11" s="21">
        <f>SUM(D7:D10)</f>
        <v>673</v>
      </c>
      <c r="E11" s="21">
        <f>SUM(E7:E10)</f>
        <v>658</v>
      </c>
      <c r="F11" s="21">
        <f>SUM(F7:F10)</f>
        <v>672</v>
      </c>
      <c r="G11" s="22">
        <f>SUM(G7:G10)</f>
        <v>665</v>
      </c>
    </row>
    <row r="12" ht="15"/>
  </sheetData>
  <mergeCells count="1">
    <mergeCell ref="B1:G1"/>
  </mergeCells>
  <pageMargins left="0.75" right="0.75" top="1" bottom="1" header="0.5" footer="0.5"/>
  <pageSetup paperSize="9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Chart1</vt:lpstr>
      <vt:lpstr>主要产品成本分析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89360</cp:lastModifiedBy>
  <dcterms:created xsi:type="dcterms:W3CDTF">1996-12-17T01:32:42Z</dcterms:created>
  <dcterms:modified xsi:type="dcterms:W3CDTF">2017-09-01T04:19:32Z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