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7950"/>
  </bookViews>
  <sheets>
    <sheet name="账龄分析" sheetId="1" r:id="rId1"/>
  </sheets>
  <calcPr calcId="144525"/>
</workbook>
</file>

<file path=xl/sharedStrings.xml><?xml version="1.0" encoding="utf-8"?>
<sst xmlns="http://schemas.openxmlformats.org/spreadsheetml/2006/main" count="18">
  <si>
    <t>应收账款账龄分析表</t>
  </si>
  <si>
    <t>单位：元</t>
  </si>
  <si>
    <t>账龄</t>
  </si>
  <si>
    <t>未到期</t>
  </si>
  <si>
    <t>0～30天</t>
  </si>
  <si>
    <t>30～60天</t>
  </si>
  <si>
    <t>60～90天</t>
  </si>
  <si>
    <t>90天以上</t>
  </si>
  <si>
    <t>合计</t>
  </si>
  <si>
    <t>百分比</t>
  </si>
  <si>
    <t>A公司</t>
  </si>
  <si>
    <t>B公司</t>
  </si>
  <si>
    <t>C公司</t>
  </si>
  <si>
    <t>D公司</t>
  </si>
  <si>
    <t>E公司</t>
  </si>
  <si>
    <t>F公司</t>
  </si>
  <si>
    <t>G公司</t>
  </si>
  <si>
    <t>H公司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</si>
</sst>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5">
    <font>
      <sz val="1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5" fillId="25" borderId="0" applyNumberFormat="0" applyBorder="0" applyAlignment="0" applyProtection="0">
      <alignment vertical="center"/>
    </xf>
    <xf numFmtId="0" fontId="18" fillId="22" borderId="14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5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8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0" fillId="10" borderId="17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4" borderId="15" applyNumberFormat="0" applyAlignment="0" applyProtection="0">
      <alignment vertical="center"/>
    </xf>
    <xf numFmtId="0" fontId="6" fillId="4" borderId="14" applyNumberFormat="0" applyAlignment="0" applyProtection="0">
      <alignment vertical="center"/>
    </xf>
    <xf numFmtId="0" fontId="14" fillId="18" borderId="1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6" fontId="4" fillId="0" borderId="7" xfId="0" applyNumberFormat="1" applyFont="1" applyBorder="1"/>
    <xf numFmtId="10" fontId="4" fillId="0" borderId="8" xfId="0" applyNumberFormat="1" applyFont="1" applyBorder="1"/>
    <xf numFmtId="0" fontId="2" fillId="0" borderId="6" xfId="0" applyFont="1" applyBorder="1" applyAlignment="1">
      <alignment horizontal="center"/>
    </xf>
    <xf numFmtId="176" fontId="4" fillId="0" borderId="9" xfId="0" applyNumberFormat="1" applyFont="1" applyBorder="1"/>
    <xf numFmtId="0" fontId="2" fillId="0" borderId="10" xfId="0" applyFont="1" applyBorder="1" applyAlignment="1">
      <alignment horizontal="center"/>
    </xf>
    <xf numFmtId="10" fontId="4" fillId="0" borderId="11" xfId="0" applyNumberFormat="1" applyFont="1" applyBorder="1"/>
    <xf numFmtId="10" fontId="4" fillId="0" borderId="12" xfId="0" applyNumberFormat="1" applyFont="1" applyBorder="1"/>
    <xf numFmtId="0" fontId="4" fillId="0" borderId="13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D10" sqref="D10"/>
    </sheetView>
  </sheetViews>
  <sheetFormatPr defaultColWidth="9" defaultRowHeight="14.25" outlineLevelCol="7"/>
  <cols>
    <col min="1" max="2" width="9.625" customWidth="1"/>
    <col min="3" max="3" width="10" customWidth="1"/>
    <col min="4" max="4" width="9.75" customWidth="1"/>
    <col min="5" max="5" width="11.25" customWidth="1"/>
    <col min="6" max="6" width="11.125" customWidth="1"/>
    <col min="7" max="7" width="11.25" customWidth="1"/>
    <col min="8" max="8" width="9.75" customWidth="1"/>
  </cols>
  <sheetData>
    <row r="1" ht="22.1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2"/>
      <c r="C2" s="2"/>
      <c r="D2" s="3">
        <v>43100</v>
      </c>
      <c r="E2" s="3"/>
      <c r="F2" s="2"/>
      <c r="G2" s="2"/>
      <c r="H2" s="2" t="s">
        <v>1</v>
      </c>
    </row>
    <row r="3" spans="1:8">
      <c r="A3" s="4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7" t="s">
        <v>9</v>
      </c>
    </row>
    <row r="4" spans="1:8">
      <c r="A4" s="8" t="s">
        <v>10</v>
      </c>
      <c r="B4" s="9">
        <v>0</v>
      </c>
      <c r="C4" s="9">
        <v>0</v>
      </c>
      <c r="D4" s="9">
        <v>0</v>
      </c>
      <c r="E4" s="9">
        <v>0</v>
      </c>
      <c r="F4" s="9">
        <v>30000</v>
      </c>
      <c r="G4" s="9">
        <f>SUM(B4:F4)</f>
        <v>30000</v>
      </c>
      <c r="H4" s="10">
        <f>G4/$G$12</f>
        <v>0.263620386643234</v>
      </c>
    </row>
    <row r="5" spans="1:8">
      <c r="A5" s="8" t="s">
        <v>11</v>
      </c>
      <c r="B5" s="9">
        <v>0</v>
      </c>
      <c r="C5" s="9">
        <v>0</v>
      </c>
      <c r="D5" s="9">
        <v>0</v>
      </c>
      <c r="E5" s="9">
        <v>0</v>
      </c>
      <c r="F5" s="9">
        <v>20000</v>
      </c>
      <c r="G5" s="9">
        <f t="shared" ref="G5:G12" si="0">SUM(B5:F5)</f>
        <v>20000</v>
      </c>
      <c r="H5" s="10">
        <f t="shared" ref="H5:H12" si="1">G5/$G$12</f>
        <v>0.175746924428823</v>
      </c>
    </row>
    <row r="6" spans="1:8">
      <c r="A6" s="8" t="s">
        <v>12</v>
      </c>
      <c r="B6" s="9">
        <v>0</v>
      </c>
      <c r="C6" s="9">
        <v>0</v>
      </c>
      <c r="D6" s="9">
        <v>0</v>
      </c>
      <c r="E6" s="9">
        <v>0</v>
      </c>
      <c r="F6" s="9">
        <v>3000</v>
      </c>
      <c r="G6" s="9">
        <f t="shared" si="0"/>
        <v>3000</v>
      </c>
      <c r="H6" s="10">
        <f t="shared" si="1"/>
        <v>0.0263620386643234</v>
      </c>
    </row>
    <row r="7" spans="1:8">
      <c r="A7" s="8" t="s">
        <v>13</v>
      </c>
      <c r="B7" s="9">
        <v>0</v>
      </c>
      <c r="C7" s="9">
        <v>0</v>
      </c>
      <c r="D7" s="9">
        <v>0</v>
      </c>
      <c r="E7" s="9">
        <v>0</v>
      </c>
      <c r="F7" s="9">
        <v>2000</v>
      </c>
      <c r="G7" s="9">
        <f t="shared" si="0"/>
        <v>2000</v>
      </c>
      <c r="H7" s="10">
        <f t="shared" si="1"/>
        <v>0.0175746924428823</v>
      </c>
    </row>
    <row r="8" spans="1:8">
      <c r="A8" s="8" t="s">
        <v>14</v>
      </c>
      <c r="B8" s="9">
        <v>0</v>
      </c>
      <c r="C8" s="9">
        <v>0</v>
      </c>
      <c r="D8" s="9">
        <v>0</v>
      </c>
      <c r="E8" s="9">
        <v>40000</v>
      </c>
      <c r="F8" s="9">
        <v>0</v>
      </c>
      <c r="G8" s="9">
        <f t="shared" si="0"/>
        <v>40000</v>
      </c>
      <c r="H8" s="10">
        <f t="shared" si="1"/>
        <v>0.351493848857645</v>
      </c>
    </row>
    <row r="9" spans="1:8">
      <c r="A9" s="8" t="s">
        <v>15</v>
      </c>
      <c r="B9" s="9">
        <v>16000</v>
      </c>
      <c r="C9" s="9">
        <v>0</v>
      </c>
      <c r="D9" s="9">
        <v>0</v>
      </c>
      <c r="E9" s="9">
        <v>0</v>
      </c>
      <c r="F9" s="9">
        <v>0</v>
      </c>
      <c r="G9" s="9">
        <f t="shared" si="0"/>
        <v>16000</v>
      </c>
      <c r="H9" s="10">
        <f t="shared" si="1"/>
        <v>0.140597539543058</v>
      </c>
    </row>
    <row r="10" spans="1:8">
      <c r="A10" s="8" t="s">
        <v>16</v>
      </c>
      <c r="B10" s="9">
        <v>0</v>
      </c>
      <c r="C10" s="9">
        <v>2450</v>
      </c>
      <c r="D10" s="9">
        <v>0</v>
      </c>
      <c r="E10" s="9">
        <v>0</v>
      </c>
      <c r="F10" s="9">
        <v>0</v>
      </c>
      <c r="G10" s="9">
        <f t="shared" si="0"/>
        <v>2450</v>
      </c>
      <c r="H10" s="10">
        <f t="shared" si="1"/>
        <v>0.0215289982425308</v>
      </c>
    </row>
    <row r="11" spans="1:8">
      <c r="A11" s="8" t="s">
        <v>17</v>
      </c>
      <c r="B11" s="9">
        <v>350</v>
      </c>
      <c r="C11" s="9">
        <v>0</v>
      </c>
      <c r="D11" s="9">
        <v>0</v>
      </c>
      <c r="E11" s="9">
        <v>0</v>
      </c>
      <c r="F11" s="9">
        <v>0</v>
      </c>
      <c r="G11" s="9">
        <f t="shared" si="0"/>
        <v>350</v>
      </c>
      <c r="H11" s="10">
        <f t="shared" si="1"/>
        <v>0.00307557117750439</v>
      </c>
    </row>
    <row r="12" spans="1:8">
      <c r="A12" s="11" t="s">
        <v>8</v>
      </c>
      <c r="B12" s="9">
        <f>SUM(B4:B11)</f>
        <v>16350</v>
      </c>
      <c r="C12" s="9">
        <f>SUM(C4:C11)</f>
        <v>2450</v>
      </c>
      <c r="D12" s="9">
        <f>SUM(D4:D11)</f>
        <v>0</v>
      </c>
      <c r="E12" s="9">
        <f>SUM(E4:E11)</f>
        <v>40000</v>
      </c>
      <c r="F12" s="9">
        <f>SUM(F4:F11)</f>
        <v>55000</v>
      </c>
      <c r="G12" s="12">
        <f t="shared" si="0"/>
        <v>113800</v>
      </c>
      <c r="H12" s="10">
        <f t="shared" si="1"/>
        <v>1</v>
      </c>
    </row>
    <row r="13" ht="15" spans="1:8">
      <c r="A13" s="13" t="s">
        <v>9</v>
      </c>
      <c r="B13" s="14">
        <f t="shared" ref="B13:G13" si="2">B12/$G$12</f>
        <v>0.143673110720562</v>
      </c>
      <c r="C13" s="14">
        <f t="shared" si="2"/>
        <v>0.0215289982425308</v>
      </c>
      <c r="D13" s="14">
        <f t="shared" si="2"/>
        <v>0</v>
      </c>
      <c r="E13" s="14">
        <f t="shared" si="2"/>
        <v>0.351493848857645</v>
      </c>
      <c r="F13" s="14">
        <f t="shared" si="2"/>
        <v>0.483304042179262</v>
      </c>
      <c r="G13" s="15">
        <f t="shared" si="2"/>
        <v>1</v>
      </c>
      <c r="H13" s="16"/>
    </row>
  </sheetData>
  <mergeCells count="2">
    <mergeCell ref="A1:H1"/>
    <mergeCell ref="D2:E2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89360</cp:lastModifiedBy>
  <dcterms:created xsi:type="dcterms:W3CDTF">1996-12-17T01:32:42Z</dcterms:created>
  <dcterms:modified xsi:type="dcterms:W3CDTF">2017-09-01T04:17:47Z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