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C\Analise-Preditiva-do-Volume-de-Chuvas-na-regiao-de-Marab-\Data\"/>
    </mc:Choice>
  </mc:AlternateContent>
  <xr:revisionPtr revIDLastSave="0" documentId="13_ncr:1_{7D77B373-C50E-4EFE-8FCD-10A80BC49232}" xr6:coauthVersionLast="47" xr6:coauthVersionMax="47" xr10:uidLastSave="{00000000-0000-0000-0000-000000000000}"/>
  <bookViews>
    <workbookView xWindow="-120" yWindow="-120" windowWidth="20730" windowHeight="11760" xr2:uid="{CF02AD73-AD18-4FCB-A471-BC337CD75EF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<sst xmlns="http://schemas.openxmlformats.org/spreadsheetml/2006/main" count="28" uniqueCount="28">
  <si>
    <t>ÁREA</t>
  </si>
  <si>
    <t>LAT</t>
  </si>
  <si>
    <t>LON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</si>
  <si>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</si>
  <si>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</si>
  <si>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</si>
  <si>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</si>
  <si>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</si>
  <si>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</si>
  <si>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</si>
  <si>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</si>
  <si>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</si>
  <si>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</si>
  <si>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</si>
  <si>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</si>
  <si>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</si>
  <si>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</si>
  <si>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</si>
  <si>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</si>
  <si>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</si>
  <si>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</si>
  <si>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</si>
  <si>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</si>
  <si>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</si>
  <si>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</si>
  <si>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</si>
  <si>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</si>
  <si>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MEDIAS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</si>
</sst>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165" fontId="0" fillId="0" borderId="0" xfId="0" applyNumberFormat="1"/>
    <xf numFmtId="165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60831-3185-4C9A-98A3-65A273EE8E0B}">
  <dimension ref="A1:F25"/>
  <sheetViews>
    <sheetView tabSelected="1" workbookViewId="0">
      <selection activeCell="F6" sqref="F6"/>
    </sheetView>
  </sheetViews>
  <sheetFormatPr defaultRowHeight="15" x14ac:dyDescent="0.25"/>
  <cols>
    <col min="1" max="3" width="10.7109375" style="1" customWidth="1"/>
    <col min="4" max="4" width="9.140625" style="15"/>
  </cols>
  <sheetData>
    <row r="1" spans="1:6" s="2" customFormat="1" ht="15.75" x14ac:dyDescent="0.25">
      <c r="A1" s="3" t="s">
        <v>0</v>
      </c>
      <c r="B1" s="4" t="s">
        <v>1</v>
      </c>
      <c r="C1" s="5" t="s">
        <v>2</v>
      </c>
      <c r="D1" s="16" t="s">
        <v>27</v>
      </c>
    </row>
    <row r="2" spans="1:6" ht="15.75" x14ac:dyDescent="0.25">
      <c r="A2" s="6" t="s">
        <v>3</v>
      </c>
      <c r="B2" s="9">
        <f t="shared" ref="B2:B7" si="0">-4.75</f>
        <v>-4.75</v>
      </c>
      <c r="C2" s="10">
        <f>-51.25</f>
        <v>-51.25</v>
      </c>
      <c r="D2" s="15">
        <v>145.9993620119285</v>
      </c>
    </row>
    <row r="3" spans="1:6" ht="15.75" x14ac:dyDescent="0.25">
      <c r="A3" s="7" t="s">
        <v>4</v>
      </c>
      <c r="B3" s="11">
        <f t="shared" si="0"/>
        <v>-4.75</v>
      </c>
      <c r="C3" s="12">
        <f>-50.75</f>
        <v>-50.75</v>
      </c>
      <c r="D3" s="15">
        <v>148.06298508946315</v>
      </c>
    </row>
    <row r="4" spans="1:6" ht="15.75" x14ac:dyDescent="0.25">
      <c r="A4" s="6" t="s">
        <v>5</v>
      </c>
      <c r="B4" s="9">
        <f t="shared" si="0"/>
        <v>-4.75</v>
      </c>
      <c r="C4" s="10">
        <f>-50.25</f>
        <v>-50.25</v>
      </c>
      <c r="D4" s="15">
        <v>149.75728117495024</v>
      </c>
    </row>
    <row r="5" spans="1:6" ht="15.75" x14ac:dyDescent="0.25">
      <c r="A5" s="7" t="s">
        <v>6</v>
      </c>
      <c r="B5" s="11">
        <f t="shared" si="0"/>
        <v>-4.75</v>
      </c>
      <c r="C5" s="12">
        <f>-49.75</f>
        <v>-49.75</v>
      </c>
      <c r="D5" s="15">
        <v>151.16977658807153</v>
      </c>
    </row>
    <row r="6" spans="1:6" ht="15.75" x14ac:dyDescent="0.25">
      <c r="A6" s="6" t="s">
        <v>7</v>
      </c>
      <c r="B6" s="9">
        <f t="shared" si="0"/>
        <v>-4.75</v>
      </c>
      <c r="C6" s="10">
        <f>-49.25</f>
        <v>-49.25</v>
      </c>
      <c r="D6" s="15">
        <v>153.29375934751491</v>
      </c>
      <c r="F6" s="17"/>
    </row>
    <row r="7" spans="1:6" ht="15.75" x14ac:dyDescent="0.25">
      <c r="A7" s="7" t="s">
        <v>8</v>
      </c>
      <c r="B7" s="11">
        <f t="shared" si="0"/>
        <v>-4.75</v>
      </c>
      <c r="C7" s="12">
        <f>-48.75</f>
        <v>-48.75</v>
      </c>
      <c r="D7" s="15">
        <v>152.55125196918476</v>
      </c>
    </row>
    <row r="8" spans="1:6" ht="15.75" x14ac:dyDescent="0.25">
      <c r="A8" s="6" t="s">
        <v>9</v>
      </c>
      <c r="B8" s="9">
        <f t="shared" ref="B8:B13" si="1">-5.25</f>
        <v>-5.25</v>
      </c>
      <c r="C8" s="10">
        <f>-51.25</f>
        <v>-51.25</v>
      </c>
      <c r="D8" s="15">
        <v>142.2224567713717</v>
      </c>
    </row>
    <row r="9" spans="1:6" ht="15.75" x14ac:dyDescent="0.25">
      <c r="A9" s="7" t="s">
        <v>10</v>
      </c>
      <c r="B9" s="11">
        <f t="shared" si="1"/>
        <v>-5.25</v>
      </c>
      <c r="C9" s="12">
        <f>-50.75</f>
        <v>-50.75</v>
      </c>
      <c r="D9" s="15">
        <v>143.24306489065597</v>
      </c>
    </row>
    <row r="10" spans="1:6" ht="15.75" x14ac:dyDescent="0.25">
      <c r="A10" s="6" t="s">
        <v>11</v>
      </c>
      <c r="B10" s="9">
        <f t="shared" si="1"/>
        <v>-5.25</v>
      </c>
      <c r="C10" s="10">
        <f>-50.25</f>
        <v>-50.25</v>
      </c>
      <c r="D10" s="15">
        <v>144.06612041948304</v>
      </c>
    </row>
    <row r="11" spans="1:6" ht="15.75" x14ac:dyDescent="0.25">
      <c r="A11" s="7" t="s">
        <v>12</v>
      </c>
      <c r="B11" s="11">
        <f t="shared" si="1"/>
        <v>-5.25</v>
      </c>
      <c r="C11" s="12">
        <f>-49.75</f>
        <v>-49.75</v>
      </c>
      <c r="D11" s="15">
        <v>143.10316046520879</v>
      </c>
    </row>
    <row r="12" spans="1:6" ht="15.75" x14ac:dyDescent="0.25">
      <c r="A12" s="6" t="s">
        <v>13</v>
      </c>
      <c r="B12" s="9">
        <f t="shared" si="1"/>
        <v>-5.25</v>
      </c>
      <c r="C12" s="10">
        <f>-49.25</f>
        <v>-49.25</v>
      </c>
      <c r="D12" s="15">
        <v>143.15985557455267</v>
      </c>
    </row>
    <row r="13" spans="1:6" ht="15.75" x14ac:dyDescent="0.25">
      <c r="A13" s="7" t="s">
        <v>14</v>
      </c>
      <c r="B13" s="11">
        <f t="shared" si="1"/>
        <v>-5.25</v>
      </c>
      <c r="C13" s="12">
        <f>-48.75</f>
        <v>-48.75</v>
      </c>
      <c r="D13" s="15">
        <v>142.14238692286284</v>
      </c>
    </row>
    <row r="14" spans="1:6" ht="15.75" x14ac:dyDescent="0.25">
      <c r="A14" s="6" t="s">
        <v>15</v>
      </c>
      <c r="B14" s="9">
        <f t="shared" ref="B14:B19" si="2">-5.75</f>
        <v>-5.75</v>
      </c>
      <c r="C14" s="10">
        <f>-51.25</f>
        <v>-51.25</v>
      </c>
      <c r="D14" s="15">
        <v>147.27647354274356</v>
      </c>
    </row>
    <row r="15" spans="1:6" ht="15.75" x14ac:dyDescent="0.25">
      <c r="A15" s="7" t="s">
        <v>16</v>
      </c>
      <c r="B15" s="11">
        <f t="shared" si="2"/>
        <v>-5.75</v>
      </c>
      <c r="C15" s="12">
        <f>-50.75</f>
        <v>-50.75</v>
      </c>
      <c r="D15" s="15">
        <v>144.13554966003994</v>
      </c>
    </row>
    <row r="16" spans="1:6" ht="15.75" x14ac:dyDescent="0.25">
      <c r="A16" s="6" t="s">
        <v>17</v>
      </c>
      <c r="B16" s="9">
        <f t="shared" si="2"/>
        <v>-5.75</v>
      </c>
      <c r="C16" s="10">
        <f>-50.25</f>
        <v>-50.25</v>
      </c>
      <c r="D16" s="15">
        <v>139.82338194035785</v>
      </c>
    </row>
    <row r="17" spans="1:4" ht="15.75" x14ac:dyDescent="0.25">
      <c r="A17" s="7" t="s">
        <v>18</v>
      </c>
      <c r="B17" s="11">
        <f t="shared" si="2"/>
        <v>-5.75</v>
      </c>
      <c r="C17" s="12">
        <f>-49.75</f>
        <v>-49.75</v>
      </c>
      <c r="D17" s="15">
        <v>136.33231037375739</v>
      </c>
    </row>
    <row r="18" spans="1:4" ht="15.75" x14ac:dyDescent="0.25">
      <c r="A18" s="6" t="s">
        <v>19</v>
      </c>
      <c r="B18" s="9">
        <f t="shared" si="2"/>
        <v>-5.75</v>
      </c>
      <c r="C18" s="10">
        <f>-49.25</f>
        <v>-49.25</v>
      </c>
      <c r="D18" s="15">
        <v>134.44477339165002</v>
      </c>
    </row>
    <row r="19" spans="1:4" ht="15.75" x14ac:dyDescent="0.25">
      <c r="A19" s="7" t="s">
        <v>20</v>
      </c>
      <c r="B19" s="11">
        <f t="shared" si="2"/>
        <v>-5.75</v>
      </c>
      <c r="C19" s="12">
        <f>-48.75</f>
        <v>-48.75</v>
      </c>
      <c r="D19" s="15">
        <v>131.03401753697821</v>
      </c>
    </row>
    <row r="20" spans="1:4" ht="15.75" x14ac:dyDescent="0.25">
      <c r="A20" s="6" t="s">
        <v>21</v>
      </c>
      <c r="B20" s="9">
        <f t="shared" ref="B20:B25" si="3">-6.25</f>
        <v>-6.25</v>
      </c>
      <c r="C20" s="10">
        <f>-51.25</f>
        <v>-51.25</v>
      </c>
      <c r="D20" s="15">
        <v>152.13754752882693</v>
      </c>
    </row>
    <row r="21" spans="1:4" ht="15.75" x14ac:dyDescent="0.25">
      <c r="A21" s="7" t="s">
        <v>22</v>
      </c>
      <c r="B21" s="11">
        <f t="shared" si="3"/>
        <v>-6.25</v>
      </c>
      <c r="C21" s="12">
        <f>-50.75</f>
        <v>-50.75</v>
      </c>
      <c r="D21" s="15">
        <v>149.72929570377713</v>
      </c>
    </row>
    <row r="22" spans="1:4" ht="15.75" x14ac:dyDescent="0.25">
      <c r="A22" s="6" t="s">
        <v>23</v>
      </c>
      <c r="B22" s="9">
        <f t="shared" si="3"/>
        <v>-6.25</v>
      </c>
      <c r="C22" s="10">
        <f>-50.25</f>
        <v>-50.25</v>
      </c>
      <c r="D22" s="15">
        <v>141.41732746520876</v>
      </c>
    </row>
    <row r="23" spans="1:4" ht="15.75" x14ac:dyDescent="0.25">
      <c r="A23" s="7" t="s">
        <v>24</v>
      </c>
      <c r="B23" s="11">
        <f t="shared" si="3"/>
        <v>-6.25</v>
      </c>
      <c r="C23" s="12">
        <f>-49.75</f>
        <v>-49.75</v>
      </c>
      <c r="D23" s="15">
        <v>130.6058244272366</v>
      </c>
    </row>
    <row r="24" spans="1:4" ht="15.75" x14ac:dyDescent="0.25">
      <c r="A24" s="6" t="s">
        <v>25</v>
      </c>
      <c r="B24" s="9">
        <f t="shared" si="3"/>
        <v>-6.25</v>
      </c>
      <c r="C24" s="10">
        <f>-49.25</f>
        <v>-49.25</v>
      </c>
      <c r="D24" s="15">
        <v>129.62953777852886</v>
      </c>
    </row>
    <row r="25" spans="1:4" ht="15.75" x14ac:dyDescent="0.25">
      <c r="A25" s="8" t="s">
        <v>26</v>
      </c>
      <c r="B25" s="13">
        <f t="shared" si="3"/>
        <v>-6.25</v>
      </c>
      <c r="C25" s="14">
        <v>-48.75</v>
      </c>
      <c r="D25" s="15">
        <v>128.29216025089471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Lopes</dc:creator>
  <cp:lastModifiedBy>Fabrício</cp:lastModifiedBy>
  <dcterms:created xsi:type="dcterms:W3CDTF">2021-04-26T19:50:33Z</dcterms:created>
  <dcterms:modified xsi:type="dcterms:W3CDTF">2021-11-19T19:13:47Z</dcterms:modified>
</cp:coreProperties>
</file>