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chester\Documents\Orion\Writing\Vendigore\"/>
    </mc:Choice>
  </mc:AlternateContent>
  <bookViews>
    <workbookView xWindow="0" yWindow="0" windowWidth="23040" windowHeight="9084" activeTab="2"/>
  </bookViews>
  <sheets>
    <sheet name="Past" sheetId="1" r:id="rId1"/>
    <sheet name="Present" sheetId="3" r:id="rId2"/>
    <sheet name="Character Outlin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2" l="1"/>
  <c r="F20" i="2"/>
  <c r="P20" i="2"/>
  <c r="O20" i="2"/>
  <c r="N20" i="2"/>
  <c r="M20" i="2"/>
  <c r="L20" i="2"/>
  <c r="K20" i="2"/>
  <c r="I20" i="2"/>
  <c r="H20" i="2"/>
  <c r="G20" i="2"/>
  <c r="E20" i="2"/>
  <c r="C20" i="2"/>
  <c r="M6" i="2"/>
  <c r="N5" i="2"/>
  <c r="R5" i="2"/>
  <c r="O5" i="2"/>
  <c r="P5" i="2"/>
  <c r="Q5" i="2"/>
  <c r="S5" i="2"/>
  <c r="T5" i="2"/>
  <c r="K5" i="2"/>
  <c r="I6" i="2"/>
  <c r="J5" i="2"/>
  <c r="J6" i="2" s="1"/>
  <c r="H5" i="2"/>
  <c r="D20" i="2"/>
  <c r="B20" i="2"/>
  <c r="S9" i="2"/>
  <c r="P9" i="2"/>
  <c r="O9" i="2"/>
  <c r="L9" i="2"/>
  <c r="J9" i="2"/>
  <c r="I9" i="2"/>
  <c r="C6" i="2"/>
  <c r="B6" i="2"/>
</calcChain>
</file>

<file path=xl/sharedStrings.xml><?xml version="1.0" encoding="utf-8"?>
<sst xmlns="http://schemas.openxmlformats.org/spreadsheetml/2006/main" count="616" uniqueCount="399">
  <si>
    <t>Date</t>
  </si>
  <si>
    <t>Hoar</t>
  </si>
  <si>
    <t>Gili</t>
  </si>
  <si>
    <t>Crater</t>
  </si>
  <si>
    <t>Grandfather</t>
  </si>
  <si>
    <t>Roa</t>
  </si>
  <si>
    <t>Parseek</t>
  </si>
  <si>
    <t>Saskia</t>
  </si>
  <si>
    <t>Irina</t>
  </si>
  <si>
    <t>Introduce Sickness</t>
  </si>
  <si>
    <t>Introduce Fear of Azil</t>
  </si>
  <si>
    <t>Sings Song</t>
  </si>
  <si>
    <t>Establish cheerful personality</t>
  </si>
  <si>
    <t>Contrast serious song</t>
  </si>
  <si>
    <t>Svelsa</t>
  </si>
  <si>
    <t>Species</t>
  </si>
  <si>
    <t>Azil</t>
  </si>
  <si>
    <t>Human</t>
  </si>
  <si>
    <t>Gorgem</t>
  </si>
  <si>
    <t>Anker</t>
  </si>
  <si>
    <t>Preffered Name</t>
  </si>
  <si>
    <t>Gili/Lina</t>
  </si>
  <si>
    <t>Gilina Ague</t>
  </si>
  <si>
    <t>Hoar Senior</t>
  </si>
  <si>
    <t>HALO 0211</t>
  </si>
  <si>
    <t xml:space="preserve">Roa </t>
  </si>
  <si>
    <t>Nationality</t>
  </si>
  <si>
    <t>Golemel</t>
  </si>
  <si>
    <t>Mograth</t>
  </si>
  <si>
    <t>Ulma</t>
  </si>
  <si>
    <t>Valen</t>
  </si>
  <si>
    <t>Trader</t>
  </si>
  <si>
    <t>Ruhiel</t>
  </si>
  <si>
    <t>Orturiel</t>
  </si>
  <si>
    <t>God</t>
  </si>
  <si>
    <t>Birth</t>
  </si>
  <si>
    <t>Death</t>
  </si>
  <si>
    <t>Hair</t>
  </si>
  <si>
    <t>Eyes</t>
  </si>
  <si>
    <t>Meric</t>
  </si>
  <si>
    <t>Antolli</t>
  </si>
  <si>
    <t>Height (ft)</t>
  </si>
  <si>
    <t>Height (cm)</t>
  </si>
  <si>
    <t>Weight (lb)</t>
  </si>
  <si>
    <t>Weight (kg)</t>
  </si>
  <si>
    <t>Teeth</t>
  </si>
  <si>
    <t>Face</t>
  </si>
  <si>
    <t>Description Family</t>
  </si>
  <si>
    <t>Physical Description</t>
  </si>
  <si>
    <t>Speaking Description</t>
  </si>
  <si>
    <t>Singing Voice</t>
  </si>
  <si>
    <t>Language</t>
  </si>
  <si>
    <t>Metaphor Family</t>
  </si>
  <si>
    <t>Voice Traits</t>
  </si>
  <si>
    <t>Argument Style</t>
  </si>
  <si>
    <t>Habits</t>
  </si>
  <si>
    <t>Hoar Junior</t>
  </si>
  <si>
    <t>Reyla Parseek</t>
  </si>
  <si>
    <t>Gender</t>
  </si>
  <si>
    <t>Sexuality</t>
  </si>
  <si>
    <t>Sex</t>
  </si>
  <si>
    <t>Male</t>
  </si>
  <si>
    <t>Azil/Sleepless</t>
  </si>
  <si>
    <t>Vendigore/Ursar</t>
  </si>
  <si>
    <t>Angel</t>
  </si>
  <si>
    <t>Reinag Parseek</t>
  </si>
  <si>
    <t>Val</t>
  </si>
  <si>
    <t>Final Age</t>
  </si>
  <si>
    <t>Sorena</t>
  </si>
  <si>
    <t>Templar</t>
  </si>
  <si>
    <t>Dress</t>
  </si>
  <si>
    <t>Skin</t>
  </si>
  <si>
    <t>Mannerisms</t>
  </si>
  <si>
    <t>Other</t>
  </si>
  <si>
    <t>Disabilities</t>
  </si>
  <si>
    <t>Overview</t>
  </si>
  <si>
    <t>Intellectual Personality</t>
  </si>
  <si>
    <t>Education</t>
  </si>
  <si>
    <t>Intelligence Level</t>
  </si>
  <si>
    <t>Mental Illlness</t>
  </si>
  <si>
    <t>Short term Goals</t>
  </si>
  <si>
    <t>Long Term Gols</t>
  </si>
  <si>
    <t>Personal Perception</t>
  </si>
  <si>
    <t>External Perception</t>
  </si>
  <si>
    <t>Head/Heart/Gut</t>
  </si>
  <si>
    <t>How do they think they are percieved</t>
  </si>
  <si>
    <t>Self Confidence</t>
  </si>
  <si>
    <t>Most Embarrassed by</t>
  </si>
  <si>
    <t>Emotional Personality</t>
  </si>
  <si>
    <t>Internal Strength</t>
  </si>
  <si>
    <t>External Strength</t>
  </si>
  <si>
    <t>Internal Weakness</t>
  </si>
  <si>
    <t>External Weakness</t>
  </si>
  <si>
    <t>Handles Anger</t>
  </si>
  <si>
    <t>Handles Sadness</t>
  </si>
  <si>
    <t>Handles Conflict</t>
  </si>
  <si>
    <t>Handles Change</t>
  </si>
  <si>
    <t>Handles Loss</t>
  </si>
  <si>
    <t>Wants out of life</t>
  </si>
  <si>
    <t>How could they change their life</t>
  </si>
  <si>
    <t>Motivated by</t>
  </si>
  <si>
    <t>Frightened by</t>
  </si>
  <si>
    <t>Made happy by</t>
  </si>
  <si>
    <t>Judgmental</t>
  </si>
  <si>
    <t>Generous/Stingy</t>
  </si>
  <si>
    <t>Polite/Rude</t>
  </si>
  <si>
    <t>Spirituality</t>
  </si>
  <si>
    <t>5'8</t>
  </si>
  <si>
    <t>White</t>
  </si>
  <si>
    <t>Hazel</t>
  </si>
  <si>
    <t>Grizzled</t>
  </si>
  <si>
    <t>Wolf cloak</t>
  </si>
  <si>
    <t>None</t>
  </si>
  <si>
    <t>Is the mountain, the land and nature</t>
  </si>
  <si>
    <t>Golemel, bad vaicouric</t>
  </si>
  <si>
    <t>Female</t>
  </si>
  <si>
    <t>Bi</t>
  </si>
  <si>
    <t>Agender</t>
  </si>
  <si>
    <t>Pansexual</t>
  </si>
  <si>
    <t>Gay</t>
  </si>
  <si>
    <t>Lesbian</t>
  </si>
  <si>
    <t>Straight</t>
  </si>
  <si>
    <t>Hoar's Mother</t>
  </si>
  <si>
    <t>Hoar's Father</t>
  </si>
  <si>
    <t>N/A</t>
  </si>
  <si>
    <t>Father</t>
  </si>
  <si>
    <t>Mother</t>
  </si>
  <si>
    <t>Tier Character</t>
  </si>
  <si>
    <t>Main</t>
  </si>
  <si>
    <t>Secondary</t>
  </si>
  <si>
    <t>Tertiary</t>
  </si>
  <si>
    <t>Quaternary</t>
  </si>
  <si>
    <t>Pentary</t>
  </si>
  <si>
    <t>Vaicour</t>
  </si>
  <si>
    <t>5'3</t>
  </si>
  <si>
    <t>6'1</t>
  </si>
  <si>
    <t>6'2</t>
  </si>
  <si>
    <t>Young, full, beautiful</t>
  </si>
  <si>
    <t>5'6</t>
  </si>
  <si>
    <t>5'11</t>
  </si>
  <si>
    <t>5'5</t>
  </si>
  <si>
    <t>5'4</t>
  </si>
  <si>
    <t>5'7</t>
  </si>
  <si>
    <t>5'9</t>
  </si>
  <si>
    <t>Lives</t>
  </si>
  <si>
    <t>Lives?</t>
  </si>
  <si>
    <t>Rayla Parseek</t>
  </si>
  <si>
    <t>6'</t>
  </si>
  <si>
    <t>6'7</t>
  </si>
  <si>
    <t>Green</t>
  </si>
  <si>
    <t>Thick, curly brown</t>
  </si>
  <si>
    <t>Perfect</t>
  </si>
  <si>
    <t>Snaggle</t>
  </si>
  <si>
    <t>Small Snaggle</t>
  </si>
  <si>
    <t>Good</t>
  </si>
  <si>
    <t>Perfect, Predatory</t>
  </si>
  <si>
    <t>Expensive Clothing</t>
  </si>
  <si>
    <t>Light Blue</t>
  </si>
  <si>
    <t>Striking Blue</t>
  </si>
  <si>
    <t>Handsome</t>
  </si>
  <si>
    <t>Limp</t>
  </si>
  <si>
    <t>Vaicour Arms</t>
  </si>
  <si>
    <t>Horrible Frostbite</t>
  </si>
  <si>
    <t>Mimic Vaicour</t>
  </si>
  <si>
    <t>Sandy shot with grey</t>
  </si>
  <si>
    <t>Black, curly, military cut</t>
  </si>
  <si>
    <t>Dirty blond straight</t>
  </si>
  <si>
    <t>Black, curly</t>
  </si>
  <si>
    <t>Bushy, Brown to silver</t>
  </si>
  <si>
    <t>Straight, sandy to grey, military cut</t>
  </si>
  <si>
    <t>Wavy, black</t>
  </si>
  <si>
    <t>White, Weathered</t>
  </si>
  <si>
    <t>White, smooth</t>
  </si>
  <si>
    <t>White/black, scarred</t>
  </si>
  <si>
    <t>Dark Brown, soft</t>
  </si>
  <si>
    <t>White/Black, scarred</t>
  </si>
  <si>
    <t>Medium Brown, flawless</t>
  </si>
  <si>
    <t>White, soft</t>
  </si>
  <si>
    <t>White, hard</t>
  </si>
  <si>
    <t>Dark Brown, smooth and soft</t>
  </si>
  <si>
    <t>Medium brown, beautiful and hard</t>
  </si>
  <si>
    <t>Light brown, soft but tough</t>
  </si>
  <si>
    <t>Medium Brown, tough as nails</t>
  </si>
  <si>
    <t>White, calloused</t>
  </si>
  <si>
    <t>Socioeconomic as a child</t>
  </si>
  <si>
    <t>Socioeconomic as an adult</t>
  </si>
  <si>
    <t>Occupation</t>
  </si>
  <si>
    <t>Talents/skills</t>
  </si>
  <si>
    <t>Poor</t>
  </si>
  <si>
    <t>Rich</t>
  </si>
  <si>
    <t>Dirt Poor</t>
  </si>
  <si>
    <t>Well off</t>
  </si>
  <si>
    <t>Woodsman/Hunter</t>
  </si>
  <si>
    <t>Veever</t>
  </si>
  <si>
    <t>Corporal/Merchant</t>
  </si>
  <si>
    <t>Private/Templar</t>
  </si>
  <si>
    <t>Goat Herder</t>
  </si>
  <si>
    <t>Hunter/Private</t>
  </si>
  <si>
    <t>Syrup/Landlord/Mayor</t>
  </si>
  <si>
    <t>Sergeant/Landlord/Mayor</t>
  </si>
  <si>
    <t>Singer</t>
  </si>
  <si>
    <t>Tapper</t>
  </si>
  <si>
    <t>Stealth, Survival, Svelsa</t>
  </si>
  <si>
    <t>Doctor, dog mod</t>
  </si>
  <si>
    <t>Crack shot, haggler</t>
  </si>
  <si>
    <t>Martial art/crack shot</t>
  </si>
  <si>
    <t>Private/Farmer</t>
  </si>
  <si>
    <t>Buried Azil</t>
  </si>
  <si>
    <t>Svelsa, medicine</t>
  </si>
  <si>
    <t>Stealth, Survival, svelsa</t>
  </si>
  <si>
    <t xml:space="preserve">Martial arts, diplomatic, bureaucracy </t>
  </si>
  <si>
    <t>Poet/musician/composser</t>
  </si>
  <si>
    <t>Cook, cheese, animals</t>
  </si>
  <si>
    <t>Song, math, bureaucracy</t>
  </si>
  <si>
    <t>Music</t>
  </si>
  <si>
    <t xml:space="preserve">Diplomatic, bureaucracy </t>
  </si>
  <si>
    <t>Golemel, Vaicouric</t>
  </si>
  <si>
    <t>Golemel, moderate Vaicouric</t>
  </si>
  <si>
    <t>Mograthi, Vaicouric, Golemel</t>
  </si>
  <si>
    <t>Vaicouric, Golemel</t>
  </si>
  <si>
    <t>Golemel/Vaicouric</t>
  </si>
  <si>
    <t>Alto</t>
  </si>
  <si>
    <t>Baritone</t>
  </si>
  <si>
    <t>Mezzo Soprano</t>
  </si>
  <si>
    <t>Soprano</t>
  </si>
  <si>
    <t>Bass</t>
  </si>
  <si>
    <t xml:space="preserve">Infuriating Calm, pull rank, </t>
  </si>
  <si>
    <t>Escape, if fails stick to right and wrong emotions</t>
  </si>
  <si>
    <t>Addiction</t>
  </si>
  <si>
    <t>Rebuilt Perfect</t>
  </si>
  <si>
    <t>Malnourishment</t>
  </si>
  <si>
    <t>Tuberculosis</t>
  </si>
  <si>
    <t>Tuberculosis carrier</t>
  </si>
  <si>
    <t>Chills becoming a Vendigore</t>
  </si>
  <si>
    <t>Fat</t>
  </si>
  <si>
    <t>Malnourishment, missing finger</t>
  </si>
  <si>
    <t>Head &amp; Gut</t>
  </si>
  <si>
    <t>Gut &amp; Heart</t>
  </si>
  <si>
    <t>Heart and Head</t>
  </si>
  <si>
    <t>Head</t>
  </si>
  <si>
    <t>Heart</t>
  </si>
  <si>
    <t>Heart &amp; Head</t>
  </si>
  <si>
    <t>Becoming a Vendigore</t>
  </si>
  <si>
    <t>Taught by Grandfather</t>
  </si>
  <si>
    <t>Hands on and University</t>
  </si>
  <si>
    <t>High</t>
  </si>
  <si>
    <t>Apprenticeship</t>
  </si>
  <si>
    <t>Verbal Attack &gt; Violence</t>
  </si>
  <si>
    <t>Control &gt; Verbal Attack</t>
  </si>
  <si>
    <t>Cold Control</t>
  </si>
  <si>
    <t>Power and dominace</t>
  </si>
  <si>
    <t>Emotional guilting</t>
  </si>
  <si>
    <t>Becoming sad and dissapointed</t>
  </si>
  <si>
    <t>Hot, flare out</t>
  </si>
  <si>
    <t>Laugh it off</t>
  </si>
  <si>
    <t>University</t>
  </si>
  <si>
    <t>School/self taught</t>
  </si>
  <si>
    <t>Taught by father</t>
  </si>
  <si>
    <t>Taught by father/mother</t>
  </si>
  <si>
    <t>Hrullt school</t>
  </si>
  <si>
    <t>Sees self as monster</t>
  </si>
  <si>
    <t>Init. Sees monster, sees kind man</t>
  </si>
  <si>
    <t>Seen as a monster</t>
  </si>
  <si>
    <t>Low</t>
  </si>
  <si>
    <t>Isolationism</t>
  </si>
  <si>
    <t>Vain</t>
  </si>
  <si>
    <t>Brash</t>
  </si>
  <si>
    <t>Woodsman/Poet</t>
  </si>
  <si>
    <t>Sense Family</t>
  </si>
  <si>
    <t>Audible/Visual</t>
  </si>
  <si>
    <t>Visual/Tactile</t>
  </si>
  <si>
    <t>Tactile/Audible</t>
  </si>
  <si>
    <t>Veever &gt; Butcher</t>
  </si>
  <si>
    <t xml:space="preserve">Hums, avoids people/eyec contact, </t>
  </si>
  <si>
    <t>Asberger's</t>
  </si>
  <si>
    <t>Survive</t>
  </si>
  <si>
    <t>Prove he's not a monster</t>
  </si>
  <si>
    <t>Violence he caused</t>
  </si>
  <si>
    <t>Never gives up</t>
  </si>
  <si>
    <t>Fear of himself</t>
  </si>
  <si>
    <t>To be loved as human</t>
  </si>
  <si>
    <t>Thinks it's survival, really proving himself</t>
  </si>
  <si>
    <t>Himself</t>
  </si>
  <si>
    <t>Polite (survival mechanism)</t>
  </si>
  <si>
    <t>No time for that</t>
  </si>
  <si>
    <t>Devote belief in Angels</t>
  </si>
  <si>
    <t>Polite</t>
  </si>
  <si>
    <t>Rude</t>
  </si>
  <si>
    <t>Rude/controlling</t>
  </si>
  <si>
    <t>Tough</t>
  </si>
  <si>
    <t>Intelligent</t>
  </si>
  <si>
    <t>Brave</t>
  </si>
  <si>
    <t>Needs orders</t>
  </si>
  <si>
    <t>Powerful sense of self</t>
  </si>
  <si>
    <t>Not self aware</t>
  </si>
  <si>
    <t>Seen as weak</t>
  </si>
  <si>
    <t>Arrogant</t>
  </si>
  <si>
    <t>Plot</t>
  </si>
  <si>
    <t>Believs in herself more</t>
  </si>
  <si>
    <t>Believes, but not devotely</t>
  </si>
  <si>
    <t>Knows and is afraid</t>
  </si>
  <si>
    <t>Brown</t>
  </si>
  <si>
    <t>Once pretty, now ruined</t>
  </si>
  <si>
    <t>Humble appreance but playing up beauty</t>
  </si>
  <si>
    <t>Intense stare (sees into people)</t>
  </si>
  <si>
    <t>Heat manipulation, mind steal, the sight</t>
  </si>
  <si>
    <t>Extremely careful, hide's hands nerve damage</t>
  </si>
  <si>
    <t>Rolls eyes, tosses hair</t>
  </si>
  <si>
    <t>Attempt cleverness, if fails verbally attack. Loud</t>
  </si>
  <si>
    <t>Military lingo</t>
  </si>
  <si>
    <t>Rural poor</t>
  </si>
  <si>
    <t>Controled</t>
  </si>
  <si>
    <t>Powerful and controlled</t>
  </si>
  <si>
    <t xml:space="preserve">patronizing, </t>
  </si>
  <si>
    <t>Belittle, logic, put downs, pulls intelligence</t>
  </si>
  <si>
    <t>Beautiful, smooth voice</t>
  </si>
  <si>
    <t>Nice enough</t>
  </si>
  <si>
    <t>A good smile despite gaps</t>
  </si>
  <si>
    <t>Bathes often (no scent for a hunter)</t>
  </si>
  <si>
    <t>Medicinal Metaphors</t>
  </si>
  <si>
    <t>Init. Childish. Grows into creepy child. Consumes Gili's's metaphor family</t>
  </si>
  <si>
    <t>Naively asking questions to lure out a response</t>
  </si>
  <si>
    <t>Init. Hoar's/Gilis. Moves more to Gili's</t>
  </si>
  <si>
    <t>Visual/Audible</t>
  </si>
  <si>
    <t>Ruhiel, Hoar, Crater, Gili as teachers</t>
  </si>
  <si>
    <t>Clever at trade</t>
  </si>
  <si>
    <t>Hihgly intelligent</t>
  </si>
  <si>
    <t>Intelligent in philosophical way and clever, not books</t>
  </si>
  <si>
    <t>Get Hoar under her control</t>
  </si>
  <si>
    <t>Defeat Parseek, fix Hoar relationship, be seen as a hero</t>
  </si>
  <si>
    <t>Hero but with doubts of worthiness/letting Irina die</t>
  </si>
  <si>
    <t>Disturbingly high, growing, eventually hidden.</t>
  </si>
  <si>
    <t>Abused child</t>
  </si>
  <si>
    <t>Survive Gili and Sorena</t>
  </si>
  <si>
    <t>Save Ruhiel</t>
  </si>
  <si>
    <t>Disquieting Azil, dangerous</t>
  </si>
  <si>
    <t>Dangerous, attempt to smooth boosts fear</t>
  </si>
  <si>
    <t>Head and Heart</t>
  </si>
  <si>
    <t>Physical appearance</t>
  </si>
  <si>
    <t>Cripple stranger in a strange land</t>
  </si>
  <si>
    <t>Desperately afraid of everything</t>
  </si>
  <si>
    <t>Learns devilishly fast</t>
  </si>
  <si>
    <t>Loyal</t>
  </si>
  <si>
    <t>Fear of loud noises (PTSD)</t>
  </si>
  <si>
    <t>Puts up walls and lashes out</t>
  </si>
  <si>
    <t>Easily accepts it</t>
  </si>
  <si>
    <t>Music, and grudging acceptance</t>
  </si>
  <si>
    <t>Dismisses or turns to anger to take out on others</t>
  </si>
  <si>
    <t>Music, remembering and eventual inner peace</t>
  </si>
  <si>
    <t>Escape from it</t>
  </si>
  <si>
    <t>Escape &gt; Self Control &gt; Violence</t>
  </si>
  <si>
    <t>Decides to try and reach out</t>
  </si>
  <si>
    <t>Music, acceptance</t>
  </si>
  <si>
    <t>Generous with his nothing, hates charity</t>
  </si>
  <si>
    <t>Stingy, but pretends not to be</t>
  </si>
  <si>
    <t>Generous, but always ends up ahead</t>
  </si>
  <si>
    <t>Military and Price</t>
  </si>
  <si>
    <t>Commander above his actual station as sergeant</t>
  </si>
  <si>
    <t>Rural</t>
  </si>
  <si>
    <t>Red, wears his emotions openly</t>
  </si>
  <si>
    <t>Scents</t>
  </si>
  <si>
    <t>PTSD (Fear of crowds/noise)</t>
  </si>
  <si>
    <t>PTSD (Can't adjust to normal life/hard time bonding)</t>
  </si>
  <si>
    <t>PTSD (OCD, nobody close to him)</t>
  </si>
  <si>
    <t>Rejects it. Tries to manipulate back to her favor</t>
  </si>
  <si>
    <t>Not common, Nihalistically accepts</t>
  </si>
  <si>
    <t>Tennor</t>
  </si>
  <si>
    <t>Init. Chilish lashing out, then plots revenge</t>
  </si>
  <si>
    <t>Hides sadness. Sign of weakness</t>
  </si>
  <si>
    <t>Hides in childishness to guilt, plots revenge</t>
  </si>
  <si>
    <t>Afraid of it</t>
  </si>
  <si>
    <t>To live, and to get revenge</t>
  </si>
  <si>
    <t>Most things. Veevers. Vaicour</t>
  </si>
  <si>
    <t>Music, childish things, sweets</t>
  </si>
  <si>
    <t>Unforgiving</t>
  </si>
  <si>
    <t>Scene</t>
  </si>
  <si>
    <t>Vendigore Song</t>
  </si>
  <si>
    <t>10 (</t>
  </si>
  <si>
    <t>Grieves alone</t>
  </si>
  <si>
    <t>Anger, Grieves in a group</t>
  </si>
  <si>
    <t>To be loved and adored by all</t>
  </si>
  <si>
    <t>To be seen a hero</t>
  </si>
  <si>
    <t>Self awareness</t>
  </si>
  <si>
    <t>Stop bragging</t>
  </si>
  <si>
    <t>Anxiety and fear other's will see her as imperfect</t>
  </si>
  <si>
    <t>Mistakes and public ridicule. Her addiction</t>
  </si>
  <si>
    <t>Azil, mistakes</t>
  </si>
  <si>
    <t>Praise, success, being loved</t>
  </si>
  <si>
    <t>Adrenlaine junkie, friends, food, sex</t>
  </si>
  <si>
    <t>Highly</t>
  </si>
  <si>
    <t>Brutal but Fair</t>
  </si>
  <si>
    <t>Just unless its an Azil</t>
  </si>
  <si>
    <t>Hate, survivor's guilt, vengance</t>
  </si>
  <si>
    <t>Fear and vengance</t>
  </si>
  <si>
    <t>Seeking thrills</t>
  </si>
  <si>
    <t>Azil, Ursar, failing his friends</t>
  </si>
  <si>
    <t>Paranoid</t>
  </si>
  <si>
    <t>Failing friends</t>
  </si>
  <si>
    <t>Polite, but harsh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</si>
</sst>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3" fillId="2" borderId="0" xfId="0" applyFont="1" applyFill="1"/>
    <xf numFmtId="0" fontId="2" fillId="0" borderId="0" xfId="0" applyFont="1"/>
    <xf numFmtId="0" fontId="1" fillId="2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88671875" customWidth="1"/>
    <col min="2" max="2" width="23.44140625" customWidth="1"/>
    <col min="3" max="10" width="24.33203125" customWidth="1"/>
  </cols>
  <sheetData>
    <row r="1" spans="1:10" x14ac:dyDescent="0.3">
      <c r="A1" s="4" t="s">
        <v>0</v>
      </c>
      <c r="B1" s="4" t="s">
        <v>375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3">
      <c r="A2" s="1"/>
      <c r="B2" s="1" t="s">
        <v>376</v>
      </c>
      <c r="C2" s="1"/>
      <c r="D2" s="1"/>
      <c r="E2" s="1"/>
      <c r="F2" s="1" t="s">
        <v>11</v>
      </c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1" t="s">
        <v>12</v>
      </c>
      <c r="G3" s="1" t="s">
        <v>9</v>
      </c>
      <c r="H3" s="1"/>
      <c r="I3" s="1"/>
      <c r="J3" s="1"/>
    </row>
    <row r="4" spans="1:10" x14ac:dyDescent="0.3">
      <c r="A4" s="1"/>
      <c r="B4" s="1"/>
      <c r="C4" s="1"/>
      <c r="D4" s="1"/>
      <c r="E4" s="1"/>
      <c r="F4" s="1" t="s">
        <v>13</v>
      </c>
      <c r="G4" s="1" t="s">
        <v>10</v>
      </c>
      <c r="H4" s="1"/>
      <c r="I4" s="1"/>
      <c r="J4" s="1"/>
    </row>
    <row r="5" spans="1:10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3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3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3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3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3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3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3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3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3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3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3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3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3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3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3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3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3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3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3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3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3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3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3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3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3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3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3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3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3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3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3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zoomScale="115" zoomScaleNormal="115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F71" sqref="F71"/>
    </sheetView>
  </sheetViews>
  <sheetFormatPr defaultColWidth="16" defaultRowHeight="14.4" x14ac:dyDescent="0.3"/>
  <cols>
    <col min="1" max="1" width="31.77734375" bestFit="1" customWidth="1"/>
    <col min="2" max="23" width="25.77734375" customWidth="1"/>
  </cols>
  <sheetData>
    <row r="1" spans="1:23" x14ac:dyDescent="0.3">
      <c r="A1" s="3" t="s">
        <v>75</v>
      </c>
      <c r="B1" s="8" t="s">
        <v>1</v>
      </c>
      <c r="C1" s="9" t="s">
        <v>21</v>
      </c>
      <c r="D1" s="8" t="s">
        <v>3</v>
      </c>
      <c r="E1" s="9" t="s">
        <v>14</v>
      </c>
      <c r="F1" s="8" t="s">
        <v>6</v>
      </c>
      <c r="G1" s="9" t="s">
        <v>69</v>
      </c>
      <c r="H1" s="9" t="s">
        <v>29</v>
      </c>
      <c r="I1" s="9" t="s">
        <v>7</v>
      </c>
      <c r="J1" s="9" t="s">
        <v>8</v>
      </c>
      <c r="K1" s="8" t="s">
        <v>4</v>
      </c>
      <c r="L1" s="9" t="s">
        <v>5</v>
      </c>
      <c r="M1" s="8" t="s">
        <v>31</v>
      </c>
      <c r="N1" s="8" t="s">
        <v>31</v>
      </c>
      <c r="O1" s="9" t="s">
        <v>146</v>
      </c>
      <c r="P1" s="9" t="s">
        <v>18</v>
      </c>
      <c r="Q1" s="8" t="s">
        <v>19</v>
      </c>
      <c r="R1" s="8" t="s">
        <v>66</v>
      </c>
      <c r="S1" s="9" t="s">
        <v>126</v>
      </c>
      <c r="T1" s="8" t="s">
        <v>125</v>
      </c>
      <c r="U1" s="9" t="s">
        <v>32</v>
      </c>
      <c r="V1" s="8" t="s">
        <v>33</v>
      </c>
      <c r="W1" s="6" t="s">
        <v>34</v>
      </c>
    </row>
    <row r="2" spans="1:23" x14ac:dyDescent="0.3">
      <c r="A2" t="s">
        <v>20</v>
      </c>
      <c r="B2" s="6" t="s">
        <v>56</v>
      </c>
      <c r="C2" s="6" t="s">
        <v>22</v>
      </c>
      <c r="D2" s="6" t="s">
        <v>3</v>
      </c>
      <c r="E2" s="6" t="s">
        <v>24</v>
      </c>
      <c r="F2" s="6" t="s">
        <v>65</v>
      </c>
      <c r="G2" s="6" t="s">
        <v>68</v>
      </c>
      <c r="H2" s="6" t="s">
        <v>29</v>
      </c>
      <c r="I2" s="6" t="s">
        <v>7</v>
      </c>
      <c r="J2" s="6" t="s">
        <v>8</v>
      </c>
      <c r="K2" s="6" t="s">
        <v>23</v>
      </c>
      <c r="L2" s="6" t="s">
        <v>25</v>
      </c>
      <c r="M2" s="6" t="s">
        <v>39</v>
      </c>
      <c r="N2" s="6" t="s">
        <v>40</v>
      </c>
      <c r="O2" s="6" t="s">
        <v>57</v>
      </c>
      <c r="P2" s="6" t="s">
        <v>18</v>
      </c>
      <c r="Q2" s="6" t="s">
        <v>19</v>
      </c>
      <c r="R2" s="6" t="s">
        <v>30</v>
      </c>
      <c r="S2" s="6" t="s">
        <v>122</v>
      </c>
      <c r="T2" s="6" t="s">
        <v>123</v>
      </c>
      <c r="U2" s="6" t="s">
        <v>32</v>
      </c>
      <c r="V2" s="6" t="s">
        <v>33</v>
      </c>
      <c r="W2" s="6" t="s">
        <v>34</v>
      </c>
    </row>
    <row r="3" spans="1:23" x14ac:dyDescent="0.3">
      <c r="A3" t="s">
        <v>127</v>
      </c>
      <c r="B3" s="6" t="s">
        <v>128</v>
      </c>
      <c r="C3" s="6" t="s">
        <v>129</v>
      </c>
      <c r="D3" s="6" t="s">
        <v>129</v>
      </c>
      <c r="E3" s="6" t="s">
        <v>129</v>
      </c>
      <c r="F3" s="6" t="s">
        <v>129</v>
      </c>
      <c r="G3" s="6" t="s">
        <v>129</v>
      </c>
      <c r="H3" s="6" t="s">
        <v>130</v>
      </c>
      <c r="I3" s="6" t="s">
        <v>130</v>
      </c>
      <c r="J3" s="6" t="s">
        <v>130</v>
      </c>
      <c r="K3" s="6" t="s">
        <v>130</v>
      </c>
      <c r="L3" s="6" t="s">
        <v>130</v>
      </c>
      <c r="M3" s="6" t="s">
        <v>130</v>
      </c>
      <c r="N3" s="6" t="s">
        <v>130</v>
      </c>
      <c r="O3" s="6" t="s">
        <v>131</v>
      </c>
      <c r="P3" s="6" t="s">
        <v>131</v>
      </c>
      <c r="Q3" s="6" t="s">
        <v>131</v>
      </c>
      <c r="R3" s="6" t="s">
        <v>131</v>
      </c>
      <c r="S3" s="6" t="s">
        <v>131</v>
      </c>
      <c r="T3" s="6" t="s">
        <v>131</v>
      </c>
      <c r="U3" s="6" t="s">
        <v>132</v>
      </c>
      <c r="V3" s="6" t="s">
        <v>132</v>
      </c>
      <c r="W3" s="6" t="s">
        <v>132</v>
      </c>
    </row>
    <row r="4" spans="1:23" x14ac:dyDescent="0.3">
      <c r="A4" t="s">
        <v>15</v>
      </c>
      <c r="B4" s="6" t="s">
        <v>62</v>
      </c>
      <c r="C4" s="6" t="s">
        <v>17</v>
      </c>
      <c r="D4" s="6" t="s">
        <v>17</v>
      </c>
      <c r="E4" s="6" t="s">
        <v>63</v>
      </c>
      <c r="F4" s="6" t="s">
        <v>17</v>
      </c>
      <c r="G4" s="6" t="s">
        <v>17</v>
      </c>
      <c r="H4" s="6" t="s">
        <v>62</v>
      </c>
      <c r="I4" s="6" t="s">
        <v>17</v>
      </c>
      <c r="J4" s="6" t="s">
        <v>207</v>
      </c>
      <c r="K4" s="6" t="s">
        <v>62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  <c r="R4" s="6" t="s">
        <v>16</v>
      </c>
      <c r="S4" s="6" t="s">
        <v>207</v>
      </c>
      <c r="T4" s="6" t="s">
        <v>207</v>
      </c>
      <c r="U4" s="6" t="s">
        <v>64</v>
      </c>
      <c r="V4" s="6" t="s">
        <v>64</v>
      </c>
      <c r="W4" s="6" t="s">
        <v>34</v>
      </c>
    </row>
    <row r="5" spans="1:23" x14ac:dyDescent="0.3">
      <c r="A5" t="s">
        <v>35</v>
      </c>
      <c r="B5" s="6">
        <v>4461</v>
      </c>
      <c r="C5" s="6">
        <v>4460</v>
      </c>
      <c r="D5" s="6">
        <v>4460</v>
      </c>
      <c r="E5" s="6">
        <v>4504</v>
      </c>
      <c r="F5" s="6">
        <v>4458</v>
      </c>
      <c r="G5" s="6">
        <v>4488</v>
      </c>
      <c r="H5" s="6">
        <f>H6-H7</f>
        <v>4462</v>
      </c>
      <c r="I5" s="6">
        <v>4459</v>
      </c>
      <c r="J5" s="6">
        <f>B5+28</f>
        <v>4489</v>
      </c>
      <c r="K5" s="6">
        <f>K6-K7</f>
        <v>4397</v>
      </c>
      <c r="L5" s="6">
        <v>4400</v>
      </c>
      <c r="M5" s="6">
        <v>4399</v>
      </c>
      <c r="N5" s="6">
        <f>4514-55</f>
        <v>4459</v>
      </c>
      <c r="O5" s="6">
        <f t="shared" ref="O5:T5" si="0">O6-O7</f>
        <v>4457</v>
      </c>
      <c r="P5" s="6">
        <f t="shared" si="0"/>
        <v>4486</v>
      </c>
      <c r="Q5" s="6">
        <f t="shared" si="0"/>
        <v>4487</v>
      </c>
      <c r="R5" s="6">
        <f t="shared" si="0"/>
        <v>4480</v>
      </c>
      <c r="S5" s="6">
        <f t="shared" si="0"/>
        <v>4439</v>
      </c>
      <c r="T5" s="6">
        <f t="shared" si="0"/>
        <v>4440</v>
      </c>
      <c r="U5" s="6">
        <v>0</v>
      </c>
      <c r="V5" s="6">
        <v>0</v>
      </c>
      <c r="W5" s="6">
        <v>0</v>
      </c>
    </row>
    <row r="6" spans="1:23" x14ac:dyDescent="0.3">
      <c r="A6" t="s">
        <v>36</v>
      </c>
      <c r="B6" s="6">
        <f>B5+B7</f>
        <v>4514</v>
      </c>
      <c r="C6" s="6">
        <f t="shared" ref="C6" si="1">C5+C7</f>
        <v>4514</v>
      </c>
      <c r="D6" s="7" t="s">
        <v>144</v>
      </c>
      <c r="E6" s="7" t="s">
        <v>144</v>
      </c>
      <c r="F6" s="7" t="s">
        <v>145</v>
      </c>
      <c r="G6" s="6">
        <v>4514</v>
      </c>
      <c r="H6" s="6">
        <v>4514</v>
      </c>
      <c r="I6" s="6">
        <f>I5+I7</f>
        <v>4495</v>
      </c>
      <c r="J6" s="6">
        <f>J5+J7</f>
        <v>4506</v>
      </c>
      <c r="K6" s="6">
        <v>4478</v>
      </c>
      <c r="L6" s="6">
        <v>4475</v>
      </c>
      <c r="M6" s="6">
        <f>M5+M7</f>
        <v>4491</v>
      </c>
      <c r="N6" s="7" t="s">
        <v>144</v>
      </c>
      <c r="O6" s="6">
        <v>4504</v>
      </c>
      <c r="P6" s="6">
        <v>4506</v>
      </c>
      <c r="Q6" s="6">
        <v>4506</v>
      </c>
      <c r="R6" s="6">
        <v>4514</v>
      </c>
      <c r="S6" s="6">
        <v>4468</v>
      </c>
      <c r="T6" s="6">
        <v>4468</v>
      </c>
      <c r="U6" s="7" t="s">
        <v>144</v>
      </c>
      <c r="V6" s="7" t="s">
        <v>144</v>
      </c>
      <c r="W6" s="7" t="s">
        <v>144</v>
      </c>
    </row>
    <row r="7" spans="1:23" x14ac:dyDescent="0.3">
      <c r="A7" t="s">
        <v>67</v>
      </c>
      <c r="B7" s="6">
        <v>53</v>
      </c>
      <c r="C7" s="6">
        <v>54</v>
      </c>
      <c r="D7" s="6">
        <v>54</v>
      </c>
      <c r="E7" s="6" t="s">
        <v>377</v>
      </c>
      <c r="F7" s="6">
        <v>56</v>
      </c>
      <c r="G7" s="6">
        <v>26</v>
      </c>
      <c r="H7" s="6">
        <v>52</v>
      </c>
      <c r="I7" s="6">
        <v>36</v>
      </c>
      <c r="J7" s="6">
        <v>17</v>
      </c>
      <c r="K7" s="6">
        <v>81</v>
      </c>
      <c r="L7" s="6">
        <v>75</v>
      </c>
      <c r="M7" s="6">
        <v>92</v>
      </c>
      <c r="N7" s="6">
        <v>55</v>
      </c>
      <c r="O7" s="6">
        <v>47</v>
      </c>
      <c r="P7" s="6">
        <v>20</v>
      </c>
      <c r="Q7" s="6">
        <v>19</v>
      </c>
      <c r="R7" s="6">
        <v>34</v>
      </c>
      <c r="S7" s="6">
        <v>29</v>
      </c>
      <c r="T7" s="6">
        <v>28</v>
      </c>
      <c r="U7" s="6">
        <v>4514</v>
      </c>
      <c r="V7" s="6">
        <v>4514</v>
      </c>
      <c r="W7" s="6">
        <v>4514</v>
      </c>
    </row>
    <row r="8" spans="1:23" x14ac:dyDescent="0.3">
      <c r="A8" t="s">
        <v>58</v>
      </c>
      <c r="B8" s="6" t="s">
        <v>61</v>
      </c>
      <c r="C8" s="6" t="s">
        <v>115</v>
      </c>
      <c r="D8" s="6" t="s">
        <v>61</v>
      </c>
      <c r="E8" s="6" t="s">
        <v>117</v>
      </c>
      <c r="F8" s="6" t="s">
        <v>61</v>
      </c>
      <c r="G8" s="6" t="s">
        <v>115</v>
      </c>
      <c r="H8" s="6" t="s">
        <v>115</v>
      </c>
      <c r="I8" s="6" t="s">
        <v>115</v>
      </c>
      <c r="J8" s="6" t="s">
        <v>115</v>
      </c>
      <c r="K8" s="6" t="s">
        <v>61</v>
      </c>
      <c r="L8" s="6" t="s">
        <v>115</v>
      </c>
      <c r="M8" s="6" t="s">
        <v>61</v>
      </c>
      <c r="N8" s="6" t="s">
        <v>61</v>
      </c>
      <c r="O8" s="6" t="s">
        <v>115</v>
      </c>
      <c r="P8" s="6" t="s">
        <v>115</v>
      </c>
      <c r="Q8" s="6" t="s">
        <v>61</v>
      </c>
      <c r="R8" s="6" t="s">
        <v>61</v>
      </c>
      <c r="S8" s="6" t="s">
        <v>115</v>
      </c>
      <c r="T8" s="6" t="s">
        <v>61</v>
      </c>
      <c r="U8" s="6" t="s">
        <v>115</v>
      </c>
      <c r="V8" s="6" t="s">
        <v>61</v>
      </c>
      <c r="W8" s="6" t="s">
        <v>124</v>
      </c>
    </row>
    <row r="9" spans="1:23" x14ac:dyDescent="0.3">
      <c r="A9" t="s">
        <v>60</v>
      </c>
      <c r="B9" s="6" t="s">
        <v>61</v>
      </c>
      <c r="C9" s="6" t="s">
        <v>115</v>
      </c>
      <c r="D9" s="6" t="s">
        <v>61</v>
      </c>
      <c r="E9" s="6" t="s">
        <v>115</v>
      </c>
      <c r="F9" s="6" t="s">
        <v>61</v>
      </c>
      <c r="G9" s="6" t="s">
        <v>115</v>
      </c>
      <c r="H9" s="6" t="s">
        <v>115</v>
      </c>
      <c r="I9" s="6" t="str">
        <f>I8</f>
        <v>Female</v>
      </c>
      <c r="J9" s="6" t="str">
        <f>J8</f>
        <v>Female</v>
      </c>
      <c r="K9" s="6" t="s">
        <v>61</v>
      </c>
      <c r="L9" s="6" t="str">
        <f>L8</f>
        <v>Female</v>
      </c>
      <c r="M9" s="6" t="s">
        <v>61</v>
      </c>
      <c r="N9" s="6" t="s">
        <v>61</v>
      </c>
      <c r="O9" s="6" t="str">
        <f>O8</f>
        <v>Female</v>
      </c>
      <c r="P9" s="6" t="str">
        <f>P8</f>
        <v>Female</v>
      </c>
      <c r="Q9" s="6" t="s">
        <v>61</v>
      </c>
      <c r="R9" s="6" t="s">
        <v>61</v>
      </c>
      <c r="S9" s="6" t="str">
        <f>S8</f>
        <v>Female</v>
      </c>
      <c r="T9" s="6" t="s">
        <v>61</v>
      </c>
      <c r="U9" s="6" t="s">
        <v>115</v>
      </c>
      <c r="V9" s="6" t="s">
        <v>61</v>
      </c>
      <c r="W9" s="6" t="s">
        <v>124</v>
      </c>
    </row>
    <row r="10" spans="1:23" x14ac:dyDescent="0.3">
      <c r="A10" t="s">
        <v>59</v>
      </c>
      <c r="B10" s="6" t="s">
        <v>121</v>
      </c>
      <c r="C10" s="6" t="s">
        <v>116</v>
      </c>
      <c r="D10" s="6" t="s">
        <v>121</v>
      </c>
      <c r="E10" s="6" t="s">
        <v>118</v>
      </c>
      <c r="F10" s="6" t="s">
        <v>119</v>
      </c>
      <c r="G10" s="6" t="s">
        <v>120</v>
      </c>
      <c r="H10" s="6" t="s">
        <v>121</v>
      </c>
      <c r="I10" s="6" t="s">
        <v>121</v>
      </c>
      <c r="J10" s="6" t="s">
        <v>121</v>
      </c>
      <c r="K10" s="6" t="s">
        <v>121</v>
      </c>
      <c r="L10" s="6" t="s">
        <v>121</v>
      </c>
      <c r="M10" s="6" t="s">
        <v>121</v>
      </c>
      <c r="N10" s="6" t="s">
        <v>119</v>
      </c>
      <c r="O10" s="6" t="s">
        <v>121</v>
      </c>
      <c r="P10" s="6" t="s">
        <v>121</v>
      </c>
      <c r="Q10" s="6" t="s">
        <v>116</v>
      </c>
      <c r="R10" s="6" t="s">
        <v>121</v>
      </c>
      <c r="S10" s="6" t="s">
        <v>121</v>
      </c>
      <c r="T10" s="6" t="s">
        <v>121</v>
      </c>
      <c r="U10" s="6" t="s">
        <v>124</v>
      </c>
      <c r="V10" s="6" t="s">
        <v>118</v>
      </c>
      <c r="W10" s="6" t="s">
        <v>124</v>
      </c>
    </row>
    <row r="11" spans="1:23" x14ac:dyDescent="0.3">
      <c r="A11" t="s">
        <v>26</v>
      </c>
      <c r="B11" s="6" t="s">
        <v>27</v>
      </c>
      <c r="C11" s="6" t="s">
        <v>27</v>
      </c>
      <c r="D11" s="6" t="s">
        <v>27</v>
      </c>
      <c r="E11" s="6" t="s">
        <v>28</v>
      </c>
      <c r="F11" s="6" t="s">
        <v>27</v>
      </c>
      <c r="G11" s="6" t="s">
        <v>133</v>
      </c>
      <c r="H11" s="6" t="s">
        <v>27</v>
      </c>
      <c r="I11" s="6" t="s">
        <v>133</v>
      </c>
      <c r="J11" s="6" t="s">
        <v>27</v>
      </c>
      <c r="K11" s="6" t="s">
        <v>27</v>
      </c>
      <c r="L11" s="6" t="s">
        <v>27</v>
      </c>
      <c r="M11" s="6" t="s">
        <v>133</v>
      </c>
      <c r="N11" s="6" t="s">
        <v>133</v>
      </c>
      <c r="O11" s="6" t="s">
        <v>27</v>
      </c>
      <c r="P11" s="6" t="s">
        <v>27</v>
      </c>
      <c r="Q11" s="6" t="s">
        <v>27</v>
      </c>
      <c r="R11" s="6" t="s">
        <v>27</v>
      </c>
      <c r="S11" s="6" t="s">
        <v>27</v>
      </c>
      <c r="T11" s="6" t="s">
        <v>27</v>
      </c>
      <c r="U11" s="6" t="s">
        <v>28</v>
      </c>
      <c r="V11" s="6" t="s">
        <v>133</v>
      </c>
      <c r="W11" s="6" t="s">
        <v>124</v>
      </c>
    </row>
    <row r="12" spans="1:23" x14ac:dyDescent="0.3">
      <c r="A12" t="s">
        <v>184</v>
      </c>
      <c r="B12" s="6" t="s">
        <v>188</v>
      </c>
      <c r="C12" s="6" t="s">
        <v>188</v>
      </c>
      <c r="D12" s="6" t="s">
        <v>191</v>
      </c>
      <c r="E12" s="6" t="s">
        <v>124</v>
      </c>
      <c r="F12" s="6" t="s">
        <v>189</v>
      </c>
      <c r="G12" s="6" t="s">
        <v>188</v>
      </c>
      <c r="H12" s="6" t="s">
        <v>188</v>
      </c>
      <c r="I12" s="6" t="s">
        <v>189</v>
      </c>
      <c r="J12" s="6" t="s">
        <v>188</v>
      </c>
      <c r="K12" s="6" t="s">
        <v>190</v>
      </c>
      <c r="L12" s="6" t="s">
        <v>191</v>
      </c>
      <c r="M12" s="6" t="s">
        <v>190</v>
      </c>
      <c r="N12" s="6" t="s">
        <v>188</v>
      </c>
      <c r="O12" s="6" t="s">
        <v>189</v>
      </c>
      <c r="P12" s="6" t="s">
        <v>191</v>
      </c>
      <c r="Q12" s="6" t="s">
        <v>191</v>
      </c>
      <c r="R12" s="6" t="s">
        <v>190</v>
      </c>
      <c r="S12" s="6" t="s">
        <v>188</v>
      </c>
      <c r="T12" s="6" t="s">
        <v>188</v>
      </c>
      <c r="U12" s="6"/>
      <c r="V12" s="6"/>
      <c r="W12" s="6"/>
    </row>
    <row r="13" spans="1:23" x14ac:dyDescent="0.3">
      <c r="A13" t="s">
        <v>185</v>
      </c>
      <c r="B13" s="6" t="s">
        <v>190</v>
      </c>
      <c r="C13" s="6" t="s">
        <v>189</v>
      </c>
      <c r="D13" s="6" t="s">
        <v>189</v>
      </c>
      <c r="E13" s="6" t="s">
        <v>124</v>
      </c>
      <c r="F13" s="6" t="s">
        <v>189</v>
      </c>
      <c r="G13" s="6" t="s">
        <v>189</v>
      </c>
      <c r="H13" s="6" t="s">
        <v>188</v>
      </c>
      <c r="I13" s="6" t="s">
        <v>191</v>
      </c>
      <c r="J13" s="6" t="s">
        <v>188</v>
      </c>
      <c r="K13" s="6" t="s">
        <v>188</v>
      </c>
      <c r="L13" s="6" t="s">
        <v>188</v>
      </c>
      <c r="M13" s="6" t="s">
        <v>191</v>
      </c>
      <c r="N13" s="6" t="s">
        <v>191</v>
      </c>
      <c r="O13" s="6" t="s">
        <v>189</v>
      </c>
      <c r="P13" s="6" t="s">
        <v>191</v>
      </c>
      <c r="Q13" s="6" t="s">
        <v>191</v>
      </c>
      <c r="R13" s="6" t="s">
        <v>190</v>
      </c>
      <c r="S13" s="6" t="s">
        <v>188</v>
      </c>
      <c r="T13" s="6" t="s">
        <v>188</v>
      </c>
      <c r="U13" s="6"/>
      <c r="V13" s="6"/>
      <c r="W13" s="6"/>
    </row>
    <row r="14" spans="1:23" x14ac:dyDescent="0.3">
      <c r="A14" t="s">
        <v>186</v>
      </c>
      <c r="B14" s="6" t="s">
        <v>192</v>
      </c>
      <c r="C14" s="6" t="s">
        <v>193</v>
      </c>
      <c r="D14" s="6" t="s">
        <v>194</v>
      </c>
      <c r="E14" s="6"/>
      <c r="F14" s="6" t="s">
        <v>199</v>
      </c>
      <c r="G14" s="6" t="s">
        <v>195</v>
      </c>
      <c r="H14" s="6" t="s">
        <v>196</v>
      </c>
      <c r="I14" s="6" t="s">
        <v>211</v>
      </c>
      <c r="J14" s="6" t="s">
        <v>197</v>
      </c>
      <c r="K14" s="6" t="s">
        <v>192</v>
      </c>
      <c r="L14" s="6"/>
      <c r="M14" s="6" t="s">
        <v>31</v>
      </c>
      <c r="N14" s="6" t="s">
        <v>31</v>
      </c>
      <c r="O14" s="6" t="s">
        <v>198</v>
      </c>
      <c r="P14" s="6" t="s">
        <v>206</v>
      </c>
      <c r="Q14" s="6" t="s">
        <v>206</v>
      </c>
      <c r="R14" s="6" t="s">
        <v>201</v>
      </c>
      <c r="S14" s="6" t="s">
        <v>197</v>
      </c>
      <c r="T14" s="6" t="s">
        <v>197</v>
      </c>
      <c r="U14" s="6"/>
      <c r="V14" s="6"/>
      <c r="W14" s="6"/>
    </row>
    <row r="15" spans="1:23" x14ac:dyDescent="0.3">
      <c r="A15" t="s">
        <v>187</v>
      </c>
      <c r="B15" s="6" t="s">
        <v>202</v>
      </c>
      <c r="C15" s="6" t="s">
        <v>203</v>
      </c>
      <c r="D15" s="6" t="s">
        <v>204</v>
      </c>
      <c r="E15" s="6" t="s">
        <v>305</v>
      </c>
      <c r="F15" s="6" t="s">
        <v>210</v>
      </c>
      <c r="G15" s="6" t="s">
        <v>205</v>
      </c>
      <c r="H15" s="6" t="s">
        <v>212</v>
      </c>
      <c r="I15" s="6" t="s">
        <v>213</v>
      </c>
      <c r="J15" s="6" t="s">
        <v>208</v>
      </c>
      <c r="K15" s="6" t="s">
        <v>209</v>
      </c>
      <c r="L15" s="6"/>
      <c r="M15" s="6"/>
      <c r="N15" s="6"/>
      <c r="O15" s="6" t="s">
        <v>215</v>
      </c>
      <c r="P15" s="6" t="s">
        <v>200</v>
      </c>
      <c r="Q15" s="6" t="s">
        <v>214</v>
      </c>
      <c r="R15" s="6" t="s">
        <v>214</v>
      </c>
      <c r="S15" s="6"/>
      <c r="T15" s="6"/>
      <c r="U15" s="6"/>
      <c r="V15" s="6"/>
      <c r="W15" s="6"/>
    </row>
    <row r="16" spans="1:23" x14ac:dyDescent="0.3">
      <c r="A16" s="3" t="s">
        <v>48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t="s">
        <v>41</v>
      </c>
      <c r="B17" s="6" t="s">
        <v>107</v>
      </c>
      <c r="C17" s="6" t="s">
        <v>134</v>
      </c>
      <c r="D17" s="6" t="s">
        <v>136</v>
      </c>
      <c r="E17" s="6" t="s">
        <v>138</v>
      </c>
      <c r="F17" s="6" t="s">
        <v>139</v>
      </c>
      <c r="G17" s="6" t="s">
        <v>148</v>
      </c>
      <c r="H17" s="6" t="s">
        <v>140</v>
      </c>
      <c r="I17" s="6" t="s">
        <v>141</v>
      </c>
      <c r="J17" s="6" t="s">
        <v>142</v>
      </c>
      <c r="K17" s="6" t="s">
        <v>143</v>
      </c>
      <c r="L17" s="6" t="s">
        <v>140</v>
      </c>
      <c r="M17" s="6" t="s">
        <v>148</v>
      </c>
      <c r="N17" s="6" t="s">
        <v>135</v>
      </c>
      <c r="O17" s="6" t="s">
        <v>147</v>
      </c>
      <c r="P17" s="6" t="s">
        <v>143</v>
      </c>
      <c r="Q17" s="6"/>
      <c r="R17" s="6"/>
      <c r="S17" s="6"/>
      <c r="T17" s="6"/>
      <c r="U17" s="6"/>
      <c r="V17" s="6"/>
      <c r="W17" s="6"/>
    </row>
    <row r="18" spans="1:23" x14ac:dyDescent="0.3">
      <c r="A18" t="s">
        <v>42</v>
      </c>
      <c r="B18" s="6">
        <v>175</v>
      </c>
      <c r="C18" s="6">
        <v>160</v>
      </c>
      <c r="D18" s="6">
        <v>188</v>
      </c>
      <c r="E18" s="6">
        <v>168</v>
      </c>
      <c r="F18" s="6">
        <v>180</v>
      </c>
      <c r="G18" s="6">
        <v>200</v>
      </c>
      <c r="H18" s="6">
        <v>165</v>
      </c>
      <c r="I18" s="6">
        <v>162</v>
      </c>
      <c r="J18" s="6">
        <v>170</v>
      </c>
      <c r="K18" s="6">
        <v>175</v>
      </c>
      <c r="L18" s="6">
        <v>165</v>
      </c>
      <c r="M18" s="6">
        <v>200</v>
      </c>
      <c r="N18" s="6">
        <v>185</v>
      </c>
      <c r="O18" s="6">
        <v>183</v>
      </c>
      <c r="P18" s="6">
        <v>175</v>
      </c>
      <c r="Q18" s="6"/>
      <c r="R18" s="6"/>
      <c r="S18" s="6"/>
      <c r="T18" s="6"/>
      <c r="U18" s="6"/>
      <c r="V18" s="6"/>
      <c r="W18" s="6"/>
    </row>
    <row r="19" spans="1:23" x14ac:dyDescent="0.3">
      <c r="A19" t="s">
        <v>43</v>
      </c>
      <c r="B19" s="6">
        <v>170</v>
      </c>
      <c r="C19" s="6">
        <v>170</v>
      </c>
      <c r="D19" s="6">
        <v>210</v>
      </c>
      <c r="E19" s="6">
        <v>130</v>
      </c>
      <c r="F19" s="6">
        <v>180</v>
      </c>
      <c r="G19" s="6">
        <v>240</v>
      </c>
      <c r="H19" s="6">
        <v>140</v>
      </c>
      <c r="I19" s="6">
        <v>110</v>
      </c>
      <c r="J19" s="6">
        <v>140</v>
      </c>
      <c r="K19" s="6">
        <v>180</v>
      </c>
      <c r="L19" s="6">
        <v>170</v>
      </c>
      <c r="M19" s="6">
        <v>220</v>
      </c>
      <c r="N19" s="6">
        <v>260</v>
      </c>
      <c r="O19" s="6">
        <v>180</v>
      </c>
      <c r="P19" s="6">
        <v>170</v>
      </c>
      <c r="Q19" s="6"/>
      <c r="R19" s="6"/>
      <c r="S19" s="6"/>
      <c r="T19" s="6"/>
      <c r="U19" s="6"/>
      <c r="V19" s="6"/>
      <c r="W19" s="6"/>
    </row>
    <row r="20" spans="1:23" x14ac:dyDescent="0.3">
      <c r="A20" t="s">
        <v>44</v>
      </c>
      <c r="B20" s="6">
        <f>0.4536*B19</f>
        <v>77.111999999999995</v>
      </c>
      <c r="C20" s="6">
        <f>0.4536*C19</f>
        <v>77.111999999999995</v>
      </c>
      <c r="D20" s="6">
        <f t="shared" ref="D20" si="2">0.4536*D19</f>
        <v>95.256</v>
      </c>
      <c r="E20" s="6">
        <f t="shared" ref="E20" si="3">0.4536*E19</f>
        <v>58.968000000000004</v>
      </c>
      <c r="F20" s="6">
        <f>0.4536*F19</f>
        <v>81.647999999999996</v>
      </c>
      <c r="G20" s="6">
        <f t="shared" ref="G20" si="4">0.4536*G19</f>
        <v>108.864</v>
      </c>
      <c r="H20" s="6">
        <f t="shared" ref="H20" si="5">0.4536*H19</f>
        <v>63.503999999999998</v>
      </c>
      <c r="I20" s="6">
        <f t="shared" ref="I20" si="6">0.4536*I19</f>
        <v>49.896000000000001</v>
      </c>
      <c r="J20" s="6">
        <f>0.4536*J19</f>
        <v>63.503999999999998</v>
      </c>
      <c r="K20" s="6">
        <f t="shared" ref="K20" si="7">0.4536*K19</f>
        <v>81.647999999999996</v>
      </c>
      <c r="L20" s="6">
        <f t="shared" ref="L20" si="8">0.4536*L19</f>
        <v>77.111999999999995</v>
      </c>
      <c r="M20" s="6">
        <f t="shared" ref="M20" si="9">0.4536*M19</f>
        <v>99.792000000000002</v>
      </c>
      <c r="N20" s="6">
        <f t="shared" ref="N20" si="10">0.4536*N19</f>
        <v>117.93600000000001</v>
      </c>
      <c r="O20" s="6">
        <f t="shared" ref="O20" si="11">0.4536*O19</f>
        <v>81.647999999999996</v>
      </c>
      <c r="P20" s="6">
        <f t="shared" ref="P20" si="12">0.4536*P19</f>
        <v>77.111999999999995</v>
      </c>
      <c r="Q20" s="6"/>
      <c r="R20" s="6"/>
      <c r="S20" s="6"/>
      <c r="T20" s="6"/>
      <c r="U20" s="6"/>
      <c r="V20" s="6"/>
      <c r="W20" s="6"/>
    </row>
    <row r="21" spans="1:23" x14ac:dyDescent="0.3">
      <c r="A21" t="s">
        <v>71</v>
      </c>
      <c r="B21" s="6" t="s">
        <v>171</v>
      </c>
      <c r="C21" s="6" t="s">
        <v>172</v>
      </c>
      <c r="D21" s="6" t="s">
        <v>173</v>
      </c>
      <c r="E21" s="6" t="s">
        <v>174</v>
      </c>
      <c r="F21" s="6" t="s">
        <v>175</v>
      </c>
      <c r="G21" s="6" t="s">
        <v>176</v>
      </c>
      <c r="H21" s="6" t="s">
        <v>178</v>
      </c>
      <c r="I21" s="6" t="s">
        <v>179</v>
      </c>
      <c r="J21" s="6" t="s">
        <v>180</v>
      </c>
      <c r="K21" s="6" t="s">
        <v>171</v>
      </c>
      <c r="L21" s="6" t="s">
        <v>178</v>
      </c>
      <c r="M21" s="6" t="s">
        <v>182</v>
      </c>
      <c r="N21" s="6" t="s">
        <v>181</v>
      </c>
      <c r="O21" s="6" t="s">
        <v>177</v>
      </c>
      <c r="P21" s="6" t="s">
        <v>183</v>
      </c>
      <c r="Q21" s="6" t="s">
        <v>108</v>
      </c>
      <c r="R21" s="6" t="s">
        <v>108</v>
      </c>
      <c r="S21" s="6" t="s">
        <v>108</v>
      </c>
      <c r="T21" s="6" t="s">
        <v>108</v>
      </c>
      <c r="U21" s="6"/>
      <c r="V21" s="6"/>
      <c r="W21" s="6"/>
    </row>
    <row r="22" spans="1:23" x14ac:dyDescent="0.3">
      <c r="A22" t="s">
        <v>37</v>
      </c>
      <c r="B22" s="6" t="s">
        <v>168</v>
      </c>
      <c r="C22" s="6" t="s">
        <v>150</v>
      </c>
      <c r="D22" s="6" t="s">
        <v>169</v>
      </c>
      <c r="E22" s="6" t="s">
        <v>170</v>
      </c>
      <c r="F22" s="6" t="s">
        <v>164</v>
      </c>
      <c r="G22" s="6" t="s">
        <v>165</v>
      </c>
      <c r="H22" s="6" t="s">
        <v>166</v>
      </c>
      <c r="I22" s="6" t="s">
        <v>167</v>
      </c>
      <c r="J22" s="6" t="s">
        <v>167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3">
      <c r="A23" t="s">
        <v>38</v>
      </c>
      <c r="B23" s="6" t="s">
        <v>109</v>
      </c>
      <c r="C23" s="6" t="s">
        <v>149</v>
      </c>
      <c r="D23" s="6" t="s">
        <v>157</v>
      </c>
      <c r="E23" s="6" t="s">
        <v>301</v>
      </c>
      <c r="F23" s="6" t="s">
        <v>158</v>
      </c>
      <c r="G23" s="6" t="s">
        <v>109</v>
      </c>
      <c r="H23" s="6"/>
      <c r="I23" s="6"/>
      <c r="J23" s="6" t="s">
        <v>109</v>
      </c>
      <c r="K23" s="6" t="s">
        <v>109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3">
      <c r="A24" t="s">
        <v>45</v>
      </c>
      <c r="B24" s="6" t="s">
        <v>152</v>
      </c>
      <c r="C24" s="6" t="s">
        <v>151</v>
      </c>
      <c r="D24" s="6" t="s">
        <v>153</v>
      </c>
      <c r="E24" s="6" t="s">
        <v>316</v>
      </c>
      <c r="F24" s="6" t="s">
        <v>154</v>
      </c>
      <c r="G24" s="6" t="s">
        <v>155</v>
      </c>
      <c r="H24" s="6"/>
      <c r="I24" s="6" t="s">
        <v>154</v>
      </c>
      <c r="J24" s="6"/>
      <c r="K24" s="6" t="s">
        <v>317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3">
      <c r="A25" t="s">
        <v>46</v>
      </c>
      <c r="B25" s="6" t="s">
        <v>110</v>
      </c>
      <c r="C25" s="6" t="s">
        <v>137</v>
      </c>
      <c r="D25" s="6" t="s">
        <v>359</v>
      </c>
      <c r="E25" s="6" t="s">
        <v>302</v>
      </c>
      <c r="F25" s="6" t="s">
        <v>159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3">
      <c r="A26" t="s">
        <v>70</v>
      </c>
      <c r="B26" s="6" t="s">
        <v>111</v>
      </c>
      <c r="C26" s="6" t="s">
        <v>156</v>
      </c>
      <c r="D26" s="6" t="s">
        <v>163</v>
      </c>
      <c r="E26" s="6" t="s">
        <v>303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3">
      <c r="A27" t="s">
        <v>55</v>
      </c>
      <c r="B27" s="6" t="s">
        <v>318</v>
      </c>
      <c r="C27" s="6"/>
      <c r="D27" s="6"/>
      <c r="E27" s="6" t="s">
        <v>304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3">
      <c r="A28" t="s">
        <v>72</v>
      </c>
      <c r="B28" s="6" t="s">
        <v>273</v>
      </c>
      <c r="C28" s="6" t="s">
        <v>307</v>
      </c>
      <c r="D28" s="6" t="s">
        <v>360</v>
      </c>
      <c r="E28" s="6" t="s">
        <v>306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3">
      <c r="A29" t="s">
        <v>74</v>
      </c>
      <c r="B29" s="6" t="s">
        <v>232</v>
      </c>
      <c r="C29" s="6" t="s">
        <v>228</v>
      </c>
      <c r="D29" s="6" t="s">
        <v>161</v>
      </c>
      <c r="E29" s="6" t="s">
        <v>162</v>
      </c>
      <c r="F29" s="6" t="s">
        <v>160</v>
      </c>
      <c r="G29" s="6" t="s">
        <v>229</v>
      </c>
      <c r="H29" s="6" t="s">
        <v>230</v>
      </c>
      <c r="I29" s="6" t="s">
        <v>231</v>
      </c>
      <c r="J29" s="6"/>
      <c r="K29" s="6" t="s">
        <v>233</v>
      </c>
      <c r="L29" s="6" t="s">
        <v>231</v>
      </c>
      <c r="M29" s="6"/>
      <c r="N29" s="6" t="s">
        <v>234</v>
      </c>
      <c r="O29" s="6" t="s">
        <v>124</v>
      </c>
      <c r="P29" s="6"/>
      <c r="Q29" s="6" t="s">
        <v>124</v>
      </c>
      <c r="R29" s="6" t="s">
        <v>235</v>
      </c>
      <c r="S29" s="6"/>
      <c r="T29" s="6"/>
      <c r="U29" s="6"/>
      <c r="V29" s="6"/>
      <c r="W29" s="6"/>
    </row>
    <row r="30" spans="1:23" x14ac:dyDescent="0.3">
      <c r="A30" t="s">
        <v>47</v>
      </c>
      <c r="B30" s="6" t="s">
        <v>113</v>
      </c>
      <c r="C30" s="6" t="s">
        <v>319</v>
      </c>
      <c r="D30" s="6" t="s">
        <v>356</v>
      </c>
      <c r="E30" s="6"/>
      <c r="F30" s="6" t="s">
        <v>357</v>
      </c>
      <c r="G30" s="6" t="s">
        <v>358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3">
      <c r="A31" t="s">
        <v>73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3">
      <c r="A32" s="3" t="s">
        <v>49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3">
      <c r="A33" t="s">
        <v>51</v>
      </c>
      <c r="B33" s="6" t="s">
        <v>114</v>
      </c>
      <c r="C33" s="6" t="s">
        <v>216</v>
      </c>
      <c r="D33" s="6" t="s">
        <v>217</v>
      </c>
      <c r="E33" s="6" t="s">
        <v>218</v>
      </c>
      <c r="F33" s="6" t="s">
        <v>216</v>
      </c>
      <c r="G33" s="6" t="s">
        <v>219</v>
      </c>
      <c r="H33" s="6" t="s">
        <v>27</v>
      </c>
      <c r="I33" s="6" t="s">
        <v>219</v>
      </c>
      <c r="J33" s="6" t="s">
        <v>220</v>
      </c>
      <c r="K33" s="6" t="s">
        <v>27</v>
      </c>
      <c r="L33" s="6" t="s">
        <v>27</v>
      </c>
      <c r="M33" s="6" t="s">
        <v>219</v>
      </c>
      <c r="N33" s="6" t="s">
        <v>219</v>
      </c>
      <c r="O33" s="6" t="s">
        <v>216</v>
      </c>
      <c r="P33" s="6" t="s">
        <v>27</v>
      </c>
      <c r="Q33" s="6" t="s">
        <v>27</v>
      </c>
      <c r="R33" s="6" t="s">
        <v>27</v>
      </c>
      <c r="S33" s="6" t="s">
        <v>27</v>
      </c>
      <c r="T33" s="6" t="s">
        <v>27</v>
      </c>
      <c r="U33" s="6"/>
      <c r="V33" s="6"/>
      <c r="W33" s="6"/>
    </row>
    <row r="34" spans="1:23" x14ac:dyDescent="0.3">
      <c r="A34" t="s">
        <v>50</v>
      </c>
      <c r="B34" s="6" t="s">
        <v>366</v>
      </c>
      <c r="C34" s="6" t="s">
        <v>221</v>
      </c>
      <c r="D34" s="6" t="s">
        <v>222</v>
      </c>
      <c r="E34" s="6" t="s">
        <v>221</v>
      </c>
      <c r="F34" s="6" t="s">
        <v>366</v>
      </c>
      <c r="G34" s="6" t="s">
        <v>223</v>
      </c>
      <c r="H34" s="6" t="s">
        <v>224</v>
      </c>
      <c r="I34" s="6" t="s">
        <v>224</v>
      </c>
      <c r="J34" s="6" t="s">
        <v>223</v>
      </c>
      <c r="K34" s="6" t="s">
        <v>225</v>
      </c>
      <c r="L34" s="6" t="s">
        <v>221</v>
      </c>
      <c r="M34" s="6" t="s">
        <v>225</v>
      </c>
      <c r="N34" s="6" t="s">
        <v>222</v>
      </c>
      <c r="O34" s="6" t="s">
        <v>224</v>
      </c>
      <c r="P34" s="6" t="s">
        <v>221</v>
      </c>
      <c r="Q34" s="6"/>
      <c r="R34" s="6" t="s">
        <v>222</v>
      </c>
      <c r="S34" s="6"/>
      <c r="T34" s="6"/>
      <c r="U34" s="6"/>
      <c r="V34" s="6"/>
      <c r="W34" s="6"/>
    </row>
    <row r="35" spans="1:23" x14ac:dyDescent="0.3">
      <c r="A35" t="s">
        <v>53</v>
      </c>
      <c r="B35" s="6" t="s">
        <v>315</v>
      </c>
      <c r="C35" s="6" t="s">
        <v>313</v>
      </c>
      <c r="D35" s="6"/>
      <c r="E35" s="6" t="s">
        <v>320</v>
      </c>
      <c r="F35" s="6" t="s">
        <v>311</v>
      </c>
      <c r="G35" s="6" t="s">
        <v>312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3">
      <c r="A36" t="s">
        <v>54</v>
      </c>
      <c r="B36" s="6" t="s">
        <v>227</v>
      </c>
      <c r="C36" s="6" t="s">
        <v>314</v>
      </c>
      <c r="D36" s="6" t="s">
        <v>308</v>
      </c>
      <c r="E36" s="6" t="s">
        <v>321</v>
      </c>
      <c r="F36" s="6" t="s">
        <v>226</v>
      </c>
      <c r="G36" s="6" t="s">
        <v>250</v>
      </c>
      <c r="H36" s="6" t="s">
        <v>251</v>
      </c>
      <c r="I36" s="6" t="s">
        <v>252</v>
      </c>
      <c r="J36" s="6" t="s">
        <v>253</v>
      </c>
      <c r="K36" s="6" t="s">
        <v>254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3">
      <c r="A37" t="s">
        <v>52</v>
      </c>
      <c r="B37" s="6" t="s">
        <v>267</v>
      </c>
      <c r="C37" s="6" t="s">
        <v>272</v>
      </c>
      <c r="D37" s="6" t="s">
        <v>309</v>
      </c>
      <c r="E37" s="6" t="s">
        <v>322</v>
      </c>
      <c r="F37" s="6"/>
      <c r="G37" s="6" t="s">
        <v>310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3">
      <c r="A38" t="s">
        <v>268</v>
      </c>
      <c r="B38" s="6" t="s">
        <v>269</v>
      </c>
      <c r="C38" s="6" t="s">
        <v>270</v>
      </c>
      <c r="D38" s="6" t="s">
        <v>271</v>
      </c>
      <c r="E38" s="6" t="s">
        <v>323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3">
      <c r="A39" s="3" t="s">
        <v>76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3">
      <c r="A40" t="s">
        <v>77</v>
      </c>
      <c r="B40" s="6" t="s">
        <v>243</v>
      </c>
      <c r="C40" s="6" t="s">
        <v>244</v>
      </c>
      <c r="D40" s="6" t="s">
        <v>246</v>
      </c>
      <c r="E40" s="6" t="s">
        <v>324</v>
      </c>
      <c r="F40" s="6" t="s">
        <v>255</v>
      </c>
      <c r="G40" s="6" t="s">
        <v>112</v>
      </c>
      <c r="H40" s="6" t="s">
        <v>112</v>
      </c>
      <c r="I40" s="6" t="s">
        <v>256</v>
      </c>
      <c r="J40" s="6" t="s">
        <v>257</v>
      </c>
      <c r="K40" s="6" t="s">
        <v>258</v>
      </c>
      <c r="L40" s="6" t="s">
        <v>259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3">
      <c r="A41" t="s">
        <v>78</v>
      </c>
      <c r="B41" s="6" t="s">
        <v>327</v>
      </c>
      <c r="C41" s="6" t="s">
        <v>326</v>
      </c>
      <c r="D41" s="6" t="s">
        <v>325</v>
      </c>
      <c r="E41" s="6" t="s">
        <v>331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3">
      <c r="A42" t="s">
        <v>79</v>
      </c>
      <c r="B42" s="6" t="s">
        <v>124</v>
      </c>
      <c r="C42" s="6"/>
      <c r="D42" s="6" t="s">
        <v>363</v>
      </c>
      <c r="E42" s="6" t="s">
        <v>332</v>
      </c>
      <c r="F42" s="6" t="s">
        <v>361</v>
      </c>
      <c r="G42" s="6" t="s">
        <v>362</v>
      </c>
      <c r="H42" s="6"/>
      <c r="I42" s="6"/>
      <c r="J42" s="6"/>
      <c r="K42" s="6" t="s">
        <v>242</v>
      </c>
      <c r="L42" s="6"/>
      <c r="M42" s="6"/>
      <c r="N42" s="6"/>
      <c r="O42" s="6"/>
      <c r="P42" s="6"/>
      <c r="Q42" s="6"/>
      <c r="R42" s="6" t="s">
        <v>274</v>
      </c>
      <c r="S42" s="6"/>
      <c r="T42" s="6"/>
      <c r="U42" s="6"/>
      <c r="V42" s="6"/>
      <c r="W42" s="6"/>
    </row>
    <row r="43" spans="1:23" x14ac:dyDescent="0.3">
      <c r="A43" t="s">
        <v>80</v>
      </c>
      <c r="B43" s="6" t="s">
        <v>275</v>
      </c>
      <c r="C43" s="6"/>
      <c r="D43" s="6"/>
      <c r="E43" s="6" t="s">
        <v>333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3">
      <c r="A44" t="s">
        <v>81</v>
      </c>
      <c r="B44" s="6" t="s">
        <v>276</v>
      </c>
      <c r="C44" s="6" t="s">
        <v>328</v>
      </c>
      <c r="D44" s="6" t="s">
        <v>329</v>
      </c>
      <c r="E44" s="6" t="s">
        <v>334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3">
      <c r="A45" t="s">
        <v>82</v>
      </c>
      <c r="B45" s="6" t="s">
        <v>260</v>
      </c>
      <c r="C45" s="6" t="s">
        <v>151</v>
      </c>
      <c r="D45" s="6" t="s">
        <v>330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3">
      <c r="A46" t="s">
        <v>83</v>
      </c>
      <c r="B46" s="6" t="s">
        <v>261</v>
      </c>
      <c r="C46" s="6" t="s">
        <v>296</v>
      </c>
      <c r="D46" s="6"/>
      <c r="E46" s="6" t="s">
        <v>335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3">
      <c r="A47" t="s">
        <v>85</v>
      </c>
      <c r="B47" s="6" t="s">
        <v>262</v>
      </c>
      <c r="C47" s="6" t="s">
        <v>151</v>
      </c>
      <c r="D47" s="6" t="s">
        <v>291</v>
      </c>
      <c r="E47" s="6" t="s">
        <v>336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3">
      <c r="A48" t="s">
        <v>86</v>
      </c>
      <c r="B48" s="6" t="s">
        <v>263</v>
      </c>
      <c r="C48" s="6" t="s">
        <v>245</v>
      </c>
      <c r="D48" s="6" t="s">
        <v>245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3">
      <c r="A49" t="s">
        <v>84</v>
      </c>
      <c r="B49" s="6" t="s">
        <v>238</v>
      </c>
      <c r="C49" s="6" t="s">
        <v>236</v>
      </c>
      <c r="D49" s="6" t="s">
        <v>237</v>
      </c>
      <c r="E49" s="6" t="s">
        <v>337</v>
      </c>
      <c r="F49" s="6" t="s">
        <v>239</v>
      </c>
      <c r="G49" s="6" t="s">
        <v>240</v>
      </c>
      <c r="H49" s="6"/>
      <c r="I49" s="6" t="s">
        <v>241</v>
      </c>
      <c r="J49" s="6" t="s">
        <v>237</v>
      </c>
      <c r="K49" s="6" t="s">
        <v>241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3">
      <c r="A50" t="s">
        <v>87</v>
      </c>
      <c r="B50" s="6" t="s">
        <v>277</v>
      </c>
      <c r="C50" s="6" t="s">
        <v>385</v>
      </c>
      <c r="D50" s="6" t="s">
        <v>295</v>
      </c>
      <c r="E50" s="6" t="s">
        <v>338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3">
      <c r="A51" s="3" t="s">
        <v>88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3">
      <c r="A52" t="s">
        <v>89</v>
      </c>
      <c r="B52" s="6" t="s">
        <v>278</v>
      </c>
      <c r="C52" s="6" t="s">
        <v>293</v>
      </c>
      <c r="D52" s="6" t="s">
        <v>342</v>
      </c>
      <c r="E52" s="6" t="s">
        <v>342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3">
      <c r="A53" t="s">
        <v>90</v>
      </c>
      <c r="B53" s="6" t="s">
        <v>289</v>
      </c>
      <c r="C53" s="6" t="s">
        <v>290</v>
      </c>
      <c r="D53" s="6" t="s">
        <v>291</v>
      </c>
      <c r="E53" s="6" t="s">
        <v>341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3">
      <c r="A54" t="s">
        <v>91</v>
      </c>
      <c r="B54" s="6" t="s">
        <v>279</v>
      </c>
      <c r="C54" s="6" t="s">
        <v>294</v>
      </c>
      <c r="D54" s="6" t="s">
        <v>292</v>
      </c>
      <c r="E54" s="6" t="s">
        <v>340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3">
      <c r="A55" t="s">
        <v>92</v>
      </c>
      <c r="B55" s="6" t="s">
        <v>264</v>
      </c>
      <c r="C55" s="6" t="s">
        <v>265</v>
      </c>
      <c r="D55" s="6" t="s">
        <v>266</v>
      </c>
      <c r="E55" s="6" t="s">
        <v>339</v>
      </c>
      <c r="F55" s="6" t="s">
        <v>343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3">
      <c r="A56" t="s">
        <v>93</v>
      </c>
      <c r="B56" s="6" t="s">
        <v>350</v>
      </c>
      <c r="C56" s="6" t="s">
        <v>248</v>
      </c>
      <c r="D56" s="6" t="s">
        <v>247</v>
      </c>
      <c r="E56" s="6" t="s">
        <v>367</v>
      </c>
      <c r="F56" s="6" t="s">
        <v>249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3">
      <c r="A57" t="s">
        <v>94</v>
      </c>
      <c r="B57" s="6" t="s">
        <v>348</v>
      </c>
      <c r="C57" s="6" t="s">
        <v>347</v>
      </c>
      <c r="D57" s="6" t="s">
        <v>344</v>
      </c>
      <c r="E57" s="6" t="s">
        <v>368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3">
      <c r="A58" t="s">
        <v>95</v>
      </c>
      <c r="B58" s="6" t="s">
        <v>349</v>
      </c>
      <c r="C58" s="6"/>
      <c r="D58" s="6"/>
      <c r="E58" s="6" t="s">
        <v>369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3">
      <c r="A59" t="s">
        <v>96</v>
      </c>
      <c r="B59" s="6" t="s">
        <v>365</v>
      </c>
      <c r="C59" s="6" t="s">
        <v>364</v>
      </c>
      <c r="D59" s="6" t="s">
        <v>345</v>
      </c>
      <c r="E59" s="6" t="s">
        <v>370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3">
      <c r="A60" t="s">
        <v>97</v>
      </c>
      <c r="B60" s="6" t="s">
        <v>346</v>
      </c>
      <c r="C60" s="6" t="s">
        <v>378</v>
      </c>
      <c r="D60" s="6" t="s">
        <v>379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3">
      <c r="A61" t="s">
        <v>98</v>
      </c>
      <c r="B61" s="6" t="s">
        <v>280</v>
      </c>
      <c r="C61" s="6" t="s">
        <v>380</v>
      </c>
      <c r="D61" s="6" t="s">
        <v>381</v>
      </c>
      <c r="E61" s="6" t="s">
        <v>371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3">
      <c r="A62" t="s">
        <v>99</v>
      </c>
      <c r="B62" s="6" t="s">
        <v>351</v>
      </c>
      <c r="C62" s="6" t="s">
        <v>382</v>
      </c>
      <c r="D62" s="6" t="s">
        <v>383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3">
      <c r="A63" t="s">
        <v>100</v>
      </c>
      <c r="B63" s="6" t="s">
        <v>281</v>
      </c>
      <c r="C63" s="6" t="s">
        <v>384</v>
      </c>
      <c r="D63" s="6" t="s">
        <v>394</v>
      </c>
      <c r="E63" s="6" t="s">
        <v>393</v>
      </c>
      <c r="F63" s="6"/>
      <c r="G63" s="6" t="s">
        <v>392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3">
      <c r="A64" t="s">
        <v>101</v>
      </c>
      <c r="B64" s="6" t="s">
        <v>282</v>
      </c>
      <c r="C64" s="6" t="s">
        <v>386</v>
      </c>
      <c r="D64" s="6"/>
      <c r="E64" s="6" t="s">
        <v>372</v>
      </c>
      <c r="F64" s="6" t="s">
        <v>395</v>
      </c>
      <c r="G64" s="6" t="s">
        <v>397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3">
      <c r="A65" t="s">
        <v>102</v>
      </c>
      <c r="B65" s="6" t="s">
        <v>352</v>
      </c>
      <c r="C65" s="6" t="s">
        <v>387</v>
      </c>
      <c r="D65" s="6" t="s">
        <v>388</v>
      </c>
      <c r="E65" s="6" t="s">
        <v>373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3">
      <c r="A66" t="s">
        <v>103</v>
      </c>
      <c r="B66" s="6" t="s">
        <v>374</v>
      </c>
      <c r="C66" s="6" t="s">
        <v>389</v>
      </c>
      <c r="D66" s="6"/>
      <c r="E66" s="6" t="s">
        <v>396</v>
      </c>
      <c r="F66" s="6" t="s">
        <v>390</v>
      </c>
      <c r="G66" s="6" t="s">
        <v>391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3">
      <c r="A67" t="s">
        <v>104</v>
      </c>
      <c r="B67" s="6" t="s">
        <v>353</v>
      </c>
      <c r="C67" s="6" t="s">
        <v>354</v>
      </c>
      <c r="D67" s="6" t="s">
        <v>355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3">
      <c r="A68" t="s">
        <v>105</v>
      </c>
      <c r="B68" s="6" t="s">
        <v>283</v>
      </c>
      <c r="C68" s="6" t="s">
        <v>288</v>
      </c>
      <c r="D68" s="6" t="s">
        <v>287</v>
      </c>
      <c r="E68" s="6"/>
      <c r="F68" s="6" t="s">
        <v>398</v>
      </c>
      <c r="G68" s="6"/>
      <c r="H68" s="6"/>
      <c r="I68" s="6" t="s">
        <v>286</v>
      </c>
      <c r="J68" s="6" t="s">
        <v>287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3">
      <c r="A69" s="5" t="s">
        <v>106</v>
      </c>
      <c r="B69" s="6" t="s">
        <v>284</v>
      </c>
      <c r="C69" s="6" t="s">
        <v>298</v>
      </c>
      <c r="D69" s="6" t="s">
        <v>299</v>
      </c>
      <c r="E69" s="6" t="s">
        <v>300</v>
      </c>
      <c r="F69" s="6" t="s">
        <v>285</v>
      </c>
      <c r="G69" s="6" t="s">
        <v>285</v>
      </c>
      <c r="H69" s="6" t="s">
        <v>285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3">
      <c r="A70" s="3" t="s">
        <v>297</v>
      </c>
    </row>
    <row r="71" spans="1:23" x14ac:dyDescent="0.3">
      <c r="A7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</vt:lpstr>
      <vt:lpstr>Present</vt:lpstr>
      <vt:lpstr>Character Outline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Winchester</dc:creator>
  <cp:lastModifiedBy>Winchester</cp:lastModifiedBy>
  <dcterms:created xsi:type="dcterms:W3CDTF">2017-08-11T17:20:18Z</dcterms:created>
  <dcterms:modified xsi:type="dcterms:W3CDTF">2017-08-13T00:16:45Z</dcterms:modified>
</cp:coreProperties>
</file>